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backupFile="1" defaultThemeVersion="164011"/>
  <mc:AlternateContent xmlns:mc="http://schemas.openxmlformats.org/markup-compatibility/2006">
    <mc:Choice Requires="x15">
      <x15ac:absPath xmlns:x15ac="http://schemas.microsoft.com/office/spreadsheetml/2010/11/ac" url="C:\Users\shisetsu\Desktop\HP_UP\_FOR_HP_UP_\"/>
    </mc:Choice>
  </mc:AlternateContent>
  <bookViews>
    <workbookView xWindow="0" yWindow="0" windowWidth="20490" windowHeight="7785"/>
  </bookViews>
  <sheets>
    <sheet name="施設入場願" sheetId="1" r:id="rId1"/>
  </sheets>
  <externalReferences>
    <externalReference r:id="rId2"/>
    <externalReference r:id="rId3"/>
    <externalReference r:id="rId4"/>
    <externalReference r:id="rId5"/>
  </externalReferences>
  <definedNames>
    <definedName name="＿">[1]表紙!$F$34</definedName>
    <definedName name="Ｃあと施工">'[2] 細目'!$G$181</definedName>
    <definedName name="Ｃあと施工計">'[2] 中科目'!$G$33</definedName>
    <definedName name="Ｃガラス">'[2] 細目'!$G$345</definedName>
    <definedName name="Ｃガラス計">'[2] 中科目'!$G$67</definedName>
    <definedName name="Ｃｺﾝｸﾘｰﾄ">'[2] 細目'!$G$55</definedName>
    <definedName name="Ｃｺﾝｸﾘｰﾄ計">'[2] 中科目'!$G$17</definedName>
    <definedName name="Ｃ解体外">'[2] 細目'!$G$459</definedName>
    <definedName name="Ｃ解体外構">'[2] 細目'!$G$499</definedName>
    <definedName name="Ｃ解体計">'[2] 中科目'!$G$93</definedName>
    <definedName name="Ｃ解体内">'[2] 細目'!$G$483</definedName>
    <definedName name="Ｃ外構">'[2] 細目'!$G$425</definedName>
    <definedName name="Ｃ外構計">'[2] 中科目'!$G$85</definedName>
    <definedName name="Ｃ金建">'[2] 細目'!$G$335</definedName>
    <definedName name="Ｃ金建計">'[2] 中科目'!$G$63</definedName>
    <definedName name="Ｃ金属計">'[2] 中科目'!$G$53</definedName>
    <definedName name="Ｃ金属内">'[2] 細目'!$G$275</definedName>
    <definedName name="Ｃ躯体">'[2] 細目'!$G$67</definedName>
    <definedName name="Ｃ型枠計">'[2] 中科目'!$G$21</definedName>
    <definedName name="Ｃ左官外">'[2] 細目'!$G$313</definedName>
    <definedName name="Ｃ左官計">'[2] 中科目'!$G$59</definedName>
    <definedName name="Ｃ左官内">'[2] 細目'!$G$325</definedName>
    <definedName name="Ｃ仕上ﾕﾆｯﾄ">'[2] 細目'!$G$397</definedName>
    <definedName name="Ｃ仕上ﾕﾆｯﾄ計">'[2] 中科目'!$G$81</definedName>
    <definedName name="Ｃ他解体外構">'[2] 細目'!$G$1409</definedName>
    <definedName name="Ｃ他解体計">'[2] 中科目'!$G$289</definedName>
    <definedName name="Ｃ他解体内">'[2] 細目'!$G$1393</definedName>
    <definedName name="Ｃ他外構">'[2] 細目'!$G$1353</definedName>
    <definedName name="Ｃ他外構計">'[2] 中科目'!$G$283</definedName>
    <definedName name="Ｃ他金属">'[2] 細目'!$G$1249</definedName>
    <definedName name="Ｃ他金属計">'[2] 中科目'!$G$263</definedName>
    <definedName name="Ｃ他左官">'[2] 細目'!$G$1259</definedName>
    <definedName name="Ｃ他左官計">'[2] 中科目'!$G$267</definedName>
    <definedName name="Ｃ他仕上">'[2] 細目'!$G$1311</definedName>
    <definedName name="Ｃ他仕上計">'[2] 中科目'!$G$279</definedName>
    <definedName name="Ｃ他直接">'[2] 細目'!$G$1223</definedName>
    <definedName name="Ｃ他直接仮設計">'[2] 中科目'!$G$255</definedName>
    <definedName name="Ｃ他塗装">'[2] 細目'!$G$1281</definedName>
    <definedName name="Ｃ他塗装計">'[2] 中科目'!$G$271</definedName>
    <definedName name="Ｃ他内外装">'[2] 細目'!$G$1301</definedName>
    <definedName name="Ｃ他内外装計">'[2] 中科目'!$G$275</definedName>
    <definedName name="Ｃ他木工">'[2] 細目'!$G$1231</definedName>
    <definedName name="Ｃ他木工計">'[2] 中科目'!$G$259</definedName>
    <definedName name="C耐震スリット">'[2] 中科目'!$G$43</definedName>
    <definedName name="Ｃ直接仮設">'[2] 細目'!$G$21</definedName>
    <definedName name="Ｃ直接仮設計">'[2] 中科目'!$G$9</definedName>
    <definedName name="Ｃ鉄筋">'[2] 細目'!$G$93</definedName>
    <definedName name="Ｃ鉄筋計">'[2] 中科目'!$G$25</definedName>
    <definedName name="Ｃ鉄骨">'[2] 細目'!$G$133</definedName>
    <definedName name="Ｃ鉄骨計">'[2] 中科目'!$G$29</definedName>
    <definedName name="Ｃ塗装外">'[2] 細目'!$G$355</definedName>
    <definedName name="Ｃ塗装計">'[2] 中科目'!$G$73</definedName>
    <definedName name="Ｃ塗装内">'[2] 細目'!$G$373</definedName>
    <definedName name="Ｃ土工">'[2] 細目'!$G$37</definedName>
    <definedName name="Ｃ土工計">'[2] 中科目'!$G$13</definedName>
    <definedName name="Ｃ棟">'[3] 科目'!$G$45</definedName>
    <definedName name="Ｃ棟その他">'[3] 科目'!$G$145</definedName>
    <definedName name="Ｃ内外装">'[2] 細目'!$G$387</definedName>
    <definedName name="Ｃ内外装計">'[2] 中科目'!$G$77</definedName>
    <definedName name="Ｃ防水">'[2] 細目'!$G$251</definedName>
    <definedName name="Ｃ防水計">'[2] 中科目'!$G$49</definedName>
    <definedName name="Ｃ防水内">'[2] 細目'!$G$259</definedName>
    <definedName name="Ｃ無収縮">'[2] 細目'!$G$213</definedName>
    <definedName name="Ｃ無収縮計">'[2] 中科目'!$G$37</definedName>
    <definedName name="Ｄガラス">'[2] 細目'!$G$831</definedName>
    <definedName name="Ｄガラス計">'[2] 中科目'!$G$161</definedName>
    <definedName name="Ｄｺﾝｸﾘｰﾄ">'[2] 細目'!$G$553</definedName>
    <definedName name="Ｄｺﾝｸﾘｰﾄ計">'[2] 中科目'!$G$107</definedName>
    <definedName name="Ｄ解体外">'[2] 細目'!$G$963</definedName>
    <definedName name="Ｄ解体外構">'[2] 細目'!$G$1007</definedName>
    <definedName name="Ｄ解体計">'[2] 中科目'!$G$189</definedName>
    <definedName name="Ｄ解体内">'[2] 細目'!$G$985</definedName>
    <definedName name="Ｄ外構">'[2] 細目'!$G$923</definedName>
    <definedName name="Ｄ外構計">'[2] 中科目'!$G$181</definedName>
    <definedName name="Ｄ金建">'[2] 細目'!$G$819</definedName>
    <definedName name="Ｄ金建計">'[2] 中科目'!$G$157</definedName>
    <definedName name="Ｄ金属外">'[2] 細目'!$G$759</definedName>
    <definedName name="Ｄ金属計">'[2] 中科目'!$G$147</definedName>
    <definedName name="Ｄ型枠">'[2] 細目'!$G$565</definedName>
    <definedName name="Ｄ型枠計">'[2] 中科目'!$G$111</definedName>
    <definedName name="Ｄ後施工">'[2] 細目'!$G$661</definedName>
    <definedName name="Ｄ後施工計">'[2] 中科目'!$G$123</definedName>
    <definedName name="Ｄ左官外">'[2] 細目'!$G$799</definedName>
    <definedName name="Ｄ左官計">'[2] 中科目'!$G$153</definedName>
    <definedName name="Ｄ左官内">'[2] 細目'!$G$809</definedName>
    <definedName name="Ｄ仕上げ外">'[2] 細目'!$G$875</definedName>
    <definedName name="Ｄ仕上げ計">'[2] 中科目'!$G$177</definedName>
    <definedName name="Ｄ仕上げ内">'[2] 細目'!$G$883</definedName>
    <definedName name="Ｄ他ガラス">'[2] 細目'!$G$1505</definedName>
    <definedName name="Ｄ他ガラス計">'[2] 中科目'!$G$319</definedName>
    <definedName name="Ｄ他解体外">'[2] 細目'!$G$1609</definedName>
    <definedName name="Ｄ他解体外構">'[2] 細目'!$G$1645</definedName>
    <definedName name="Ｄ他解体計">'[2] 中科目'!$G$339</definedName>
    <definedName name="Ｄ他解体内">'[2] 細目'!$G$1629</definedName>
    <definedName name="Ｄ他外構">'[2] 細目'!$G$1587</definedName>
    <definedName name="Ｄ他外構計">'[2] 中科目'!$G$331</definedName>
    <definedName name="Ｄ他金建">'[2] 細目'!$G$1491</definedName>
    <definedName name="Ｄ他金建計">'[2] 中科目'!$G$315</definedName>
    <definedName name="Ｄ他金属">'[2] 細目'!$G$1467</definedName>
    <definedName name="Ｄ他金属計">'[2] 中科目'!$G$307</definedName>
    <definedName name="Ｄ他左官">'[2] 細目'!$G$1477</definedName>
    <definedName name="Ｄ他左官計">'[2] 中科目'!$G$311</definedName>
    <definedName name="Ｄ他直接">'[2] 細目'!$G$1429</definedName>
    <definedName name="Ｄ他直接仮設計">'[2] 中科目'!$G$295</definedName>
    <definedName name="Ｄ他塗装">'[2] 細目'!$G$1521</definedName>
    <definedName name="Ｄ他塗装計">'[2] 中科目'!$G$323</definedName>
    <definedName name="Ｄ他内外装">'[2] 細目'!$G$1539</definedName>
    <definedName name="Ｄ他内外装計">'[2] 中科目'!$G$327</definedName>
    <definedName name="Ｄ他防水">'[2] 細目'!$G$1449</definedName>
    <definedName name="Ｄ他防水計">'[2] 中科目'!$G$303</definedName>
    <definedName name="Ｄ他木工">'[2] 細目'!$G$1439</definedName>
    <definedName name="Ｄ他木工計">'[2] 中科目'!$G$299</definedName>
    <definedName name="D耐震スリット計">'[2] 中科目'!$G$133</definedName>
    <definedName name="Ｄ直接">'[2] 細目'!$G$519</definedName>
    <definedName name="Ｄ直接仮設計">'[2] 中科目'!$G$99</definedName>
    <definedName name="Ｄ鉄筋">'[2] 細目'!$G$589</definedName>
    <definedName name="Ｄ鉄筋計">'[2] 中科目'!$G$115</definedName>
    <definedName name="Ｄ鉄骨">'[2] 細目'!$G$627</definedName>
    <definedName name="Ｄ鉄骨計">'[2] 中科目'!$G$119</definedName>
    <definedName name="Ｄ塗装外">'[2] 細目'!$G$841</definedName>
    <definedName name="Ｄ塗装計">'[2] 中科目'!$G$167</definedName>
    <definedName name="Ｄ塗装内">'[2] 細目'!$G$855</definedName>
    <definedName name="Ｄ土工">'[2] 細目'!$G$535</definedName>
    <definedName name="Ｄ土工計">'[2] 中科目'!$G$103</definedName>
    <definedName name="Ｄ棟">'[3] 科目'!$G$89</definedName>
    <definedName name="D棟その他">'[3] 科目'!$G$171</definedName>
    <definedName name="Ｄ内外装">'[2] 細目'!$G$865</definedName>
    <definedName name="Ｄ内外装計">'[2] 中科目'!$G$171</definedName>
    <definedName name="Ｄ防水">'[2] 細目'!$G$737</definedName>
    <definedName name="Ｄ防水外">'[2] 細目'!$G$729</definedName>
    <definedName name="Ｄ防水計">'[2] 中科目'!$G$139</definedName>
    <definedName name="Ｄ無収縮">'[2] 細目'!$G$693</definedName>
    <definedName name="Ｄ無収縮計">'[2] 中科目'!$G$127</definedName>
    <definedName name="Ｄ木工">'[2] 細目'!$G$747</definedName>
    <definedName name="Ｄ木工計">'[2] 中科目'!$G$143</definedName>
    <definedName name="_xlnm.Print_Area" localSheetId="0">施設入場願!$A$1:$Z$63</definedName>
    <definedName name="外構合計">'[3] 科目'!$G$193</definedName>
    <definedName name="植栽">'[2] 細目'!$G$1753</definedName>
    <definedName name="植栽計">'[2] 中科目'!$G$371</definedName>
    <definedName name="体育館">'[3] 科目'!$G$109</definedName>
    <definedName name="体解体">'[2] 細目'!$G$1153</definedName>
    <definedName name="体解体計">'[2] 中科目'!$G$225</definedName>
    <definedName name="体金属">'[2] 細目'!$G$1081</definedName>
    <definedName name="体金属計">'[2] 中科目'!$G$207</definedName>
    <definedName name="体左官">'[2] 細目'!$G$1091</definedName>
    <definedName name="体左官計">'[2] 中科目'!$G$211</definedName>
    <definedName name="体他屋根">'[2] 細目'!$G$1697</definedName>
    <definedName name="体他屋根計">'[2] 中科目'!$G$353</definedName>
    <definedName name="体他解体">'[2] 細目'!$G$1739</definedName>
    <definedName name="体他解体計">'[2] 中科目'!$G$365</definedName>
    <definedName name="体他金属">'[2] 細目'!$G$1713</definedName>
    <definedName name="体他金属計">'[2] 中科目'!$G$357</definedName>
    <definedName name="体他計">'[3] 科目'!$G$187</definedName>
    <definedName name="体他直接仮設">'[2] 細目'!$G$1659</definedName>
    <definedName name="体他直接計">'[2] 中科目'!$G$345</definedName>
    <definedName name="体他鉄骨">'[2] 細目'!$G$1679</definedName>
    <definedName name="体他鉄骨計">'[2] 中科目'!$G$349</definedName>
    <definedName name="体他塗装">'[2] 細目'!$G$1721</definedName>
    <definedName name="体他塗装計">'[2] 中科目'!$G$361</definedName>
    <definedName name="体直接">'[2] 細目'!$G$1025</definedName>
    <definedName name="体直接仮設計">'[2] 中科目'!$G$195</definedName>
    <definedName name="体鉄骨">'[2] 細目'!$G$1055</definedName>
    <definedName name="体鉄骨計">'[2] 中科目'!$G$199</definedName>
    <definedName name="体塗装">'[2] 細目'!$G$1113</definedName>
    <definedName name="体塗装計">'[2] 中科目'!$G$217</definedName>
    <definedName name="体内外装">'[2] 細目'!$G$1123</definedName>
    <definedName name="体内外装計">'[2] 中科目'!$G$221</definedName>
    <definedName name="体防水外">'[2] 細目'!$G$1063</definedName>
    <definedName name="体防水計">'[2] 中科目'!$G$203</definedName>
    <definedName name="飛Ｃ棟">'[2] 細目'!$G$1177</definedName>
    <definedName name="飛Ｃ棟計">'[2] 中科目'!$G$237</definedName>
    <definedName name="飛Ｄ棟">'[2] 細目'!$G$1187</definedName>
    <definedName name="飛ガラス">'[2] 細目'!$G$1195</definedName>
    <definedName name="飛ガラス計">'[2] 中科目'!$G$245</definedName>
    <definedName name="飛解体">'[2] 細目'!$G$1207</definedName>
    <definedName name="飛解体計">'[2] 中科目'!$G$249</definedName>
    <definedName name="飛散防止">'[3] 科目'!$G$123</definedName>
    <definedName name="飛直接">'[2] 細目'!$G$1167</definedName>
    <definedName name="飛直接仮設計">'[2] 中科目'!$G$233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C7" i="1"/>
  <c r="O3" i="1"/>
  <c r="H25" i="1" l="1"/>
  <c r="H26" i="1" s="1"/>
</calcChain>
</file>

<file path=xl/comments1.xml><?xml version="1.0" encoding="utf-8"?>
<comments xmlns="http://schemas.openxmlformats.org/spreadsheetml/2006/main">
  <authors>
    <author>横須賀市上下水道局</author>
  </authors>
  <commentList>
    <comment ref="Y22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※１※２の太枠内の内容を記入し
　</t>
        </r>
        <r>
          <rPr>
            <b/>
            <sz val="24"/>
            <color indexed="81"/>
            <rFont val="MS P ゴシック"/>
            <family val="3"/>
            <charset val="128"/>
          </rPr>
          <t>ＦＡＸ</t>
        </r>
        <r>
          <rPr>
            <b/>
            <sz val="20"/>
            <color indexed="81"/>
            <rFont val="MS P ゴシック"/>
            <family val="3"/>
            <charset val="128"/>
          </rPr>
          <t xml:space="preserve">で提出してください。
</t>
        </r>
        <r>
          <rPr>
            <b/>
            <sz val="24"/>
            <color indexed="81"/>
            <rFont val="MS P ゴシック"/>
            <family val="3"/>
            <charset val="128"/>
          </rPr>
          <t>ＦＡＸ番号
　０４６－８２２－７８９４</t>
        </r>
      </text>
    </comment>
  </commentList>
</comments>
</file>

<file path=xl/sharedStrings.xml><?xml version="1.0" encoding="utf-8"?>
<sst xmlns="http://schemas.openxmlformats.org/spreadsheetml/2006/main" count="149" uniqueCount="108">
  <si>
    <t>別紙１　参照</t>
    <rPh sb="0" eb="2">
      <t>ベッシ</t>
    </rPh>
    <rPh sb="4" eb="6">
      <t>サンショウ</t>
    </rPh>
    <phoneticPr fontId="1"/>
  </si>
  <si>
    <t>●●</t>
  </si>
  <si>
    <t>年</t>
  </si>
  <si>
    <t>■■</t>
  </si>
  <si>
    <t>月</t>
  </si>
  <si>
    <t>▼▼</t>
  </si>
  <si>
    <t>日</t>
  </si>
  <si>
    <t>　ＦＡＸ送付の内容</t>
    <rPh sb="4" eb="6">
      <t>ソウフ</t>
    </rPh>
    <rPh sb="7" eb="9">
      <t>ナイヨウ</t>
    </rPh>
    <phoneticPr fontId="1"/>
  </si>
  <si>
    <t>赤枠内のでは、追加等の変更時以外では、
作業をしないでください。</t>
    <rPh sb="0" eb="3">
      <t>アカワクナイ</t>
    </rPh>
    <rPh sb="7" eb="9">
      <t>ツイカ</t>
    </rPh>
    <rPh sb="9" eb="10">
      <t>トウ</t>
    </rPh>
    <rPh sb="11" eb="13">
      <t>ヘンコウ</t>
    </rPh>
    <rPh sb="13" eb="14">
      <t>ジ</t>
    </rPh>
    <rPh sb="14" eb="16">
      <t>イガイ</t>
    </rPh>
    <rPh sb="20" eb="22">
      <t>サギョウ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</si>
  <si>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</si>
  <si>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</si>
  <si>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</si>
  <si>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</si>
  <si>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</si>
  <si>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</si>
  <si>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逸見総合管理センター</t>
    <rPh sb="0" eb="2">
      <t>ヘミ</t>
    </rPh>
    <rPh sb="2" eb="4">
      <t>ソウゴウ</t>
    </rPh>
    <rPh sb="4" eb="6">
      <t>カンリ</t>
    </rPh>
    <phoneticPr fontId="1"/>
  </si>
  <si>
    <t>選択を</t>
    <rPh sb="0" eb="2">
      <t>センタク</t>
    </rPh>
    <phoneticPr fontId="1"/>
  </si>
  <si>
    <t>技術部</t>
    <rPh sb="0" eb="3">
      <t>ギジュツブ</t>
    </rPh>
    <phoneticPr fontId="1"/>
  </si>
  <si>
    <t>施設保全係</t>
    <rPh sb="0" eb="2">
      <t>シセツ</t>
    </rPh>
    <rPh sb="2" eb="4">
      <t>ホゼン</t>
    </rPh>
    <rPh sb="4" eb="5">
      <t>カカリ</t>
    </rPh>
    <phoneticPr fontId="1"/>
  </si>
  <si>
    <t>＿</t>
    <phoneticPr fontId="1"/>
  </si>
  <si>
    <t>●●●　●●●</t>
    <phoneticPr fontId="1"/>
  </si>
  <si>
    <t>宛</t>
    <rPh sb="0" eb="1">
      <t>アテ</t>
    </rPh>
    <phoneticPr fontId="1"/>
  </si>
  <si>
    <t>ＦＡＸ番号</t>
    <rPh sb="3" eb="5">
      <t>バンゴウ</t>
    </rPh>
    <phoneticPr fontId="1"/>
  </si>
  <si>
    <t>０４６－８２２－７８９４</t>
    <phoneticPr fontId="1"/>
  </si>
  <si>
    <t>電話番号</t>
    <rPh sb="0" eb="2">
      <t>デンワ</t>
    </rPh>
    <rPh sb="2" eb="4">
      <t>バンゴウ</t>
    </rPh>
    <phoneticPr fontId="1"/>
  </si>
  <si>
    <t>０４６－８２３－１７３１</t>
    <phoneticPr fontId="1"/>
  </si>
  <si>
    <t>火</t>
    <rPh sb="0" eb="1">
      <t>カ</t>
    </rPh>
    <phoneticPr fontId="1"/>
  </si>
  <si>
    <t>水</t>
  </si>
  <si>
    <t>木</t>
  </si>
  <si>
    <t>※１</t>
    <phoneticPr fontId="1"/>
  </si>
  <si>
    <t>金</t>
  </si>
  <si>
    <t>●●</t>
    <phoneticPr fontId="1"/>
  </si>
  <si>
    <t>通信・電気等会社名</t>
    <rPh sb="0" eb="2">
      <t>ツウシン</t>
    </rPh>
    <rPh sb="3" eb="5">
      <t>デンキ</t>
    </rPh>
    <rPh sb="5" eb="6">
      <t>トウ</t>
    </rPh>
    <rPh sb="6" eb="9">
      <t>カイシャメイ</t>
    </rPh>
    <rPh sb="8" eb="9">
      <t>メイ</t>
    </rPh>
    <phoneticPr fontId="1"/>
  </si>
  <si>
    <t>　神奈川●●●▼▼▼（株）</t>
    <rPh sb="1" eb="4">
      <t>カナガワ</t>
    </rPh>
    <rPh sb="10" eb="13">
      <t>カブ</t>
    </rPh>
    <phoneticPr fontId="1"/>
  </si>
  <si>
    <t>●</t>
    <phoneticPr fontId="1"/>
  </si>
  <si>
    <t>担当者</t>
    <rPh sb="0" eb="2">
      <t>タントウ</t>
    </rPh>
    <rPh sb="2" eb="3">
      <t>シャ</t>
    </rPh>
    <phoneticPr fontId="1"/>
  </si>
  <si>
    <t>　●崎　▼▼子</t>
    <rPh sb="2" eb="3">
      <t>サキ</t>
    </rPh>
    <rPh sb="6" eb="7">
      <t>コ</t>
    </rPh>
    <phoneticPr fontId="1"/>
  </si>
  <si>
    <t>連絡先</t>
    <rPh sb="0" eb="3">
      <t>レンラクサキ</t>
    </rPh>
    <phoneticPr fontId="1"/>
  </si>
  <si>
    <t>ＴＥＬ</t>
    <phoneticPr fontId="1"/>
  </si>
  <si>
    <t>　０４６―●●●●―▼▼▼▼</t>
    <phoneticPr fontId="1"/>
  </si>
  <si>
    <t>ＦＡＸ</t>
    <phoneticPr fontId="1"/>
  </si>
  <si>
    <t>　０４６―▼▼▼▼―●●●●</t>
    <phoneticPr fontId="1"/>
  </si>
  <si>
    <t>メールアドレス</t>
    <phoneticPr fontId="1"/>
  </si>
  <si>
    <t>12345678▼●●●@●●ｑｗｅｒｔ.co.jp</t>
    <phoneticPr fontId="1"/>
  </si>
  <si>
    <t>▲▲</t>
    <phoneticPr fontId="1"/>
  </si>
  <si>
    <t>.</t>
    <phoneticPr fontId="1"/>
  </si>
  <si>
    <t>■■</t>
    <phoneticPr fontId="1"/>
  </si>
  <si>
    <t>作業内容</t>
    <phoneticPr fontId="1"/>
  </si>
  <si>
    <t>※２</t>
    <phoneticPr fontId="1"/>
  </si>
  <si>
    <t>作業日時</t>
  </si>
  <si>
    <t>■■</t>
    <phoneticPr fontId="1"/>
  </si>
  <si>
    <t>▼▼</t>
    <phoneticPr fontId="1"/>
  </si>
  <si>
    <t>●</t>
  </si>
  <si>
    <t>曜日</t>
    <rPh sb="0" eb="2">
      <t>ヨウビ</t>
    </rPh>
    <phoneticPr fontId="1"/>
  </si>
  <si>
    <t>のみ</t>
    <phoneticPr fontId="1"/>
  </si>
  <si>
    <t>から</t>
    <phoneticPr fontId="1"/>
  </si>
  <si>
    <t>各配水池名　と　およその住所</t>
    <rPh sb="0" eb="1">
      <t>カク</t>
    </rPh>
    <rPh sb="1" eb="4">
      <t>ハイスイチ</t>
    </rPh>
    <rPh sb="4" eb="5">
      <t>メイ</t>
    </rPh>
    <rPh sb="12" eb="14">
      <t>ジュウショ</t>
    </rPh>
    <phoneticPr fontId="1"/>
  </si>
  <si>
    <t>▲▲</t>
  </si>
  <si>
    <t>：</t>
    <phoneticPr fontId="1"/>
  </si>
  <si>
    <t>まで</t>
    <phoneticPr fontId="1"/>
  </si>
  <si>
    <t>作業場所</t>
  </si>
  <si>
    <t>上下水道局施設名称　</t>
    <phoneticPr fontId="1"/>
  </si>
  <si>
    <t>鷹取低区配水池　（横須賀市湘南鷹取３丁目２３番）</t>
    <rPh sb="0" eb="2">
      <t>タカトリ</t>
    </rPh>
    <rPh sb="2" eb="4">
      <t>テイク</t>
    </rPh>
    <rPh sb="4" eb="7">
      <t>ハイスイチ</t>
    </rPh>
    <phoneticPr fontId="2"/>
  </si>
  <si>
    <t>田浦配水池　（横須賀市船越町２丁目４１番地）</t>
    <rPh sb="0" eb="2">
      <t>タウラ</t>
    </rPh>
    <rPh sb="2" eb="5">
      <t>ハイスイチ</t>
    </rPh>
    <phoneticPr fontId="2"/>
  </si>
  <si>
    <t>通信事業者基地局名</t>
    <phoneticPr fontId="1"/>
  </si>
  <si>
    <t>池上配水池　（横須賀市池上７丁目２８番２２）</t>
    <rPh sb="0" eb="2">
      <t>イケガミ</t>
    </rPh>
    <rPh sb="2" eb="5">
      <t>ハイスイチ</t>
    </rPh>
    <phoneticPr fontId="2"/>
  </si>
  <si>
    <t>　▼▼▼　●●●●局</t>
    <phoneticPr fontId="1"/>
  </si>
  <si>
    <t>逸見浄水場　（横須賀市西逸見町２丁目１０番地）</t>
    <rPh sb="0" eb="2">
      <t>ヘミ</t>
    </rPh>
    <rPh sb="2" eb="4">
      <t>ジョウスイ</t>
    </rPh>
    <rPh sb="4" eb="5">
      <t>ジョウ</t>
    </rPh>
    <phoneticPr fontId="2"/>
  </si>
  <si>
    <t>逸見配水池　（横須賀市西逸見町２丁目１０番地）</t>
    <rPh sb="0" eb="2">
      <t>ヘミ</t>
    </rPh>
    <rPh sb="2" eb="5">
      <t>ハイスイチ</t>
    </rPh>
    <phoneticPr fontId="2"/>
  </si>
  <si>
    <t>作業内容</t>
  </si>
  <si>
    <t>点検等の作業内容　</t>
    <phoneticPr fontId="1"/>
  </si>
  <si>
    <t>森崎配水池　（横須賀市森崎５丁目１２５３番２）</t>
    <rPh sb="0" eb="2">
      <t>モリサキ</t>
    </rPh>
    <rPh sb="2" eb="5">
      <t>ハイスイチ</t>
    </rPh>
    <phoneticPr fontId="2"/>
  </si>
  <si>
    <t>　●●●●▼▼▼●●●●▼▼▼●●●●▼▼▼●●●●▼▼▼●●●●▼▼▼●●●●の点検交換作業</t>
    <rPh sb="41" eb="43">
      <t>テンケン</t>
    </rPh>
    <rPh sb="43" eb="45">
      <t>コウカン</t>
    </rPh>
    <rPh sb="45" eb="47">
      <t>サギョウ</t>
    </rPh>
    <phoneticPr fontId="1"/>
  </si>
  <si>
    <t>長沢配水池　（横須賀市岩戸５丁目６番）</t>
    <rPh sb="0" eb="2">
      <t>ナガサワ</t>
    </rPh>
    <rPh sb="2" eb="5">
      <t>ハイスイチ</t>
    </rPh>
    <phoneticPr fontId="2"/>
  </si>
  <si>
    <t>横須賀市岩戸５丁目６番</t>
    <rPh sb="0" eb="4">
      <t>ヨコスカシ</t>
    </rPh>
    <rPh sb="4" eb="6">
      <t>イワド</t>
    </rPh>
    <rPh sb="7" eb="9">
      <t>チョウメ</t>
    </rPh>
    <rPh sb="10" eb="11">
      <t>バン</t>
    </rPh>
    <phoneticPr fontId="2"/>
  </si>
  <si>
    <t>岩戸配水池　（横須賀市粟田１丁目１２５７番地４７）</t>
    <rPh sb="0" eb="2">
      <t>イワド</t>
    </rPh>
    <rPh sb="2" eb="5">
      <t>ハイスイチ</t>
    </rPh>
    <phoneticPr fontId="2"/>
  </si>
  <si>
    <t>野比高区配水池　（横須賀市ハイランド１丁目１６８６番１８５）</t>
    <rPh sb="0" eb="2">
      <t>ノビ</t>
    </rPh>
    <rPh sb="2" eb="4">
      <t>コウク</t>
    </rPh>
    <rPh sb="4" eb="7">
      <t>ハイスイチ</t>
    </rPh>
    <phoneticPr fontId="2"/>
  </si>
  <si>
    <t>武山配水池　（横須賀市武１丁目１７番）</t>
    <rPh sb="0" eb="2">
      <t>タケヤマ</t>
    </rPh>
    <rPh sb="2" eb="5">
      <t>ハイスイチ</t>
    </rPh>
    <phoneticPr fontId="2"/>
  </si>
  <si>
    <t>火気の使用、騒音の発生等の有無</t>
    <phoneticPr fontId="1"/>
  </si>
  <si>
    <t>火気</t>
    <rPh sb="0" eb="2">
      <t>カキ</t>
    </rPh>
    <phoneticPr fontId="1"/>
  </si>
  <si>
    <t>騒音</t>
    <rPh sb="0" eb="2">
      <t>ソウオン</t>
    </rPh>
    <phoneticPr fontId="1"/>
  </si>
  <si>
    <t>武山高区配水池　（横須賀市武３丁目３７１７番地３）</t>
    <rPh sb="0" eb="2">
      <t>タケヤマ</t>
    </rPh>
    <rPh sb="2" eb="4">
      <t>コウク</t>
    </rPh>
    <rPh sb="4" eb="7">
      <t>ハイスイチ</t>
    </rPh>
    <phoneticPr fontId="2"/>
  </si>
  <si>
    <t>有</t>
    <rPh sb="0" eb="1">
      <t>ア</t>
    </rPh>
    <phoneticPr fontId="1"/>
  </si>
  <si>
    <t>無</t>
    <rPh sb="0" eb="1">
      <t>ナ</t>
    </rPh>
    <phoneticPr fontId="1"/>
  </si>
  <si>
    <t>湘南国際村配水池　（横須賀市湘南国際村３丁目１番１号）</t>
    <rPh sb="0" eb="2">
      <t>ショウナン</t>
    </rPh>
    <rPh sb="2" eb="4">
      <t>コクサイ</t>
    </rPh>
    <rPh sb="4" eb="5">
      <t>ムラ</t>
    </rPh>
    <rPh sb="5" eb="8">
      <t>ハイスイチ</t>
    </rPh>
    <phoneticPr fontId="2"/>
  </si>
  <si>
    <t>　●●●●配水池　（▼▼▼番地）</t>
    <rPh sb="5" eb="8">
      <t>ハイスイチ</t>
    </rPh>
    <rPh sb="13" eb="15">
      <t>バンチ</t>
    </rPh>
    <phoneticPr fontId="1"/>
  </si>
  <si>
    <t>▼▼</t>
    <phoneticPr fontId="1"/>
  </si>
  <si>
    <t>作業業者</t>
  </si>
  <si>
    <t>業務委託会社名</t>
    <phoneticPr fontId="1"/>
  </si>
  <si>
    <t>　▼▼▼▼▼　電気工業（株）</t>
    <rPh sb="7" eb="9">
      <t>デンキ</t>
    </rPh>
    <rPh sb="9" eb="11">
      <t>コウギョウ</t>
    </rPh>
    <rPh sb="11" eb="14">
      <t>カブ</t>
    </rPh>
    <phoneticPr fontId="1"/>
  </si>
  <si>
    <t>業務委託会社電話番号</t>
    <rPh sb="0" eb="2">
      <t>ギョウム</t>
    </rPh>
    <rPh sb="2" eb="4">
      <t>イタク</t>
    </rPh>
    <rPh sb="4" eb="6">
      <t>カイシャ</t>
    </rPh>
    <phoneticPr fontId="1"/>
  </si>
  <si>
    <t>　０●―●●▼▼―●●●５</t>
    <phoneticPr fontId="1"/>
  </si>
  <si>
    <t>作業責任者名</t>
    <phoneticPr fontId="1"/>
  </si>
  <si>
    <t>　▼下 ●次郎</t>
    <phoneticPr fontId="1"/>
  </si>
  <si>
    <t>作業責任者の携帯電話番号</t>
    <rPh sb="10" eb="12">
      <t>バンゴウ</t>
    </rPh>
    <phoneticPr fontId="1"/>
  </si>
  <si>
    <t>　０９０―●●▼▼―●●●７</t>
    <phoneticPr fontId="1"/>
  </si>
  <si>
    <t>作業人数：</t>
    <phoneticPr fontId="1"/>
  </si>
  <si>
    <t>　２▼　人</t>
    <rPh sb="4" eb="5">
      <t>ヒト</t>
    </rPh>
    <phoneticPr fontId="1"/>
  </si>
  <si>
    <t>車両番号（ナンバー）　　　　車種</t>
    <rPh sb="0" eb="2">
      <t>シャリョウ</t>
    </rPh>
    <phoneticPr fontId="1"/>
  </si>
  <si>
    <t>　横●　４●●　も　９●―●８　　▼▼エース</t>
    <rPh sb="1" eb="2">
      <t>ヨコ</t>
    </rPh>
    <phoneticPr fontId="1"/>
  </si>
  <si>
    <t>　足●　５●●　さ　５●―●１　　●●バン</t>
    <rPh sb="1" eb="2">
      <t>アシ</t>
    </rPh>
    <phoneticPr fontId="1"/>
  </si>
  <si>
    <t>備考</t>
  </si>
  <si>
    <t>注意</t>
    <rPh sb="0" eb="2">
      <t>チュウイ</t>
    </rPh>
    <phoneticPr fontId="1"/>
  </si>
  <si>
    <t>車両が水道施設用地内に入る場合は、車両番号および車種を記入</t>
    <phoneticPr fontId="1"/>
  </si>
  <si>
    <t>※１※２の太枠内の内容を記入しＦＡＸで提出してください。</t>
    <phoneticPr fontId="1"/>
  </si>
  <si>
    <t>入場時間は、８：３０～１６：３０とする。完全退室は１７：００とする。</t>
    <phoneticPr fontId="1"/>
  </si>
  <si>
    <t>欄外の注意へ</t>
    <rPh sb="0" eb="2">
      <t>ランガイ</t>
    </rPh>
    <rPh sb="3" eb="5">
      <t>チュウイ</t>
    </rPh>
    <phoneticPr fontId="1"/>
  </si>
  <si>
    <t>お貸しした鍵の返却は、１７：００までに逸見総合管理センターまで返却をすること.</t>
    <rPh sb="1" eb="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</si>
</sst>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color indexed="81"/>
      <name val="MS P ゴシック"/>
      <family val="3"/>
      <charset val="128"/>
    </font>
    <font>
      <b/>
      <sz val="24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5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1" applyFont="1" applyBorder="1" applyAlignme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>
      <alignment vertical="center"/>
    </xf>
    <xf numFmtId="176" fontId="5" fillId="0" borderId="0" xfId="0" applyNumberFormat="1" applyFont="1" applyFill="1" applyBorder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9" fillId="0" borderId="16" xfId="0" applyFont="1" applyBorder="1" applyAlignment="1">
      <alignment horizontal="right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3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2" fillId="0" borderId="0" xfId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 shrinkToFit="1"/>
    </xf>
    <xf numFmtId="0" fontId="2" fillId="0" borderId="5" xfId="1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203200</xdr:colOff>
      <xdr:row>38</xdr:row>
      <xdr:rowOff>12700</xdr:rowOff>
    </xdr:from>
    <xdr:to>
      <xdr:col>18</xdr:col>
      <xdr:colOff>12700</xdr:colOff>
      <xdr:row>39</xdr:row>
      <xdr:rowOff>101600</xdr:rowOff>
    </xdr:to>
    <xdr:sp macro="" textlink="">
      <xdr:nvSpPr>
        <xdr:cNvPr id="2" name="楕円 1"/>
        <xdr:cNvSpPr/>
      </xdr:nvSpPr>
      <xdr:spPr>
        <a:xfrm>
          <a:off x="4394200" y="6765925"/>
          <a:ext cx="342900" cy="260350"/>
        </a:xfrm>
        <a:prstGeom prst="ellipse">
          <a:avLst/>
        </a:prstGeom>
        <a:noFill/>
        <a:ln w="19050" cmpd="sng">
          <a:solidFill>
            <a:schemeClr val="dk1"/>
          </a:solidFill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203200</xdr:colOff>
      <xdr:row>38</xdr:row>
      <xdr:rowOff>25400</xdr:rowOff>
    </xdr:from>
    <xdr:to>
      <xdr:col>22</xdr:col>
      <xdr:colOff>12700</xdr:colOff>
      <xdr:row>39</xdr:row>
      <xdr:rowOff>114300</xdr:rowOff>
    </xdr:to>
    <xdr:sp macro="" textlink="">
      <xdr:nvSpPr>
        <xdr:cNvPr id="3" name="楕円 2"/>
        <xdr:cNvSpPr/>
      </xdr:nvSpPr>
      <xdr:spPr>
        <a:xfrm>
          <a:off x="5461000" y="6778625"/>
          <a:ext cx="342900" cy="260350"/>
        </a:xfrm>
        <a:prstGeom prst="ellipse">
          <a:avLst/>
        </a:prstGeom>
        <a:noFill/>
        <a:ln w="19050" cmpd="sng">
          <a:solidFill>
            <a:schemeClr val="dk1"/>
          </a:solidFill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101600</xdr:colOff>
      <xdr:row>24</xdr:row>
      <xdr:rowOff>101600</xdr:rowOff>
    </xdr:from>
    <xdr:to>
      <xdr:col>23</xdr:col>
      <xdr:colOff>177800</xdr:colOff>
      <xdr:row>26</xdr:row>
      <xdr:rowOff>12700</xdr:rowOff>
    </xdr:to>
    <xdr:sp macro="" textlink="">
      <xdr:nvSpPr>
        <xdr:cNvPr id="4" name="楕円 3"/>
        <xdr:cNvSpPr/>
      </xdr:nvSpPr>
      <xdr:spPr>
        <a:xfrm>
          <a:off x="5892800" y="4283075"/>
          <a:ext cx="342900" cy="254000"/>
        </a:xfrm>
        <a:prstGeom prst="ellipse">
          <a:avLst/>
        </a:prstGeom>
        <a:noFill/>
        <a:ln w="19050" cmpd="sng">
          <a:solidFill>
            <a:schemeClr val="dk1"/>
          </a:solidFill>
          <a:miter lim="800000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400" b="1"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63052\DENNSI_02\Documents%20and%20Settings\g4870\&#12487;&#12473;&#12463;&#12488;&#12483;&#12503;\&#26032;&#12375;&#12356;&#12501;&#12457;&#12523;&#12480;\_N_0107_HOS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%20&#12489;&#12461;&#12517;&#12513;&#12531;&#12488;D\&#31859;&#27810;\&#40232;&#23621;&#20303;&#23429;\&#40232;&#23621;&#20303;&#23429;&#24037;&#20107;\&#26032;&#31689;&#24037;&#20107;\&#40232;&#23621;&#20303;&#23429;&#31532;2&#26399;&#24314;&#26367;&#26032;&#31689;&#24037;&#20107;\&#35373;&#35336;&#22793;&#26356;\&#40232;&#23621;&#23567;&#20869;&#35379;(&#25968;&#37327;&#12539;&#37329;&#20837;&#65289;&#26368;&#32066;&#25552;&#209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52;%20&#12489;&#12461;&#12517;&#12513;&#12531;&#12488;D\&#31859;&#27810;\&#40232;&#23621;&#20303;&#23429;\&#40232;&#23621;&#20303;&#23429;&#24037;&#20107;\&#26032;&#31689;&#24037;&#20107;\&#40232;&#23621;&#20303;&#23429;&#31532;2&#26399;&#24314;&#26367;&#26032;&#31689;&#24037;&#20107;\&#35373;&#35336;&#22793;&#26356;\&#35373;&#35336;&#22793;&#26356;&#29992;%20&#40232;&#23621;&#23567;&#20869;&#35379;(&#25968;&#37327;&#12539;&#37329;&#20837;&#65289;&#26368;&#32066;&#25552;&#2098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9901_NYU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積算調書"/>
      <sheetName val="代価表"/>
      <sheetName val="別紙明細"/>
      <sheetName val="集計表"/>
      <sheetName val="表紙"/>
      <sheetName val="科目内訳"/>
      <sheetName val="細目内訳"/>
      <sheetName val="数量内訳書頭"/>
      <sheetName val="共通費算定表（自動式） "/>
      <sheetName val="経費率表"/>
      <sheetName val="変更_理由書"/>
      <sheetName val="変更_頭紙"/>
      <sheetName val="変更_設計表"/>
      <sheetName val="変更_表紙"/>
      <sheetName val="変更_科目"/>
      <sheetName val="変更_細目"/>
      <sheetName val="変更_共通費算定表（自動式）"/>
      <sheetName val="変更_経費率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4">
          <cell r="F34">
            <v>13902000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表紙"/>
      <sheetName val=" 科目"/>
      <sheetName val=" 中科目"/>
      <sheetName val=" 細目"/>
      <sheetName val="_中科目"/>
      <sheetName val="_細目"/>
    </sheetNames>
    <sheetDataSet>
      <sheetData sheetId="0" refreshError="1"/>
      <sheetData sheetId="1" refreshError="1"/>
      <sheetData sheetId="2" refreshError="1">
        <row r="9">
          <cell r="G9">
            <v>1399180</v>
          </cell>
        </row>
        <row r="13">
          <cell r="G13">
            <v>89035</v>
          </cell>
        </row>
        <row r="17">
          <cell r="G17">
            <v>253970</v>
          </cell>
        </row>
        <row r="21">
          <cell r="G21">
            <v>105920</v>
          </cell>
        </row>
        <row r="25">
          <cell r="G25">
            <v>165236</v>
          </cell>
        </row>
        <row r="29">
          <cell r="G29">
            <v>9816640</v>
          </cell>
        </row>
        <row r="33">
          <cell r="G33">
            <v>3176456</v>
          </cell>
        </row>
        <row r="37">
          <cell r="G37">
            <v>6455052</v>
          </cell>
        </row>
        <row r="43">
          <cell r="G43">
            <v>67840</v>
          </cell>
        </row>
        <row r="49">
          <cell r="G49">
            <v>243768</v>
          </cell>
        </row>
        <row r="53">
          <cell r="G53">
            <v>75256</v>
          </cell>
        </row>
        <row r="59">
          <cell r="G59">
            <v>631439</v>
          </cell>
        </row>
        <row r="63">
          <cell r="G63">
            <v>33300</v>
          </cell>
        </row>
        <row r="67">
          <cell r="G67">
            <v>3835.9999999999995</v>
          </cell>
        </row>
        <row r="73">
          <cell r="G73">
            <v>331188</v>
          </cell>
        </row>
        <row r="77">
          <cell r="G77">
            <v>35804</v>
          </cell>
        </row>
        <row r="81">
          <cell r="G81">
            <v>8000</v>
          </cell>
        </row>
        <row r="85">
          <cell r="G85">
            <v>228825</v>
          </cell>
        </row>
        <row r="93">
          <cell r="G93">
            <v>918189</v>
          </cell>
        </row>
        <row r="99">
          <cell r="G99">
            <v>1692610</v>
          </cell>
        </row>
        <row r="103">
          <cell r="G103">
            <v>118004</v>
          </cell>
        </row>
        <row r="107">
          <cell r="G107">
            <v>290920</v>
          </cell>
        </row>
        <row r="111">
          <cell r="G111">
            <v>110080</v>
          </cell>
        </row>
        <row r="115">
          <cell r="G115">
            <v>182170.2</v>
          </cell>
        </row>
        <row r="119">
          <cell r="G119">
            <v>12503070</v>
          </cell>
        </row>
        <row r="123">
          <cell r="G123">
            <v>4024036</v>
          </cell>
        </row>
        <row r="127">
          <cell r="G127">
            <v>8070086</v>
          </cell>
        </row>
        <row r="133">
          <cell r="G133">
            <v>125300</v>
          </cell>
        </row>
        <row r="139">
          <cell r="G139">
            <v>296574</v>
          </cell>
        </row>
        <row r="143">
          <cell r="G143">
            <v>7230</v>
          </cell>
        </row>
        <row r="147">
          <cell r="G147">
            <v>45848</v>
          </cell>
        </row>
        <row r="153">
          <cell r="G153">
            <v>792943</v>
          </cell>
        </row>
        <row r="157">
          <cell r="G157">
            <v>347000</v>
          </cell>
        </row>
        <row r="161">
          <cell r="G161">
            <v>16216</v>
          </cell>
        </row>
        <row r="167">
          <cell r="G167">
            <v>392079</v>
          </cell>
        </row>
        <row r="171">
          <cell r="G171">
            <v>5346</v>
          </cell>
        </row>
        <row r="177">
          <cell r="G177">
            <v>20000</v>
          </cell>
        </row>
        <row r="181">
          <cell r="G181">
            <v>321391</v>
          </cell>
        </row>
        <row r="189">
          <cell r="G189">
            <v>1159690</v>
          </cell>
        </row>
        <row r="195">
          <cell r="G195">
            <v>498400</v>
          </cell>
        </row>
        <row r="199">
          <cell r="G199">
            <v>1025270</v>
          </cell>
        </row>
        <row r="203">
          <cell r="G203">
            <v>43952</v>
          </cell>
        </row>
        <row r="207">
          <cell r="G207">
            <v>141712</v>
          </cell>
        </row>
        <row r="211">
          <cell r="G211">
            <v>24732</v>
          </cell>
        </row>
        <row r="217">
          <cell r="G217">
            <v>60442</v>
          </cell>
        </row>
        <row r="221">
          <cell r="G221">
            <v>156636</v>
          </cell>
        </row>
        <row r="225">
          <cell r="G225">
            <v>96465</v>
          </cell>
        </row>
        <row r="233">
          <cell r="G233">
            <v>37960</v>
          </cell>
        </row>
        <row r="237">
          <cell r="G237">
            <v>1731060</v>
          </cell>
        </row>
        <row r="245">
          <cell r="G245">
            <v>4830</v>
          </cell>
        </row>
        <row r="249">
          <cell r="G249">
            <v>2393</v>
          </cell>
        </row>
        <row r="255">
          <cell r="G255">
            <v>1036700</v>
          </cell>
        </row>
        <row r="259">
          <cell r="G259">
            <v>379967</v>
          </cell>
        </row>
        <row r="263">
          <cell r="G263">
            <v>1006187</v>
          </cell>
        </row>
        <row r="267">
          <cell r="G267">
            <v>113961</v>
          </cell>
        </row>
        <row r="271">
          <cell r="G271">
            <v>352454</v>
          </cell>
        </row>
        <row r="275">
          <cell r="G275">
            <v>1756597</v>
          </cell>
        </row>
        <row r="279">
          <cell r="G279">
            <v>160000</v>
          </cell>
        </row>
        <row r="283">
          <cell r="G283">
            <v>157509</v>
          </cell>
        </row>
        <row r="289">
          <cell r="G289">
            <v>505165</v>
          </cell>
        </row>
        <row r="295">
          <cell r="G295">
            <v>1180100</v>
          </cell>
        </row>
        <row r="299">
          <cell r="G299">
            <v>190190</v>
          </cell>
        </row>
        <row r="303">
          <cell r="G303">
            <v>417790</v>
          </cell>
        </row>
        <row r="307">
          <cell r="G307">
            <v>582764</v>
          </cell>
        </row>
        <row r="311">
          <cell r="G311">
            <v>1484</v>
          </cell>
        </row>
        <row r="315">
          <cell r="G315">
            <v>5313100</v>
          </cell>
        </row>
        <row r="319">
          <cell r="G319">
            <v>763208</v>
          </cell>
        </row>
        <row r="323">
          <cell r="G323">
            <v>39984</v>
          </cell>
        </row>
        <row r="327">
          <cell r="G327">
            <v>660988</v>
          </cell>
        </row>
        <row r="331">
          <cell r="G331">
            <v>283816</v>
          </cell>
        </row>
        <row r="339">
          <cell r="G339">
            <v>1301006</v>
          </cell>
        </row>
        <row r="345">
          <cell r="G345">
            <v>50780</v>
          </cell>
        </row>
        <row r="349">
          <cell r="G349">
            <v>208038</v>
          </cell>
        </row>
        <row r="353">
          <cell r="G353">
            <v>95353</v>
          </cell>
        </row>
        <row r="357">
          <cell r="G357">
            <v>74120</v>
          </cell>
        </row>
        <row r="361">
          <cell r="G361">
            <v>24198</v>
          </cell>
        </row>
        <row r="365">
          <cell r="G365">
            <v>105351</v>
          </cell>
        </row>
        <row r="371">
          <cell r="G371">
            <v>159290</v>
          </cell>
        </row>
      </sheetData>
      <sheetData sheetId="3" refreshError="1">
        <row r="21">
          <cell r="G21">
            <v>1399180</v>
          </cell>
        </row>
        <row r="37">
          <cell r="G37">
            <v>89035</v>
          </cell>
        </row>
        <row r="55">
          <cell r="G55">
            <v>253970</v>
          </cell>
        </row>
        <row r="67">
          <cell r="G67">
            <v>105920</v>
          </cell>
        </row>
        <row r="93">
          <cell r="G93">
            <v>165236</v>
          </cell>
        </row>
        <row r="133">
          <cell r="G133">
            <v>9816640</v>
          </cell>
        </row>
        <row r="181">
          <cell r="G181">
            <v>3176456</v>
          </cell>
        </row>
        <row r="213">
          <cell r="G213">
            <v>6455052</v>
          </cell>
        </row>
        <row r="251">
          <cell r="G251">
            <v>239283</v>
          </cell>
        </row>
        <row r="259">
          <cell r="G259">
            <v>4485</v>
          </cell>
        </row>
        <row r="275">
          <cell r="G275">
            <v>75256</v>
          </cell>
        </row>
        <row r="313">
          <cell r="G313">
            <v>606492</v>
          </cell>
        </row>
        <row r="325">
          <cell r="G325">
            <v>24947</v>
          </cell>
        </row>
        <row r="335">
          <cell r="G335">
            <v>33300</v>
          </cell>
        </row>
        <row r="345">
          <cell r="G345">
            <v>3835.9999999999995</v>
          </cell>
        </row>
        <row r="355">
          <cell r="G355">
            <v>303180</v>
          </cell>
        </row>
        <row r="373">
          <cell r="G373">
            <v>28008</v>
          </cell>
        </row>
        <row r="387">
          <cell r="G387">
            <v>35804</v>
          </cell>
        </row>
        <row r="397">
          <cell r="G397">
            <v>8000</v>
          </cell>
        </row>
        <row r="425">
          <cell r="G425">
            <v>228825</v>
          </cell>
        </row>
        <row r="459">
          <cell r="G459">
            <v>638837</v>
          </cell>
        </row>
        <row r="483">
          <cell r="G483">
            <v>35721</v>
          </cell>
        </row>
        <row r="499">
          <cell r="G499">
            <v>243631</v>
          </cell>
        </row>
        <row r="519">
          <cell r="G519">
            <v>1692610</v>
          </cell>
        </row>
        <row r="535">
          <cell r="G535">
            <v>118004</v>
          </cell>
        </row>
        <row r="553">
          <cell r="G553">
            <v>290920</v>
          </cell>
        </row>
        <row r="565">
          <cell r="G565">
            <v>110080</v>
          </cell>
        </row>
        <row r="589">
          <cell r="G589">
            <v>182170.2</v>
          </cell>
        </row>
        <row r="627">
          <cell r="G627">
            <v>12503070</v>
          </cell>
        </row>
        <row r="661">
          <cell r="G661">
            <v>4024036</v>
          </cell>
        </row>
        <row r="693">
          <cell r="G693">
            <v>8070086</v>
          </cell>
        </row>
        <row r="729">
          <cell r="G729">
            <v>292089</v>
          </cell>
        </row>
        <row r="737">
          <cell r="G737">
            <v>4485</v>
          </cell>
        </row>
        <row r="747">
          <cell r="G747">
            <v>7230</v>
          </cell>
        </row>
        <row r="759">
          <cell r="G759">
            <v>45848</v>
          </cell>
        </row>
        <row r="799">
          <cell r="G799">
            <v>780802</v>
          </cell>
        </row>
        <row r="809">
          <cell r="G809">
            <v>12141</v>
          </cell>
        </row>
        <row r="819">
          <cell r="G819">
            <v>347000</v>
          </cell>
        </row>
        <row r="831">
          <cell r="G831">
            <v>16216</v>
          </cell>
        </row>
        <row r="841">
          <cell r="G841">
            <v>385020</v>
          </cell>
        </row>
        <row r="855">
          <cell r="G855">
            <v>7059</v>
          </cell>
        </row>
        <row r="865">
          <cell r="G865">
            <v>5346</v>
          </cell>
        </row>
        <row r="875">
          <cell r="G875">
            <v>4000</v>
          </cell>
        </row>
        <row r="883">
          <cell r="G883">
            <v>16000</v>
          </cell>
        </row>
        <row r="923">
          <cell r="G923">
            <v>321391</v>
          </cell>
        </row>
        <row r="963">
          <cell r="G963">
            <v>769015</v>
          </cell>
        </row>
        <row r="985">
          <cell r="G985">
            <v>13339</v>
          </cell>
        </row>
        <row r="1007">
          <cell r="G1007">
            <v>377336</v>
          </cell>
        </row>
        <row r="1025">
          <cell r="G1025">
            <v>498400</v>
          </cell>
        </row>
        <row r="1055">
          <cell r="G1055">
            <v>1025270</v>
          </cell>
        </row>
        <row r="1063">
          <cell r="G1063">
            <v>43952</v>
          </cell>
        </row>
        <row r="1081">
          <cell r="G1081">
            <v>141712</v>
          </cell>
        </row>
        <row r="1091">
          <cell r="G1091">
            <v>24732</v>
          </cell>
        </row>
        <row r="1113">
          <cell r="G1113">
            <v>30391</v>
          </cell>
        </row>
        <row r="1123">
          <cell r="G1123">
            <v>156636</v>
          </cell>
        </row>
        <row r="1153">
          <cell r="G1153">
            <v>96465</v>
          </cell>
        </row>
        <row r="1167">
          <cell r="G1167">
            <v>37960</v>
          </cell>
        </row>
        <row r="1177">
          <cell r="G1177">
            <v>1731060</v>
          </cell>
        </row>
        <row r="1187">
          <cell r="G1187">
            <v>2152320</v>
          </cell>
        </row>
        <row r="1195">
          <cell r="G1195">
            <v>4830</v>
          </cell>
        </row>
        <row r="1207">
          <cell r="G1207">
            <v>2393</v>
          </cell>
        </row>
        <row r="1223">
          <cell r="G1223">
            <v>1036700</v>
          </cell>
        </row>
        <row r="1231">
          <cell r="G1231">
            <v>379967</v>
          </cell>
        </row>
        <row r="1249">
          <cell r="G1249">
            <v>1006187</v>
          </cell>
        </row>
        <row r="1259">
          <cell r="G1259">
            <v>113961</v>
          </cell>
        </row>
        <row r="1281">
          <cell r="G1281">
            <v>352454</v>
          </cell>
        </row>
        <row r="1301">
          <cell r="G1301">
            <v>1756597</v>
          </cell>
        </row>
        <row r="1311">
          <cell r="G1311">
            <v>160000</v>
          </cell>
        </row>
        <row r="1353">
          <cell r="G1353">
            <v>157509</v>
          </cell>
        </row>
        <row r="1393">
          <cell r="G1393">
            <v>427312</v>
          </cell>
        </row>
        <row r="1409">
          <cell r="G1409">
            <v>77853</v>
          </cell>
        </row>
        <row r="1429">
          <cell r="G1429">
            <v>1180100</v>
          </cell>
        </row>
        <row r="1439">
          <cell r="G1439">
            <v>190190</v>
          </cell>
        </row>
        <row r="1449">
          <cell r="G1449">
            <v>417790</v>
          </cell>
        </row>
        <row r="1467">
          <cell r="G1467">
            <v>582764</v>
          </cell>
        </row>
        <row r="1477">
          <cell r="G1477">
            <v>1484</v>
          </cell>
        </row>
        <row r="1491">
          <cell r="G1491">
            <v>5313100</v>
          </cell>
        </row>
        <row r="1505">
          <cell r="G1505">
            <v>763208</v>
          </cell>
        </row>
        <row r="1521">
          <cell r="G1521">
            <v>39984</v>
          </cell>
        </row>
        <row r="1539">
          <cell r="G1539">
            <v>660988</v>
          </cell>
        </row>
        <row r="1587">
          <cell r="G1587">
            <v>283816</v>
          </cell>
        </row>
        <row r="1609">
          <cell r="G1609">
            <v>1055766</v>
          </cell>
        </row>
        <row r="1629">
          <cell r="G1629">
            <v>166794</v>
          </cell>
        </row>
        <row r="1645">
          <cell r="G1645">
            <v>78446</v>
          </cell>
        </row>
        <row r="1659">
          <cell r="G1659">
            <v>50780</v>
          </cell>
        </row>
        <row r="1679">
          <cell r="G1679">
            <v>208038</v>
          </cell>
        </row>
        <row r="1697">
          <cell r="G1697">
            <v>95353</v>
          </cell>
        </row>
        <row r="1713">
          <cell r="G1713">
            <v>74120</v>
          </cell>
        </row>
        <row r="1721">
          <cell r="G1721">
            <v>24198</v>
          </cell>
        </row>
        <row r="1739">
          <cell r="G1739">
            <v>105351</v>
          </cell>
        </row>
        <row r="1753">
          <cell r="G1753">
            <v>159290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表紙"/>
      <sheetName val=" 科目"/>
      <sheetName val=" 中科目"/>
      <sheetName val=" 細目"/>
      <sheetName val="_科目"/>
    </sheetNames>
    <sheetDataSet>
      <sheetData sheetId="0" refreshError="1"/>
      <sheetData sheetId="1" refreshError="1">
        <row r="45">
          <cell r="G45">
            <v>24038934</v>
          </cell>
        </row>
        <row r="89">
          <cell r="G89">
            <v>30520593.199999999</v>
          </cell>
        </row>
        <row r="109">
          <cell r="G109">
            <v>2047609</v>
          </cell>
        </row>
        <row r="123">
          <cell r="G123">
            <v>3928563</v>
          </cell>
        </row>
        <row r="145">
          <cell r="G145">
            <v>5468540</v>
          </cell>
        </row>
        <row r="171">
          <cell r="G171">
            <v>10734430</v>
          </cell>
        </row>
        <row r="187">
          <cell r="G187">
            <v>557840</v>
          </cell>
        </row>
        <row r="193">
          <cell r="G193">
            <v>159290</v>
          </cell>
        </row>
      </sheetData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9901_NYUU"/>
    </sheetNames>
    <sheetDataSet>
      <sheetData sheetId="0">
        <row r="6">
          <cell r="H6" t="str">
            <v>令和＿●</v>
          </cell>
        </row>
        <row r="8">
          <cell r="AO8" t="str">
            <v>水道施設課</v>
          </cell>
        </row>
        <row r="9">
          <cell r="AO9" t="str">
            <v>横須賀市上下水道局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K70"/>
  <sheetViews>
    <sheetView tabSelected="1" view="pageBreakPreview" zoomScale="75" zoomScaleNormal="100" zoomScaleSheetLayoutView="75" workbookViewId="0"/>
  </sheetViews>
  <sheetFormatPr defaultRowHeight="13.5"/>
  <cols>
    <col min="1" max="1" width="2.5" style="1" customWidth="1"/>
    <col min="2" max="25" width="3.5" style="1" customWidth="1"/>
    <col min="26" max="26" width="2.5" style="1" customWidth="1"/>
    <col min="27" max="28" width="4.625" style="1" customWidth="1"/>
    <col min="29" max="29" width="17.5" style="1" bestFit="1" customWidth="1"/>
    <col min="30" max="30" width="36.625" style="1" bestFit="1" customWidth="1"/>
    <col min="31" max="88" width="4.625" style="1" customWidth="1"/>
    <col min="89" max="16384" width="9" style="1"/>
  </cols>
  <sheetData>
    <row r="1" spans="2:37" ht="12.75" customHeight="1"/>
    <row r="2" spans="2:37" ht="12.75" customHeight="1">
      <c r="V2" s="1" t="s">
        <v>0</v>
      </c>
    </row>
    <row r="3" spans="2:37" ht="12.75" customHeight="1">
      <c r="O3" s="94" t="str">
        <f>[4]入力シート!H6</f>
        <v>令和＿●</v>
      </c>
      <c r="P3" s="94"/>
      <c r="Q3" s="81" t="s">
        <v>1</v>
      </c>
      <c r="R3" s="81"/>
      <c r="S3" s="2" t="s">
        <v>2</v>
      </c>
      <c r="T3" s="81" t="s">
        <v>3</v>
      </c>
      <c r="U3" s="81"/>
      <c r="V3" s="2" t="s">
        <v>4</v>
      </c>
      <c r="W3" s="81" t="s">
        <v>5</v>
      </c>
      <c r="X3" s="81"/>
      <c r="Y3" s="2" t="s">
        <v>6</v>
      </c>
    </row>
    <row r="4" spans="2:37" ht="12.75" customHeight="1" thickBot="1">
      <c r="B4" s="89" t="s">
        <v>7</v>
      </c>
      <c r="C4" s="89"/>
      <c r="D4" s="89"/>
      <c r="E4" s="89"/>
      <c r="F4" s="89"/>
      <c r="G4" s="89"/>
      <c r="H4" s="89"/>
      <c r="I4" s="89"/>
      <c r="J4" s="89"/>
    </row>
    <row r="5" spans="2:37" ht="12.75" customHeight="1" thickTop="1">
      <c r="B5" s="89"/>
      <c r="C5" s="89"/>
      <c r="D5" s="89"/>
      <c r="E5" s="89"/>
      <c r="F5" s="89"/>
      <c r="G5" s="89"/>
      <c r="H5" s="89"/>
      <c r="I5" s="89"/>
      <c r="J5" s="89"/>
      <c r="AB5" s="90" t="s">
        <v>8</v>
      </c>
      <c r="AC5" s="91"/>
      <c r="AD5" s="91"/>
      <c r="AE5" s="3"/>
      <c r="AF5" s="3"/>
      <c r="AG5" s="3"/>
      <c r="AH5" s="3"/>
      <c r="AI5" s="3"/>
      <c r="AJ5" s="3"/>
      <c r="AK5" s="4"/>
    </row>
    <row r="6" spans="2:37" ht="12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AB6" s="92"/>
      <c r="AC6" s="93"/>
      <c r="AD6" s="93"/>
      <c r="AE6" s="8" t="s">
        <v>9</v>
      </c>
      <c r="AF6" s="8" t="s">
        <v>10</v>
      </c>
      <c r="AG6" s="8" t="s">
        <v>11</v>
      </c>
      <c r="AH6" s="9" t="s">
        <v>12</v>
      </c>
      <c r="AI6" s="9" t="s">
        <v>13</v>
      </c>
      <c r="AJ6" s="9" t="s">
        <v>14</v>
      </c>
      <c r="AK6" s="10"/>
    </row>
    <row r="7" spans="2:37" ht="12.75" customHeight="1">
      <c r="B7" s="11"/>
      <c r="C7" s="12" t="str">
        <f>[4]入力シート!AO9</f>
        <v>横須賀市上下水道局</v>
      </c>
      <c r="D7" s="12"/>
      <c r="E7" s="12"/>
      <c r="F7" s="12"/>
      <c r="G7" s="12"/>
      <c r="H7" s="12"/>
      <c r="I7" s="12" t="s">
        <v>15</v>
      </c>
      <c r="J7" s="12"/>
      <c r="K7" s="12"/>
      <c r="L7" s="12"/>
      <c r="M7" s="12"/>
      <c r="N7" s="12"/>
      <c r="O7" s="13"/>
      <c r="AB7" s="92"/>
      <c r="AC7" s="93"/>
      <c r="AD7" s="93"/>
      <c r="AE7" s="12" t="s">
        <v>16</v>
      </c>
      <c r="AF7" s="12" t="s">
        <v>16</v>
      </c>
      <c r="AG7" s="12" t="s">
        <v>16</v>
      </c>
      <c r="AH7" s="12" t="s">
        <v>16</v>
      </c>
      <c r="AI7" s="12" t="s">
        <v>16</v>
      </c>
      <c r="AJ7" s="12" t="s">
        <v>16</v>
      </c>
      <c r="AK7" s="10"/>
    </row>
    <row r="8" spans="2:37" ht="12.75" customHeight="1">
      <c r="B8" s="11"/>
      <c r="C8" s="12" t="s">
        <v>17</v>
      </c>
      <c r="D8" s="12"/>
      <c r="E8" s="12"/>
      <c r="F8" s="12" t="str">
        <f>[4]入力シート!AO8</f>
        <v>水道施設課</v>
      </c>
      <c r="G8" s="12"/>
      <c r="H8" s="12"/>
      <c r="I8" s="12"/>
      <c r="J8" s="12" t="s">
        <v>18</v>
      </c>
      <c r="K8" s="12"/>
      <c r="L8" s="12"/>
      <c r="M8" s="12"/>
      <c r="N8" s="12"/>
      <c r="O8" s="13"/>
      <c r="AB8" s="92"/>
      <c r="AC8" s="93"/>
      <c r="AD8" s="93"/>
      <c r="AE8" s="12" t="s">
        <v>19</v>
      </c>
      <c r="AF8" s="12" t="s">
        <v>19</v>
      </c>
      <c r="AG8" s="12" t="s">
        <v>19</v>
      </c>
      <c r="AH8" s="14" t="s">
        <v>19</v>
      </c>
      <c r="AI8" s="14" t="s">
        <v>19</v>
      </c>
      <c r="AJ8" s="14" t="s">
        <v>19</v>
      </c>
      <c r="AK8" s="10"/>
    </row>
    <row r="9" spans="2:37" ht="12.75" customHeight="1">
      <c r="B9" s="11"/>
      <c r="C9" s="80" t="s">
        <v>20</v>
      </c>
      <c r="D9" s="80"/>
      <c r="E9" s="80"/>
      <c r="F9" s="80"/>
      <c r="G9" s="80"/>
      <c r="H9" s="12" t="s">
        <v>21</v>
      </c>
      <c r="I9" s="12"/>
      <c r="J9" s="12"/>
      <c r="K9" s="12"/>
      <c r="L9" s="12"/>
      <c r="M9" s="12"/>
      <c r="N9" s="12"/>
      <c r="O9" s="13"/>
      <c r="AB9" s="92"/>
      <c r="AC9" s="93"/>
      <c r="AD9" s="93"/>
      <c r="AE9" s="12"/>
      <c r="AF9" s="12"/>
      <c r="AG9" s="12"/>
      <c r="AH9" s="12"/>
      <c r="AI9" s="12"/>
      <c r="AJ9" s="12"/>
      <c r="AK9" s="10"/>
    </row>
    <row r="10" spans="2:37" ht="12.75" customHeight="1">
      <c r="B10" s="15"/>
      <c r="C10" s="21" t="s">
        <v>24</v>
      </c>
      <c r="D10" s="16"/>
      <c r="E10" s="16"/>
      <c r="F10" s="16"/>
      <c r="G10" s="21" t="s">
        <v>25</v>
      </c>
      <c r="H10" s="17"/>
      <c r="I10" s="17"/>
      <c r="J10" s="17"/>
      <c r="K10" s="17"/>
      <c r="L10" s="17"/>
      <c r="M10" s="17"/>
      <c r="N10" s="17"/>
      <c r="O10" s="18"/>
      <c r="AB10" s="19"/>
      <c r="AC10" s="12"/>
      <c r="AD10" s="12"/>
      <c r="AE10" s="12">
        <v>1</v>
      </c>
      <c r="AF10" s="12">
        <v>1</v>
      </c>
      <c r="AG10" s="12">
        <v>1</v>
      </c>
      <c r="AH10" s="12" t="s">
        <v>10</v>
      </c>
      <c r="AI10" s="20">
        <v>8</v>
      </c>
      <c r="AJ10" s="20">
        <v>0</v>
      </c>
      <c r="AK10" s="10"/>
    </row>
    <row r="11" spans="2:37" ht="12.75" customHeight="1">
      <c r="B11" s="15"/>
      <c r="C11" s="16" t="s">
        <v>22</v>
      </c>
      <c r="D11" s="21"/>
      <c r="E11" s="21"/>
      <c r="F11" s="21"/>
      <c r="G11" s="16" t="s">
        <v>23</v>
      </c>
      <c r="H11" s="21"/>
      <c r="I11" s="17"/>
      <c r="J11" s="17"/>
      <c r="K11" s="17"/>
      <c r="L11" s="17"/>
      <c r="M11" s="17"/>
      <c r="N11" s="17"/>
      <c r="O11" s="18"/>
      <c r="P11" s="22"/>
      <c r="AB11" s="19"/>
      <c r="AC11" s="12"/>
      <c r="AD11" s="12"/>
      <c r="AE11" s="12">
        <v>2</v>
      </c>
      <c r="AF11" s="12">
        <v>2</v>
      </c>
      <c r="AG11" s="12">
        <v>2</v>
      </c>
      <c r="AH11" s="12" t="s">
        <v>26</v>
      </c>
      <c r="AI11" s="20">
        <v>9</v>
      </c>
      <c r="AJ11" s="20">
        <v>15</v>
      </c>
      <c r="AK11" s="10"/>
    </row>
    <row r="12" spans="2:37" ht="12.7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  <c r="P12" s="22"/>
      <c r="AB12" s="19"/>
      <c r="AC12" s="12"/>
      <c r="AD12" s="12"/>
      <c r="AE12" s="12">
        <v>3</v>
      </c>
      <c r="AF12" s="12">
        <v>3</v>
      </c>
      <c r="AG12" s="12">
        <v>3</v>
      </c>
      <c r="AH12" s="12" t="s">
        <v>27</v>
      </c>
      <c r="AI12" s="20">
        <v>10</v>
      </c>
      <c r="AJ12" s="20">
        <v>30</v>
      </c>
      <c r="AK12" s="10"/>
    </row>
    <row r="13" spans="2:37" ht="12.75" customHeight="1" thickBot="1">
      <c r="B13" s="12"/>
      <c r="C13" s="26"/>
      <c r="D13" s="26"/>
      <c r="E13" s="26"/>
      <c r="F13" s="26"/>
      <c r="G13" s="26"/>
      <c r="H13" s="12"/>
      <c r="I13" s="12"/>
      <c r="AB13" s="19"/>
      <c r="AC13" s="12"/>
      <c r="AD13" s="12"/>
      <c r="AE13" s="12">
        <v>4</v>
      </c>
      <c r="AF13" s="12">
        <v>4</v>
      </c>
      <c r="AG13" s="12">
        <v>4</v>
      </c>
      <c r="AH13" s="12" t="s">
        <v>28</v>
      </c>
      <c r="AI13" s="20">
        <v>11</v>
      </c>
      <c r="AJ13" s="20">
        <v>45</v>
      </c>
      <c r="AK13" s="10"/>
    </row>
    <row r="14" spans="2:37" ht="12.75" customHeight="1" thickTop="1">
      <c r="B14" s="12"/>
      <c r="C14" s="26"/>
      <c r="D14" s="26"/>
      <c r="E14" s="26"/>
      <c r="F14" s="26"/>
      <c r="G14" s="26"/>
      <c r="H14" s="12"/>
      <c r="I14" s="27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 t="s">
        <v>29</v>
      </c>
      <c r="AB14" s="19"/>
      <c r="AC14" s="12"/>
      <c r="AD14" s="12"/>
      <c r="AE14" s="12">
        <v>5</v>
      </c>
      <c r="AF14" s="12">
        <v>5</v>
      </c>
      <c r="AG14" s="12">
        <v>5</v>
      </c>
      <c r="AH14" s="12" t="s">
        <v>30</v>
      </c>
      <c r="AI14" s="20">
        <v>12</v>
      </c>
      <c r="AJ14" s="12" t="s">
        <v>31</v>
      </c>
      <c r="AK14" s="10"/>
    </row>
    <row r="15" spans="2:37" ht="12.75" customHeight="1">
      <c r="B15" s="12"/>
      <c r="I15" s="30"/>
      <c r="J15" s="12" t="s">
        <v>32</v>
      </c>
      <c r="K15" s="12"/>
      <c r="L15" s="12"/>
      <c r="M15" s="12"/>
      <c r="N15" s="12"/>
      <c r="O15" s="55" t="s">
        <v>33</v>
      </c>
      <c r="P15" s="55"/>
      <c r="Q15" s="55"/>
      <c r="R15" s="55"/>
      <c r="S15" s="55"/>
      <c r="T15" s="55"/>
      <c r="U15" s="55"/>
      <c r="V15" s="55"/>
      <c r="W15" s="55"/>
      <c r="X15" s="55"/>
      <c r="Y15" s="31"/>
      <c r="AB15" s="19"/>
      <c r="AC15" s="12"/>
      <c r="AD15" s="12"/>
      <c r="AE15" s="12">
        <v>6</v>
      </c>
      <c r="AF15" s="12">
        <v>6</v>
      </c>
      <c r="AG15" s="12">
        <v>6</v>
      </c>
      <c r="AH15" s="14" t="s">
        <v>34</v>
      </c>
      <c r="AI15" s="20">
        <v>13</v>
      </c>
      <c r="AJ15" s="12" t="s">
        <v>19</v>
      </c>
      <c r="AK15" s="10"/>
    </row>
    <row r="16" spans="2:37" ht="12.75" customHeight="1">
      <c r="B16" s="12"/>
      <c r="C16" s="12"/>
      <c r="D16" s="12"/>
      <c r="E16" s="12"/>
      <c r="F16" s="12"/>
      <c r="G16" s="12"/>
      <c r="H16" s="12"/>
      <c r="I16" s="30"/>
      <c r="J16" s="12"/>
      <c r="K16" s="12"/>
      <c r="L16" s="12"/>
      <c r="M16" s="12"/>
      <c r="N16" s="12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31"/>
      <c r="AB16" s="19"/>
      <c r="AC16" s="12"/>
      <c r="AD16" s="12"/>
      <c r="AE16" s="12">
        <v>7</v>
      </c>
      <c r="AF16" s="12">
        <v>7</v>
      </c>
      <c r="AG16" s="12">
        <v>7</v>
      </c>
      <c r="AH16" s="14" t="s">
        <v>19</v>
      </c>
      <c r="AI16" s="20">
        <v>14</v>
      </c>
      <c r="AJ16" s="12"/>
      <c r="AK16" s="10"/>
    </row>
    <row r="17" spans="2:37" ht="12.75" customHeight="1">
      <c r="I17" s="30"/>
      <c r="J17" s="12" t="s">
        <v>35</v>
      </c>
      <c r="K17" s="12"/>
      <c r="L17" s="12"/>
      <c r="M17" s="12"/>
      <c r="N17" s="12"/>
      <c r="O17" s="55" t="s">
        <v>36</v>
      </c>
      <c r="P17" s="55"/>
      <c r="Q17" s="55"/>
      <c r="R17" s="55"/>
      <c r="S17" s="55"/>
      <c r="T17" s="55"/>
      <c r="U17" s="55"/>
      <c r="V17" s="55"/>
      <c r="W17" s="55"/>
      <c r="X17" s="55"/>
      <c r="Y17" s="31"/>
      <c r="AB17" s="19"/>
      <c r="AC17" s="12"/>
      <c r="AD17" s="12"/>
      <c r="AE17" s="12">
        <v>8</v>
      </c>
      <c r="AF17" s="12">
        <v>8</v>
      </c>
      <c r="AG17" s="12">
        <v>8</v>
      </c>
      <c r="AH17" s="12"/>
      <c r="AI17" s="20">
        <v>15</v>
      </c>
      <c r="AJ17" s="12"/>
      <c r="AK17" s="10"/>
    </row>
    <row r="18" spans="2:37" ht="12.75" customHeight="1">
      <c r="I18" s="30"/>
      <c r="J18" s="12" t="s">
        <v>37</v>
      </c>
      <c r="K18" s="12"/>
      <c r="L18" s="12"/>
      <c r="M18" s="12" t="s">
        <v>38</v>
      </c>
      <c r="N18" s="12"/>
      <c r="O18" s="55" t="s">
        <v>39</v>
      </c>
      <c r="P18" s="55"/>
      <c r="Q18" s="55"/>
      <c r="R18" s="55"/>
      <c r="S18" s="55"/>
      <c r="T18" s="55"/>
      <c r="U18" s="55"/>
      <c r="V18" s="55"/>
      <c r="W18" s="55"/>
      <c r="X18" s="55"/>
      <c r="Y18" s="31"/>
      <c r="AB18" s="19"/>
      <c r="AC18" s="12"/>
      <c r="AD18" s="12"/>
      <c r="AE18" s="12">
        <v>9</v>
      </c>
      <c r="AF18" s="12">
        <v>9</v>
      </c>
      <c r="AG18" s="12">
        <v>9</v>
      </c>
      <c r="AH18" s="12"/>
      <c r="AI18" s="20">
        <v>16</v>
      </c>
      <c r="AJ18" s="12"/>
      <c r="AK18" s="10"/>
    </row>
    <row r="19" spans="2:37" ht="12.75" customHeight="1">
      <c r="I19" s="30"/>
      <c r="J19" s="12"/>
      <c r="K19" s="12"/>
      <c r="L19" s="12"/>
      <c r="M19" s="12" t="s">
        <v>40</v>
      </c>
      <c r="N19" s="12"/>
      <c r="O19" s="55" t="s">
        <v>41</v>
      </c>
      <c r="P19" s="55"/>
      <c r="Q19" s="55"/>
      <c r="R19" s="55"/>
      <c r="S19" s="55"/>
      <c r="T19" s="55"/>
      <c r="U19" s="55"/>
      <c r="V19" s="55"/>
      <c r="W19" s="55"/>
      <c r="X19" s="55"/>
      <c r="Y19" s="31"/>
      <c r="AB19" s="19"/>
      <c r="AC19" s="12"/>
      <c r="AD19" s="12"/>
      <c r="AE19" s="12">
        <v>10</v>
      </c>
      <c r="AF19" s="12">
        <v>10</v>
      </c>
      <c r="AG19" s="12">
        <v>10</v>
      </c>
      <c r="AH19" s="12"/>
      <c r="AI19" s="20">
        <v>17</v>
      </c>
      <c r="AJ19" s="12"/>
      <c r="AK19" s="10"/>
    </row>
    <row r="20" spans="2:37" ht="12.75" customHeight="1">
      <c r="I20" s="30"/>
      <c r="J20" s="12"/>
      <c r="K20" s="12" t="s">
        <v>42</v>
      </c>
      <c r="L20" s="12"/>
      <c r="M20" s="12"/>
      <c r="N20" s="12"/>
      <c r="O20" s="55" t="s">
        <v>43</v>
      </c>
      <c r="P20" s="55"/>
      <c r="Q20" s="55"/>
      <c r="R20" s="55"/>
      <c r="S20" s="55"/>
      <c r="T20" s="55"/>
      <c r="U20" s="55"/>
      <c r="V20" s="55"/>
      <c r="W20" s="55"/>
      <c r="X20" s="55"/>
      <c r="Y20" s="31"/>
      <c r="AB20" s="19"/>
      <c r="AC20" s="12"/>
      <c r="AD20" s="12"/>
      <c r="AE20" s="12">
        <v>11</v>
      </c>
      <c r="AF20" s="12">
        <v>11</v>
      </c>
      <c r="AG20" s="12">
        <v>11</v>
      </c>
      <c r="AH20" s="12"/>
      <c r="AI20" s="12" t="s">
        <v>44</v>
      </c>
      <c r="AJ20" s="12"/>
      <c r="AK20" s="10"/>
    </row>
    <row r="21" spans="2:37" ht="12.75" customHeight="1" thickBot="1">
      <c r="I21" s="32"/>
      <c r="J21" s="33"/>
      <c r="K21" s="33"/>
      <c r="L21" s="33"/>
      <c r="M21" s="33"/>
      <c r="N21" s="33"/>
      <c r="O21" s="33" t="s">
        <v>45</v>
      </c>
      <c r="P21" s="33"/>
      <c r="Q21" s="33"/>
      <c r="R21" s="33"/>
      <c r="S21" s="33"/>
      <c r="T21" s="33"/>
      <c r="U21" s="33"/>
      <c r="V21" s="33"/>
      <c r="W21" s="33"/>
      <c r="X21" s="33"/>
      <c r="Y21" s="34"/>
      <c r="AB21" s="19"/>
      <c r="AC21" s="12"/>
      <c r="AD21" s="12"/>
      <c r="AE21" s="12">
        <v>12</v>
      </c>
      <c r="AF21" s="12">
        <v>12</v>
      </c>
      <c r="AG21" s="12">
        <v>12</v>
      </c>
      <c r="AH21" s="12"/>
      <c r="AI21" s="12" t="s">
        <v>19</v>
      </c>
      <c r="AJ21" s="12"/>
      <c r="AK21" s="10"/>
    </row>
    <row r="22" spans="2:37" ht="12.75" customHeight="1" thickTop="1" thickBot="1">
      <c r="AB22" s="19"/>
      <c r="AC22" s="12"/>
      <c r="AD22" s="12"/>
      <c r="AE22" s="12">
        <v>13</v>
      </c>
      <c r="AF22" s="12" t="s">
        <v>46</v>
      </c>
      <c r="AG22" s="12">
        <v>13</v>
      </c>
      <c r="AH22" s="12"/>
      <c r="AI22" s="12"/>
      <c r="AJ22" s="12"/>
      <c r="AK22" s="10"/>
    </row>
    <row r="23" spans="2:37" ht="12.75" customHeight="1" thickTop="1">
      <c r="B23" s="35"/>
      <c r="C23" s="36"/>
      <c r="D23" s="82" t="s">
        <v>47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36"/>
      <c r="Y23" s="29" t="s">
        <v>48</v>
      </c>
      <c r="AB23" s="19"/>
      <c r="AC23" s="12"/>
      <c r="AD23" s="12"/>
      <c r="AE23" s="12">
        <v>14</v>
      </c>
      <c r="AF23" s="12" t="s">
        <v>19</v>
      </c>
      <c r="AG23" s="12">
        <v>14</v>
      </c>
      <c r="AH23" s="12"/>
      <c r="AI23" s="12"/>
      <c r="AJ23" s="12"/>
      <c r="AK23" s="10"/>
    </row>
    <row r="24" spans="2:37" ht="12.75" customHeight="1">
      <c r="B24" s="37"/>
      <c r="C24" s="38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38"/>
      <c r="Y24" s="39"/>
      <c r="AB24" s="19"/>
      <c r="AC24" s="12"/>
      <c r="AD24" s="12"/>
      <c r="AE24" s="12">
        <v>15</v>
      </c>
      <c r="AF24" s="12"/>
      <c r="AG24" s="12">
        <v>15</v>
      </c>
      <c r="AH24" s="12"/>
      <c r="AI24" s="12"/>
      <c r="AJ24" s="12"/>
      <c r="AK24" s="10"/>
    </row>
    <row r="25" spans="2:37" ht="12.75" customHeight="1">
      <c r="B25" s="70" t="s">
        <v>49</v>
      </c>
      <c r="C25" s="71"/>
      <c r="D25" s="71"/>
      <c r="E25" s="71"/>
      <c r="F25" s="72"/>
      <c r="G25" s="5">
        <v>1</v>
      </c>
      <c r="H25" s="84" t="str">
        <f>O3</f>
        <v>令和＿●</v>
      </c>
      <c r="I25" s="84"/>
      <c r="J25" s="85" t="s">
        <v>1</v>
      </c>
      <c r="K25" s="85"/>
      <c r="L25" s="40" t="s">
        <v>2</v>
      </c>
      <c r="M25" s="85" t="s">
        <v>50</v>
      </c>
      <c r="N25" s="85"/>
      <c r="O25" s="40" t="s">
        <v>4</v>
      </c>
      <c r="P25" s="85" t="s">
        <v>51</v>
      </c>
      <c r="Q25" s="85"/>
      <c r="R25" s="40" t="s">
        <v>6</v>
      </c>
      <c r="S25" s="41" t="s">
        <v>52</v>
      </c>
      <c r="T25" s="6" t="s">
        <v>53</v>
      </c>
      <c r="U25" s="12"/>
      <c r="V25" s="78" t="s">
        <v>54</v>
      </c>
      <c r="W25" s="78"/>
      <c r="X25" s="78" t="s">
        <v>55</v>
      </c>
      <c r="Y25" s="79"/>
      <c r="AB25" s="19"/>
      <c r="AC25" s="69" t="s">
        <v>56</v>
      </c>
      <c r="AD25" s="69"/>
      <c r="AE25" s="12">
        <v>16</v>
      </c>
      <c r="AF25" s="12"/>
      <c r="AG25" s="12">
        <v>16</v>
      </c>
      <c r="AH25" s="12"/>
      <c r="AI25" s="12"/>
      <c r="AJ25" s="12"/>
      <c r="AK25" s="10"/>
    </row>
    <row r="26" spans="2:37" ht="12.75" customHeight="1">
      <c r="B26" s="57"/>
      <c r="C26" s="58"/>
      <c r="D26" s="58"/>
      <c r="E26" s="58"/>
      <c r="F26" s="59"/>
      <c r="G26" s="11"/>
      <c r="H26" s="80" t="str">
        <f>H25</f>
        <v>令和＿●</v>
      </c>
      <c r="I26" s="80"/>
      <c r="J26" s="81" t="s">
        <v>1</v>
      </c>
      <c r="K26" s="81"/>
      <c r="L26" s="2" t="s">
        <v>2</v>
      </c>
      <c r="M26" s="81" t="s">
        <v>50</v>
      </c>
      <c r="N26" s="81"/>
      <c r="O26" s="2" t="s">
        <v>4</v>
      </c>
      <c r="P26" s="81" t="s">
        <v>51</v>
      </c>
      <c r="Q26" s="81"/>
      <c r="R26" s="2" t="s">
        <v>6</v>
      </c>
      <c r="S26" s="42" t="s">
        <v>52</v>
      </c>
      <c r="T26" s="12" t="s">
        <v>53</v>
      </c>
      <c r="U26" s="12"/>
      <c r="V26" s="12"/>
      <c r="W26" s="12"/>
      <c r="X26" s="12"/>
      <c r="Y26" s="31"/>
      <c r="AB26" s="19"/>
      <c r="AC26" s="12" t="s">
        <v>16</v>
      </c>
      <c r="AD26" s="12"/>
      <c r="AE26" s="12">
        <v>17</v>
      </c>
      <c r="AF26" s="12"/>
      <c r="AG26" s="12">
        <v>17</v>
      </c>
      <c r="AH26" s="12"/>
      <c r="AI26" s="12"/>
      <c r="AJ26" s="12"/>
      <c r="AK26" s="10"/>
    </row>
    <row r="27" spans="2:37" ht="12.75" customHeight="1">
      <c r="B27" s="57"/>
      <c r="C27" s="58"/>
      <c r="D27" s="58"/>
      <c r="E27" s="58"/>
      <c r="F27" s="59"/>
      <c r="G27" s="11">
        <v>2</v>
      </c>
      <c r="H27" s="86" t="s">
        <v>57</v>
      </c>
      <c r="I27" s="86"/>
      <c r="J27" s="42" t="s">
        <v>58</v>
      </c>
      <c r="K27" s="86" t="s">
        <v>1</v>
      </c>
      <c r="L27" s="86"/>
      <c r="M27" s="87" t="s">
        <v>55</v>
      </c>
      <c r="N27" s="87"/>
      <c r="O27" s="86" t="s">
        <v>57</v>
      </c>
      <c r="P27" s="86"/>
      <c r="Q27" s="12" t="s">
        <v>58</v>
      </c>
      <c r="R27" s="86" t="s">
        <v>1</v>
      </c>
      <c r="S27" s="86"/>
      <c r="T27" s="87" t="s">
        <v>59</v>
      </c>
      <c r="U27" s="87"/>
      <c r="V27" s="86"/>
      <c r="W27" s="86"/>
      <c r="X27" s="86"/>
      <c r="Y27" s="88"/>
      <c r="AB27" s="19"/>
      <c r="AC27" s="12" t="s">
        <v>19</v>
      </c>
      <c r="AD27" s="12"/>
      <c r="AE27" s="12">
        <v>18</v>
      </c>
      <c r="AF27" s="12"/>
      <c r="AG27" s="12">
        <v>18</v>
      </c>
      <c r="AH27" s="12"/>
      <c r="AI27" s="12"/>
      <c r="AJ27" s="12"/>
      <c r="AK27" s="10"/>
    </row>
    <row r="28" spans="2:37" ht="12.75" customHeight="1">
      <c r="B28" s="57"/>
      <c r="C28" s="58"/>
      <c r="D28" s="58"/>
      <c r="E28" s="58"/>
      <c r="F28" s="59"/>
      <c r="G28" s="43"/>
      <c r="H28" s="44" t="s">
        <v>106</v>
      </c>
      <c r="I28" s="44"/>
      <c r="J28" s="44"/>
      <c r="K28" s="44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1"/>
      <c r="AB28" s="19"/>
      <c r="AC28" s="12"/>
      <c r="AD28" s="12"/>
      <c r="AE28" s="12">
        <v>19</v>
      </c>
      <c r="AF28" s="12"/>
      <c r="AG28" s="12">
        <v>19</v>
      </c>
      <c r="AH28" s="12"/>
      <c r="AI28" s="12"/>
      <c r="AJ28" s="12"/>
      <c r="AK28" s="10"/>
    </row>
    <row r="29" spans="2:37" ht="12.75" customHeight="1">
      <c r="B29" s="70" t="s">
        <v>60</v>
      </c>
      <c r="C29" s="71"/>
      <c r="D29" s="71"/>
      <c r="E29" s="71"/>
      <c r="F29" s="72"/>
      <c r="G29" s="6">
        <v>1</v>
      </c>
      <c r="H29" s="6" t="s">
        <v>61</v>
      </c>
      <c r="I29" s="6"/>
      <c r="J29" s="6"/>
      <c r="K29" s="6"/>
      <c r="L29" s="6"/>
      <c r="M29" s="6"/>
      <c r="N29" s="76" t="s">
        <v>16</v>
      </c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7"/>
      <c r="AB29" s="19"/>
      <c r="AC29" s="12" t="s">
        <v>62</v>
      </c>
      <c r="AD29" s="12"/>
      <c r="AE29" s="12">
        <v>20</v>
      </c>
      <c r="AF29" s="12"/>
      <c r="AG29" s="12">
        <v>20</v>
      </c>
      <c r="AH29" s="12"/>
      <c r="AI29" s="12"/>
      <c r="AJ29" s="12"/>
      <c r="AK29" s="10"/>
    </row>
    <row r="30" spans="2:37" ht="12.75" customHeight="1">
      <c r="B30" s="57"/>
      <c r="C30" s="58"/>
      <c r="D30" s="58"/>
      <c r="E30" s="58"/>
      <c r="F30" s="59"/>
      <c r="G30" s="12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6"/>
      <c r="AB30" s="19"/>
      <c r="AC30" s="12" t="s">
        <v>63</v>
      </c>
      <c r="AD30" s="12"/>
      <c r="AE30" s="12">
        <v>21</v>
      </c>
      <c r="AF30" s="12"/>
      <c r="AG30" s="12">
        <v>21</v>
      </c>
      <c r="AH30" s="12"/>
      <c r="AI30" s="12"/>
      <c r="AJ30" s="12"/>
      <c r="AK30" s="10"/>
    </row>
    <row r="31" spans="2:37" ht="12.75" customHeight="1">
      <c r="B31" s="57"/>
      <c r="C31" s="58"/>
      <c r="D31" s="58"/>
      <c r="E31" s="58"/>
      <c r="F31" s="59"/>
      <c r="G31" s="12">
        <v>2</v>
      </c>
      <c r="H31" s="12" t="s">
        <v>64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31"/>
      <c r="AB31" s="19"/>
      <c r="AC31" s="12" t="s">
        <v>65</v>
      </c>
      <c r="AD31" s="12"/>
      <c r="AE31" s="12">
        <v>22</v>
      </c>
      <c r="AF31" s="12"/>
      <c r="AG31" s="12">
        <v>22</v>
      </c>
      <c r="AH31" s="12"/>
      <c r="AI31" s="12"/>
      <c r="AJ31" s="12"/>
      <c r="AK31" s="10"/>
    </row>
    <row r="32" spans="2:37" ht="12.75" customHeight="1">
      <c r="B32" s="57"/>
      <c r="C32" s="58"/>
      <c r="D32" s="58"/>
      <c r="E32" s="58"/>
      <c r="F32" s="59"/>
      <c r="G32" s="12"/>
      <c r="H32" s="55" t="s">
        <v>66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6"/>
      <c r="AB32" s="19"/>
      <c r="AC32" s="12" t="s">
        <v>67</v>
      </c>
      <c r="AD32" s="12"/>
      <c r="AE32" s="12">
        <v>23</v>
      </c>
      <c r="AF32" s="12"/>
      <c r="AG32" s="12">
        <v>23</v>
      </c>
      <c r="AH32" s="12"/>
      <c r="AI32" s="12"/>
      <c r="AJ32" s="12"/>
      <c r="AK32" s="10"/>
    </row>
    <row r="33" spans="2:37" ht="12.75" customHeight="1">
      <c r="B33" s="73"/>
      <c r="C33" s="74"/>
      <c r="D33" s="74"/>
      <c r="E33" s="74"/>
      <c r="F33" s="75"/>
      <c r="G33" s="44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6"/>
      <c r="AB33" s="19"/>
      <c r="AC33" s="12" t="s">
        <v>68</v>
      </c>
      <c r="AD33" s="12"/>
      <c r="AE33" s="12">
        <v>24</v>
      </c>
      <c r="AF33" s="12"/>
      <c r="AG33" s="12">
        <v>24</v>
      </c>
      <c r="AH33" s="12"/>
      <c r="AI33" s="12"/>
      <c r="AJ33" s="12"/>
      <c r="AK33" s="10"/>
    </row>
    <row r="34" spans="2:37" ht="12.75" customHeight="1">
      <c r="B34" s="70" t="s">
        <v>69</v>
      </c>
      <c r="C34" s="71"/>
      <c r="D34" s="71"/>
      <c r="E34" s="71"/>
      <c r="F34" s="72"/>
      <c r="G34" s="12">
        <v>1</v>
      </c>
      <c r="H34" s="12" t="s">
        <v>70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1"/>
      <c r="AB34" s="19"/>
      <c r="AC34" s="12" t="s">
        <v>71</v>
      </c>
      <c r="AD34" s="12"/>
      <c r="AE34" s="12">
        <v>25</v>
      </c>
      <c r="AF34" s="12"/>
      <c r="AG34" s="12">
        <v>25</v>
      </c>
      <c r="AH34" s="12"/>
      <c r="AI34" s="12"/>
      <c r="AJ34" s="12"/>
      <c r="AK34" s="10"/>
    </row>
    <row r="35" spans="2:37" ht="12.75" customHeight="1">
      <c r="B35" s="57"/>
      <c r="C35" s="58"/>
      <c r="D35" s="58"/>
      <c r="E35" s="58"/>
      <c r="F35" s="59"/>
      <c r="G35" s="12"/>
      <c r="H35" s="65" t="s">
        <v>72</v>
      </c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6"/>
      <c r="AB35" s="19"/>
      <c r="AC35" s="12" t="s">
        <v>73</v>
      </c>
      <c r="AD35" s="12" t="s">
        <v>74</v>
      </c>
      <c r="AE35" s="12">
        <v>26</v>
      </c>
      <c r="AF35" s="12"/>
      <c r="AG35" s="12">
        <v>26</v>
      </c>
      <c r="AH35" s="12"/>
      <c r="AI35" s="12"/>
      <c r="AJ35" s="12"/>
      <c r="AK35" s="10"/>
    </row>
    <row r="36" spans="2:37" ht="12.75" customHeight="1">
      <c r="B36" s="57"/>
      <c r="C36" s="58"/>
      <c r="D36" s="58"/>
      <c r="E36" s="58"/>
      <c r="F36" s="59"/>
      <c r="G36" s="12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6"/>
      <c r="AB36" s="19"/>
      <c r="AC36" s="12" t="s">
        <v>75</v>
      </c>
      <c r="AD36" s="12"/>
      <c r="AE36" s="12">
        <v>27</v>
      </c>
      <c r="AF36" s="12"/>
      <c r="AG36" s="12">
        <v>27</v>
      </c>
      <c r="AH36" s="12"/>
      <c r="AI36" s="12"/>
      <c r="AJ36" s="12"/>
      <c r="AK36" s="10"/>
    </row>
    <row r="37" spans="2:37" ht="12.75" customHeight="1">
      <c r="B37" s="57"/>
      <c r="C37" s="58"/>
      <c r="D37" s="58"/>
      <c r="E37" s="58"/>
      <c r="F37" s="59"/>
      <c r="G37" s="1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6"/>
      <c r="AB37" s="19"/>
      <c r="AC37" s="12" t="s">
        <v>76</v>
      </c>
      <c r="AD37" s="12"/>
      <c r="AE37" s="12">
        <v>28</v>
      </c>
      <c r="AF37" s="12"/>
      <c r="AG37" s="12">
        <v>28</v>
      </c>
      <c r="AH37" s="12"/>
      <c r="AI37" s="12"/>
      <c r="AJ37" s="12"/>
      <c r="AK37" s="10"/>
    </row>
    <row r="38" spans="2:37" ht="12.75" customHeight="1">
      <c r="B38" s="57"/>
      <c r="C38" s="58"/>
      <c r="D38" s="58"/>
      <c r="E38" s="58"/>
      <c r="F38" s="59"/>
      <c r="G38" s="12">
        <v>2</v>
      </c>
      <c r="H38" s="12" t="s">
        <v>78</v>
      </c>
      <c r="I38" s="12"/>
      <c r="J38" s="12"/>
      <c r="K38" s="12"/>
      <c r="L38" s="12"/>
      <c r="M38" s="12"/>
      <c r="N38" s="12"/>
      <c r="O38" s="12"/>
      <c r="P38" s="12"/>
      <c r="Q38" s="69" t="s">
        <v>79</v>
      </c>
      <c r="R38" s="69"/>
      <c r="S38" s="69"/>
      <c r="T38" s="47"/>
      <c r="U38" s="69" t="s">
        <v>80</v>
      </c>
      <c r="V38" s="69"/>
      <c r="W38" s="69"/>
      <c r="X38" s="12"/>
      <c r="Y38" s="31"/>
      <c r="AB38" s="19"/>
      <c r="AC38" s="12" t="s">
        <v>77</v>
      </c>
      <c r="AD38" s="12"/>
      <c r="AE38" s="12">
        <v>29</v>
      </c>
      <c r="AF38" s="12"/>
      <c r="AG38" s="12">
        <v>29</v>
      </c>
      <c r="AH38" s="12"/>
      <c r="AI38" s="12"/>
      <c r="AJ38" s="12"/>
      <c r="AK38" s="10"/>
    </row>
    <row r="39" spans="2:37" ht="12.75" customHeight="1">
      <c r="B39" s="57"/>
      <c r="C39" s="58"/>
      <c r="D39" s="58"/>
      <c r="E39" s="58"/>
      <c r="F39" s="59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47" t="s">
        <v>82</v>
      </c>
      <c r="R39" s="47"/>
      <c r="S39" s="47" t="s">
        <v>83</v>
      </c>
      <c r="T39" s="47"/>
      <c r="U39" s="47" t="s">
        <v>82</v>
      </c>
      <c r="V39" s="47"/>
      <c r="W39" s="47" t="s">
        <v>83</v>
      </c>
      <c r="X39" s="12"/>
      <c r="Y39" s="31"/>
      <c r="AB39" s="19"/>
      <c r="AC39" s="12" t="s">
        <v>81</v>
      </c>
      <c r="AD39" s="12"/>
      <c r="AE39" s="12">
        <v>30</v>
      </c>
      <c r="AF39" s="12"/>
      <c r="AG39" s="12">
        <v>30</v>
      </c>
      <c r="AH39" s="12"/>
      <c r="AI39" s="12"/>
      <c r="AJ39" s="12"/>
      <c r="AK39" s="10"/>
    </row>
    <row r="40" spans="2:37" ht="12.75" customHeight="1">
      <c r="B40" s="73"/>
      <c r="C40" s="74"/>
      <c r="D40" s="74"/>
      <c r="E40" s="74"/>
      <c r="F40" s="75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31"/>
      <c r="AB40" s="19"/>
      <c r="AC40" s="12" t="s">
        <v>84</v>
      </c>
      <c r="AD40" s="12"/>
      <c r="AE40" s="12" t="s">
        <v>31</v>
      </c>
      <c r="AF40" s="12"/>
      <c r="AG40" s="12">
        <v>31</v>
      </c>
      <c r="AH40" s="12"/>
      <c r="AI40" s="12"/>
      <c r="AJ40" s="12"/>
      <c r="AK40" s="10"/>
    </row>
    <row r="41" spans="2:37" ht="12.75" customHeight="1">
      <c r="B41" s="70" t="s">
        <v>87</v>
      </c>
      <c r="C41" s="71"/>
      <c r="D41" s="71"/>
      <c r="E41" s="71"/>
      <c r="F41" s="72"/>
      <c r="G41" s="5">
        <v>1</v>
      </c>
      <c r="H41" s="6" t="s">
        <v>88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48"/>
      <c r="AB41" s="19"/>
      <c r="AC41" s="14" t="s">
        <v>85</v>
      </c>
      <c r="AD41" s="12"/>
      <c r="AE41" s="12" t="s">
        <v>19</v>
      </c>
      <c r="AF41" s="12"/>
      <c r="AG41" s="12" t="s">
        <v>86</v>
      </c>
      <c r="AH41" s="12"/>
      <c r="AI41" s="12"/>
      <c r="AJ41" s="12"/>
      <c r="AK41" s="10"/>
    </row>
    <row r="42" spans="2:37" ht="12.75" customHeight="1">
      <c r="B42" s="57"/>
      <c r="C42" s="58"/>
      <c r="D42" s="58"/>
      <c r="E42" s="58"/>
      <c r="F42" s="59"/>
      <c r="G42" s="11"/>
      <c r="H42" s="55" t="s">
        <v>89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6"/>
      <c r="AB42" s="19"/>
      <c r="AC42" s="14" t="s">
        <v>19</v>
      </c>
      <c r="AD42" s="12"/>
      <c r="AE42" s="12"/>
      <c r="AF42" s="12"/>
      <c r="AG42" s="12" t="s">
        <v>19</v>
      </c>
      <c r="AH42" s="12"/>
      <c r="AI42" s="12"/>
      <c r="AJ42" s="12"/>
      <c r="AK42" s="10"/>
    </row>
    <row r="43" spans="2:37" ht="12.75" customHeight="1">
      <c r="B43" s="57"/>
      <c r="C43" s="58"/>
      <c r="D43" s="58"/>
      <c r="E43" s="58"/>
      <c r="F43" s="59"/>
      <c r="G43" s="11">
        <v>2</v>
      </c>
      <c r="H43" s="12" t="s">
        <v>90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31"/>
      <c r="AB43" s="19"/>
      <c r="AC43" s="12"/>
      <c r="AD43" s="12"/>
      <c r="AE43" s="12"/>
      <c r="AF43" s="12"/>
      <c r="AG43" s="12"/>
      <c r="AH43" s="12"/>
      <c r="AI43" s="12"/>
      <c r="AJ43" s="12"/>
      <c r="AK43" s="10"/>
    </row>
    <row r="44" spans="2:37" ht="12.75" customHeight="1" thickBot="1">
      <c r="B44" s="57"/>
      <c r="C44" s="58"/>
      <c r="D44" s="58"/>
      <c r="E44" s="58"/>
      <c r="F44" s="59"/>
      <c r="G44" s="11"/>
      <c r="H44" s="55" t="s">
        <v>91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6"/>
      <c r="AB44" s="49"/>
      <c r="AC44" s="50"/>
      <c r="AD44" s="50"/>
      <c r="AE44" s="50"/>
      <c r="AF44" s="50"/>
      <c r="AG44" s="50"/>
      <c r="AH44" s="50"/>
      <c r="AI44" s="50"/>
      <c r="AJ44" s="50"/>
      <c r="AK44" s="51"/>
    </row>
    <row r="45" spans="2:37" ht="12.75" customHeight="1" thickTop="1">
      <c r="B45" s="57"/>
      <c r="C45" s="58"/>
      <c r="D45" s="58"/>
      <c r="E45" s="58"/>
      <c r="F45" s="59"/>
      <c r="G45" s="11">
        <v>3</v>
      </c>
      <c r="H45" s="12" t="s">
        <v>92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31"/>
    </row>
    <row r="46" spans="2:37" ht="12.75" customHeight="1">
      <c r="B46" s="57"/>
      <c r="C46" s="58"/>
      <c r="D46" s="58"/>
      <c r="E46" s="58"/>
      <c r="F46" s="59"/>
      <c r="G46" s="11"/>
      <c r="H46" s="55" t="s">
        <v>93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6"/>
    </row>
    <row r="47" spans="2:37" ht="12.75" customHeight="1">
      <c r="B47" s="57"/>
      <c r="C47" s="58"/>
      <c r="D47" s="58"/>
      <c r="E47" s="58"/>
      <c r="F47" s="59"/>
      <c r="G47" s="11">
        <v>4</v>
      </c>
      <c r="H47" s="12" t="s">
        <v>94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31"/>
    </row>
    <row r="48" spans="2:37" ht="12.75" customHeight="1">
      <c r="B48" s="57"/>
      <c r="C48" s="58"/>
      <c r="D48" s="58"/>
      <c r="E48" s="58"/>
      <c r="F48" s="59"/>
      <c r="G48" s="11"/>
      <c r="H48" s="55" t="s">
        <v>95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6"/>
    </row>
    <row r="49" spans="2:25" ht="12.75" customHeight="1">
      <c r="B49" s="57"/>
      <c r="C49" s="58"/>
      <c r="D49" s="58"/>
      <c r="E49" s="58"/>
      <c r="F49" s="59"/>
      <c r="G49" s="11">
        <v>5</v>
      </c>
      <c r="H49" s="12" t="s">
        <v>96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31"/>
    </row>
    <row r="50" spans="2:25" ht="12.75" customHeight="1">
      <c r="B50" s="57"/>
      <c r="C50" s="58"/>
      <c r="D50" s="58"/>
      <c r="E50" s="58"/>
      <c r="F50" s="59"/>
      <c r="G50" s="11"/>
      <c r="H50" s="55" t="s">
        <v>97</v>
      </c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6"/>
    </row>
    <row r="51" spans="2:25" ht="12.75" customHeight="1">
      <c r="B51" s="57"/>
      <c r="C51" s="58"/>
      <c r="D51" s="58"/>
      <c r="E51" s="58"/>
      <c r="F51" s="59"/>
      <c r="G51" s="11">
        <v>6</v>
      </c>
      <c r="H51" s="12" t="s">
        <v>98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31"/>
    </row>
    <row r="52" spans="2:25" ht="12.75" customHeight="1">
      <c r="B52" s="57"/>
      <c r="C52" s="58"/>
      <c r="D52" s="58"/>
      <c r="E52" s="58"/>
      <c r="F52" s="59"/>
      <c r="G52" s="11"/>
      <c r="H52" s="55" t="s">
        <v>99</v>
      </c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6"/>
    </row>
    <row r="53" spans="2:25" ht="12.75" customHeight="1">
      <c r="B53" s="57"/>
      <c r="C53" s="58"/>
      <c r="D53" s="58"/>
      <c r="E53" s="58"/>
      <c r="F53" s="59"/>
      <c r="G53" s="11"/>
      <c r="H53" s="55" t="s">
        <v>100</v>
      </c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6"/>
    </row>
    <row r="54" spans="2:25" ht="12.75" customHeight="1">
      <c r="B54" s="73"/>
      <c r="C54" s="74"/>
      <c r="D54" s="74"/>
      <c r="E54" s="74"/>
      <c r="F54" s="75"/>
      <c r="G54" s="43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52"/>
    </row>
    <row r="55" spans="2:25" ht="12.75" customHeight="1">
      <c r="B55" s="57" t="s">
        <v>101</v>
      </c>
      <c r="C55" s="58"/>
      <c r="D55" s="58"/>
      <c r="E55" s="58"/>
      <c r="F55" s="59"/>
      <c r="G55" s="12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4"/>
    </row>
    <row r="56" spans="2:25" ht="12.75" customHeight="1">
      <c r="B56" s="57"/>
      <c r="C56" s="58"/>
      <c r="D56" s="58"/>
      <c r="E56" s="58"/>
      <c r="F56" s="59"/>
      <c r="G56" s="12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6"/>
    </row>
    <row r="57" spans="2:25" ht="12.75" customHeight="1">
      <c r="B57" s="57"/>
      <c r="C57" s="58"/>
      <c r="D57" s="58"/>
      <c r="E57" s="58"/>
      <c r="F57" s="59"/>
      <c r="G57" s="12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6"/>
    </row>
    <row r="58" spans="2:25" ht="12.75" customHeight="1" thickBot="1">
      <c r="B58" s="60"/>
      <c r="C58" s="61"/>
      <c r="D58" s="61"/>
      <c r="E58" s="61"/>
      <c r="F58" s="62"/>
      <c r="G58" s="33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8"/>
    </row>
    <row r="59" spans="2:25" ht="12.75" customHeight="1" thickTop="1">
      <c r="B59" s="53" t="s">
        <v>102</v>
      </c>
      <c r="C59" s="53"/>
      <c r="D59" s="53" t="s">
        <v>103</v>
      </c>
      <c r="E59" s="53"/>
      <c r="F59" s="53"/>
    </row>
    <row r="60" spans="2:25" ht="12.75" customHeight="1">
      <c r="B60" s="53"/>
      <c r="C60" s="54"/>
      <c r="D60" s="53" t="s">
        <v>105</v>
      </c>
      <c r="E60" s="53"/>
      <c r="F60" s="53"/>
    </row>
    <row r="61" spans="2:25" ht="12.75" customHeight="1">
      <c r="B61" s="53"/>
      <c r="C61" s="53"/>
      <c r="D61" s="53" t="s">
        <v>107</v>
      </c>
      <c r="E61" s="53"/>
      <c r="F61" s="53"/>
    </row>
    <row r="62" spans="2:25" ht="12.75" customHeight="1">
      <c r="B62" s="53"/>
      <c r="C62" s="54" t="s">
        <v>104</v>
      </c>
      <c r="D62" s="54"/>
      <c r="E62" s="53"/>
      <c r="F62" s="53"/>
    </row>
    <row r="63" spans="2:25" ht="12.75" customHeight="1"/>
    <row r="64" spans="2:2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mergeCells count="51">
    <mergeCell ref="B4:J5"/>
    <mergeCell ref="AB5:AD9"/>
    <mergeCell ref="C9:G9"/>
    <mergeCell ref="O20:X20"/>
    <mergeCell ref="O3:P3"/>
    <mergeCell ref="Q3:R3"/>
    <mergeCell ref="T3:U3"/>
    <mergeCell ref="W3:X3"/>
    <mergeCell ref="O15:X15"/>
    <mergeCell ref="O16:X16"/>
    <mergeCell ref="O17:X17"/>
    <mergeCell ref="O18:X18"/>
    <mergeCell ref="O19:X19"/>
    <mergeCell ref="D23:W24"/>
    <mergeCell ref="B25:F28"/>
    <mergeCell ref="H25:I25"/>
    <mergeCell ref="J25:K25"/>
    <mergeCell ref="M25:N25"/>
    <mergeCell ref="P25:Q25"/>
    <mergeCell ref="V25:W25"/>
    <mergeCell ref="H27:I27"/>
    <mergeCell ref="K27:L27"/>
    <mergeCell ref="M27:N27"/>
    <mergeCell ref="O27:P27"/>
    <mergeCell ref="R27:S27"/>
    <mergeCell ref="T27:U27"/>
    <mergeCell ref="V27:Y27"/>
    <mergeCell ref="X25:Y25"/>
    <mergeCell ref="AC25:AD25"/>
    <mergeCell ref="H26:I26"/>
    <mergeCell ref="J26:K26"/>
    <mergeCell ref="M26:N26"/>
    <mergeCell ref="P26:Q26"/>
    <mergeCell ref="B29:F33"/>
    <mergeCell ref="N29:Y29"/>
    <mergeCell ref="H30:Y30"/>
    <mergeCell ref="H32:Y32"/>
    <mergeCell ref="H52:Y52"/>
    <mergeCell ref="H53:Y53"/>
    <mergeCell ref="B55:F58"/>
    <mergeCell ref="H55:Y58"/>
    <mergeCell ref="Q38:S38"/>
    <mergeCell ref="U38:W38"/>
    <mergeCell ref="B41:F54"/>
    <mergeCell ref="H42:Y42"/>
    <mergeCell ref="H44:Y44"/>
    <mergeCell ref="H46:Y46"/>
    <mergeCell ref="H48:Y48"/>
    <mergeCell ref="H50:Y50"/>
    <mergeCell ref="B34:F40"/>
    <mergeCell ref="H35:Y37"/>
  </mergeCells>
  <phoneticPr fontId="1"/>
  <dataValidations disablePrompts="1" count="7">
    <dataValidation type="list" allowBlank="1" showInputMessage="1" showErrorMessage="1" sqref="N29:Y29">
      <formula1>$AC$26:$AC$42</formula1>
    </dataValidation>
    <dataValidation type="list" allowBlank="1" showInputMessage="1" showErrorMessage="1" sqref="K27:L27 R27:S27">
      <formula1>$AJ$7:$AJ$15</formula1>
    </dataValidation>
    <dataValidation type="list" allowBlank="1" showInputMessage="1" showErrorMessage="1" sqref="H27:I27 O27:P27">
      <formula1>$AI$7:$AI$21</formula1>
    </dataValidation>
    <dataValidation type="list" allowBlank="1" showInputMessage="1" showErrorMessage="1" sqref="S25:S26">
      <formula1>$AH$7:$AH$16</formula1>
    </dataValidation>
    <dataValidation type="list" allowBlank="1" showInputMessage="1" showErrorMessage="1" sqref="W3:X3 P25:Q26">
      <formula1>$AG$7:$AG$42</formula1>
    </dataValidation>
    <dataValidation type="list" allowBlank="1" showInputMessage="1" showErrorMessage="1" sqref="T3:U3 M25:N26">
      <formula1>$AF$7:$AF$23</formula1>
    </dataValidation>
    <dataValidation type="list" allowBlank="1" showInputMessage="1" showErrorMessage="1" sqref="Q3:R3 J25:K26">
      <formula1>$AE$7:$AE$41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>
    <oddHeader>&amp;C　ＦＡＸで提出してください。（電子メール不可）ＦＡＸ番号　０４６－８２２－７８９４　</oddHeader>
    <oddFooter>&amp;Lhttps://www.city.yokosuka.kanagawa.jp/6945/shoshiki/6945.html</oddFooter>
  </headerFooter>
  <rowBreaks count="2" manualBreakCount="2">
    <brk id="63" max="25" man="1"/>
    <brk id="66" max="2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施設入場願</vt:lpstr>
      <vt:lpstr>施設入場願!Print_Area</vt:lpstr>
    </vt:vector>
  </TitlesOfParts>
  <Company>横須賀市上下水道局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横須賀市上下水道局</dc:creator>
  <cp:lastModifiedBy>横須賀市上下水道局</cp:lastModifiedBy>
  <cp:lastPrinted>2021-09-02T06:38:43Z</cp:lastPrinted>
  <dcterms:created xsi:type="dcterms:W3CDTF">2021-09-01T00:42:59Z</dcterms:created>
  <dcterms:modified xsi:type="dcterms:W3CDTF">2021-09-02T06:46:06Z</dcterms:modified>
</cp:coreProperties>
</file>