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fileSharing readOnlyRecommended="1"/>
  <workbookPr backupFile="1" defaultThemeVersion="164011"/>
  <mc:AlternateContent xmlns:mc="http://schemas.openxmlformats.org/markup-compatibility/2006">
    <mc:Choice Requires="x15">
      <x15ac:absPath xmlns:x15ac="http://schemas.microsoft.com/office/spreadsheetml/2010/11/ac" url="C:\Users\shisetsu\Desktop\"/>
    </mc:Choice>
  </mc:AlternateContent>
  <bookViews>
    <workbookView xWindow="0" yWindow="0" windowWidth="20490" windowHeight="7785"/>
  </bookViews>
  <sheets>
    <sheet name="221_鍵貸出願" sheetId="1" r:id="rId1"/>
  </sheets>
  <externalReferences>
    <externalReference r:id="rId2"/>
    <externalReference r:id="rId3"/>
    <externalReference r:id="rId4"/>
    <externalReference r:id="rId5"/>
  </externalReferences>
  <definedNames>
    <definedName name="＿">[1]表紙!$F$34</definedName>
    <definedName name="Ｃあと施工">'[2] 細目'!$G$181</definedName>
    <definedName name="Ｃあと施工計">'[2] 中科目'!$G$33</definedName>
    <definedName name="Ｃガラス">'[2] 細目'!$G$345</definedName>
    <definedName name="Ｃガラス計">'[2] 中科目'!$G$67</definedName>
    <definedName name="Ｃｺﾝｸﾘｰﾄ">'[2] 細目'!$G$55</definedName>
    <definedName name="Ｃｺﾝｸﾘｰﾄ計">'[2] 中科目'!$G$17</definedName>
    <definedName name="Ｃ解体外">'[2] 細目'!$G$459</definedName>
    <definedName name="Ｃ解体外構">'[2] 細目'!$G$499</definedName>
    <definedName name="Ｃ解体計">'[2] 中科目'!$G$93</definedName>
    <definedName name="Ｃ解体内">'[2] 細目'!$G$483</definedName>
    <definedName name="Ｃ外構">'[2] 細目'!$G$425</definedName>
    <definedName name="Ｃ外構計">'[2] 中科目'!$G$85</definedName>
    <definedName name="Ｃ金建">'[2] 細目'!$G$335</definedName>
    <definedName name="Ｃ金建計">'[2] 中科目'!$G$63</definedName>
    <definedName name="Ｃ金属計">'[2] 中科目'!$G$53</definedName>
    <definedName name="Ｃ金属内">'[2] 細目'!$G$275</definedName>
    <definedName name="Ｃ躯体">'[2] 細目'!$G$67</definedName>
    <definedName name="Ｃ型枠計">'[2] 中科目'!$G$21</definedName>
    <definedName name="Ｃ左官外">'[2] 細目'!$G$313</definedName>
    <definedName name="Ｃ左官計">'[2] 中科目'!$G$59</definedName>
    <definedName name="Ｃ左官内">'[2] 細目'!$G$325</definedName>
    <definedName name="Ｃ仕上ﾕﾆｯﾄ">'[2] 細目'!$G$397</definedName>
    <definedName name="Ｃ仕上ﾕﾆｯﾄ計">'[2] 中科目'!$G$81</definedName>
    <definedName name="Ｃ他解体外構">'[2] 細目'!$G$1409</definedName>
    <definedName name="Ｃ他解体計">'[2] 中科目'!$G$289</definedName>
    <definedName name="Ｃ他解体内">'[2] 細目'!$G$1393</definedName>
    <definedName name="Ｃ他外構">'[2] 細目'!$G$1353</definedName>
    <definedName name="Ｃ他外構計">'[2] 中科目'!$G$283</definedName>
    <definedName name="Ｃ他金属">'[2] 細目'!$G$1249</definedName>
    <definedName name="Ｃ他金属計">'[2] 中科目'!$G$263</definedName>
    <definedName name="Ｃ他左官">'[2] 細目'!$G$1259</definedName>
    <definedName name="Ｃ他左官計">'[2] 中科目'!$G$267</definedName>
    <definedName name="Ｃ他仕上">'[2] 細目'!$G$1311</definedName>
    <definedName name="Ｃ他仕上計">'[2] 中科目'!$G$279</definedName>
    <definedName name="Ｃ他直接">'[2] 細目'!$G$1223</definedName>
    <definedName name="Ｃ他直接仮設計">'[2] 中科目'!$G$255</definedName>
    <definedName name="Ｃ他塗装">'[2] 細目'!$G$1281</definedName>
    <definedName name="Ｃ他塗装計">'[2] 中科目'!$G$271</definedName>
    <definedName name="Ｃ他内外装">'[2] 細目'!$G$1301</definedName>
    <definedName name="Ｃ他内外装計">'[2] 中科目'!$G$275</definedName>
    <definedName name="Ｃ他木工">'[2] 細目'!$G$1231</definedName>
    <definedName name="Ｃ他木工計">'[2] 中科目'!$G$259</definedName>
    <definedName name="C耐震スリット">'[2] 中科目'!$G$43</definedName>
    <definedName name="Ｃ直接仮設">'[2] 細目'!$G$21</definedName>
    <definedName name="Ｃ直接仮設計">'[2] 中科目'!$G$9</definedName>
    <definedName name="Ｃ鉄筋">'[2] 細目'!$G$93</definedName>
    <definedName name="Ｃ鉄筋計">'[2] 中科目'!$G$25</definedName>
    <definedName name="Ｃ鉄骨">'[2] 細目'!$G$133</definedName>
    <definedName name="Ｃ鉄骨計">'[2] 中科目'!$G$29</definedName>
    <definedName name="Ｃ塗装外">'[2] 細目'!$G$355</definedName>
    <definedName name="Ｃ塗装計">'[2] 中科目'!$G$73</definedName>
    <definedName name="Ｃ塗装内">'[2] 細目'!$G$373</definedName>
    <definedName name="Ｃ土工">'[2] 細目'!$G$37</definedName>
    <definedName name="Ｃ土工計">'[2] 中科目'!$G$13</definedName>
    <definedName name="Ｃ棟">'[3] 科目'!$G$45</definedName>
    <definedName name="Ｃ棟その他">'[3] 科目'!$G$145</definedName>
    <definedName name="Ｃ内外装">'[2] 細目'!$G$387</definedName>
    <definedName name="Ｃ内外装計">'[2] 中科目'!$G$77</definedName>
    <definedName name="Ｃ防水">'[2] 細目'!$G$251</definedName>
    <definedName name="Ｃ防水計">'[2] 中科目'!$G$49</definedName>
    <definedName name="Ｃ防水内">'[2] 細目'!$G$259</definedName>
    <definedName name="Ｃ無収縮">'[2] 細目'!$G$213</definedName>
    <definedName name="Ｃ無収縮計">'[2] 中科目'!$G$37</definedName>
    <definedName name="Ｄガラス">'[2] 細目'!$G$831</definedName>
    <definedName name="Ｄガラス計">'[2] 中科目'!$G$161</definedName>
    <definedName name="Ｄｺﾝｸﾘｰﾄ">'[2] 細目'!$G$553</definedName>
    <definedName name="Ｄｺﾝｸﾘｰﾄ計">'[2] 中科目'!$G$107</definedName>
    <definedName name="Ｄ解体外">'[2] 細目'!$G$963</definedName>
    <definedName name="Ｄ解体外構">'[2] 細目'!$G$1007</definedName>
    <definedName name="Ｄ解体計">'[2] 中科目'!$G$189</definedName>
    <definedName name="Ｄ解体内">'[2] 細目'!$G$985</definedName>
    <definedName name="Ｄ外構">'[2] 細目'!$G$923</definedName>
    <definedName name="Ｄ外構計">'[2] 中科目'!$G$181</definedName>
    <definedName name="Ｄ金建">'[2] 細目'!$G$819</definedName>
    <definedName name="Ｄ金建計">'[2] 中科目'!$G$157</definedName>
    <definedName name="Ｄ金属外">'[2] 細目'!$G$759</definedName>
    <definedName name="Ｄ金属計">'[2] 中科目'!$G$147</definedName>
    <definedName name="Ｄ型枠">'[2] 細目'!$G$565</definedName>
    <definedName name="Ｄ型枠計">'[2] 中科目'!$G$111</definedName>
    <definedName name="Ｄ後施工">'[2] 細目'!$G$661</definedName>
    <definedName name="Ｄ後施工計">'[2] 中科目'!$G$123</definedName>
    <definedName name="Ｄ左官外">'[2] 細目'!$G$799</definedName>
    <definedName name="Ｄ左官計">'[2] 中科目'!$G$153</definedName>
    <definedName name="Ｄ左官内">'[2] 細目'!$G$809</definedName>
    <definedName name="Ｄ仕上げ外">'[2] 細目'!$G$875</definedName>
    <definedName name="Ｄ仕上げ計">'[2] 中科目'!$G$177</definedName>
    <definedName name="Ｄ仕上げ内">'[2] 細目'!$G$883</definedName>
    <definedName name="Ｄ他ガラス">'[2] 細目'!$G$1505</definedName>
    <definedName name="Ｄ他ガラス計">'[2] 中科目'!$G$319</definedName>
    <definedName name="Ｄ他解体外">'[2] 細目'!$G$1609</definedName>
    <definedName name="Ｄ他解体外構">'[2] 細目'!$G$1645</definedName>
    <definedName name="Ｄ他解体計">'[2] 中科目'!$G$339</definedName>
    <definedName name="Ｄ他解体内">'[2] 細目'!$G$1629</definedName>
    <definedName name="Ｄ他外構">'[2] 細目'!$G$1587</definedName>
    <definedName name="Ｄ他外構計">'[2] 中科目'!$G$331</definedName>
    <definedName name="Ｄ他金建">'[2] 細目'!$G$1491</definedName>
    <definedName name="Ｄ他金建計">'[2] 中科目'!$G$315</definedName>
    <definedName name="Ｄ他金属">'[2] 細目'!$G$1467</definedName>
    <definedName name="Ｄ他金属計">'[2] 中科目'!$G$307</definedName>
    <definedName name="Ｄ他左官">'[2] 細目'!$G$1477</definedName>
    <definedName name="Ｄ他左官計">'[2] 中科目'!$G$311</definedName>
    <definedName name="Ｄ他直接">'[2] 細目'!$G$1429</definedName>
    <definedName name="Ｄ他直接仮設計">'[2] 中科目'!$G$295</definedName>
    <definedName name="Ｄ他塗装">'[2] 細目'!$G$1521</definedName>
    <definedName name="Ｄ他塗装計">'[2] 中科目'!$G$323</definedName>
    <definedName name="Ｄ他内外装">'[2] 細目'!$G$1539</definedName>
    <definedName name="Ｄ他内外装計">'[2] 中科目'!$G$327</definedName>
    <definedName name="Ｄ他防水">'[2] 細目'!$G$1449</definedName>
    <definedName name="Ｄ他防水計">'[2] 中科目'!$G$303</definedName>
    <definedName name="Ｄ他木工">'[2] 細目'!$G$1439</definedName>
    <definedName name="Ｄ他木工計">'[2] 中科目'!$G$299</definedName>
    <definedName name="D耐震スリット計">'[2] 中科目'!$G$133</definedName>
    <definedName name="Ｄ直接">'[2] 細目'!$G$519</definedName>
    <definedName name="Ｄ直接仮設計">'[2] 中科目'!$G$99</definedName>
    <definedName name="Ｄ鉄筋">'[2] 細目'!$G$589</definedName>
    <definedName name="Ｄ鉄筋計">'[2] 中科目'!$G$115</definedName>
    <definedName name="Ｄ鉄骨">'[2] 細目'!$G$627</definedName>
    <definedName name="Ｄ鉄骨計">'[2] 中科目'!$G$119</definedName>
    <definedName name="Ｄ塗装外">'[2] 細目'!$G$841</definedName>
    <definedName name="Ｄ塗装計">'[2] 中科目'!$G$167</definedName>
    <definedName name="Ｄ塗装内">'[2] 細目'!$G$855</definedName>
    <definedName name="Ｄ土工">'[2] 細目'!$G$535</definedName>
    <definedName name="Ｄ土工計">'[2] 中科目'!$G$103</definedName>
    <definedName name="Ｄ棟">'[3] 科目'!$G$89</definedName>
    <definedName name="D棟その他">'[3] 科目'!$G$171</definedName>
    <definedName name="Ｄ内外装">'[2] 細目'!$G$865</definedName>
    <definedName name="Ｄ内外装計">'[2] 中科目'!$G$171</definedName>
    <definedName name="Ｄ防水">'[2] 細目'!$G$737</definedName>
    <definedName name="Ｄ防水外">'[2] 細目'!$G$729</definedName>
    <definedName name="Ｄ防水計">'[2] 中科目'!$G$139</definedName>
    <definedName name="Ｄ無収縮">'[2] 細目'!$G$693</definedName>
    <definedName name="Ｄ無収縮計">'[2] 中科目'!$G$127</definedName>
    <definedName name="Ｄ木工">'[2] 細目'!$G$747</definedName>
    <definedName name="Ｄ木工計">'[2] 中科目'!$G$143</definedName>
    <definedName name="_xlnm.Print_Area" localSheetId="0">'221_鍵貸出願'!$A$1:$Z$49</definedName>
    <definedName name="外構合計">'[3] 科目'!$G$193</definedName>
    <definedName name="植栽">'[2] 細目'!$G$1753</definedName>
    <definedName name="植栽計">'[2] 中科目'!$G$371</definedName>
    <definedName name="体育館">'[3] 科目'!$G$109</definedName>
    <definedName name="体解体">'[2] 細目'!$G$1153</definedName>
    <definedName name="体解体計">'[2] 中科目'!$G$225</definedName>
    <definedName name="体金属">'[2] 細目'!$G$1081</definedName>
    <definedName name="体金属計">'[2] 中科目'!$G$207</definedName>
    <definedName name="体左官">'[2] 細目'!$G$1091</definedName>
    <definedName name="体左官計">'[2] 中科目'!$G$211</definedName>
    <definedName name="体他屋根">'[2] 細目'!$G$1697</definedName>
    <definedName name="体他屋根計">'[2] 中科目'!$G$353</definedName>
    <definedName name="体他解体">'[2] 細目'!$G$1739</definedName>
    <definedName name="体他解体計">'[2] 中科目'!$G$365</definedName>
    <definedName name="体他金属">'[2] 細目'!$G$1713</definedName>
    <definedName name="体他金属計">'[2] 中科目'!$G$357</definedName>
    <definedName name="体他計">'[3] 科目'!$G$187</definedName>
    <definedName name="体他直接仮設">'[2] 細目'!$G$1659</definedName>
    <definedName name="体他直接計">'[2] 中科目'!$G$345</definedName>
    <definedName name="体他鉄骨">'[2] 細目'!$G$1679</definedName>
    <definedName name="体他鉄骨計">'[2] 中科目'!$G$349</definedName>
    <definedName name="体他塗装">'[2] 細目'!$G$1721</definedName>
    <definedName name="体他塗装計">'[2] 中科目'!$G$361</definedName>
    <definedName name="体直接">'[2] 細目'!$G$1025</definedName>
    <definedName name="体直接仮設計">'[2] 中科目'!$G$195</definedName>
    <definedName name="体鉄骨">'[2] 細目'!$G$1055</definedName>
    <definedName name="体鉄骨計">'[2] 中科目'!$G$199</definedName>
    <definedName name="体塗装">'[2] 細目'!$G$1113</definedName>
    <definedName name="体塗装計">'[2] 中科目'!$G$217</definedName>
    <definedName name="体内外装">'[2] 細目'!$G$1123</definedName>
    <definedName name="体内外装計">'[2] 中科目'!$G$221</definedName>
    <definedName name="体防水外">'[2] 細目'!$G$1063</definedName>
    <definedName name="体防水計">'[2] 中科目'!$G$203</definedName>
    <definedName name="飛Ｃ棟">'[2] 細目'!$G$1177</definedName>
    <definedName name="飛Ｃ棟計">'[2] 中科目'!$G$237</definedName>
    <definedName name="飛Ｄ棟">'[2] 細目'!$G$1187</definedName>
    <definedName name="飛ガラス">'[2] 細目'!$G$1195</definedName>
    <definedName name="飛ガラス計">'[2] 中科目'!$G$245</definedName>
    <definedName name="飛解体">'[2] 細目'!$G$1207</definedName>
    <definedName name="飛解体計">'[2] 中科目'!$G$249</definedName>
    <definedName name="飛散防止">'[3] 科目'!$G$123</definedName>
    <definedName name="飛直接">'[2] 細目'!$G$1167</definedName>
    <definedName name="飛直接仮設計">'[2] 中科目'!$G$233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P13" i="1" l="1"/>
  <c r="F30" i="1"/>
  <c r="V28" i="1"/>
  <c r="P30" i="1"/>
  <c r="P28" i="1"/>
  <c r="M28" i="1"/>
  <c r="F24" i="1"/>
  <c r="F22" i="1"/>
  <c r="R17" i="1"/>
  <c r="P14" i="1"/>
  <c r="P12" i="1"/>
  <c r="B10" i="1"/>
  <c r="B9" i="1"/>
  <c r="Q7" i="1"/>
  <c r="G32" i="1" s="1"/>
  <c r="Q32" i="1" s="1"/>
</calcChain>
</file>

<file path=xl/sharedStrings.xml><?xml version="1.0" encoding="utf-8"?>
<sst xmlns="http://schemas.openxmlformats.org/spreadsheetml/2006/main" count="41" uniqueCount="38">
  <si>
    <t>●●年●●月●●日</t>
    <rPh sb="2" eb="3">
      <t>ネン</t>
    </rPh>
    <rPh sb="5" eb="6">
      <t>ツキ</t>
    </rPh>
    <rPh sb="8" eb="9">
      <t>ヒ</t>
    </rPh>
    <phoneticPr fontId="2"/>
  </si>
  <si>
    <t>様</t>
    <rPh sb="0" eb="1">
      <t>サマ</t>
    </rPh>
    <phoneticPr fontId="2"/>
  </si>
  <si>
    <t>申請者</t>
    <rPh sb="0" eb="2">
      <t>シンセイ</t>
    </rPh>
    <rPh sb="2" eb="3">
      <t>シャ</t>
    </rPh>
    <phoneticPr fontId="2"/>
  </si>
  <si>
    <t>氏名</t>
    <rPh sb="0" eb="2">
      <t>シメイ</t>
    </rPh>
    <phoneticPr fontId="2"/>
  </si>
  <si>
    <t>（法人にあっては、社名）</t>
    <rPh sb="1" eb="3">
      <t>ホウジン</t>
    </rPh>
    <rPh sb="9" eb="11">
      <t>シャメイ</t>
    </rPh>
    <phoneticPr fontId="2"/>
  </si>
  <si>
    <t>住所</t>
    <rPh sb="0" eb="2">
      <t>ジュウショ</t>
    </rPh>
    <phoneticPr fontId="2"/>
  </si>
  <si>
    <t>電話番号</t>
    <rPh sb="0" eb="2">
      <t>デンワ</t>
    </rPh>
    <rPh sb="2" eb="4">
      <t>バンゴウ</t>
    </rPh>
    <phoneticPr fontId="2"/>
  </si>
  <si>
    <t>●●●●－●●●－●●●●</t>
    <phoneticPr fontId="2"/>
  </si>
  <si>
    <t>担当者</t>
    <rPh sb="0" eb="3">
      <t>タントウシャ</t>
    </rPh>
    <phoneticPr fontId="2"/>
  </si>
  <si>
    <t>●●●●●●●●　　</t>
    <phoneticPr fontId="2"/>
  </si>
  <si>
    <t>㊞</t>
    <phoneticPr fontId="2"/>
  </si>
  <si>
    <t>メールアドレス</t>
    <phoneticPr fontId="2"/>
  </si>
  <si>
    <t>　鍵　借　用　願　い　</t>
    <rPh sb="1" eb="2">
      <t>カギ</t>
    </rPh>
    <rPh sb="3" eb="4">
      <t>シャク</t>
    </rPh>
    <rPh sb="5" eb="6">
      <t>ヨウ</t>
    </rPh>
    <rPh sb="7" eb="8">
      <t>ネガ</t>
    </rPh>
    <phoneticPr fontId="2"/>
  </si>
  <si>
    <t>工事名</t>
    <rPh sb="0" eb="2">
      <t>コウジ</t>
    </rPh>
    <rPh sb="2" eb="3">
      <t>メイ</t>
    </rPh>
    <phoneticPr fontId="2"/>
  </si>
  <si>
    <t>工事場所</t>
    <rPh sb="0" eb="2">
      <t>コウジ</t>
    </rPh>
    <rPh sb="2" eb="4">
      <t>バショ</t>
    </rPh>
    <phoneticPr fontId="2"/>
  </si>
  <si>
    <t>工事内容</t>
    <rPh sb="0" eb="2">
      <t>コウジ</t>
    </rPh>
    <rPh sb="2" eb="4">
      <t>ナイヨウ</t>
    </rPh>
    <phoneticPr fontId="2"/>
  </si>
  <si>
    <t>●●●●●●●●●●●●●●●●●●●●●●●●●●●●●●</t>
    <phoneticPr fontId="2"/>
  </si>
  <si>
    <t>発注者（下請けあっては元方事業者）</t>
    <rPh sb="0" eb="3">
      <t>ハッチュウシャ</t>
    </rPh>
    <rPh sb="4" eb="6">
      <t>シタウ</t>
    </rPh>
    <rPh sb="11" eb="13">
      <t>モトカタ</t>
    </rPh>
    <rPh sb="13" eb="16">
      <t>ジギョウシャ</t>
    </rPh>
    <phoneticPr fontId="2"/>
  </si>
  <si>
    <t>工期</t>
    <rPh sb="0" eb="2">
      <t>コウキ</t>
    </rPh>
    <phoneticPr fontId="2"/>
  </si>
  <si>
    <t>から</t>
    <phoneticPr fontId="2"/>
  </si>
  <si>
    <t>借用期間</t>
    <rPh sb="0" eb="2">
      <t>シャクヨウ</t>
    </rPh>
    <rPh sb="2" eb="4">
      <t>キカン</t>
    </rPh>
    <phoneticPr fontId="2"/>
  </si>
  <si>
    <t>当局施設名</t>
    <rPh sb="0" eb="2">
      <t>トウキョク</t>
    </rPh>
    <rPh sb="2" eb="4">
      <t>シセツ</t>
    </rPh>
    <rPh sb="4" eb="5">
      <t>メイ</t>
    </rPh>
    <phoneticPr fontId="2"/>
  </si>
  <si>
    <t>●●●●●●●●●●●●●●●●</t>
    <phoneticPr fontId="2"/>
  </si>
  <si>
    <t>鍵番号</t>
    <rPh sb="0" eb="1">
      <t>カギ</t>
    </rPh>
    <rPh sb="1" eb="3">
      <t>バンゴウ</t>
    </rPh>
    <phoneticPr fontId="2"/>
  </si>
  <si>
    <t>（　　　　　　　　　　　　　　）</t>
    <phoneticPr fontId="2"/>
  </si>
  <si>
    <t>その他</t>
    <rPh sb="2" eb="3">
      <t>タ</t>
    </rPh>
    <phoneticPr fontId="2"/>
  </si>
  <si>
    <t>貸出条件（厳守事項）</t>
    <rPh sb="0" eb="2">
      <t>カシダシ</t>
    </rPh>
    <rPh sb="2" eb="4">
      <t>ジョウケン</t>
    </rPh>
    <rPh sb="5" eb="7">
      <t>ゲンシュ</t>
    </rPh>
    <rPh sb="7" eb="9">
      <t>ジコウ</t>
    </rPh>
    <phoneticPr fontId="2"/>
  </si>
  <si>
    <t>〇　開錠、施錠は申請者が責任をもって管理すること。</t>
    <rPh sb="2" eb="4">
      <t>カイジョウ</t>
    </rPh>
    <rPh sb="5" eb="7">
      <t>セジョウ</t>
    </rPh>
    <rPh sb="8" eb="11">
      <t>シンセイシャ</t>
    </rPh>
    <rPh sb="12" eb="14">
      <t>セキニン</t>
    </rPh>
    <rPh sb="18" eb="20">
      <t>カンリ</t>
    </rPh>
    <phoneticPr fontId="2"/>
  </si>
  <si>
    <t>〇　入退場以外の目的で使用しないこと。</t>
    <rPh sb="2" eb="5">
      <t>ニュウタイジョウ</t>
    </rPh>
    <rPh sb="5" eb="7">
      <t>イガイ</t>
    </rPh>
    <rPh sb="8" eb="10">
      <t>モクテキ</t>
    </rPh>
    <rPh sb="11" eb="13">
      <t>シヨウ</t>
    </rPh>
    <phoneticPr fontId="2"/>
  </si>
  <si>
    <t>〇　鍵は、紛失させてはならない。又、第三者に貸し出すことを禁ずる。</t>
    <rPh sb="2" eb="3">
      <t>カギ</t>
    </rPh>
    <rPh sb="5" eb="7">
      <t>フンシツ</t>
    </rPh>
    <rPh sb="16" eb="17">
      <t>マタ</t>
    </rPh>
    <rPh sb="18" eb="21">
      <t>ダイサンシャ</t>
    </rPh>
    <rPh sb="22" eb="23">
      <t>カ</t>
    </rPh>
    <rPh sb="24" eb="25">
      <t>ダ</t>
    </rPh>
    <rPh sb="29" eb="30">
      <t>キン</t>
    </rPh>
    <phoneticPr fontId="2"/>
  </si>
  <si>
    <t>〇　その他、当局担当者の指示に従うこと。</t>
    <rPh sb="4" eb="5">
      <t>タ</t>
    </rPh>
    <rPh sb="6" eb="8">
      <t>トウキョク</t>
    </rPh>
    <rPh sb="8" eb="10">
      <t>タントウ</t>
    </rPh>
    <rPh sb="10" eb="11">
      <t>シャ</t>
    </rPh>
    <rPh sb="12" eb="14">
      <t>シジ</t>
    </rPh>
    <rPh sb="15" eb="16">
      <t>シタガ</t>
    </rPh>
    <phoneticPr fontId="2"/>
  </si>
  <si>
    <t>担当者</t>
    <rPh sb="0" eb="3">
      <t>タントウシャ</t>
    </rPh>
    <phoneticPr fontId="2"/>
  </si>
  <si>
    <t>水道施設課長</t>
    <rPh sb="0" eb="2">
      <t>スイドウ</t>
    </rPh>
    <rPh sb="2" eb="4">
      <t>シセツ</t>
    </rPh>
    <rPh sb="4" eb="6">
      <t>カチョウ</t>
    </rPh>
    <phoneticPr fontId="2"/>
  </si>
  <si>
    <t>施設管理係長</t>
    <rPh sb="0" eb="2">
      <t>シセツ</t>
    </rPh>
    <rPh sb="2" eb="4">
      <t>カンリ</t>
    </rPh>
    <rPh sb="4" eb="6">
      <t>カカリチョウ</t>
    </rPh>
    <phoneticPr fontId="2"/>
  </si>
  <si>
    <t>〇　入場時間は、８：３０～１６：３０とする。完全退室は１７：００とする</t>
    <rPh sb="2" eb="4">
      <t>ニュウジョウ</t>
    </rPh>
    <rPh sb="4" eb="6">
      <t>ジカン</t>
    </rPh>
    <phoneticPr fontId="2"/>
  </si>
  <si>
    <t>〇　お貸しした鍵の返却は、１７：００までに逸見総合管理センターまで返却をすること。</t>
    <rPh sb="3" eb="4">
      <t>カ</t>
    </rPh>
    <rPh sb="7" eb="8">
      <t>カギ</t>
    </rPh>
    <rPh sb="9" eb="11">
      <t>ヘンキャク</t>
    </rPh>
    <rPh sb="21" eb="25">
      <t>ヘミソウゴウ</t>
    </rPh>
    <rPh sb="25" eb="27">
      <t>カンリ</t>
    </rPh>
    <rPh sb="33" eb="35">
      <t>ヘンキャク</t>
    </rPh>
    <phoneticPr fontId="2"/>
  </si>
  <si>
    <t>●</t>
    <phoneticPr fontId="2"/>
  </si>
  <si>
    <t>施設保全係長</t>
    <rPh sb="0" eb="2">
      <t>シセツ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</si>
</sst>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7" x14ac:knownFonts="1">
    <font>
      <sz val="11"/>
      <color theme="1"/>
      <name val="游ゴシック"/>
      <family val="2"/>
      <charset val="128"/>
      <scheme val="minor"/>
    </font>
    <font>
      <sz val="11"/>
      <color theme="1"/>
      <name val="ＭＳ Ｐ明朝"/>
      <family val="1"/>
      <charset val="128"/>
    </font>
    <font>
      <sz val="6"/>
      <name val="游ゴシック"/>
      <family val="2"/>
      <charset val="128"/>
      <scheme val="minor"/>
    </font>
    <font>
      <sz val="8"/>
      <color theme="1"/>
      <name val="ＭＳ Ｐ明朝"/>
      <family val="1"/>
      <charset val="128"/>
    </font>
    <font>
      <b/>
      <u/>
      <sz val="18"/>
      <color theme="1"/>
      <name val="ＭＳ Ｐ明朝"/>
      <family val="1"/>
      <charset val="128"/>
    </font>
    <font>
      <b/>
      <sz val="11"/>
      <color theme="1"/>
      <name val="ＭＳ Ｐ明朝"/>
      <family val="1"/>
      <charset val="128"/>
    </font>
    <font>
      <sz val="12"/>
      <color theme="1"/>
      <name val="ＭＳ Ｐ明朝"/>
      <family val="1"/>
      <charset val="128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>
      <alignment vertical="center"/>
    </xf>
  </cellStyleXfs>
  <cellXfs count="27">
    <xf numFmtId="0" fontId="0" fillId="0" borderId="0" xfId="0">
      <alignment vertical="center"/>
    </xf>
    <xf numFmtId="0" fontId="1" fillId="0" borderId="0" xfId="0" applyFont="1">
      <alignment vertical="center"/>
    </xf>
    <xf numFmtId="0" fontId="0" fillId="0" borderId="0" xfId="0" applyFont="1">
      <alignment vertical="center"/>
    </xf>
    <xf numFmtId="0" fontId="1" fillId="0" borderId="0" xfId="0" applyFont="1" applyAlignment="1">
      <alignment horizontal="right" vertical="center"/>
    </xf>
    <xf numFmtId="0" fontId="1" fillId="0" borderId="0" xfId="0" applyFont="1" applyAlignment="1">
      <alignment horizontal="left" vertical="center"/>
    </xf>
    <xf numFmtId="0" fontId="3" fillId="0" borderId="0" xfId="0" applyFont="1">
      <alignment vertical="center"/>
    </xf>
    <xf numFmtId="0" fontId="1" fillId="0" borderId="0" xfId="0" applyFont="1" applyAlignment="1">
      <alignment horizontal="left" vertical="center" shrinkToFit="1"/>
    </xf>
    <xf numFmtId="0" fontId="1" fillId="0" borderId="0" xfId="0" applyFont="1" applyAlignment="1">
      <alignment vertical="center"/>
    </xf>
    <xf numFmtId="0" fontId="1" fillId="0" borderId="0" xfId="0" applyFont="1" applyAlignment="1">
      <alignment vertical="center" shrinkToFit="1"/>
    </xf>
    <xf numFmtId="0" fontId="1" fillId="0" borderId="0" xfId="0" applyFont="1" applyAlignment="1">
      <alignment horizontal="left" vertical="top"/>
    </xf>
    <xf numFmtId="0" fontId="5" fillId="0" borderId="0" xfId="0" applyFont="1">
      <alignment vertical="center"/>
    </xf>
    <xf numFmtId="0" fontId="6" fillId="0" borderId="0" xfId="0" applyFont="1">
      <alignment vertical="center"/>
    </xf>
    <xf numFmtId="0" fontId="1" fillId="0" borderId="0" xfId="0" applyFont="1" applyAlignment="1">
      <alignment horizontal="left" vertical="center"/>
    </xf>
    <xf numFmtId="0" fontId="1" fillId="0" borderId="0" xfId="0" applyFont="1" applyAlignment="1">
      <alignment horizontal="left" vertical="center" shrinkToFit="1"/>
    </xf>
    <xf numFmtId="0" fontId="1" fillId="0" borderId="0" xfId="0" applyFont="1" applyAlignment="1">
      <alignment horizontal="left" vertical="top"/>
    </xf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 shrinkToFit="1"/>
    </xf>
    <xf numFmtId="0" fontId="4" fillId="0" borderId="0" xfId="0" applyFont="1" applyAlignment="1">
      <alignment vertical="center"/>
    </xf>
    <xf numFmtId="0" fontId="1" fillId="0" borderId="0" xfId="0" applyFont="1" applyAlignment="1">
      <alignment horizontal="right" vertical="center"/>
    </xf>
    <xf numFmtId="0" fontId="1" fillId="0" borderId="0" xfId="0" applyFont="1" applyAlignment="1">
      <alignment horizontal="left" vertical="center" shrinkToFit="1"/>
    </xf>
    <xf numFmtId="0" fontId="4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 shrinkToFit="1"/>
    </xf>
    <xf numFmtId="0" fontId="1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 shrinkToFit="1"/>
    </xf>
    <xf numFmtId="0" fontId="0" fillId="0" borderId="1" xfId="0" applyBorder="1" applyAlignment="1">
      <alignment horizontal="center" vertical="center"/>
    </xf>
  </cellXfs>
  <cellStyles count="1"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4" Type="http://schemas.openxmlformats.org/officeDocument/2006/relationships/externalLink" Target="externalLinks/externalLink3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215900</xdr:colOff>
      <xdr:row>1</xdr:row>
      <xdr:rowOff>139700</xdr:rowOff>
    </xdr:from>
    <xdr:to>
      <xdr:col>35</xdr:col>
      <xdr:colOff>506557</xdr:colOff>
      <xdr:row>45</xdr:row>
      <xdr:rowOff>139699</xdr:rowOff>
    </xdr:to>
    <xdr:pic>
      <xdr:nvPicPr>
        <xdr:cNvPr id="2" name="図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50100" y="342900"/>
          <a:ext cx="5777057" cy="894079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263052\DENNSI_02\Documents%20and%20Settings\g4870\&#12487;&#12473;&#12463;&#12488;&#12483;&#12503;\&#26032;&#12375;&#12356;&#12501;&#12457;&#12523;&#12480;\_N_0107_HOS_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2510;&#12452;%20&#12489;&#12461;&#12517;&#12513;&#12531;&#12488;D\&#31859;&#27810;\&#40232;&#23621;&#20303;&#23429;\&#40232;&#23621;&#20303;&#23429;&#24037;&#20107;\&#26032;&#31689;&#24037;&#20107;\&#40232;&#23621;&#20303;&#23429;&#31532;2&#26399;&#24314;&#26367;&#26032;&#31689;&#24037;&#20107;\&#35373;&#35336;&#22793;&#26356;\&#40232;&#23621;&#23567;&#20869;&#35379;(&#25968;&#37327;&#12539;&#37329;&#20837;&#65289;&#26368;&#32066;&#25552;&#20986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2510;&#12452;%20&#12489;&#12461;&#12517;&#12513;&#12531;&#12488;D\&#31859;&#27810;\&#40232;&#23621;&#20303;&#23429;\&#40232;&#23621;&#20303;&#23429;&#24037;&#20107;\&#26032;&#31689;&#24037;&#20107;\&#40232;&#23621;&#20303;&#23429;&#31532;2&#26399;&#24314;&#26367;&#26032;&#31689;&#24037;&#20107;\&#35373;&#35336;&#22793;&#26356;\&#35373;&#35336;&#22793;&#26356;&#29992;%20&#40232;&#23621;&#23567;&#20869;&#35379;(&#25968;&#37327;&#12539;&#37329;&#20837;&#65289;&#26368;&#32066;&#25552;&#20986;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P_UP/_FOR_HP_UP_/9901_NYUU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概要"/>
      <sheetName val="積算調書"/>
      <sheetName val="代価表"/>
      <sheetName val="別紙明細"/>
      <sheetName val="集計表"/>
      <sheetName val="表紙"/>
      <sheetName val="科目内訳"/>
      <sheetName val="細目内訳"/>
      <sheetName val="数量内訳書頭"/>
      <sheetName val="共通費算定表（自動式） "/>
      <sheetName val="経費率表"/>
      <sheetName val="変更_理由書"/>
      <sheetName val="変更_頭紙"/>
      <sheetName val="変更_設計表"/>
      <sheetName val="変更_表紙"/>
      <sheetName val="変更_科目"/>
      <sheetName val="変更_細目"/>
      <sheetName val="変更_共通費算定表（自動式）"/>
      <sheetName val="変更_経費率表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34">
          <cell r="F34">
            <v>13902000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 表紙"/>
      <sheetName val=" 科目"/>
      <sheetName val=" 中科目"/>
      <sheetName val=" 細目"/>
      <sheetName val="_中科目"/>
      <sheetName val="_細目"/>
    </sheetNames>
    <sheetDataSet>
      <sheetData sheetId="0" refreshError="1"/>
      <sheetData sheetId="1" refreshError="1"/>
      <sheetData sheetId="2" refreshError="1">
        <row r="9">
          <cell r="G9">
            <v>1399180</v>
          </cell>
        </row>
        <row r="13">
          <cell r="G13">
            <v>89035</v>
          </cell>
        </row>
        <row r="17">
          <cell r="G17">
            <v>253970</v>
          </cell>
        </row>
        <row r="21">
          <cell r="G21">
            <v>105920</v>
          </cell>
        </row>
        <row r="25">
          <cell r="G25">
            <v>165236</v>
          </cell>
        </row>
        <row r="29">
          <cell r="G29">
            <v>9816640</v>
          </cell>
        </row>
        <row r="33">
          <cell r="G33">
            <v>3176456</v>
          </cell>
        </row>
        <row r="37">
          <cell r="G37">
            <v>6455052</v>
          </cell>
        </row>
        <row r="43">
          <cell r="G43">
            <v>67840</v>
          </cell>
        </row>
        <row r="49">
          <cell r="G49">
            <v>243768</v>
          </cell>
        </row>
        <row r="53">
          <cell r="G53">
            <v>75256</v>
          </cell>
        </row>
        <row r="59">
          <cell r="G59">
            <v>631439</v>
          </cell>
        </row>
        <row r="63">
          <cell r="G63">
            <v>33300</v>
          </cell>
        </row>
        <row r="67">
          <cell r="G67">
            <v>3835.9999999999995</v>
          </cell>
        </row>
        <row r="73">
          <cell r="G73">
            <v>331188</v>
          </cell>
        </row>
        <row r="77">
          <cell r="G77">
            <v>35804</v>
          </cell>
        </row>
        <row r="81">
          <cell r="G81">
            <v>8000</v>
          </cell>
        </row>
        <row r="85">
          <cell r="G85">
            <v>228825</v>
          </cell>
        </row>
        <row r="93">
          <cell r="G93">
            <v>918189</v>
          </cell>
        </row>
        <row r="99">
          <cell r="G99">
            <v>1692610</v>
          </cell>
        </row>
        <row r="103">
          <cell r="G103">
            <v>118004</v>
          </cell>
        </row>
        <row r="107">
          <cell r="G107">
            <v>290920</v>
          </cell>
        </row>
        <row r="111">
          <cell r="G111">
            <v>110080</v>
          </cell>
        </row>
        <row r="115">
          <cell r="G115">
            <v>182170.2</v>
          </cell>
        </row>
        <row r="119">
          <cell r="G119">
            <v>12503070</v>
          </cell>
        </row>
        <row r="123">
          <cell r="G123">
            <v>4024036</v>
          </cell>
        </row>
        <row r="127">
          <cell r="G127">
            <v>8070086</v>
          </cell>
        </row>
        <row r="133">
          <cell r="G133">
            <v>125300</v>
          </cell>
        </row>
        <row r="139">
          <cell r="G139">
            <v>296574</v>
          </cell>
        </row>
        <row r="143">
          <cell r="G143">
            <v>7230</v>
          </cell>
        </row>
        <row r="147">
          <cell r="G147">
            <v>45848</v>
          </cell>
        </row>
        <row r="153">
          <cell r="G153">
            <v>792943</v>
          </cell>
        </row>
        <row r="157">
          <cell r="G157">
            <v>347000</v>
          </cell>
        </row>
        <row r="161">
          <cell r="G161">
            <v>16216</v>
          </cell>
        </row>
        <row r="167">
          <cell r="G167">
            <v>392079</v>
          </cell>
        </row>
        <row r="171">
          <cell r="G171">
            <v>5346</v>
          </cell>
        </row>
        <row r="177">
          <cell r="G177">
            <v>20000</v>
          </cell>
        </row>
        <row r="181">
          <cell r="G181">
            <v>321391</v>
          </cell>
        </row>
        <row r="189">
          <cell r="G189">
            <v>1159690</v>
          </cell>
        </row>
        <row r="195">
          <cell r="G195">
            <v>498400</v>
          </cell>
        </row>
        <row r="199">
          <cell r="G199">
            <v>1025270</v>
          </cell>
        </row>
        <row r="203">
          <cell r="G203">
            <v>43952</v>
          </cell>
        </row>
        <row r="207">
          <cell r="G207">
            <v>141712</v>
          </cell>
        </row>
        <row r="211">
          <cell r="G211">
            <v>24732</v>
          </cell>
        </row>
        <row r="217">
          <cell r="G217">
            <v>60442</v>
          </cell>
        </row>
        <row r="221">
          <cell r="G221">
            <v>156636</v>
          </cell>
        </row>
        <row r="225">
          <cell r="G225">
            <v>96465</v>
          </cell>
        </row>
        <row r="233">
          <cell r="G233">
            <v>37960</v>
          </cell>
        </row>
        <row r="237">
          <cell r="G237">
            <v>1731060</v>
          </cell>
        </row>
        <row r="245">
          <cell r="G245">
            <v>4830</v>
          </cell>
        </row>
        <row r="249">
          <cell r="G249">
            <v>2393</v>
          </cell>
        </row>
        <row r="255">
          <cell r="G255">
            <v>1036700</v>
          </cell>
        </row>
        <row r="259">
          <cell r="G259">
            <v>379967</v>
          </cell>
        </row>
        <row r="263">
          <cell r="G263">
            <v>1006187</v>
          </cell>
        </row>
        <row r="267">
          <cell r="G267">
            <v>113961</v>
          </cell>
        </row>
        <row r="271">
          <cell r="G271">
            <v>352454</v>
          </cell>
        </row>
        <row r="275">
          <cell r="G275">
            <v>1756597</v>
          </cell>
        </row>
        <row r="279">
          <cell r="G279">
            <v>160000</v>
          </cell>
        </row>
        <row r="283">
          <cell r="G283">
            <v>157509</v>
          </cell>
        </row>
        <row r="289">
          <cell r="G289">
            <v>505165</v>
          </cell>
        </row>
        <row r="295">
          <cell r="G295">
            <v>1180100</v>
          </cell>
        </row>
        <row r="299">
          <cell r="G299">
            <v>190190</v>
          </cell>
        </row>
        <row r="303">
          <cell r="G303">
            <v>417790</v>
          </cell>
        </row>
        <row r="307">
          <cell r="G307">
            <v>582764</v>
          </cell>
        </row>
        <row r="311">
          <cell r="G311">
            <v>1484</v>
          </cell>
        </row>
        <row r="315">
          <cell r="G315">
            <v>5313100</v>
          </cell>
        </row>
        <row r="319">
          <cell r="G319">
            <v>763208</v>
          </cell>
        </row>
        <row r="323">
          <cell r="G323">
            <v>39984</v>
          </cell>
        </row>
        <row r="327">
          <cell r="G327">
            <v>660988</v>
          </cell>
        </row>
        <row r="331">
          <cell r="G331">
            <v>283816</v>
          </cell>
        </row>
        <row r="339">
          <cell r="G339">
            <v>1301006</v>
          </cell>
        </row>
        <row r="345">
          <cell r="G345">
            <v>50780</v>
          </cell>
        </row>
        <row r="349">
          <cell r="G349">
            <v>208038</v>
          </cell>
        </row>
        <row r="353">
          <cell r="G353">
            <v>95353</v>
          </cell>
        </row>
        <row r="357">
          <cell r="G357">
            <v>74120</v>
          </cell>
        </row>
        <row r="361">
          <cell r="G361">
            <v>24198</v>
          </cell>
        </row>
        <row r="365">
          <cell r="G365">
            <v>105351</v>
          </cell>
        </row>
        <row r="371">
          <cell r="G371">
            <v>159290</v>
          </cell>
        </row>
      </sheetData>
      <sheetData sheetId="3" refreshError="1">
        <row r="21">
          <cell r="G21">
            <v>1399180</v>
          </cell>
        </row>
        <row r="37">
          <cell r="G37">
            <v>89035</v>
          </cell>
        </row>
        <row r="55">
          <cell r="G55">
            <v>253970</v>
          </cell>
        </row>
        <row r="67">
          <cell r="G67">
            <v>105920</v>
          </cell>
        </row>
        <row r="93">
          <cell r="G93">
            <v>165236</v>
          </cell>
        </row>
        <row r="133">
          <cell r="G133">
            <v>9816640</v>
          </cell>
        </row>
        <row r="181">
          <cell r="G181">
            <v>3176456</v>
          </cell>
        </row>
        <row r="213">
          <cell r="G213">
            <v>6455052</v>
          </cell>
        </row>
        <row r="251">
          <cell r="G251">
            <v>239283</v>
          </cell>
        </row>
        <row r="259">
          <cell r="G259">
            <v>4485</v>
          </cell>
        </row>
        <row r="275">
          <cell r="G275">
            <v>75256</v>
          </cell>
        </row>
        <row r="313">
          <cell r="G313">
            <v>606492</v>
          </cell>
        </row>
        <row r="325">
          <cell r="G325">
            <v>24947</v>
          </cell>
        </row>
        <row r="335">
          <cell r="G335">
            <v>33300</v>
          </cell>
        </row>
        <row r="345">
          <cell r="G345">
            <v>3835.9999999999995</v>
          </cell>
        </row>
        <row r="355">
          <cell r="G355">
            <v>303180</v>
          </cell>
        </row>
        <row r="373">
          <cell r="G373">
            <v>28008</v>
          </cell>
        </row>
        <row r="387">
          <cell r="G387">
            <v>35804</v>
          </cell>
        </row>
        <row r="397">
          <cell r="G397">
            <v>8000</v>
          </cell>
        </row>
        <row r="425">
          <cell r="G425">
            <v>228825</v>
          </cell>
        </row>
        <row r="459">
          <cell r="G459">
            <v>638837</v>
          </cell>
        </row>
        <row r="483">
          <cell r="G483">
            <v>35721</v>
          </cell>
        </row>
        <row r="499">
          <cell r="G499">
            <v>243631</v>
          </cell>
        </row>
        <row r="519">
          <cell r="G519">
            <v>1692610</v>
          </cell>
        </row>
        <row r="535">
          <cell r="G535">
            <v>118004</v>
          </cell>
        </row>
        <row r="553">
          <cell r="G553">
            <v>290920</v>
          </cell>
        </row>
        <row r="565">
          <cell r="G565">
            <v>110080</v>
          </cell>
        </row>
        <row r="589">
          <cell r="G589">
            <v>182170.2</v>
          </cell>
        </row>
        <row r="627">
          <cell r="G627">
            <v>12503070</v>
          </cell>
        </row>
        <row r="661">
          <cell r="G661">
            <v>4024036</v>
          </cell>
        </row>
        <row r="693">
          <cell r="G693">
            <v>8070086</v>
          </cell>
        </row>
        <row r="729">
          <cell r="G729">
            <v>292089</v>
          </cell>
        </row>
        <row r="737">
          <cell r="G737">
            <v>4485</v>
          </cell>
        </row>
        <row r="747">
          <cell r="G747">
            <v>7230</v>
          </cell>
        </row>
        <row r="759">
          <cell r="G759">
            <v>45848</v>
          </cell>
        </row>
        <row r="799">
          <cell r="G799">
            <v>780802</v>
          </cell>
        </row>
        <row r="809">
          <cell r="G809">
            <v>12141</v>
          </cell>
        </row>
        <row r="819">
          <cell r="G819">
            <v>347000</v>
          </cell>
        </row>
        <row r="831">
          <cell r="G831">
            <v>16216</v>
          </cell>
        </row>
        <row r="841">
          <cell r="G841">
            <v>385020</v>
          </cell>
        </row>
        <row r="855">
          <cell r="G855">
            <v>7059</v>
          </cell>
        </row>
        <row r="865">
          <cell r="G865">
            <v>5346</v>
          </cell>
        </row>
        <row r="875">
          <cell r="G875">
            <v>4000</v>
          </cell>
        </row>
        <row r="883">
          <cell r="G883">
            <v>16000</v>
          </cell>
        </row>
        <row r="923">
          <cell r="G923">
            <v>321391</v>
          </cell>
        </row>
        <row r="963">
          <cell r="G963">
            <v>769015</v>
          </cell>
        </row>
        <row r="985">
          <cell r="G985">
            <v>13339</v>
          </cell>
        </row>
        <row r="1007">
          <cell r="G1007">
            <v>377336</v>
          </cell>
        </row>
        <row r="1025">
          <cell r="G1025">
            <v>498400</v>
          </cell>
        </row>
        <row r="1055">
          <cell r="G1055">
            <v>1025270</v>
          </cell>
        </row>
        <row r="1063">
          <cell r="G1063">
            <v>43952</v>
          </cell>
        </row>
        <row r="1081">
          <cell r="G1081">
            <v>141712</v>
          </cell>
        </row>
        <row r="1091">
          <cell r="G1091">
            <v>24732</v>
          </cell>
        </row>
        <row r="1113">
          <cell r="G1113">
            <v>30391</v>
          </cell>
        </row>
        <row r="1123">
          <cell r="G1123">
            <v>156636</v>
          </cell>
        </row>
        <row r="1153">
          <cell r="G1153">
            <v>96465</v>
          </cell>
        </row>
        <row r="1167">
          <cell r="G1167">
            <v>37960</v>
          </cell>
        </row>
        <row r="1177">
          <cell r="G1177">
            <v>1731060</v>
          </cell>
        </row>
        <row r="1187">
          <cell r="G1187">
            <v>2152320</v>
          </cell>
        </row>
        <row r="1195">
          <cell r="G1195">
            <v>4830</v>
          </cell>
        </row>
        <row r="1207">
          <cell r="G1207">
            <v>2393</v>
          </cell>
        </row>
        <row r="1223">
          <cell r="G1223">
            <v>1036700</v>
          </cell>
        </row>
        <row r="1231">
          <cell r="G1231">
            <v>379967</v>
          </cell>
        </row>
        <row r="1249">
          <cell r="G1249">
            <v>1006187</v>
          </cell>
        </row>
        <row r="1259">
          <cell r="G1259">
            <v>113961</v>
          </cell>
        </row>
        <row r="1281">
          <cell r="G1281">
            <v>352454</v>
          </cell>
        </row>
        <row r="1301">
          <cell r="G1301">
            <v>1756597</v>
          </cell>
        </row>
        <row r="1311">
          <cell r="G1311">
            <v>160000</v>
          </cell>
        </row>
        <row r="1353">
          <cell r="G1353">
            <v>157509</v>
          </cell>
        </row>
        <row r="1393">
          <cell r="G1393">
            <v>427312</v>
          </cell>
        </row>
        <row r="1409">
          <cell r="G1409">
            <v>77853</v>
          </cell>
        </row>
        <row r="1429">
          <cell r="G1429">
            <v>1180100</v>
          </cell>
        </row>
        <row r="1439">
          <cell r="G1439">
            <v>190190</v>
          </cell>
        </row>
        <row r="1449">
          <cell r="G1449">
            <v>417790</v>
          </cell>
        </row>
        <row r="1467">
          <cell r="G1467">
            <v>582764</v>
          </cell>
        </row>
        <row r="1477">
          <cell r="G1477">
            <v>1484</v>
          </cell>
        </row>
        <row r="1491">
          <cell r="G1491">
            <v>5313100</v>
          </cell>
        </row>
        <row r="1505">
          <cell r="G1505">
            <v>763208</v>
          </cell>
        </row>
        <row r="1521">
          <cell r="G1521">
            <v>39984</v>
          </cell>
        </row>
        <row r="1539">
          <cell r="G1539">
            <v>660988</v>
          </cell>
        </row>
        <row r="1587">
          <cell r="G1587">
            <v>283816</v>
          </cell>
        </row>
        <row r="1609">
          <cell r="G1609">
            <v>1055766</v>
          </cell>
        </row>
        <row r="1629">
          <cell r="G1629">
            <v>166794</v>
          </cell>
        </row>
        <row r="1645">
          <cell r="G1645">
            <v>78446</v>
          </cell>
        </row>
        <row r="1659">
          <cell r="G1659">
            <v>50780</v>
          </cell>
        </row>
        <row r="1679">
          <cell r="G1679">
            <v>208038</v>
          </cell>
        </row>
        <row r="1697">
          <cell r="G1697">
            <v>95353</v>
          </cell>
        </row>
        <row r="1713">
          <cell r="G1713">
            <v>74120</v>
          </cell>
        </row>
        <row r="1721">
          <cell r="G1721">
            <v>24198</v>
          </cell>
        </row>
        <row r="1739">
          <cell r="G1739">
            <v>105351</v>
          </cell>
        </row>
        <row r="1753">
          <cell r="G1753">
            <v>159290</v>
          </cell>
        </row>
      </sheetData>
      <sheetData sheetId="4"/>
      <sheetData sheetId="5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 表紙"/>
      <sheetName val=" 科目"/>
      <sheetName val=" 中科目"/>
      <sheetName val=" 細目"/>
      <sheetName val="_科目"/>
    </sheetNames>
    <sheetDataSet>
      <sheetData sheetId="0" refreshError="1"/>
      <sheetData sheetId="1" refreshError="1">
        <row r="45">
          <cell r="G45">
            <v>24038934</v>
          </cell>
        </row>
        <row r="89">
          <cell r="G89">
            <v>30520593.199999999</v>
          </cell>
        </row>
        <row r="109">
          <cell r="G109">
            <v>2047609</v>
          </cell>
        </row>
        <row r="123">
          <cell r="G123">
            <v>3928563</v>
          </cell>
        </row>
        <row r="145">
          <cell r="G145">
            <v>5468540</v>
          </cell>
        </row>
        <row r="171">
          <cell r="G171">
            <v>10734430</v>
          </cell>
        </row>
        <row r="187">
          <cell r="G187">
            <v>557840</v>
          </cell>
        </row>
        <row r="193">
          <cell r="G193">
            <v>159290</v>
          </cell>
        </row>
      </sheetData>
      <sheetData sheetId="2" refreshError="1"/>
      <sheetData sheetId="3" refreshError="1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入力シート"/>
      <sheetName val="9901_NYUU"/>
    </sheetNames>
    <sheetDataSet>
      <sheetData sheetId="0">
        <row r="6">
          <cell r="H6" t="str">
            <v>令和＿●</v>
          </cell>
        </row>
        <row r="8">
          <cell r="H8" t="str">
            <v>市立●●●センター●●●●●●ポンプ所　改修工事＿新築工事</v>
          </cell>
          <cell r="AG8" t="str">
            <v>横須賀市</v>
          </cell>
          <cell r="AJ8" t="str">
            <v>上下水道局技術部</v>
          </cell>
          <cell r="AO8" t="str">
            <v>水道施設課</v>
          </cell>
        </row>
        <row r="9">
          <cell r="AO9" t="str">
            <v>横須賀市上下水道局</v>
          </cell>
        </row>
        <row r="10">
          <cell r="H10" t="str">
            <v>横須賀市●●町１１１丁目２２２番３３３号＿４４４</v>
          </cell>
          <cell r="AU10" t="str">
            <v xml:space="preserve"> 水道施設課長</v>
          </cell>
        </row>
        <row r="17">
          <cell r="H17" t="str">
            <v>令和　４●年　５▲月　６◎日＿７</v>
          </cell>
        </row>
        <row r="18">
          <cell r="H18" t="str">
            <v>令和　７▼年　８◎月　９●日＿０</v>
          </cell>
        </row>
        <row r="22">
          <cell r="H22" t="str">
            <v>横須賀市●●●●●●●町１２３４５６７８９番＿０</v>
          </cell>
        </row>
        <row r="23">
          <cell r="H23" t="str">
            <v>横須賀▲▲▲▲▲▲工務店＿建設</v>
          </cell>
        </row>
        <row r="24">
          <cell r="H24" t="str">
            <v>代表取締役　小川町▼▼▼▼▼▼助・●子</v>
          </cell>
        </row>
        <row r="32">
          <cell r="H32" t="str">
            <v>●●●●●●●●●＠●●●●●●●co.jp＿</v>
          </cell>
        </row>
      </sheetData>
      <sheetData sheetId="1" refreshError="1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0"/>
  <sheetViews>
    <sheetView tabSelected="1" view="pageBreakPreview" zoomScale="75" zoomScaleNormal="100" zoomScaleSheetLayoutView="75" zoomScalePageLayoutView="75" workbookViewId="0"/>
  </sheetViews>
  <sheetFormatPr defaultRowHeight="18.75" x14ac:dyDescent="0.4"/>
  <cols>
    <col min="1" max="1" width="1.875" customWidth="1"/>
    <col min="2" max="25" width="3.5" customWidth="1"/>
    <col min="26" max="26" width="1.875" customWidth="1"/>
    <col min="27" max="27" width="3.375" customWidth="1"/>
  </cols>
  <sheetData>
    <row r="1" spans="1:26" ht="15.75" customHeight="1" x14ac:dyDescent="0.4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5"/>
      <c r="V1" s="1"/>
      <c r="W1" s="1"/>
    </row>
    <row r="2" spans="1:26" ht="15.75" customHeight="1" x14ac:dyDescent="0.4">
      <c r="A2" s="1"/>
      <c r="B2" s="1"/>
      <c r="C2" s="1"/>
      <c r="L2" s="1"/>
      <c r="N2" s="25" t="s">
        <v>32</v>
      </c>
      <c r="O2" s="25"/>
      <c r="P2" s="25"/>
      <c r="Q2" s="25" t="s">
        <v>33</v>
      </c>
      <c r="R2" s="25"/>
      <c r="S2" s="25"/>
      <c r="T2" s="25" t="s">
        <v>37</v>
      </c>
      <c r="U2" s="25"/>
      <c r="V2" s="25"/>
      <c r="W2" s="25" t="s">
        <v>31</v>
      </c>
      <c r="X2" s="25"/>
      <c r="Y2" s="25"/>
    </row>
    <row r="3" spans="1:26" ht="15.75" customHeight="1" x14ac:dyDescent="0.4">
      <c r="A3" s="1"/>
      <c r="B3" s="1"/>
      <c r="C3" s="1"/>
      <c r="L3" s="1"/>
      <c r="N3" s="24"/>
      <c r="O3" s="24"/>
      <c r="P3" s="24"/>
      <c r="Q3" s="24"/>
      <c r="R3" s="24"/>
      <c r="S3" s="24"/>
      <c r="T3" s="24"/>
      <c r="U3" s="24"/>
      <c r="V3" s="24"/>
      <c r="W3" s="26"/>
      <c r="X3" s="26"/>
      <c r="Y3" s="26"/>
    </row>
    <row r="4" spans="1:26" ht="15.75" customHeight="1" x14ac:dyDescent="0.4">
      <c r="A4" s="1"/>
      <c r="B4" s="1"/>
      <c r="C4" s="1"/>
      <c r="L4" s="1"/>
      <c r="N4" s="24"/>
      <c r="O4" s="24"/>
      <c r="P4" s="24"/>
      <c r="Q4" s="24"/>
      <c r="R4" s="24"/>
      <c r="S4" s="24"/>
      <c r="T4" s="24"/>
      <c r="U4" s="24"/>
      <c r="V4" s="24"/>
      <c r="W4" s="26"/>
      <c r="X4" s="26"/>
      <c r="Y4" s="26"/>
    </row>
    <row r="5" spans="1:26" ht="15.75" customHeight="1" x14ac:dyDescent="0.4">
      <c r="A5" s="1"/>
      <c r="B5" s="1"/>
      <c r="C5" s="1"/>
      <c r="L5" s="1"/>
      <c r="N5" s="24"/>
      <c r="O5" s="24"/>
      <c r="P5" s="24"/>
      <c r="Q5" s="24"/>
      <c r="R5" s="24"/>
      <c r="S5" s="24"/>
      <c r="T5" s="24"/>
      <c r="U5" s="24"/>
      <c r="V5" s="24"/>
      <c r="W5" s="26"/>
      <c r="X5" s="26"/>
      <c r="Y5" s="26"/>
    </row>
    <row r="6" spans="1:26" ht="15.75" customHeight="1" x14ac:dyDescent="0.4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5"/>
      <c r="N6" s="15"/>
      <c r="O6" s="15"/>
      <c r="P6" s="15"/>
      <c r="Q6" s="15"/>
      <c r="R6" s="15"/>
      <c r="S6" s="15"/>
      <c r="T6" s="15"/>
      <c r="U6" s="1"/>
      <c r="V6" s="15"/>
      <c r="W6" s="15"/>
      <c r="X6" s="15"/>
      <c r="Y6" s="1"/>
      <c r="Z6" s="1"/>
    </row>
    <row r="7" spans="1:26" s="2" customFormat="1" ht="15.75" customHeight="1" x14ac:dyDescent="0.4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8" t="str">
        <f>[4]入力シート!H6</f>
        <v>令和＿●</v>
      </c>
      <c r="R7" s="18"/>
      <c r="S7" s="18"/>
      <c r="T7" s="12" t="s">
        <v>0</v>
      </c>
      <c r="U7" s="13"/>
      <c r="V7" s="12"/>
      <c r="W7" s="12"/>
      <c r="X7" s="12"/>
      <c r="Y7" s="12"/>
      <c r="Z7" s="1"/>
    </row>
    <row r="8" spans="1:26" s="2" customFormat="1" ht="15.75" customHeight="1" x14ac:dyDescent="0.4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R8" s="3"/>
      <c r="S8" s="3"/>
      <c r="T8" s="4"/>
      <c r="U8" s="1"/>
      <c r="V8" s="4"/>
      <c r="W8" s="4"/>
      <c r="X8" s="4"/>
      <c r="Y8" s="4"/>
      <c r="Z8" s="1"/>
    </row>
    <row r="9" spans="1:26" s="2" customFormat="1" ht="15.75" customHeight="1" x14ac:dyDescent="0.4">
      <c r="A9" s="1"/>
      <c r="B9" s="1" t="str">
        <f>[4]入力シート!AO9</f>
        <v>横須賀市上下水道局</v>
      </c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T9" s="1"/>
      <c r="U9" s="13"/>
      <c r="V9" s="1"/>
      <c r="W9" s="1"/>
      <c r="X9" s="1"/>
      <c r="Y9" s="1"/>
      <c r="Z9" s="1"/>
    </row>
    <row r="10" spans="1:26" s="2" customFormat="1" ht="15.75" customHeight="1" x14ac:dyDescent="0.4">
      <c r="A10" s="1"/>
      <c r="B10" s="1" t="str">
        <f>[4]入力シート!AU10</f>
        <v xml:space="preserve"> 水道施設課長</v>
      </c>
      <c r="C10" s="1"/>
      <c r="D10" s="1"/>
      <c r="E10" s="1"/>
      <c r="F10" s="1"/>
      <c r="G10" s="1" t="s">
        <v>1</v>
      </c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3"/>
      <c r="V10" s="1"/>
      <c r="W10" s="1"/>
      <c r="X10" s="1"/>
      <c r="Y10" s="1"/>
      <c r="Z10" s="1"/>
    </row>
    <row r="11" spans="1:26" s="2" customFormat="1" ht="15.75" customHeight="1" x14ac:dyDescent="0.4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6"/>
      <c r="V11" s="1"/>
      <c r="W11" s="1"/>
      <c r="X11" s="1"/>
      <c r="Y11" s="1"/>
      <c r="Z11" s="1"/>
    </row>
    <row r="12" spans="1:26" s="2" customFormat="1" ht="15.75" customHeight="1" x14ac:dyDescent="0.4">
      <c r="A12" s="1"/>
      <c r="B12" s="1"/>
      <c r="C12" s="1"/>
      <c r="D12" s="1"/>
      <c r="E12" s="1"/>
      <c r="F12" s="1"/>
      <c r="G12" s="1"/>
      <c r="H12" s="1"/>
      <c r="I12" s="1"/>
      <c r="J12" s="1" t="s">
        <v>2</v>
      </c>
      <c r="K12" s="1"/>
      <c r="L12" s="1"/>
      <c r="M12" s="1" t="s">
        <v>3</v>
      </c>
      <c r="N12" s="1"/>
      <c r="O12" s="1"/>
      <c r="P12" s="19" t="str">
        <f>[4]入力シート!H23</f>
        <v>横須賀▲▲▲▲▲▲工務店＿建設</v>
      </c>
      <c r="Q12" s="19"/>
      <c r="R12" s="19"/>
      <c r="S12" s="19"/>
      <c r="T12" s="19"/>
      <c r="U12" s="19"/>
      <c r="V12" s="19"/>
      <c r="W12" s="19"/>
      <c r="X12" s="19"/>
      <c r="Y12" s="19"/>
      <c r="Z12" s="1"/>
    </row>
    <row r="13" spans="1:26" s="2" customFormat="1" ht="15.75" customHeight="1" x14ac:dyDescent="0.4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5" t="s">
        <v>4</v>
      </c>
      <c r="N13" s="1"/>
      <c r="O13" s="1"/>
      <c r="P13" s="12" t="str">
        <f>[4]入力シート!H24</f>
        <v>代表取締役　小川町▼▼▼▼▼▼助・●子</v>
      </c>
      <c r="Q13" s="12"/>
      <c r="R13" s="12"/>
      <c r="S13" s="12"/>
      <c r="T13" s="12"/>
      <c r="U13" s="13"/>
      <c r="V13" s="12"/>
      <c r="W13" s="12"/>
      <c r="X13" s="12"/>
      <c r="Y13" s="12"/>
      <c r="Z13" s="1"/>
    </row>
    <row r="14" spans="1:26" s="2" customFormat="1" ht="15.75" customHeight="1" x14ac:dyDescent="0.4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 t="s">
        <v>5</v>
      </c>
      <c r="N14" s="1"/>
      <c r="O14" s="1"/>
      <c r="P14" s="19" t="str">
        <f>[4]入力シート!H22</f>
        <v>横須賀市●●●●●●●町１２３４５６７８９番＿０</v>
      </c>
      <c r="Q14" s="19"/>
      <c r="R14" s="19"/>
      <c r="S14" s="19"/>
      <c r="T14" s="19"/>
      <c r="U14" s="19"/>
      <c r="V14" s="19"/>
      <c r="W14" s="19"/>
      <c r="X14" s="19"/>
      <c r="Y14" s="19"/>
      <c r="Z14" s="1"/>
    </row>
    <row r="15" spans="1:26" s="2" customFormat="1" ht="15.75" customHeight="1" x14ac:dyDescent="0.4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 t="s">
        <v>6</v>
      </c>
      <c r="N15" s="1"/>
      <c r="O15" s="1"/>
      <c r="P15" s="19" t="s">
        <v>7</v>
      </c>
      <c r="Q15" s="19"/>
      <c r="R15" s="19"/>
      <c r="S15" s="19"/>
      <c r="T15" s="19"/>
      <c r="U15" s="19"/>
      <c r="V15" s="19"/>
      <c r="W15" s="19"/>
      <c r="X15" s="19"/>
      <c r="Y15" s="19"/>
      <c r="Z15" s="1"/>
    </row>
    <row r="16" spans="1:26" s="2" customFormat="1" ht="15.75" customHeight="1" x14ac:dyDescent="0.4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 t="s">
        <v>8</v>
      </c>
      <c r="N16" s="1"/>
      <c r="O16" s="1"/>
      <c r="P16" s="19" t="s">
        <v>9</v>
      </c>
      <c r="Q16" s="19"/>
      <c r="R16" s="19"/>
      <c r="S16" s="19"/>
      <c r="T16" s="19"/>
      <c r="U16" s="19"/>
      <c r="V16" s="19"/>
      <c r="W16" s="19"/>
      <c r="X16" s="19"/>
      <c r="Y16" s="12" t="s">
        <v>10</v>
      </c>
      <c r="Z16" s="1"/>
    </row>
    <row r="17" spans="1:26" s="2" customFormat="1" ht="15.75" customHeight="1" x14ac:dyDescent="0.4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 t="s">
        <v>11</v>
      </c>
      <c r="N17" s="1"/>
      <c r="O17" s="1"/>
      <c r="P17" s="1"/>
      <c r="Q17" s="1"/>
      <c r="R17" s="19" t="str">
        <f>[4]入力シート!H32</f>
        <v>●●●●●●●●●＠●●●●●●●co.jp＿</v>
      </c>
      <c r="S17" s="19"/>
      <c r="T17" s="19"/>
      <c r="U17" s="19"/>
      <c r="V17" s="19"/>
      <c r="W17" s="19"/>
      <c r="X17" s="19"/>
      <c r="Y17" s="19"/>
      <c r="Z17" s="1"/>
    </row>
    <row r="18" spans="1:26" s="2" customFormat="1" ht="15.75" customHeight="1" x14ac:dyDescent="0.4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6"/>
      <c r="S18" s="6"/>
      <c r="T18" s="6"/>
      <c r="U18" s="1"/>
      <c r="V18" s="6"/>
      <c r="W18" s="6"/>
      <c r="X18" s="6"/>
      <c r="Y18" s="6"/>
      <c r="Z18" s="1"/>
    </row>
    <row r="19" spans="1:26" s="2" customFormat="1" ht="15.75" customHeight="1" x14ac:dyDescent="0.4">
      <c r="A19" s="1"/>
      <c r="B19" s="1"/>
      <c r="C19" s="20" t="s">
        <v>12</v>
      </c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1"/>
      <c r="Z19" s="1"/>
    </row>
    <row r="20" spans="1:26" s="2" customFormat="1" ht="15.75" customHeight="1" x14ac:dyDescent="0.4">
      <c r="A20" s="1"/>
      <c r="B20" s="1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1"/>
      <c r="Z20" s="1"/>
    </row>
    <row r="21" spans="1:26" s="2" customFormat="1" ht="15.75" customHeight="1" x14ac:dyDescent="0.4">
      <c r="A21" s="1"/>
      <c r="B21" s="1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"/>
      <c r="Z21" s="1"/>
    </row>
    <row r="22" spans="1:26" s="2" customFormat="1" ht="15.75" customHeight="1" x14ac:dyDescent="0.4">
      <c r="A22" s="1"/>
      <c r="B22" s="1"/>
      <c r="C22" s="21" t="s">
        <v>13</v>
      </c>
      <c r="D22" s="21"/>
      <c r="E22" s="1"/>
      <c r="F22" s="19" t="str">
        <f>[4]入力シート!H8</f>
        <v>市立●●●センター●●●●●●ポンプ所　改修工事＿新築工事</v>
      </c>
      <c r="G22" s="19"/>
      <c r="H22" s="19"/>
      <c r="I22" s="19"/>
      <c r="J22" s="19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"/>
      <c r="Z22" s="1"/>
    </row>
    <row r="23" spans="1:26" s="2" customFormat="1" ht="15.75" customHeight="1" x14ac:dyDescent="0.4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7"/>
      <c r="V23" s="1"/>
      <c r="W23" s="1"/>
      <c r="X23" s="1"/>
      <c r="Y23" s="1"/>
      <c r="Z23" s="1"/>
    </row>
    <row r="24" spans="1:26" s="2" customFormat="1" ht="15.75" customHeight="1" x14ac:dyDescent="0.4">
      <c r="A24" s="1"/>
      <c r="B24" s="1"/>
      <c r="C24" s="21" t="s">
        <v>14</v>
      </c>
      <c r="D24" s="21"/>
      <c r="E24" s="21"/>
      <c r="F24" s="19" t="str">
        <f>[4]入力シート!H10</f>
        <v>横須賀市●●町１１１丁目２２２番３３３号＿４４４</v>
      </c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"/>
      <c r="Z24" s="1"/>
    </row>
    <row r="25" spans="1:26" s="2" customFormat="1" ht="15.75" customHeight="1" x14ac:dyDescent="0.4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2"/>
      <c r="V25" s="1"/>
      <c r="W25" s="1"/>
      <c r="X25" s="1"/>
      <c r="Y25" s="1"/>
      <c r="Z25" s="1"/>
    </row>
    <row r="26" spans="1:26" s="2" customFormat="1" ht="15.75" customHeight="1" x14ac:dyDescent="0.4">
      <c r="A26" s="1"/>
      <c r="B26" s="1"/>
      <c r="C26" s="21" t="s">
        <v>15</v>
      </c>
      <c r="D26" s="21"/>
      <c r="E26" s="21"/>
      <c r="F26" s="19" t="s">
        <v>16</v>
      </c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"/>
      <c r="Z26" s="1"/>
    </row>
    <row r="27" spans="1:26" s="2" customFormat="1" ht="15.75" customHeight="1" x14ac:dyDescent="0.4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U27" s="12"/>
      <c r="Z27" s="1"/>
    </row>
    <row r="28" spans="1:26" s="2" customFormat="1" ht="15.75" customHeight="1" x14ac:dyDescent="0.4">
      <c r="A28" s="1"/>
      <c r="B28" s="1"/>
      <c r="C28" s="21" t="s">
        <v>17</v>
      </c>
      <c r="D28" s="21"/>
      <c r="E28" s="21"/>
      <c r="F28" s="21"/>
      <c r="G28" s="21"/>
      <c r="H28" s="21"/>
      <c r="I28" s="21"/>
      <c r="J28" s="21"/>
      <c r="K28" s="21"/>
      <c r="L28" s="7"/>
      <c r="M28" s="7" t="str">
        <f>[4]入力シート!AG8</f>
        <v>横須賀市</v>
      </c>
      <c r="O28" s="7"/>
      <c r="P28" s="7" t="str">
        <f>[4]入力シート!AJ8</f>
        <v>上下水道局技術部</v>
      </c>
      <c r="R28" s="7"/>
      <c r="S28" s="7"/>
      <c r="T28" s="7"/>
      <c r="V28" s="7" t="str">
        <f>[4]入力シート!AO8</f>
        <v>水道施設課</v>
      </c>
      <c r="X28" s="7"/>
      <c r="Y28" s="8"/>
    </row>
    <row r="29" spans="1:26" s="2" customFormat="1" ht="15.75" customHeight="1" x14ac:dyDescent="0.4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3"/>
      <c r="V29" s="1"/>
      <c r="W29" s="1"/>
      <c r="Z29" s="1"/>
    </row>
    <row r="30" spans="1:26" s="2" customFormat="1" ht="15.75" customHeight="1" x14ac:dyDescent="0.4">
      <c r="A30" s="1"/>
      <c r="B30" s="1"/>
      <c r="C30" s="21" t="s">
        <v>18</v>
      </c>
      <c r="D30" s="21"/>
      <c r="E30" s="1"/>
      <c r="F30" s="21" t="str">
        <f>[4]入力シート!H17</f>
        <v>令和　４●年　５▲月　６◎日＿７</v>
      </c>
      <c r="G30" s="21"/>
      <c r="H30" s="21"/>
      <c r="I30" s="21"/>
      <c r="J30" s="21"/>
      <c r="K30" s="21"/>
      <c r="L30" s="21"/>
      <c r="M30" s="21"/>
      <c r="N30" s="22" t="s">
        <v>19</v>
      </c>
      <c r="O30" s="22"/>
      <c r="P30" s="12" t="str">
        <f>[4]入力シート!H18</f>
        <v>令和　７▼年　８◎月　９●日＿０</v>
      </c>
      <c r="Q30" s="12"/>
      <c r="R30" s="12"/>
      <c r="S30" s="12"/>
      <c r="T30" s="12"/>
      <c r="U30" s="1"/>
      <c r="V30" s="12"/>
      <c r="W30" s="12"/>
      <c r="X30" s="1"/>
      <c r="Y30" s="1"/>
      <c r="Z30" s="1"/>
    </row>
    <row r="31" spans="1:26" s="2" customFormat="1" ht="15.75" customHeight="1" x14ac:dyDescent="0.4">
      <c r="A31" s="1"/>
      <c r="B31" s="1"/>
      <c r="C31" s="1"/>
      <c r="D31" s="1"/>
      <c r="E31" s="1"/>
      <c r="U31" s="1"/>
      <c r="Y31" s="1"/>
      <c r="Z31" s="1"/>
    </row>
    <row r="32" spans="1:26" s="2" customFormat="1" ht="15.75" customHeight="1" x14ac:dyDescent="0.4">
      <c r="A32" s="1"/>
      <c r="B32" s="1"/>
      <c r="C32" s="21" t="s">
        <v>20</v>
      </c>
      <c r="D32" s="21"/>
      <c r="E32" s="21"/>
      <c r="G32" s="23" t="str">
        <f>Q7</f>
        <v>令和＿●</v>
      </c>
      <c r="H32" s="23"/>
      <c r="I32" s="21" t="s">
        <v>0</v>
      </c>
      <c r="J32" s="21"/>
      <c r="K32" s="21"/>
      <c r="L32" s="21"/>
      <c r="M32" s="21"/>
      <c r="N32" s="21"/>
      <c r="O32" s="22" t="s">
        <v>19</v>
      </c>
      <c r="P32" s="22"/>
      <c r="Q32" s="23" t="str">
        <f>G32</f>
        <v>令和＿●</v>
      </c>
      <c r="R32" s="23"/>
      <c r="S32" s="12" t="s">
        <v>0</v>
      </c>
      <c r="T32" s="12"/>
      <c r="U32" s="1"/>
      <c r="V32" s="12"/>
      <c r="W32" s="12"/>
      <c r="X32" s="12"/>
      <c r="Y32" s="12"/>
      <c r="Z32" s="1"/>
    </row>
    <row r="33" spans="1:26" s="2" customFormat="1" ht="15.75" customHeight="1" x14ac:dyDescent="0.4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U33" s="14"/>
      <c r="Z33" s="1"/>
    </row>
    <row r="34" spans="1:26" s="2" customFormat="1" ht="15.75" customHeight="1" x14ac:dyDescent="0.4">
      <c r="A34" s="1"/>
      <c r="B34" s="1"/>
      <c r="C34" s="21" t="s">
        <v>21</v>
      </c>
      <c r="D34" s="21"/>
      <c r="E34" s="21"/>
      <c r="F34" s="21"/>
      <c r="G34" s="1"/>
      <c r="H34" s="13" t="s">
        <v>22</v>
      </c>
      <c r="I34" s="13"/>
      <c r="J34" s="13"/>
      <c r="K34" s="13"/>
      <c r="L34" s="13"/>
      <c r="M34" s="13"/>
      <c r="N34" s="13"/>
      <c r="O34" s="13"/>
      <c r="P34" s="13"/>
      <c r="Q34" s="13"/>
      <c r="R34" s="13"/>
      <c r="S34" s="13"/>
      <c r="T34" s="13"/>
      <c r="U34" s="14"/>
      <c r="V34" s="13"/>
      <c r="W34" s="13"/>
      <c r="X34" s="13"/>
      <c r="Y34" s="1"/>
      <c r="Z34" s="1"/>
    </row>
    <row r="35" spans="1:26" s="2" customFormat="1" ht="15.75" customHeight="1" x14ac:dyDescent="0.4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4"/>
      <c r="V35" s="1"/>
      <c r="W35" s="1"/>
      <c r="X35" s="1"/>
      <c r="Y35" s="1"/>
      <c r="Z35" s="1"/>
    </row>
    <row r="36" spans="1:26" s="2" customFormat="1" ht="15.75" customHeight="1" x14ac:dyDescent="0.4">
      <c r="A36" s="1"/>
      <c r="B36" s="1"/>
      <c r="C36" s="21" t="s">
        <v>23</v>
      </c>
      <c r="D36" s="21"/>
      <c r="E36" s="21"/>
      <c r="G36" s="1" t="s">
        <v>24</v>
      </c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9"/>
      <c r="V36" s="1"/>
      <c r="W36" s="1"/>
      <c r="X36" s="1"/>
      <c r="Y36" s="1"/>
      <c r="Z36" s="1"/>
    </row>
    <row r="37" spans="1:26" s="2" customFormat="1" ht="15.75" customHeight="1" x14ac:dyDescent="0.4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s="2" customFormat="1" ht="15.75" customHeight="1" x14ac:dyDescent="0.4">
      <c r="A38" s="1"/>
      <c r="B38" s="1"/>
      <c r="C38" s="21" t="s">
        <v>25</v>
      </c>
      <c r="D38" s="21"/>
      <c r="E38" s="21"/>
      <c r="F38" s="14" t="s">
        <v>36</v>
      </c>
      <c r="G38" s="14"/>
      <c r="H38" s="14"/>
      <c r="I38" s="14"/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1"/>
      <c r="V38" s="14"/>
      <c r="W38" s="14"/>
      <c r="X38" s="14"/>
      <c r="Y38" s="1"/>
      <c r="Z38" s="1"/>
    </row>
    <row r="39" spans="1:26" s="2" customFormat="1" ht="15.75" customHeight="1" x14ac:dyDescent="0.4">
      <c r="A39" s="1"/>
      <c r="B39" s="1"/>
      <c r="C39" s="4"/>
      <c r="D39" s="4"/>
      <c r="E39" s="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"/>
      <c r="V39" s="14"/>
      <c r="W39" s="14"/>
      <c r="X39" s="14"/>
      <c r="Y39" s="1"/>
      <c r="Z39" s="1"/>
    </row>
    <row r="40" spans="1:26" s="2" customFormat="1" ht="15.75" customHeight="1" x14ac:dyDescent="0.4">
      <c r="A40" s="1"/>
      <c r="B40" s="1"/>
      <c r="C40" s="1"/>
      <c r="D40" s="1"/>
      <c r="E40" s="1"/>
      <c r="F40" s="14"/>
      <c r="G40" s="14"/>
      <c r="H40" s="14"/>
      <c r="I40" s="14"/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"/>
      <c r="V40" s="14"/>
      <c r="W40" s="14"/>
      <c r="X40" s="14"/>
      <c r="Y40" s="1"/>
      <c r="Z40" s="1"/>
    </row>
    <row r="41" spans="1:26" s="2" customFormat="1" ht="15.75" customHeight="1" x14ac:dyDescent="0.4">
      <c r="A41" s="1"/>
      <c r="B41" s="1"/>
      <c r="C41" s="1"/>
      <c r="D41" s="1"/>
      <c r="E41" s="1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1"/>
      <c r="V41" s="9"/>
      <c r="W41" s="9"/>
      <c r="X41" s="9"/>
      <c r="Y41" s="1"/>
      <c r="Z41" s="1"/>
    </row>
    <row r="42" spans="1:26" s="2" customFormat="1" ht="15.75" customHeight="1" x14ac:dyDescent="0.4">
      <c r="A42" s="1"/>
      <c r="B42" s="1"/>
      <c r="C42" s="1"/>
      <c r="D42" s="10" t="s">
        <v>26</v>
      </c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s="2" customFormat="1" ht="15.75" customHeight="1" x14ac:dyDescent="0.4">
      <c r="A43" s="1"/>
      <c r="B43" s="1"/>
      <c r="C43" s="1" t="s">
        <v>27</v>
      </c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s="2" customFormat="1" ht="15.75" customHeight="1" x14ac:dyDescent="0.4">
      <c r="A44" s="1"/>
      <c r="B44" s="1"/>
      <c r="C44" s="1" t="s">
        <v>28</v>
      </c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s="2" customFormat="1" ht="15.75" customHeight="1" x14ac:dyDescent="0.4">
      <c r="A45" s="1"/>
      <c r="B45" s="1"/>
      <c r="C45" s="1" t="s">
        <v>29</v>
      </c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s="2" customFormat="1" ht="15.75" customHeight="1" x14ac:dyDescent="0.4">
      <c r="A46" s="1"/>
      <c r="B46" s="1"/>
      <c r="C46" s="1" t="s">
        <v>34</v>
      </c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s="2" customFormat="1" ht="15.75" customHeight="1" x14ac:dyDescent="0.4">
      <c r="A47" s="1"/>
      <c r="B47" s="1"/>
      <c r="C47" s="1" t="s">
        <v>30</v>
      </c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1"/>
      <c r="V47" s="1"/>
      <c r="W47" s="1"/>
      <c r="X47" s="1"/>
      <c r="Y47" s="1"/>
      <c r="Z47" s="1"/>
    </row>
    <row r="48" spans="1:26" s="2" customFormat="1" ht="15.75" customHeight="1" x14ac:dyDescent="0.4">
      <c r="A48" s="1"/>
      <c r="B48" s="1"/>
      <c r="C48" s="1" t="s">
        <v>35</v>
      </c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s="2" customFormat="1" ht="15.75" customHeight="1" x14ac:dyDescent="0.4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s="2" customFormat="1" ht="15.75" customHeight="1" x14ac:dyDescent="0.4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s="2" customFormat="1" ht="15.75" customHeight="1" x14ac:dyDescent="0.4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s="2" customFormat="1" ht="17.25" customHeight="1" x14ac:dyDescent="0.4">
      <c r="A52" s="11"/>
      <c r="B52" s="11"/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/>
      <c r="V52" s="11"/>
      <c r="W52" s="11"/>
      <c r="X52" s="11"/>
      <c r="Y52" s="11"/>
      <c r="Z52" s="11"/>
    </row>
    <row r="53" spans="1:26" s="2" customFormat="1" ht="15.75" customHeight="1" x14ac:dyDescent="0.4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/>
      <c r="V53" s="1"/>
      <c r="W53" s="1"/>
      <c r="X53" s="1"/>
      <c r="Y53" s="1"/>
      <c r="Z53" s="1"/>
    </row>
    <row r="54" spans="1:26" s="2" customFormat="1" ht="15.75" customHeight="1" x14ac:dyDescent="0.4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/>
      <c r="V54" s="1"/>
      <c r="W54" s="1"/>
      <c r="X54" s="1"/>
      <c r="Y54" s="1"/>
      <c r="Z54" s="1"/>
    </row>
    <row r="55" spans="1:26" ht="15" customHeight="1" x14ac:dyDescent="0.4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V55" s="1"/>
      <c r="W55" s="1"/>
      <c r="X55" s="1"/>
      <c r="Y55" s="1"/>
      <c r="Z55" s="1"/>
    </row>
    <row r="56" spans="1:26" ht="15" customHeight="1" x14ac:dyDescent="0.4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V56" s="1"/>
      <c r="W56" s="1"/>
      <c r="X56" s="1"/>
      <c r="Y56" s="1"/>
      <c r="Z56" s="1"/>
    </row>
    <row r="57" spans="1:26" ht="15" customHeight="1" x14ac:dyDescent="0.4"/>
    <row r="58" spans="1:26" ht="15" customHeight="1" x14ac:dyDescent="0.4"/>
    <row r="59" spans="1:26" ht="15" customHeight="1" x14ac:dyDescent="0.4"/>
    <row r="60" spans="1:26" ht="15" customHeight="1" x14ac:dyDescent="0.4"/>
  </sheetData>
  <mergeCells count="33">
    <mergeCell ref="Q3:S5"/>
    <mergeCell ref="N2:P2"/>
    <mergeCell ref="N3:P5"/>
    <mergeCell ref="W2:Y2"/>
    <mergeCell ref="W3:Y5"/>
    <mergeCell ref="T2:V2"/>
    <mergeCell ref="T3:V5"/>
    <mergeCell ref="Q2:S2"/>
    <mergeCell ref="C34:F34"/>
    <mergeCell ref="C36:E36"/>
    <mergeCell ref="C38:E38"/>
    <mergeCell ref="C26:E26"/>
    <mergeCell ref="C28:K28"/>
    <mergeCell ref="C30:D30"/>
    <mergeCell ref="F30:M30"/>
    <mergeCell ref="N30:O30"/>
    <mergeCell ref="F26:X26"/>
    <mergeCell ref="C32:E32"/>
    <mergeCell ref="G32:H32"/>
    <mergeCell ref="I32:N32"/>
    <mergeCell ref="O32:P32"/>
    <mergeCell ref="Q32:R32"/>
    <mergeCell ref="Q7:S7"/>
    <mergeCell ref="R17:Y17"/>
    <mergeCell ref="C19:X20"/>
    <mergeCell ref="P15:Y15"/>
    <mergeCell ref="F24:X24"/>
    <mergeCell ref="C22:D22"/>
    <mergeCell ref="F22:X22"/>
    <mergeCell ref="C24:E24"/>
    <mergeCell ref="P12:Y12"/>
    <mergeCell ref="P14:Y14"/>
    <mergeCell ref="P16:X16"/>
  </mergeCells>
  <phoneticPr fontId="2"/>
  <printOptions horizontalCentered="1" verticalCentered="1"/>
  <pageMargins left="0.19685039370078741" right="0.19685039370078741" top="0.39370078740157483" bottom="0.39370078740157483" header="0.19685039370078741" footer="0.19685039370078741"/>
  <pageSetup paperSize="9" orientation="portrait" r:id="rId1"/>
  <headerFooter>
    <oddFooter>&amp;Lhttps://www.city.yokosuka.kanagawa.jp/6945/shoshiki/6945.html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2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size="2" baseType="lpstr">
      <vt:lpstr>221_鍵貸出願</vt:lpstr>
      <vt:lpstr>'221_鍵貸出願'!Print_Area</vt:lpstr>
    </vt:vector>
  </TitlesOfParts>
  <Company>横須賀市上下水道局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横須賀市上下水道局</dc:creator>
  <cp:lastModifiedBy>横須賀市上下水道局</cp:lastModifiedBy>
  <cp:lastPrinted>2021-09-02T06:37:44Z</cp:lastPrinted>
  <dcterms:created xsi:type="dcterms:W3CDTF">2021-08-31T04:40:46Z</dcterms:created>
  <dcterms:modified xsi:type="dcterms:W3CDTF">2021-12-06T02:34:37Z</dcterms:modified>
</cp:coreProperties>
</file>