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2-FILESRV-14\fs14-e$\Redirect\1030594\Desktop\aaaaa\"/>
    </mc:Choice>
  </mc:AlternateContent>
  <xr:revisionPtr revIDLastSave="0" documentId="13_ncr:1_{BF9CDF31-FE01-4C2D-A87A-AE357B0302D2}" xr6:coauthVersionLast="36" xr6:coauthVersionMax="36" xr10:uidLastSave="{00000000-0000-0000-0000-000000000000}"/>
  <bookViews>
    <workbookView xWindow="120" yWindow="105" windowWidth="11655" windowHeight="6240" xr2:uid="{00000000-000D-0000-FFFF-FFFF00000000}"/>
  </bookViews>
  <sheets>
    <sheet name="見積書（様式３）" sheetId="25" r:id="rId1"/>
  </sheets>
  <definedNames>
    <definedName name="_xlnm.Print_Area" localSheetId="0">'見積書（様式３）'!$A$1:$F$48</definedName>
  </definedNames>
  <calcPr calcId="191029"/>
</workbook>
</file>

<file path=xl/calcChain.xml><?xml version="1.0" encoding="utf-8"?>
<calcChain xmlns="http://schemas.openxmlformats.org/spreadsheetml/2006/main">
  <c r="G21" i="25" l="1"/>
  <c r="G22" i="25"/>
  <c r="G23" i="25"/>
  <c r="G24" i="25"/>
  <c r="G25" i="25"/>
  <c r="G26" i="25"/>
  <c r="G27" i="25"/>
  <c r="G28" i="25"/>
  <c r="G29" i="25"/>
  <c r="G30" i="25"/>
  <c r="G31" i="25"/>
  <c r="G32" i="25"/>
  <c r="G33" i="25"/>
  <c r="G20" i="25"/>
  <c r="G34" i="25" l="1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A34" i="25" l="1"/>
  <c r="D35" i="25" l="1"/>
  <c r="E35" i="25" l="1"/>
  <c r="C36" i="25" s="1"/>
</calcChain>
</file>

<file path=xl/sharedStrings.xml><?xml version="1.0" encoding="utf-8"?>
<sst xmlns="http://schemas.openxmlformats.org/spreadsheetml/2006/main" count="35" uniqueCount="35">
  <si>
    <t>合計</t>
    <rPh sb="0" eb="2">
      <t>ゴウケイ</t>
    </rPh>
    <phoneticPr fontId="2"/>
  </si>
  <si>
    <t>上限単価（円）</t>
    <rPh sb="0" eb="2">
      <t>ジョウゲン</t>
    </rPh>
    <rPh sb="5" eb="6">
      <t>エン</t>
    </rPh>
    <phoneticPr fontId="2"/>
  </si>
  <si>
    <t>枚数（枚）</t>
    <rPh sb="3" eb="4">
      <t>マイ</t>
    </rPh>
    <phoneticPr fontId="2"/>
  </si>
  <si>
    <t>（あて先）</t>
    <rPh sb="3" eb="4">
      <t>サキ</t>
    </rPh>
    <phoneticPr fontId="2"/>
  </si>
  <si>
    <t>　　横須賀市長</t>
    <rPh sb="2" eb="7">
      <t>ヨコスカシチョウ</t>
    </rPh>
    <phoneticPr fontId="2"/>
  </si>
  <si>
    <t>下記のとおり、見積もりいたします。</t>
    <rPh sb="0" eb="2">
      <t>カキ</t>
    </rPh>
    <rPh sb="7" eb="9">
      <t>ミツ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</si>
  <si>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</si>
  <si>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①</t>
    <phoneticPr fontId="2"/>
  </si>
  <si>
    <t>②</t>
    <phoneticPr fontId="2"/>
  </si>
  <si>
    <t>③</t>
    <phoneticPr fontId="2"/>
  </si>
  <si>
    <t>①×②×③</t>
    <phoneticPr fontId="2"/>
  </si>
  <si>
    <t>（サイズ：Ａ３　刷色：カラー）</t>
    <rPh sb="8" eb="9">
      <t>サツ</t>
    </rPh>
    <rPh sb="9" eb="10">
      <t>イロ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</si>
  <si>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</si>
  <si>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様式３</t>
    <rPh sb="0" eb="2">
      <t>ヨウシキ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</si>
  <si>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</si>
  <si>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所   在   地</t>
    <rPh sb="0" eb="1">
      <t>トコロ</t>
    </rPh>
    <rPh sb="4" eb="5">
      <t>ザイ</t>
    </rPh>
    <rPh sb="8" eb="9">
      <t>チ</t>
    </rPh>
    <phoneticPr fontId="2"/>
  </si>
  <si>
    <r>
      <t>代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表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者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氏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名</t>
    </r>
    <rPh sb="0" eb="1">
      <t>ダイ</t>
    </rPh>
    <rPh sb="2" eb="3">
      <t>ヒョウ</t>
    </rPh>
    <rPh sb="4" eb="5">
      <t>シャ</t>
    </rPh>
    <rPh sb="6" eb="7">
      <t>シ</t>
    </rPh>
    <rPh sb="8" eb="9">
      <t>メイ</t>
    </rPh>
    <phoneticPr fontId="2"/>
  </si>
  <si>
    <t xml:space="preserve"> 令和６年　　月　　日</t>
    <rPh sb="1" eb="3">
      <t>レイワ</t>
    </rPh>
    <phoneticPr fontId="2"/>
  </si>
  <si>
    <t>＊単価は、ポスター１枚あたりの単価（税抜き）です。</t>
    <rPh sb="1" eb="3">
      <t>タンカ</t>
    </rPh>
    <rPh sb="10" eb="11">
      <t>マイ</t>
    </rPh>
    <rPh sb="15" eb="17">
      <t>タンカ</t>
    </rPh>
    <rPh sb="18" eb="19">
      <t>ゼイ</t>
    </rPh>
    <rPh sb="19" eb="20">
      <t>ヌ</t>
    </rPh>
    <phoneticPr fontId="2"/>
  </si>
  <si>
    <t>＊単価には、デザイン料、写真色分解費用、紙代、印刷料金等全ての経費が含まれています。</t>
    <rPh sb="1" eb="3">
      <t>タンカ</t>
    </rPh>
    <rPh sb="12" eb="14">
      <t>シャシン</t>
    </rPh>
    <rPh sb="14" eb="15">
      <t>イロ</t>
    </rPh>
    <rPh sb="15" eb="17">
      <t>ブンカイ</t>
    </rPh>
    <rPh sb="17" eb="19">
      <t>ヒヨウ</t>
    </rPh>
    <rPh sb="20" eb="21">
      <t>カミ</t>
    </rPh>
    <rPh sb="21" eb="22">
      <t>ダイ</t>
    </rPh>
    <rPh sb="23" eb="25">
      <t>インサツ</t>
    </rPh>
    <rPh sb="25" eb="27">
      <t>リョウキン</t>
    </rPh>
    <rPh sb="27" eb="28">
      <t>トウ</t>
    </rPh>
    <rPh sb="28" eb="29">
      <t>スベ</t>
    </rPh>
    <rPh sb="31" eb="33">
      <t>ケイヒ</t>
    </rPh>
    <rPh sb="34" eb="35">
      <t>フク</t>
    </rPh>
    <phoneticPr fontId="2"/>
  </si>
  <si>
    <t>単価（円）</t>
    <rPh sb="0" eb="2">
      <t>タンカ</t>
    </rPh>
    <rPh sb="3" eb="4">
      <t>エン</t>
    </rPh>
    <phoneticPr fontId="2"/>
  </si>
  <si>
    <t>数量（点）</t>
    <rPh sb="0" eb="2">
      <t>スウリョウ</t>
    </rPh>
    <rPh sb="3" eb="4">
      <t>テン</t>
    </rPh>
    <phoneticPr fontId="2"/>
  </si>
  <si>
    <t>4）作製枚数は予定作製一覧（別紙２）のとおりですが、増減することがあります。</t>
    <phoneticPr fontId="2"/>
  </si>
  <si>
    <t>責任者及び担当者</t>
    <phoneticPr fontId="2"/>
  </si>
  <si>
    <t>印</t>
    <phoneticPr fontId="2"/>
  </si>
  <si>
    <t>2) 単価（②）が１項目でも上限単価を超えている場合、</t>
    <rPh sb="3" eb="5">
      <t>タンカ</t>
    </rPh>
    <rPh sb="10" eb="12">
      <t>コウモク</t>
    </rPh>
    <rPh sb="14" eb="16">
      <t>ジョウゲン</t>
    </rPh>
    <rPh sb="16" eb="18">
      <t>タンカ</t>
    </rPh>
    <rPh sb="19" eb="20">
      <t>コ</t>
    </rPh>
    <rPh sb="24" eb="26">
      <t>バアイ</t>
    </rPh>
    <phoneticPr fontId="2"/>
  </si>
  <si>
    <t>　 代表者氏名等必要項目の記入がない場合は、見積書は無効となります。</t>
    <phoneticPr fontId="2"/>
  </si>
  <si>
    <t>5）責任者及び担当者の氏名並びに連絡先(電話番号)を記載した場合は、</t>
    <phoneticPr fontId="2"/>
  </si>
  <si>
    <t>　 押印を省略することができます。</t>
    <phoneticPr fontId="2"/>
  </si>
  <si>
    <t>3) 見積合わせでは、作製予定一覧（別紙２）にない枚数については１点とします。</t>
    <phoneticPr fontId="2"/>
  </si>
  <si>
    <t>　令和６年度広報掲示板ポスター作製　
見積書</t>
    <rPh sb="1" eb="3">
      <t>レイワ</t>
    </rPh>
    <rPh sb="4" eb="6">
      <t>ネンド</t>
    </rPh>
    <rPh sb="6" eb="8">
      <t>コウホウ</t>
    </rPh>
    <rPh sb="8" eb="11">
      <t>ケイジバン</t>
    </rPh>
    <rPh sb="15" eb="17">
      <t>サクセイ</t>
    </rPh>
    <rPh sb="19" eb="20">
      <t>ミ</t>
    </rPh>
    <rPh sb="20" eb="21">
      <t>セキ</t>
    </rPh>
    <rPh sb="21" eb="22">
      <t>ショ</t>
    </rPh>
    <phoneticPr fontId="2"/>
  </si>
  <si>
    <t>1) 単価（②）は小数点第１位まで記入することができます。</t>
    <phoneticPr fontId="2"/>
  </si>
  <si>
    <t>　 単価（②）は、上部のセルの単価以下としてください。</t>
    <rPh sb="9" eb="10">
      <t>ウエ</t>
    </rPh>
    <rPh sb="10" eb="11">
      <t>ブ</t>
    </rPh>
    <rPh sb="15" eb="17">
      <t>タンカ</t>
    </rPh>
    <rPh sb="17" eb="19">
      <t>イカ</t>
    </rPh>
    <phoneticPr fontId="2"/>
  </si>
  <si>
    <t>　 なお、契約候補者に決定した者には見積もり合わせで決定した単価と、</t>
    <rPh sb="26" eb="28">
      <t>ケッテイ</t>
    </rPh>
    <rPh sb="30" eb="32">
      <t>タンカ</t>
    </rPh>
    <phoneticPr fontId="2"/>
  </si>
  <si>
    <t>　 仕様書（別紙１）の予定数量で、改めて、見積書を作成・提出いただきます。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</si>
</sst>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.0_);[Red]\(#,##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quotePrefix="1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indent="1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horizontal="center" vertical="center" wrapText="1"/>
    </xf>
    <xf numFmtId="38" fontId="6" fillId="0" borderId="3" xfId="1" quotePrefix="1" applyFont="1" applyBorder="1" applyAlignment="1" applyProtection="1">
      <alignment horizontal="right" vertical="center" indent="1"/>
    </xf>
    <xf numFmtId="38" fontId="6" fillId="0" borderId="4" xfId="1" quotePrefix="1" applyFont="1" applyBorder="1" applyAlignment="1" applyProtection="1">
      <alignment horizontal="right" vertical="center" indent="1"/>
    </xf>
    <xf numFmtId="0" fontId="6" fillId="0" borderId="0" xfId="0" quotePrefix="1" applyFont="1" applyBorder="1" applyAlignment="1" applyProtection="1">
      <alignment horizontal="center" vertical="center"/>
    </xf>
    <xf numFmtId="3" fontId="6" fillId="0" borderId="5" xfId="0" applyNumberFormat="1" applyFont="1" applyBorder="1" applyAlignment="1" applyProtection="1">
      <alignment horizontal="distributed" vertical="center" indent="2"/>
    </xf>
    <xf numFmtId="0" fontId="6" fillId="0" borderId="5" xfId="0" applyFont="1" applyBorder="1" applyAlignment="1" applyProtection="1">
      <alignment horizontal="right" vertical="center" indent="1"/>
    </xf>
    <xf numFmtId="3" fontId="6" fillId="0" borderId="0" xfId="0" applyNumberFormat="1" applyFont="1" applyBorder="1" applyAlignment="1" applyProtection="1">
      <alignment horizontal="distributed" vertical="center" indent="2"/>
    </xf>
    <xf numFmtId="0" fontId="6" fillId="0" borderId="0" xfId="0" applyFont="1" applyBorder="1" applyAlignment="1" applyProtection="1">
      <alignment horizontal="right" vertical="center" indent="1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top" shrinkToFit="1"/>
    </xf>
    <xf numFmtId="0" fontId="6" fillId="0" borderId="0" xfId="0" applyFont="1" applyFill="1" applyBorder="1" applyAlignment="1" applyProtection="1">
      <alignment horizontal="left" vertical="top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7" xfId="0" applyFont="1" applyBorder="1" applyAlignment="1" applyProtection="1">
      <alignment vertical="center" shrinkToFit="1"/>
    </xf>
    <xf numFmtId="38" fontId="7" fillId="0" borderId="0" xfId="1" applyFont="1" applyBorder="1" applyAlignment="1" applyProtection="1">
      <alignment vertical="center"/>
    </xf>
    <xf numFmtId="38" fontId="7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top" shrinkToFi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38" fontId="6" fillId="0" borderId="0" xfId="1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top" shrinkToFit="1"/>
    </xf>
    <xf numFmtId="0" fontId="6" fillId="0" borderId="0" xfId="0" applyFont="1" applyBorder="1" applyAlignment="1" applyProtection="1">
      <alignment horizontal="center" vertical="top" shrinkToFit="1"/>
    </xf>
    <xf numFmtId="176" fontId="6" fillId="3" borderId="15" xfId="1" applyNumberFormat="1" applyFont="1" applyFill="1" applyBorder="1" applyAlignment="1" applyProtection="1">
      <alignment horizontal="right" vertical="center" indent="1"/>
      <protection locked="0"/>
    </xf>
    <xf numFmtId="0" fontId="6" fillId="0" borderId="21" xfId="0" applyFont="1" applyBorder="1" applyAlignment="1" applyProtection="1">
      <alignment horizontal="center" vertical="center" wrapText="1"/>
    </xf>
    <xf numFmtId="38" fontId="6" fillId="0" borderId="22" xfId="1" quotePrefix="1" applyFont="1" applyBorder="1" applyAlignment="1" applyProtection="1">
      <alignment horizontal="right" vertical="center" indent="1"/>
    </xf>
    <xf numFmtId="38" fontId="6" fillId="0" borderId="23" xfId="1" quotePrefix="1" applyFont="1" applyBorder="1" applyAlignment="1" applyProtection="1">
      <alignment horizontal="right" vertical="center" indent="1"/>
    </xf>
    <xf numFmtId="177" fontId="6" fillId="0" borderId="20" xfId="1" applyNumberFormat="1" applyFont="1" applyFill="1" applyBorder="1" applyAlignment="1" applyProtection="1">
      <alignment vertical="center"/>
    </xf>
    <xf numFmtId="177" fontId="6" fillId="0" borderId="8" xfId="1" applyNumberFormat="1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38" fontId="10" fillId="0" borderId="0" xfId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right" vertical="top" shrinkToFit="1"/>
      <protection locked="0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left" vertical="top" shrinkToFit="1"/>
    </xf>
    <xf numFmtId="38" fontId="6" fillId="0" borderId="23" xfId="1" applyFont="1" applyFill="1" applyBorder="1" applyAlignment="1" applyProtection="1">
      <alignment horizontal="right" vertical="center" indent="1"/>
    </xf>
    <xf numFmtId="38" fontId="6" fillId="0" borderId="16" xfId="1" applyFont="1" applyFill="1" applyBorder="1" applyAlignment="1" applyProtection="1">
      <alignment horizontal="right" vertical="center" indent="1"/>
    </xf>
    <xf numFmtId="0" fontId="6" fillId="0" borderId="0" xfId="0" applyFont="1" applyAlignment="1" applyProtection="1">
      <alignment horizontal="left" vertical="center"/>
    </xf>
    <xf numFmtId="38" fontId="6" fillId="0" borderId="25" xfId="1" applyFont="1" applyFill="1" applyBorder="1" applyAlignment="1" applyProtection="1">
      <alignment horizontal="right" vertical="center" indent="1"/>
    </xf>
    <xf numFmtId="38" fontId="6" fillId="0" borderId="26" xfId="1" applyFont="1" applyFill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center" vertical="center" wrapText="1" shrinkToFi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38" fontId="6" fillId="0" borderId="24" xfId="1" applyFont="1" applyFill="1" applyBorder="1" applyAlignment="1" applyProtection="1">
      <alignment horizontal="right" vertical="center" indent="1"/>
    </xf>
    <xf numFmtId="38" fontId="6" fillId="0" borderId="19" xfId="1" applyFont="1" applyFill="1" applyBorder="1" applyAlignment="1" applyProtection="1">
      <alignment horizontal="right" vertical="center" indent="1"/>
    </xf>
    <xf numFmtId="0" fontId="6" fillId="3" borderId="0" xfId="0" applyFont="1" applyFill="1" applyBorder="1" applyAlignment="1" applyProtection="1">
      <alignment horizontal="center" vertical="top" shrinkToFit="1"/>
      <protection locked="0"/>
    </xf>
    <xf numFmtId="0" fontId="6" fillId="0" borderId="0" xfId="0" applyFont="1" applyBorder="1" applyAlignment="1" applyProtection="1">
      <alignment horizontal="left" vertical="center" wrapText="1" shrinkToFit="1"/>
    </xf>
    <xf numFmtId="0" fontId="6" fillId="4" borderId="0" xfId="0" applyFont="1" applyFill="1" applyBorder="1" applyAlignment="1" applyProtection="1">
      <alignment vertical="top" shrinkToFit="1"/>
      <protection locked="0"/>
    </xf>
    <xf numFmtId="0" fontId="6" fillId="4" borderId="0" xfId="0" applyFont="1" applyFill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center"/>
    </xf>
    <xf numFmtId="3" fontId="9" fillId="0" borderId="9" xfId="0" applyNumberFormat="1" applyFont="1" applyBorder="1" applyAlignment="1" applyProtection="1">
      <alignment horizontal="left" vertical="center"/>
      <protection hidden="1"/>
    </xf>
    <xf numFmtId="3" fontId="9" fillId="0" borderId="0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</xf>
    <xf numFmtId="38" fontId="6" fillId="2" borderId="27" xfId="1" applyFont="1" applyFill="1" applyBorder="1" applyAlignment="1" applyProtection="1">
      <alignment horizontal="right" vertical="center" indent="1"/>
    </xf>
    <xf numFmtId="38" fontId="6" fillId="2" borderId="28" xfId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50</xdr:row>
      <xdr:rowOff>0</xdr:rowOff>
    </xdr:from>
    <xdr:ext cx="314325" cy="2762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43450" y="9772650"/>
          <a:ext cx="3143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topLeftCell="A3" zoomScaleNormal="100" zoomScaleSheetLayoutView="115" workbookViewId="0">
      <selection activeCell="E3" sqref="E3:F3"/>
    </sheetView>
  </sheetViews>
  <sheetFormatPr defaultRowHeight="18.75" x14ac:dyDescent="0.15"/>
  <cols>
    <col min="1" max="1" width="14.625" style="4" customWidth="1"/>
    <col min="2" max="2" width="16" style="28" customWidth="1"/>
    <col min="3" max="3" width="16.375" style="4" customWidth="1"/>
    <col min="4" max="4" width="19.125" style="4" customWidth="1"/>
    <col min="5" max="5" width="18.5" style="4" customWidth="1"/>
    <col min="6" max="6" width="6.625" style="4" customWidth="1"/>
    <col min="7" max="7" width="7" style="4" customWidth="1"/>
    <col min="8" max="16384" width="9" style="4"/>
  </cols>
  <sheetData>
    <row r="1" spans="1:6" ht="18" customHeight="1" x14ac:dyDescent="0.15">
      <c r="F1" s="29" t="s">
        <v>13</v>
      </c>
    </row>
    <row r="2" spans="1:6" s="1" customFormat="1" ht="35.25" customHeight="1" x14ac:dyDescent="0.15">
      <c r="A2" s="60" t="s">
        <v>30</v>
      </c>
      <c r="B2" s="60"/>
      <c r="C2" s="60"/>
      <c r="D2" s="60"/>
      <c r="E2" s="60"/>
      <c r="F2" s="60"/>
    </row>
    <row r="3" spans="1:6" s="9" customFormat="1" ht="16.5" customHeight="1" x14ac:dyDescent="0.15">
      <c r="A3" s="42"/>
      <c r="B3" s="21"/>
      <c r="C3" s="42"/>
      <c r="D3" s="32"/>
      <c r="E3" s="67" t="s">
        <v>17</v>
      </c>
      <c r="F3" s="67"/>
    </row>
    <row r="4" spans="1:6" s="9" customFormat="1" ht="17.25" customHeight="1" x14ac:dyDescent="0.15">
      <c r="A4" s="41" t="s">
        <v>3</v>
      </c>
      <c r="B4" s="21"/>
      <c r="C4" s="42"/>
      <c r="D4" s="42"/>
      <c r="E4" s="42"/>
      <c r="F4" s="42"/>
    </row>
    <row r="5" spans="1:6" s="9" customFormat="1" ht="17.25" customHeight="1" x14ac:dyDescent="0.15">
      <c r="A5" s="42" t="s">
        <v>4</v>
      </c>
      <c r="B5" s="21"/>
      <c r="C5" s="42"/>
      <c r="D5" s="42"/>
      <c r="E5" s="42"/>
      <c r="F5" s="42"/>
    </row>
    <row r="6" spans="1:6" s="9" customFormat="1" ht="17.25" customHeight="1" x14ac:dyDescent="0.15">
      <c r="A6" s="42"/>
      <c r="B6" s="21"/>
      <c r="C6" s="42" t="s">
        <v>15</v>
      </c>
      <c r="D6" s="69"/>
      <c r="E6" s="69"/>
      <c r="F6" s="69"/>
    </row>
    <row r="7" spans="1:6" s="9" customFormat="1" ht="17.25" customHeight="1" x14ac:dyDescent="0.15">
      <c r="A7" s="42"/>
      <c r="B7" s="21"/>
      <c r="C7" s="42" t="s">
        <v>14</v>
      </c>
      <c r="D7" s="70"/>
      <c r="E7" s="70"/>
      <c r="F7" s="70"/>
    </row>
    <row r="8" spans="1:6" s="9" customFormat="1" ht="17.25" customHeight="1" x14ac:dyDescent="0.15">
      <c r="A8" s="42"/>
      <c r="B8" s="21"/>
      <c r="C8" s="42" t="s">
        <v>16</v>
      </c>
      <c r="D8" s="52"/>
      <c r="E8" s="52"/>
      <c r="F8" s="49" t="s">
        <v>24</v>
      </c>
    </row>
    <row r="9" spans="1:6" s="9" customFormat="1" ht="17.25" customHeight="1" x14ac:dyDescent="0.15">
      <c r="A9" s="42"/>
      <c r="B9" s="21"/>
      <c r="C9" s="42" t="s">
        <v>23</v>
      </c>
      <c r="D9" s="70"/>
      <c r="E9" s="70"/>
      <c r="F9" s="70"/>
    </row>
    <row r="10" spans="1:6" s="9" customFormat="1" ht="18.75" customHeight="1" x14ac:dyDescent="0.15">
      <c r="A10" s="32"/>
      <c r="B10" s="32"/>
      <c r="C10" s="32"/>
      <c r="D10" s="70"/>
      <c r="E10" s="70"/>
      <c r="F10" s="70"/>
    </row>
    <row r="11" spans="1:6" s="9" customFormat="1" ht="18.75" customHeight="1" x14ac:dyDescent="0.15">
      <c r="A11" s="32"/>
      <c r="B11" s="32"/>
      <c r="C11" s="32"/>
      <c r="D11" s="70"/>
      <c r="E11" s="70"/>
      <c r="F11" s="70"/>
    </row>
    <row r="12" spans="1:6" s="9" customFormat="1" ht="17.25" customHeight="1" x14ac:dyDescent="0.15">
      <c r="A12" s="54" t="s">
        <v>5</v>
      </c>
      <c r="B12" s="54"/>
      <c r="C12" s="54"/>
      <c r="D12" s="54"/>
      <c r="E12" s="54"/>
      <c r="F12" s="41"/>
    </row>
    <row r="13" spans="1:6" s="9" customFormat="1" ht="12.75" customHeight="1" x14ac:dyDescent="0.15">
      <c r="A13" s="41"/>
      <c r="B13" s="22"/>
      <c r="C13" s="41"/>
      <c r="D13" s="41"/>
      <c r="E13" s="41"/>
      <c r="F13" s="41"/>
    </row>
    <row r="14" spans="1:6" s="9" customFormat="1" ht="13.5" customHeight="1" x14ac:dyDescent="0.15">
      <c r="A14" s="54" t="s">
        <v>18</v>
      </c>
      <c r="B14" s="54"/>
      <c r="C14" s="54"/>
      <c r="D14" s="54"/>
      <c r="E14" s="54"/>
      <c r="F14" s="41"/>
    </row>
    <row r="15" spans="1:6" s="9" customFormat="1" ht="13.5" customHeight="1" x14ac:dyDescent="0.15">
      <c r="A15" s="68" t="s">
        <v>19</v>
      </c>
      <c r="B15" s="68"/>
      <c r="C15" s="68"/>
      <c r="D15" s="68"/>
      <c r="E15" s="68"/>
      <c r="F15" s="68"/>
    </row>
    <row r="16" spans="1:6" s="9" customFormat="1" ht="14.25" customHeight="1" x14ac:dyDescent="0.15">
      <c r="A16" s="10"/>
      <c r="B16" s="23"/>
      <c r="C16" s="10"/>
      <c r="D16" s="10"/>
      <c r="E16" s="10"/>
      <c r="F16" s="10"/>
    </row>
    <row r="17" spans="1:7" s="9" customFormat="1" ht="14.25" customHeight="1" thickBot="1" x14ac:dyDescent="0.2">
      <c r="A17" s="53" t="s">
        <v>11</v>
      </c>
      <c r="B17" s="53"/>
      <c r="C17" s="11"/>
    </row>
    <row r="18" spans="1:7" s="2" customFormat="1" ht="27.75" customHeight="1" x14ac:dyDescent="0.15">
      <c r="A18" s="7" t="s">
        <v>2</v>
      </c>
      <c r="B18" s="35" t="s">
        <v>1</v>
      </c>
      <c r="C18" s="33" t="s">
        <v>20</v>
      </c>
      <c r="D18" s="39" t="s">
        <v>21</v>
      </c>
      <c r="E18" s="61" t="s">
        <v>12</v>
      </c>
      <c r="F18" s="62"/>
    </row>
    <row r="19" spans="1:7" s="2" customFormat="1" ht="18.75" customHeight="1" thickBot="1" x14ac:dyDescent="0.2">
      <c r="A19" s="12" t="s">
        <v>7</v>
      </c>
      <c r="B19" s="36"/>
      <c r="C19" s="34" t="s">
        <v>8</v>
      </c>
      <c r="D19" s="44" t="s">
        <v>9</v>
      </c>
      <c r="E19" s="63" t="s">
        <v>10</v>
      </c>
      <c r="F19" s="64"/>
    </row>
    <row r="20" spans="1:7" s="2" customFormat="1" ht="18" customHeight="1" x14ac:dyDescent="0.15">
      <c r="A20" s="13">
        <v>450</v>
      </c>
      <c r="B20" s="47">
        <v>105</v>
      </c>
      <c r="C20" s="43"/>
      <c r="D20" s="45">
        <v>1</v>
      </c>
      <c r="E20" s="65">
        <f>INT(A20*C20*D20)</f>
        <v>0</v>
      </c>
      <c r="F20" s="66"/>
      <c r="G20" s="50">
        <f>N(C20&gt;C19)</f>
        <v>0</v>
      </c>
    </row>
    <row r="21" spans="1:7" s="2" customFormat="1" ht="18" customHeight="1" x14ac:dyDescent="0.15">
      <c r="A21" s="14">
        <v>500</v>
      </c>
      <c r="B21" s="48">
        <v>105</v>
      </c>
      <c r="C21" s="43"/>
      <c r="D21" s="46">
        <v>2</v>
      </c>
      <c r="E21" s="55">
        <f t="shared" ref="E21:E33" si="0">A21*C21*D21</f>
        <v>0</v>
      </c>
      <c r="F21" s="56"/>
      <c r="G21" s="50">
        <f t="shared" ref="G21:G33" si="1">N(C21&gt;C20)</f>
        <v>0</v>
      </c>
    </row>
    <row r="22" spans="1:7" s="2" customFormat="1" ht="18" customHeight="1" x14ac:dyDescent="0.15">
      <c r="A22" s="14">
        <v>550</v>
      </c>
      <c r="B22" s="48">
        <v>97</v>
      </c>
      <c r="C22" s="43"/>
      <c r="D22" s="46">
        <v>1</v>
      </c>
      <c r="E22" s="55">
        <f t="shared" si="0"/>
        <v>0</v>
      </c>
      <c r="F22" s="56"/>
      <c r="G22" s="50">
        <f t="shared" si="1"/>
        <v>0</v>
      </c>
    </row>
    <row r="23" spans="1:7" s="2" customFormat="1" ht="18" customHeight="1" x14ac:dyDescent="0.15">
      <c r="A23" s="14">
        <v>600</v>
      </c>
      <c r="B23" s="48">
        <v>91</v>
      </c>
      <c r="C23" s="43"/>
      <c r="D23" s="46">
        <v>3</v>
      </c>
      <c r="E23" s="55">
        <f t="shared" si="0"/>
        <v>0</v>
      </c>
      <c r="F23" s="56"/>
      <c r="G23" s="50">
        <f t="shared" si="1"/>
        <v>0</v>
      </c>
    </row>
    <row r="24" spans="1:7" s="2" customFormat="1" ht="18" customHeight="1" x14ac:dyDescent="0.15">
      <c r="A24" s="14">
        <v>650</v>
      </c>
      <c r="B24" s="48">
        <v>86</v>
      </c>
      <c r="C24" s="43"/>
      <c r="D24" s="46">
        <v>5</v>
      </c>
      <c r="E24" s="55">
        <f t="shared" si="0"/>
        <v>0</v>
      </c>
      <c r="F24" s="56"/>
      <c r="G24" s="50">
        <f t="shared" si="1"/>
        <v>0</v>
      </c>
    </row>
    <row r="25" spans="1:7" s="2" customFormat="1" ht="18" customHeight="1" x14ac:dyDescent="0.15">
      <c r="A25" s="14">
        <v>700</v>
      </c>
      <c r="B25" s="48">
        <v>82</v>
      </c>
      <c r="C25" s="43"/>
      <c r="D25" s="46">
        <v>1</v>
      </c>
      <c r="E25" s="55">
        <f t="shared" si="0"/>
        <v>0</v>
      </c>
      <c r="F25" s="56"/>
      <c r="G25" s="50">
        <f t="shared" si="1"/>
        <v>0</v>
      </c>
    </row>
    <row r="26" spans="1:7" s="2" customFormat="1" ht="18" customHeight="1" x14ac:dyDescent="0.15">
      <c r="A26" s="14">
        <v>750</v>
      </c>
      <c r="B26" s="48">
        <v>78</v>
      </c>
      <c r="C26" s="43"/>
      <c r="D26" s="46">
        <v>1</v>
      </c>
      <c r="E26" s="55">
        <f t="shared" si="0"/>
        <v>0</v>
      </c>
      <c r="F26" s="56"/>
      <c r="G26" s="50">
        <f t="shared" si="1"/>
        <v>0</v>
      </c>
    </row>
    <row r="27" spans="1:7" s="2" customFormat="1" ht="18" customHeight="1" x14ac:dyDescent="0.15">
      <c r="A27" s="14">
        <v>800</v>
      </c>
      <c r="B27" s="48">
        <v>76</v>
      </c>
      <c r="C27" s="43"/>
      <c r="D27" s="46">
        <v>1</v>
      </c>
      <c r="E27" s="55">
        <f t="shared" si="0"/>
        <v>0</v>
      </c>
      <c r="F27" s="56"/>
      <c r="G27" s="50">
        <f t="shared" si="1"/>
        <v>0</v>
      </c>
    </row>
    <row r="28" spans="1:7" s="2" customFormat="1" ht="18" customHeight="1" x14ac:dyDescent="0.15">
      <c r="A28" s="14">
        <v>850</v>
      </c>
      <c r="B28" s="48">
        <v>72</v>
      </c>
      <c r="C28" s="43"/>
      <c r="D28" s="46">
        <v>1</v>
      </c>
      <c r="E28" s="55">
        <f t="shared" si="0"/>
        <v>0</v>
      </c>
      <c r="F28" s="56"/>
      <c r="G28" s="50">
        <f t="shared" si="1"/>
        <v>0</v>
      </c>
    </row>
    <row r="29" spans="1:7" s="2" customFormat="1" ht="18" customHeight="1" x14ac:dyDescent="0.15">
      <c r="A29" s="14">
        <v>900</v>
      </c>
      <c r="B29" s="48">
        <v>70</v>
      </c>
      <c r="C29" s="43"/>
      <c r="D29" s="46">
        <v>1</v>
      </c>
      <c r="E29" s="55">
        <f t="shared" si="0"/>
        <v>0</v>
      </c>
      <c r="F29" s="56"/>
      <c r="G29" s="50">
        <f t="shared" si="1"/>
        <v>0</v>
      </c>
    </row>
    <row r="30" spans="1:7" s="2" customFormat="1" ht="18" customHeight="1" x14ac:dyDescent="0.15">
      <c r="A30" s="14">
        <v>950</v>
      </c>
      <c r="B30" s="48">
        <v>68</v>
      </c>
      <c r="C30" s="43"/>
      <c r="D30" s="46">
        <v>1</v>
      </c>
      <c r="E30" s="55">
        <f t="shared" si="0"/>
        <v>0</v>
      </c>
      <c r="F30" s="56"/>
      <c r="G30" s="50">
        <f t="shared" si="1"/>
        <v>0</v>
      </c>
    </row>
    <row r="31" spans="1:7" s="2" customFormat="1" ht="18" customHeight="1" x14ac:dyDescent="0.15">
      <c r="A31" s="14">
        <v>1000</v>
      </c>
      <c r="B31" s="48">
        <v>66</v>
      </c>
      <c r="C31" s="43"/>
      <c r="D31" s="46">
        <v>1</v>
      </c>
      <c r="E31" s="55">
        <f t="shared" si="0"/>
        <v>0</v>
      </c>
      <c r="F31" s="56"/>
      <c r="G31" s="50">
        <f t="shared" si="1"/>
        <v>0</v>
      </c>
    </row>
    <row r="32" spans="1:7" s="2" customFormat="1" ht="18" customHeight="1" x14ac:dyDescent="0.15">
      <c r="A32" s="14">
        <v>1050</v>
      </c>
      <c r="B32" s="48">
        <v>64</v>
      </c>
      <c r="C32" s="43"/>
      <c r="D32" s="46">
        <v>1</v>
      </c>
      <c r="E32" s="55">
        <f t="shared" si="0"/>
        <v>0</v>
      </c>
      <c r="F32" s="56"/>
      <c r="G32" s="50">
        <f t="shared" si="1"/>
        <v>0</v>
      </c>
    </row>
    <row r="33" spans="1:7" s="2" customFormat="1" ht="18" customHeight="1" thickBot="1" x14ac:dyDescent="0.2">
      <c r="A33" s="14">
        <v>1100</v>
      </c>
      <c r="B33" s="48">
        <v>62</v>
      </c>
      <c r="C33" s="43"/>
      <c r="D33" s="46">
        <v>1</v>
      </c>
      <c r="E33" s="58">
        <f t="shared" si="0"/>
        <v>0</v>
      </c>
      <c r="F33" s="59"/>
      <c r="G33" s="50">
        <f t="shared" si="1"/>
        <v>0</v>
      </c>
    </row>
    <row r="34" spans="1:7" s="2" customFormat="1" ht="18" customHeight="1" thickBot="1" x14ac:dyDescent="0.2">
      <c r="A34" s="71" t="str">
        <f>IF(OR(C20&gt;B20,C21&gt;B21,C22&gt;B22,C23&gt;B23,C24&gt;B24,C25&gt;B25,C26&gt;B26,C27&gt;B27,C28&gt;B28,C29&gt;B29,C30&gt;B30,C31&gt;B31,C32&gt;B32,C33&gt;B33),"※上限単価を超えている契約単価があります。修正してください。","")</f>
        <v/>
      </c>
      <c r="B34" s="71"/>
      <c r="C34" s="71"/>
      <c r="D34" s="71"/>
      <c r="E34" s="71"/>
      <c r="F34" s="71"/>
      <c r="G34" s="50">
        <f>SUM(G20:G33)</f>
        <v>0</v>
      </c>
    </row>
    <row r="35" spans="1:7" s="2" customFormat="1" ht="18" customHeight="1" thickTop="1" thickBot="1" x14ac:dyDescent="0.2">
      <c r="A35" s="15"/>
      <c r="B35" s="24"/>
      <c r="C35" s="16" t="s">
        <v>0</v>
      </c>
      <c r="D35" s="17">
        <f>SUM(D20:D33)</f>
        <v>21</v>
      </c>
      <c r="E35" s="75">
        <f>SUM(E20:F33)</f>
        <v>0</v>
      </c>
      <c r="F35" s="76"/>
      <c r="G35" s="30"/>
    </row>
    <row r="36" spans="1:7" s="2" customFormat="1" ht="18" customHeight="1" x14ac:dyDescent="0.15">
      <c r="A36" s="15"/>
      <c r="B36" s="24"/>
      <c r="C36" s="72" t="str">
        <f>IF(E35&gt;SUMPRODUCT(A20:A33,B20:B33,D20:D33),"※合計金額が上限価格を超えています。修正してください。",IF(G34&gt;0,"※上セルの単価を上回る設定があります。修正してください。",""))</f>
        <v/>
      </c>
      <c r="D36" s="72"/>
      <c r="E36" s="73"/>
      <c r="F36" s="73"/>
      <c r="G36" s="30"/>
    </row>
    <row r="37" spans="1:7" s="2" customFormat="1" ht="18" customHeight="1" thickBot="1" x14ac:dyDescent="0.2">
      <c r="A37" s="15"/>
      <c r="B37" s="24"/>
      <c r="C37" s="18"/>
      <c r="D37" s="19"/>
      <c r="E37" s="38"/>
      <c r="F37" s="38"/>
      <c r="G37" s="30"/>
    </row>
    <row r="38" spans="1:7" s="2" customFormat="1" ht="18" customHeight="1" thickBot="1" x14ac:dyDescent="0.2">
      <c r="A38" s="20" t="s">
        <v>6</v>
      </c>
      <c r="B38" s="25"/>
      <c r="C38" s="5"/>
      <c r="D38" s="5"/>
      <c r="E38" s="5"/>
      <c r="F38" s="5"/>
      <c r="G38" s="30"/>
    </row>
    <row r="39" spans="1:7" s="2" customFormat="1" ht="18" customHeight="1" x14ac:dyDescent="0.15">
      <c r="A39" s="57" t="s">
        <v>31</v>
      </c>
      <c r="B39" s="57"/>
      <c r="C39" s="57"/>
      <c r="D39" s="57"/>
      <c r="E39" s="57"/>
      <c r="F39" s="57"/>
      <c r="G39" s="30"/>
    </row>
    <row r="40" spans="1:7" s="2" customFormat="1" ht="18" customHeight="1" x14ac:dyDescent="0.15">
      <c r="A40" s="57" t="s">
        <v>32</v>
      </c>
      <c r="B40" s="57"/>
      <c r="C40" s="57"/>
      <c r="D40" s="57"/>
      <c r="E40" s="57"/>
      <c r="F40" s="57"/>
      <c r="G40" s="30"/>
    </row>
    <row r="41" spans="1:7" s="2" customFormat="1" ht="18" customHeight="1" x14ac:dyDescent="0.15">
      <c r="A41" s="57" t="s">
        <v>25</v>
      </c>
      <c r="B41" s="57"/>
      <c r="C41" s="57"/>
      <c r="D41" s="57"/>
      <c r="E41" s="57"/>
      <c r="F41" s="57"/>
      <c r="G41" s="30"/>
    </row>
    <row r="42" spans="1:7" s="2" customFormat="1" ht="18" customHeight="1" x14ac:dyDescent="0.15">
      <c r="A42" s="77" t="s">
        <v>26</v>
      </c>
      <c r="B42" s="77"/>
      <c r="C42" s="77"/>
      <c r="D42" s="77"/>
      <c r="E42" s="77"/>
      <c r="F42" s="77"/>
      <c r="G42" s="30"/>
    </row>
    <row r="43" spans="1:7" ht="18" customHeight="1" x14ac:dyDescent="0.15">
      <c r="A43" s="57" t="s">
        <v>29</v>
      </c>
      <c r="B43" s="57"/>
      <c r="C43" s="57"/>
      <c r="D43" s="57"/>
      <c r="E43" s="57"/>
      <c r="F43" s="57"/>
    </row>
    <row r="44" spans="1:7" ht="18" customHeight="1" x14ac:dyDescent="0.15">
      <c r="A44" s="74" t="s">
        <v>33</v>
      </c>
      <c r="B44" s="74"/>
      <c r="C44" s="74"/>
      <c r="D44" s="74"/>
      <c r="E44" s="74"/>
      <c r="F44" s="74"/>
    </row>
    <row r="45" spans="1:7" s="2" customFormat="1" ht="18" customHeight="1" x14ac:dyDescent="0.15">
      <c r="A45" s="74" t="s">
        <v>34</v>
      </c>
      <c r="B45" s="74"/>
      <c r="C45" s="74"/>
      <c r="D45" s="74"/>
      <c r="E45" s="74"/>
      <c r="F45" s="74"/>
      <c r="G45" s="31"/>
    </row>
    <row r="46" spans="1:7" s="2" customFormat="1" ht="18" customHeight="1" x14ac:dyDescent="0.15">
      <c r="A46" s="74" t="s">
        <v>22</v>
      </c>
      <c r="B46" s="78"/>
      <c r="C46" s="78"/>
      <c r="D46" s="78"/>
      <c r="E46" s="78"/>
      <c r="F46" s="78"/>
      <c r="G46" s="31"/>
    </row>
    <row r="47" spans="1:7" s="2" customFormat="1" ht="18" customHeight="1" x14ac:dyDescent="0.15">
      <c r="A47" s="74" t="s">
        <v>27</v>
      </c>
      <c r="B47" s="74"/>
      <c r="C47" s="74"/>
      <c r="D47" s="74"/>
      <c r="E47" s="74"/>
      <c r="F47" s="74"/>
      <c r="G47" s="31"/>
    </row>
    <row r="48" spans="1:7" s="2" customFormat="1" ht="18" customHeight="1" x14ac:dyDescent="0.15">
      <c r="A48" s="74" t="s">
        <v>28</v>
      </c>
      <c r="B48" s="74"/>
      <c r="C48" s="74"/>
      <c r="D48" s="74"/>
      <c r="E48" s="74"/>
      <c r="F48" s="74"/>
      <c r="G48" s="31"/>
    </row>
    <row r="49" spans="1:6" s="2" customFormat="1" ht="14.25" customHeight="1" x14ac:dyDescent="0.15">
      <c r="A49" s="8"/>
      <c r="B49" s="26"/>
      <c r="C49" s="37"/>
      <c r="D49" s="51"/>
      <c r="E49" s="51"/>
      <c r="F49" s="40"/>
    </row>
    <row r="50" spans="1:6" s="2" customFormat="1" ht="15" customHeight="1" x14ac:dyDescent="0.15">
      <c r="A50" s="6"/>
      <c r="B50" s="27"/>
      <c r="C50" s="3"/>
    </row>
    <row r="51" spans="1:6" s="2" customFormat="1" ht="15" customHeight="1" x14ac:dyDescent="0.15">
      <c r="A51" s="4"/>
      <c r="B51" s="28"/>
      <c r="C51" s="4"/>
      <c r="D51" s="4"/>
      <c r="E51" s="4"/>
      <c r="F51" s="4"/>
    </row>
    <row r="52" spans="1:6" s="2" customFormat="1" ht="15" customHeight="1" x14ac:dyDescent="0.15">
      <c r="A52" s="4"/>
      <c r="B52" s="28"/>
      <c r="C52" s="4"/>
      <c r="D52" s="4"/>
      <c r="E52" s="4"/>
      <c r="F52" s="4"/>
    </row>
    <row r="53" spans="1:6" s="2" customFormat="1" ht="15" customHeight="1" x14ac:dyDescent="0.15">
      <c r="A53" s="4"/>
      <c r="B53" s="28"/>
      <c r="C53" s="4"/>
      <c r="D53" s="4"/>
      <c r="E53" s="4"/>
      <c r="F53" s="4"/>
    </row>
    <row r="54" spans="1:6" s="2" customFormat="1" ht="15" customHeight="1" x14ac:dyDescent="0.15">
      <c r="A54" s="4"/>
      <c r="B54" s="28"/>
      <c r="C54" s="4"/>
      <c r="D54" s="4"/>
      <c r="E54" s="4"/>
      <c r="F54" s="4"/>
    </row>
    <row r="55" spans="1:6" s="2" customFormat="1" x14ac:dyDescent="0.15">
      <c r="A55" s="4"/>
      <c r="B55" s="28"/>
      <c r="C55" s="4"/>
      <c r="D55" s="4"/>
      <c r="E55" s="4"/>
      <c r="F55" s="4"/>
    </row>
    <row r="56" spans="1:6" s="2" customFormat="1" x14ac:dyDescent="0.15">
      <c r="A56" s="4"/>
      <c r="B56" s="28"/>
      <c r="C56" s="4"/>
      <c r="D56" s="4"/>
      <c r="E56" s="4"/>
      <c r="F56" s="4"/>
    </row>
    <row r="57" spans="1:6" s="2" customFormat="1" x14ac:dyDescent="0.15">
      <c r="A57" s="4"/>
      <c r="B57" s="28"/>
      <c r="C57" s="4"/>
      <c r="D57" s="4"/>
      <c r="E57" s="4"/>
      <c r="F57" s="4"/>
    </row>
    <row r="58" spans="1:6" s="2" customFormat="1" x14ac:dyDescent="0.15">
      <c r="A58" s="4"/>
      <c r="B58" s="28"/>
      <c r="C58" s="4"/>
      <c r="D58" s="4"/>
      <c r="E58" s="4"/>
      <c r="F58" s="4"/>
    </row>
  </sheetData>
  <sheetProtection sheet="1" selectLockedCells="1"/>
  <dataConsolidate/>
  <mergeCells count="40">
    <mergeCell ref="C36:F36"/>
    <mergeCell ref="A45:F45"/>
    <mergeCell ref="A48:F48"/>
    <mergeCell ref="E35:F35"/>
    <mergeCell ref="A41:F41"/>
    <mergeCell ref="A42:F42"/>
    <mergeCell ref="A43:F43"/>
    <mergeCell ref="A46:F46"/>
    <mergeCell ref="A47:F47"/>
    <mergeCell ref="A44:F44"/>
    <mergeCell ref="E31:F31"/>
    <mergeCell ref="E32:F32"/>
    <mergeCell ref="E29:F29"/>
    <mergeCell ref="E30:F30"/>
    <mergeCell ref="A34:F34"/>
    <mergeCell ref="A2:F2"/>
    <mergeCell ref="E18:F18"/>
    <mergeCell ref="E19:F19"/>
    <mergeCell ref="E20:F20"/>
    <mergeCell ref="E3:F3"/>
    <mergeCell ref="A15:F15"/>
    <mergeCell ref="D6:F6"/>
    <mergeCell ref="D7:F7"/>
    <mergeCell ref="D9:F11"/>
    <mergeCell ref="D49:E49"/>
    <mergeCell ref="D8:E8"/>
    <mergeCell ref="A17:B17"/>
    <mergeCell ref="A14:E14"/>
    <mergeCell ref="A12:E12"/>
    <mergeCell ref="E21:F21"/>
    <mergeCell ref="E22:F22"/>
    <mergeCell ref="E25:F25"/>
    <mergeCell ref="E26:F26"/>
    <mergeCell ref="E27:F27"/>
    <mergeCell ref="E28:F28"/>
    <mergeCell ref="E23:F23"/>
    <mergeCell ref="E24:F24"/>
    <mergeCell ref="A40:F40"/>
    <mergeCell ref="A39:F39"/>
    <mergeCell ref="E33:F33"/>
  </mergeCells>
  <phoneticPr fontId="2"/>
  <dataValidations count="3">
    <dataValidation imeMode="disabled" allowBlank="1" showInputMessage="1" showErrorMessage="1" sqref="E20:F33" xr:uid="{401B55C4-555E-449E-BBBB-12318C7C1F10}"/>
    <dataValidation type="custom" imeMode="disabled" allowBlank="1" showInputMessage="1" showErrorMessage="1" errorTitle="条件を確認してください" error="小数点第１位までとしてください_x000a_上限単価以下としてください" sqref="C20" xr:uid="{41CF02A1-280C-4E8C-9BE5-CACFDA78FC34}">
      <formula1>AND(C20*10=INT(C20*10),C20&lt;=B20)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21:C33" xr:uid="{7B776D84-BF92-4A0B-B5AC-FC989BA48C81}">
      <formula1>AND(C21*10=INT(C21*10),C21&lt;=C20,C21&lt;=B21)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見積書（様式３）</vt:lpstr>
      <vt:lpstr>'見積書（様式３）'!Print_Area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2024-06-23T04:06:12Z</cp:lastPrinted>
  <dcterms:created xsi:type="dcterms:W3CDTF">1998-03-05T11:14:08Z</dcterms:created>
  <dcterms:modified xsi:type="dcterms:W3CDTF">2024-06-23T06:19:42Z</dcterms:modified>
</cp:coreProperties>
</file>