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89.144\統計\各種調査結果冊子\国勢調査結果\平成27年国勢調査結果報告\冊子作成場所、HP、元データ\HP掲載\"/>
    </mc:Choice>
  </mc:AlternateContent>
  <bookViews>
    <workbookView xWindow="0" yWindow="0" windowWidth="28800" windowHeight="12630"/>
  </bookViews>
  <sheets>
    <sheet name="第1表" sheetId="1" r:id="rId1"/>
    <sheet name="第2表" sheetId="3" r:id="rId2"/>
    <sheet name="第3表" sheetId="5" r:id="rId3"/>
    <sheet name="第4表（全市）" sheetId="6" r:id="rId4"/>
    <sheet name="第4表（本庁）" sheetId="7" r:id="rId5"/>
    <sheet name="第4表（追浜）" sheetId="8" r:id="rId6"/>
    <sheet name="第4表（田浦）" sheetId="9" r:id="rId7"/>
    <sheet name="第4表（逸見）" sheetId="10" r:id="rId8"/>
    <sheet name="第4表（衣笠）" sheetId="11" r:id="rId9"/>
    <sheet name="第4表（大津）" sheetId="12" r:id="rId10"/>
    <sheet name="第4表（浦賀）" sheetId="13" r:id="rId11"/>
    <sheet name="第4表（久里浜）" sheetId="14" r:id="rId12"/>
    <sheet name="第4表（北下浦）" sheetId="15" r:id="rId13"/>
    <sheet name="第4表（西）" sheetId="16" r:id="rId14"/>
    <sheet name="第5表" sheetId="17" r:id="rId15"/>
    <sheet name="第6表" sheetId="18" r:id="rId16"/>
    <sheet name="第7表" sheetId="19" r:id="rId17"/>
    <sheet name="第8表" sheetId="20" r:id="rId18"/>
    <sheet name="第9表" sheetId="21" r:id="rId19"/>
    <sheet name="第10表" sheetId="46" r:id="rId20"/>
    <sheet name="第11表" sheetId="47" r:id="rId21"/>
    <sheet name="第12表" sheetId="48" r:id="rId22"/>
    <sheet name="第13表" sheetId="25" r:id="rId23"/>
    <sheet name="第14表" sheetId="26" r:id="rId24"/>
    <sheet name="第15表" sheetId="49" r:id="rId25"/>
    <sheet name="第16表" sheetId="50" r:id="rId26"/>
    <sheet name="第17表" sheetId="29" r:id="rId27"/>
    <sheet name="第18表" sheetId="30" r:id="rId28"/>
    <sheet name="第19表" sheetId="31" r:id="rId29"/>
    <sheet name="第20表" sheetId="32" r:id="rId30"/>
    <sheet name="第21表" sheetId="33" r:id="rId31"/>
    <sheet name="第22表" sheetId="34" r:id="rId32"/>
    <sheet name="第23表" sheetId="35" r:id="rId33"/>
    <sheet name="第24表" sheetId="36" r:id="rId34"/>
    <sheet name="第25表" sheetId="37" r:id="rId35"/>
    <sheet name="第26表" sheetId="51" r:id="rId36"/>
    <sheet name="第27表" sheetId="52" r:id="rId37"/>
    <sheet name="第28表" sheetId="40" r:id="rId38"/>
    <sheet name="第29表" sheetId="41" r:id="rId39"/>
    <sheet name="第30表" sheetId="42" r:id="rId40"/>
    <sheet name="第31表" sheetId="43" r:id="rId41"/>
    <sheet name="参考１" sheetId="44" r:id="rId42"/>
    <sheet name="参考２" sheetId="45" r:id="rId43"/>
  </sheets>
  <definedNames>
    <definedName name="_xlnm.Print_Area" localSheetId="8">'第4表（衣笠）'!$A$2:$L$48</definedName>
    <definedName name="_xlnm.Print_Area" localSheetId="7">'第4表（逸見）'!$A$2:$L$48</definedName>
    <definedName name="_xlnm.Print_Area" localSheetId="10">'第4表（浦賀）'!$A$2:$L$48</definedName>
    <definedName name="_xlnm.Print_Area" localSheetId="11">'第4表（久里浜）'!$A$2:$L$48</definedName>
    <definedName name="_xlnm.Print_Area" localSheetId="13">'第4表（西）'!$A$2:$L$48</definedName>
    <definedName name="_xlnm.Print_Area" localSheetId="3">'第4表（全市）'!$A$1:$L$48</definedName>
    <definedName name="_xlnm.Print_Area" localSheetId="9">'第4表（大津）'!$A$2:$L$48</definedName>
    <definedName name="_xlnm.Print_Area" localSheetId="5">'第4表（追浜）'!$A$2:$L$48</definedName>
    <definedName name="_xlnm.Print_Area" localSheetId="6">'第4表（田浦）'!$A$2:$L$48</definedName>
    <definedName name="_xlnm.Print_Area" localSheetId="12">'第4表（北下浦）'!$A$2:$L$48</definedName>
    <definedName name="_xlnm.Print_Area" localSheetId="4">'第4表（本庁）'!$A$2:$L$48</definedName>
    <definedName name="_xlnm.Print_Area" localSheetId="15">第6表!$A$1:$N$66</definedName>
    <definedName name="_xlnm.Print_Area" localSheetId="16">第7表!$A$1:$M$52</definedName>
    <definedName name="特別区部" localSheetId="35">第26表!$E$68</definedName>
    <definedName name="特別区部">#REF!</definedName>
  </definedNames>
  <calcPr calcId="152511"/>
</workbook>
</file>

<file path=xl/calcChain.xml><?xml version="1.0" encoding="utf-8"?>
<calcChain xmlns="http://schemas.openxmlformats.org/spreadsheetml/2006/main">
  <c r="M24" i="1" l="1"/>
  <c r="L24" i="1"/>
  <c r="J24" i="1"/>
  <c r="K24" i="1"/>
  <c r="M23" i="1"/>
  <c r="L23" i="1"/>
  <c r="J23" i="1"/>
  <c r="K23" i="1"/>
  <c r="M22" i="1"/>
  <c r="L22" i="1"/>
  <c r="J22" i="1"/>
  <c r="K22" i="1"/>
</calcChain>
</file>

<file path=xl/sharedStrings.xml><?xml version="1.0" encoding="utf-8"?>
<sst xmlns="http://schemas.openxmlformats.org/spreadsheetml/2006/main" count="4945" uniqueCount="1519">
  <si>
    <t>男</t>
    <rPh sb="0" eb="1">
      <t>オトコ</t>
    </rPh>
    <phoneticPr fontId="2"/>
  </si>
  <si>
    <t>女</t>
    <rPh sb="0" eb="1">
      <t>オンナ</t>
    </rPh>
    <phoneticPr fontId="2"/>
  </si>
  <si>
    <t xml:space="preserve">〃  </t>
    <phoneticPr fontId="2"/>
  </si>
  <si>
    <t xml:space="preserve">                 －</t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</si>
  <si>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</si>
  <si>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</si>
  <si>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</si>
  <si>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</si>
  <si>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（人口調査）</t>
    <rPh sb="1" eb="3">
      <t>ジンコウ</t>
    </rPh>
    <rPh sb="3" eb="5">
      <t>チョウサ</t>
    </rPh>
    <phoneticPr fontId="2"/>
  </si>
  <si>
    <t>（第10回）</t>
    <rPh sb="1" eb="2">
      <t>ダイ</t>
    </rPh>
    <rPh sb="4" eb="5">
      <t>カイ</t>
    </rPh>
    <phoneticPr fontId="2"/>
  </si>
  <si>
    <t>（第11回）</t>
    <rPh sb="1" eb="2">
      <t>ダイ</t>
    </rPh>
    <rPh sb="4" eb="5">
      <t>カイ</t>
    </rPh>
    <phoneticPr fontId="2"/>
  </si>
  <si>
    <t>（第12回）</t>
    <rPh sb="1" eb="2">
      <t>ダイ</t>
    </rPh>
    <rPh sb="4" eb="5">
      <t>カイ</t>
    </rPh>
    <phoneticPr fontId="2"/>
  </si>
  <si>
    <t>（第13回）</t>
    <rPh sb="1" eb="2">
      <t>ダイ</t>
    </rPh>
    <rPh sb="4" eb="5">
      <t>カイ</t>
    </rPh>
    <phoneticPr fontId="2"/>
  </si>
  <si>
    <t>（第14回）</t>
    <rPh sb="1" eb="2">
      <t>ダイ</t>
    </rPh>
    <rPh sb="4" eb="5">
      <t>カイ</t>
    </rPh>
    <phoneticPr fontId="2"/>
  </si>
  <si>
    <t>（第15回）</t>
    <rPh sb="1" eb="2">
      <t>ダイ</t>
    </rPh>
    <rPh sb="4" eb="5">
      <t>カイ</t>
    </rPh>
    <phoneticPr fontId="2"/>
  </si>
  <si>
    <t>（第16回）</t>
    <rPh sb="1" eb="2">
      <t>ダイ</t>
    </rPh>
    <rPh sb="4" eb="5">
      <t>カイ</t>
    </rPh>
    <phoneticPr fontId="2"/>
  </si>
  <si>
    <t>（第17回）</t>
    <rPh sb="1" eb="2">
      <t>ダイ</t>
    </rPh>
    <rPh sb="4" eb="5">
      <t>カイ</t>
    </rPh>
    <phoneticPr fontId="2"/>
  </si>
  <si>
    <t>（第18回）</t>
    <rPh sb="1" eb="2">
      <t>ダイ</t>
    </rPh>
    <rPh sb="4" eb="5">
      <t>カイ</t>
    </rPh>
    <phoneticPr fontId="2"/>
  </si>
  <si>
    <t>総　　　数</t>
    <rPh sb="0" eb="1">
      <t>フサ</t>
    </rPh>
    <rPh sb="4" eb="5">
      <t>カズ</t>
    </rPh>
    <phoneticPr fontId="2"/>
  </si>
  <si>
    <t>備　　　　　考</t>
    <rPh sb="0" eb="1">
      <t>ソナエ</t>
    </rPh>
    <rPh sb="6" eb="7">
      <t>コウ</t>
    </rPh>
    <phoneticPr fontId="2"/>
  </si>
  <si>
    <t>　 ２）昭和15年には軍人44,165人を男に加算してあります。</t>
    <rPh sb="4" eb="6">
      <t>ショウワ</t>
    </rPh>
    <rPh sb="6" eb="9">
      <t>１５ネン</t>
    </rPh>
    <rPh sb="11" eb="13">
      <t>グンジン</t>
    </rPh>
    <rPh sb="19" eb="20">
      <t>ニン</t>
    </rPh>
    <rPh sb="21" eb="22">
      <t>オトコ</t>
    </rPh>
    <rPh sb="23" eb="25">
      <t>カサン</t>
    </rPh>
    <phoneticPr fontId="2"/>
  </si>
  <si>
    <t>（第19回）</t>
    <rPh sb="1" eb="2">
      <t>ダイ</t>
    </rPh>
    <rPh sb="4" eb="5">
      <t>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</si>
  <si>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</si>
  <si>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</si>
  <si>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（第20回）</t>
    <rPh sb="1" eb="2">
      <t>ダイ</t>
    </rPh>
    <rPh sb="4" eb="5">
      <t>カイ</t>
    </rPh>
    <phoneticPr fontId="2"/>
  </si>
  <si>
    <t>世　帯　数
（世帯）</t>
    <rPh sb="0" eb="1">
      <t>ヨ</t>
    </rPh>
    <rPh sb="2" eb="3">
      <t>オビ</t>
    </rPh>
    <rPh sb="4" eb="5">
      <t>カズ</t>
    </rPh>
    <rPh sb="7" eb="9">
      <t>セタイ</t>
    </rPh>
    <phoneticPr fontId="2"/>
  </si>
  <si>
    <t>面　積
（ｋ㎡）</t>
    <rPh sb="0" eb="1">
      <t>メン</t>
    </rPh>
    <rPh sb="2" eb="3">
      <t>セキ</t>
    </rPh>
    <phoneticPr fontId="2"/>
  </si>
  <si>
    <t>人　　　　　口（人）</t>
    <rPh sb="0" eb="1">
      <t>ヒト</t>
    </rPh>
    <rPh sb="6" eb="7">
      <t>クチ</t>
    </rPh>
    <rPh sb="8" eb="9">
      <t>ニン</t>
    </rPh>
    <phoneticPr fontId="2"/>
  </si>
  <si>
    <t>増  減  数
（人）</t>
    <rPh sb="0" eb="7">
      <t>ゾウカスウ</t>
    </rPh>
    <rPh sb="9" eb="10">
      <t>ニン</t>
    </rPh>
    <phoneticPr fontId="2"/>
  </si>
  <si>
    <t xml:space="preserve">昭和８．２．15衣笠村を合併  </t>
    <phoneticPr fontId="2"/>
  </si>
  <si>
    <t>昭和８．４．１田浦町を合併</t>
    <rPh sb="0" eb="2">
      <t>ショウワ</t>
    </rPh>
    <rPh sb="7" eb="9">
      <t>タウラ</t>
    </rPh>
    <rPh sb="9" eb="10">
      <t>マチ</t>
    </rPh>
    <rPh sb="11" eb="13">
      <t>ガッペイ</t>
    </rPh>
    <phoneticPr fontId="2"/>
  </si>
  <si>
    <t>昭和12．４．１久里浜村を合併</t>
    <rPh sb="0" eb="2">
      <t>ショウワ</t>
    </rPh>
    <rPh sb="8" eb="11">
      <t>クリハマ</t>
    </rPh>
    <rPh sb="11" eb="12">
      <t>ムラ</t>
    </rPh>
    <rPh sb="13" eb="15">
      <t>ガッペイ</t>
    </rPh>
    <phoneticPr fontId="2"/>
  </si>
  <si>
    <t>昭和18．４．１浦賀町、逗子町、北下浦村、長井町、
武山村、大楠町を合併</t>
    <rPh sb="0" eb="2">
      <t>ショウワ</t>
    </rPh>
    <rPh sb="8" eb="10">
      <t>ウラガ</t>
    </rPh>
    <rPh sb="10" eb="11">
      <t>マチ</t>
    </rPh>
    <rPh sb="12" eb="14">
      <t>ズシ</t>
    </rPh>
    <rPh sb="14" eb="15">
      <t>マチ</t>
    </rPh>
    <rPh sb="16" eb="17">
      <t>キタ</t>
    </rPh>
    <rPh sb="17" eb="18">
      <t>シタ</t>
    </rPh>
    <rPh sb="18" eb="19">
      <t>ウラ</t>
    </rPh>
    <rPh sb="19" eb="20">
      <t>ムラ</t>
    </rPh>
    <rPh sb="21" eb="22">
      <t>ナガ</t>
    </rPh>
    <rPh sb="22" eb="23">
      <t>イ</t>
    </rPh>
    <rPh sb="23" eb="24">
      <t>マチ</t>
    </rPh>
    <rPh sb="26" eb="28">
      <t>タケヤマ</t>
    </rPh>
    <rPh sb="28" eb="29">
      <t>ムラ</t>
    </rPh>
    <rPh sb="30" eb="31">
      <t>オオ</t>
    </rPh>
    <rPh sb="31" eb="32">
      <t>クス</t>
    </rPh>
    <rPh sb="32" eb="33">
      <t>マチ</t>
    </rPh>
    <rPh sb="34" eb="36">
      <t>ガッペイ</t>
    </rPh>
    <phoneticPr fontId="2"/>
  </si>
  <si>
    <t>昭和25．７．１逗子町が分離</t>
    <rPh sb="0" eb="2">
      <t>ショウワ</t>
    </rPh>
    <rPh sb="8" eb="10">
      <t>ズシ</t>
    </rPh>
    <rPh sb="10" eb="11">
      <t>マチ</t>
    </rPh>
    <rPh sb="12" eb="14">
      <t>ブンリ</t>
    </rPh>
    <phoneticPr fontId="2"/>
  </si>
  <si>
    <t>（第１回）</t>
    <rPh sb="1" eb="2">
      <t>ダイ</t>
    </rPh>
    <rPh sb="3" eb="4">
      <t>カイ</t>
    </rPh>
    <phoneticPr fontId="2"/>
  </si>
  <si>
    <t>（第２回）</t>
    <rPh sb="1" eb="2">
      <t>ダイ</t>
    </rPh>
    <rPh sb="3" eb="4">
      <t>カイ</t>
    </rPh>
    <phoneticPr fontId="2"/>
  </si>
  <si>
    <t>（第４回）</t>
    <rPh sb="1" eb="2">
      <t>ダイ</t>
    </rPh>
    <rPh sb="3" eb="4">
      <t>カイ</t>
    </rPh>
    <phoneticPr fontId="2"/>
  </si>
  <si>
    <t>（第３回）</t>
    <rPh sb="1" eb="2">
      <t>ダイ</t>
    </rPh>
    <rPh sb="3" eb="4">
      <t>カイ</t>
    </rPh>
    <phoneticPr fontId="2"/>
  </si>
  <si>
    <t>（第５回）</t>
    <rPh sb="1" eb="2">
      <t>ダイ</t>
    </rPh>
    <rPh sb="3" eb="4">
      <t>カイ</t>
    </rPh>
    <phoneticPr fontId="2"/>
  </si>
  <si>
    <t>（第７回）</t>
    <rPh sb="1" eb="2">
      <t>ダイ</t>
    </rPh>
    <rPh sb="3" eb="4">
      <t>カイ</t>
    </rPh>
    <phoneticPr fontId="2"/>
  </si>
  <si>
    <t>（第８回）</t>
    <rPh sb="1" eb="2">
      <t>ダイ</t>
    </rPh>
    <rPh sb="3" eb="4">
      <t>カイ</t>
    </rPh>
    <phoneticPr fontId="2"/>
  </si>
  <si>
    <t>（第９回）</t>
    <rPh sb="1" eb="2">
      <t>ダイ</t>
    </rPh>
    <rPh sb="3" eb="4">
      <t>カイ</t>
    </rPh>
    <phoneticPr fontId="2"/>
  </si>
  <si>
    <t>調　査　年　別</t>
    <rPh sb="0" eb="1">
      <t>チョウ</t>
    </rPh>
    <rPh sb="2" eb="3">
      <t>サ</t>
    </rPh>
    <rPh sb="4" eb="5">
      <t>ネン</t>
    </rPh>
    <rPh sb="6" eb="7">
      <t>ベツ</t>
    </rPh>
    <phoneticPr fontId="2"/>
  </si>
  <si>
    <t>第１表　　第１回国勢調査以降の本市の人口の推移</t>
    <rPh sb="0" eb="1">
      <t>ダイ</t>
    </rPh>
    <rPh sb="2" eb="3">
      <t>ヒョウ</t>
    </rPh>
    <rPh sb="5" eb="6">
      <t>ダイ</t>
    </rPh>
    <rPh sb="7" eb="8">
      <t>カイ</t>
    </rPh>
    <rPh sb="8" eb="10">
      <t>コクセイ</t>
    </rPh>
    <rPh sb="10" eb="12">
      <t>チョウサ</t>
    </rPh>
    <rPh sb="12" eb="14">
      <t>イコウ</t>
    </rPh>
    <rPh sb="15" eb="16">
      <t>ホン</t>
    </rPh>
    <rPh sb="16" eb="17">
      <t>シ</t>
    </rPh>
    <rPh sb="18" eb="20">
      <t>ジンコウ</t>
    </rPh>
    <rPh sb="21" eb="23">
      <t>スイイ</t>
    </rPh>
    <phoneticPr fontId="2"/>
  </si>
  <si>
    <t>増  減  率
（％）</t>
    <rPh sb="0" eb="1">
      <t>ゾウ</t>
    </rPh>
    <rPh sb="3" eb="4">
      <t>ゲン</t>
    </rPh>
    <rPh sb="6" eb="7">
      <t>リツ</t>
    </rPh>
    <phoneticPr fontId="2"/>
  </si>
  <si>
    <r>
      <t>人  口  密  度
 （人/km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  <rPh sb="0" eb="10">
      <t>ジンコウミツド</t>
    </rPh>
    <rPh sb="13" eb="14">
      <t>ニン</t>
    </rPh>
    <phoneticPr fontId="2"/>
  </si>
  <si>
    <r>
      <t xml:space="preserve">指　　　数
</t>
    </r>
    <r>
      <rPr>
        <sz val="10"/>
        <rFont val="ＭＳ Ｐ明朝"/>
        <family val="1"/>
        <charset val="128"/>
      </rPr>
      <t>（大正９年＝100）</t>
    </r>
    <rPh sb="0" eb="1">
      <t>ユビ</t>
    </rPh>
    <rPh sb="4" eb="5">
      <t>カズ</t>
    </rPh>
    <rPh sb="7" eb="9">
      <t>タイショウ</t>
    </rPh>
    <rPh sb="10" eb="11">
      <t>９ネン</t>
    </rPh>
    <phoneticPr fontId="2"/>
  </si>
  <si>
    <t>第２表　　地区別確定人口及び平成22年との比較</t>
    <rPh sb="0" eb="1">
      <t>ダイ</t>
    </rPh>
    <rPh sb="2" eb="3">
      <t>ヒョウ</t>
    </rPh>
    <rPh sb="5" eb="7">
      <t>チク</t>
    </rPh>
    <rPh sb="7" eb="8">
      <t>ベツ</t>
    </rPh>
    <rPh sb="8" eb="10">
      <t>カクテイ</t>
    </rPh>
    <rPh sb="10" eb="12">
      <t>ジンコウ</t>
    </rPh>
    <rPh sb="12" eb="13">
      <t>オヨ</t>
    </rPh>
    <rPh sb="14" eb="16">
      <t>ヘイセイ</t>
    </rPh>
    <rPh sb="18" eb="19">
      <t>ネン</t>
    </rPh>
    <rPh sb="21" eb="23">
      <t>ヒカク</t>
    </rPh>
    <phoneticPr fontId="2"/>
  </si>
  <si>
    <t>地区別</t>
    <rPh sb="0" eb="1">
      <t>チ</t>
    </rPh>
    <rPh sb="1" eb="2">
      <t>ク</t>
    </rPh>
    <rPh sb="2" eb="3">
      <t>ベツ</t>
    </rPh>
    <phoneticPr fontId="2"/>
  </si>
  <si>
    <t>平     成    22     年　　（人）</t>
    <rPh sb="0" eb="7">
      <t>ヘイセイ</t>
    </rPh>
    <rPh sb="18" eb="19">
      <t>トシ</t>
    </rPh>
    <rPh sb="22" eb="23">
      <t>ニン</t>
    </rPh>
    <phoneticPr fontId="2"/>
  </si>
  <si>
    <t>平     成    27     年　　（人）</t>
    <rPh sb="0" eb="7">
      <t>ヘイセイ</t>
    </rPh>
    <rPh sb="18" eb="19">
      <t>トシ</t>
    </rPh>
    <phoneticPr fontId="2"/>
  </si>
  <si>
    <t>増         減         数　　（人）</t>
    <rPh sb="0" eb="1">
      <t>ゾウ</t>
    </rPh>
    <rPh sb="10" eb="11">
      <t>ゲン</t>
    </rPh>
    <rPh sb="20" eb="21">
      <t>カズ</t>
    </rPh>
    <phoneticPr fontId="2"/>
  </si>
  <si>
    <t>増          減          率          （％）</t>
    <rPh sb="0" eb="23">
      <t>ゾウカリツ</t>
    </rPh>
    <phoneticPr fontId="2"/>
  </si>
  <si>
    <t>世帯総数</t>
    <rPh sb="0" eb="2">
      <t>セタイ</t>
    </rPh>
    <rPh sb="2" eb="4">
      <t>ソウスウ</t>
    </rPh>
    <phoneticPr fontId="2"/>
  </si>
  <si>
    <t>人       口</t>
    <rPh sb="0" eb="9">
      <t>ジンコウ</t>
    </rPh>
    <phoneticPr fontId="2"/>
  </si>
  <si>
    <t>全市</t>
    <rPh sb="0" eb="2">
      <t>ゼンシ</t>
    </rPh>
    <phoneticPr fontId="2"/>
  </si>
  <si>
    <t>本庁</t>
    <rPh sb="0" eb="2">
      <t>ホンチョウ</t>
    </rPh>
    <phoneticPr fontId="2"/>
  </si>
  <si>
    <t>追浜</t>
    <rPh sb="0" eb="2">
      <t>オッパマ</t>
    </rPh>
    <phoneticPr fontId="2"/>
  </si>
  <si>
    <t>田浦</t>
    <rPh sb="0" eb="2">
      <t>タウラ</t>
    </rPh>
    <phoneticPr fontId="2"/>
  </si>
  <si>
    <t>逸見</t>
    <rPh sb="0" eb="2">
      <t>ヘミ</t>
    </rPh>
    <phoneticPr fontId="2"/>
  </si>
  <si>
    <t>衣笠</t>
    <rPh sb="0" eb="2">
      <t>キヌガサ</t>
    </rPh>
    <phoneticPr fontId="2"/>
  </si>
  <si>
    <t>大津</t>
    <rPh sb="0" eb="2">
      <t>オオツ</t>
    </rPh>
    <phoneticPr fontId="2"/>
  </si>
  <si>
    <t>浦賀</t>
    <rPh sb="0" eb="2">
      <t>ウラガ</t>
    </rPh>
    <phoneticPr fontId="2"/>
  </si>
  <si>
    <t>久里浜</t>
    <rPh sb="0" eb="3">
      <t>クリハマ</t>
    </rPh>
    <phoneticPr fontId="2"/>
  </si>
  <si>
    <t>北下浦</t>
    <rPh sb="0" eb="1">
      <t>キタ</t>
    </rPh>
    <rPh sb="1" eb="2">
      <t>シタ</t>
    </rPh>
    <rPh sb="2" eb="3">
      <t>ウラ</t>
    </rPh>
    <phoneticPr fontId="2"/>
  </si>
  <si>
    <t>西</t>
    <rPh sb="0" eb="1">
      <t>ニシ</t>
    </rPh>
    <phoneticPr fontId="2"/>
  </si>
  <si>
    <t>水面</t>
    <rPh sb="0" eb="2">
      <t>スイメン</t>
    </rPh>
    <phoneticPr fontId="2"/>
  </si>
  <si>
    <t>-</t>
  </si>
  <si>
    <t xml:space="preserve">   </t>
    <phoneticPr fontId="2"/>
  </si>
  <si>
    <t>第３表　　平成27年国勢調査町丁目別人口（確定数）</t>
    <rPh sb="0" eb="1">
      <t>ダイ</t>
    </rPh>
    <rPh sb="2" eb="3">
      <t>ヒョウ</t>
    </rPh>
    <phoneticPr fontId="2"/>
  </si>
  <si>
    <t>町丁目別</t>
    <rPh sb="0" eb="3">
      <t>チョウチョウモク</t>
    </rPh>
    <rPh sb="3" eb="4">
      <t>ベツ</t>
    </rPh>
    <phoneticPr fontId="9"/>
  </si>
  <si>
    <t>人  口  （人）</t>
    <rPh sb="0" eb="1">
      <t>ヒト</t>
    </rPh>
    <rPh sb="3" eb="4">
      <t>クチ</t>
    </rPh>
    <rPh sb="7" eb="8">
      <t>ニン</t>
    </rPh>
    <phoneticPr fontId="9"/>
  </si>
  <si>
    <t>世帯数
（世帯）</t>
    <rPh sb="5" eb="7">
      <t>セタイ</t>
    </rPh>
    <phoneticPr fontId="9"/>
  </si>
  <si>
    <r>
      <t>人口密度</t>
    </r>
    <r>
      <rPr>
        <sz val="8"/>
        <color indexed="8"/>
        <rFont val="ＭＳ Ｐ明朝"/>
        <family val="1"/>
        <charset val="128"/>
      </rPr>
      <t xml:space="preserve">
(人/km</t>
    </r>
    <r>
      <rPr>
        <vertAlign val="superscript"/>
        <sz val="8"/>
        <color indexed="8"/>
        <rFont val="ＭＳ Ｐ明朝"/>
        <family val="1"/>
        <charset val="128"/>
      </rPr>
      <t>2</t>
    </r>
    <r>
      <rPr>
        <sz val="8"/>
        <color indexed="8"/>
        <rFont val="ＭＳ Ｐ明朝"/>
        <family val="1"/>
        <charset val="128"/>
      </rPr>
      <t>)</t>
    </r>
    <rPh sb="0" eb="2">
      <t>ジンコウ</t>
    </rPh>
    <rPh sb="2" eb="4">
      <t>ミツド</t>
    </rPh>
    <rPh sb="6" eb="7">
      <t>ニン</t>
    </rPh>
    <phoneticPr fontId="9"/>
  </si>
  <si>
    <t>平成22年
国勢調査
人口（人）</t>
    <rPh sb="0" eb="2">
      <t>ヘイセイ</t>
    </rPh>
    <rPh sb="4" eb="5">
      <t>ネン</t>
    </rPh>
    <rPh sb="6" eb="8">
      <t>コクセイ</t>
    </rPh>
    <rPh sb="8" eb="10">
      <t>チョウサ</t>
    </rPh>
    <rPh sb="11" eb="13">
      <t>ジンコウ</t>
    </rPh>
    <rPh sb="14" eb="15">
      <t>ニン</t>
    </rPh>
    <phoneticPr fontId="9"/>
  </si>
  <si>
    <t>平成22～27年人口増減</t>
    <rPh sb="0" eb="2">
      <t>ヘイセイ</t>
    </rPh>
    <rPh sb="7" eb="8">
      <t>ネン</t>
    </rPh>
    <rPh sb="8" eb="10">
      <t>ジンコウ</t>
    </rPh>
    <rPh sb="10" eb="12">
      <t>ゾウゲン</t>
    </rPh>
    <phoneticPr fontId="2"/>
  </si>
  <si>
    <t>備考</t>
    <rPh sb="0" eb="2">
      <t>ビコウ</t>
    </rPh>
    <phoneticPr fontId="9"/>
  </si>
  <si>
    <t>総数</t>
    <phoneticPr fontId="9"/>
  </si>
  <si>
    <t>男</t>
  </si>
  <si>
    <t>女</t>
  </si>
  <si>
    <t>増減数(人)</t>
    <rPh sb="0" eb="1">
      <t>ゾウカ</t>
    </rPh>
    <rPh sb="1" eb="2">
      <t>ゲン</t>
    </rPh>
    <rPh sb="2" eb="3">
      <t>スウ</t>
    </rPh>
    <rPh sb="4" eb="5">
      <t>ニン</t>
    </rPh>
    <phoneticPr fontId="2"/>
  </si>
  <si>
    <t>増減率（％）</t>
    <rPh sb="0" eb="2">
      <t>ゾウゲン</t>
    </rPh>
    <rPh sb="2" eb="3">
      <t>リツ</t>
    </rPh>
    <phoneticPr fontId="2"/>
  </si>
  <si>
    <t>総数</t>
    <rPh sb="0" eb="2">
      <t>ソウスウ</t>
    </rPh>
    <phoneticPr fontId="9"/>
  </si>
  <si>
    <t>本庁</t>
    <rPh sb="0" eb="2">
      <t>ホンチョウ</t>
    </rPh>
    <phoneticPr fontId="9"/>
  </si>
  <si>
    <t>坂本町</t>
    <rPh sb="0" eb="1">
      <t>サカ</t>
    </rPh>
    <rPh sb="1" eb="2">
      <t>モト</t>
    </rPh>
    <rPh sb="2" eb="3">
      <t>チョウ</t>
    </rPh>
    <phoneticPr fontId="9"/>
  </si>
  <si>
    <t>１丁目</t>
    <phoneticPr fontId="2"/>
  </si>
  <si>
    <t>…</t>
  </si>
  <si>
    <t>２丁目</t>
    <phoneticPr fontId="2"/>
  </si>
  <si>
    <t>３丁目</t>
    <phoneticPr fontId="2"/>
  </si>
  <si>
    <t>４丁目</t>
    <phoneticPr fontId="2"/>
  </si>
  <si>
    <t>５丁目</t>
    <phoneticPr fontId="2"/>
  </si>
  <si>
    <t>６丁目</t>
    <phoneticPr fontId="2"/>
  </si>
  <si>
    <t>汐入町</t>
    <phoneticPr fontId="2"/>
  </si>
  <si>
    <t>本町</t>
    <rPh sb="0" eb="2">
      <t>ホンマチ</t>
    </rPh>
    <phoneticPr fontId="9"/>
  </si>
  <si>
    <t>稲岡町</t>
    <phoneticPr fontId="2"/>
  </si>
  <si>
    <t>X</t>
  </si>
  <si>
    <t>楠ヶ浦町に合算</t>
    <rPh sb="0" eb="4">
      <t>クスガウラチョウ</t>
    </rPh>
    <rPh sb="5" eb="7">
      <t>ガッサン</t>
    </rPh>
    <phoneticPr fontId="2"/>
  </si>
  <si>
    <t>楠ケ浦町</t>
    <phoneticPr fontId="2"/>
  </si>
  <si>
    <t>泊町</t>
    <phoneticPr fontId="2"/>
  </si>
  <si>
    <t>猿島</t>
    <phoneticPr fontId="2"/>
  </si>
  <si>
    <t>新港町</t>
    <phoneticPr fontId="2"/>
  </si>
  <si>
    <t>小川町に合算</t>
    <rPh sb="0" eb="2">
      <t>オガワ</t>
    </rPh>
    <rPh sb="2" eb="3">
      <t>チョウ</t>
    </rPh>
    <rPh sb="4" eb="6">
      <t>ガッサン</t>
    </rPh>
    <phoneticPr fontId="2"/>
  </si>
  <si>
    <t>小川町</t>
    <phoneticPr fontId="2"/>
  </si>
  <si>
    <t>大滝町</t>
    <phoneticPr fontId="2"/>
  </si>
  <si>
    <t>緑が丘</t>
    <phoneticPr fontId="2"/>
  </si>
  <si>
    <t>若松町</t>
    <phoneticPr fontId="2"/>
  </si>
  <si>
    <t>日の出町</t>
    <phoneticPr fontId="2"/>
  </si>
  <si>
    <t>米が浜通</t>
    <phoneticPr fontId="2"/>
  </si>
  <si>
    <t>平成町</t>
    <phoneticPr fontId="2"/>
  </si>
  <si>
    <t>増 減 率（％）</t>
    <rPh sb="0" eb="5">
      <t>ゾウカリツ</t>
    </rPh>
    <phoneticPr fontId="2"/>
  </si>
  <si>
    <t>安浦町</t>
  </si>
  <si>
    <t>１丁目</t>
  </si>
  <si>
    <t>２丁目</t>
  </si>
  <si>
    <t>３丁目</t>
  </si>
  <si>
    <t>三春町</t>
  </si>
  <si>
    <t>４丁目</t>
  </si>
  <si>
    <t>５丁目</t>
  </si>
  <si>
    <t>６丁目</t>
  </si>
  <si>
    <t>富士見町</t>
  </si>
  <si>
    <t>田戸台</t>
  </si>
  <si>
    <t>深田台</t>
  </si>
  <si>
    <t>上町</t>
  </si>
  <si>
    <t>不入斗町</t>
  </si>
  <si>
    <t>鶴が丘</t>
  </si>
  <si>
    <t>平和台</t>
  </si>
  <si>
    <t>汐見台</t>
  </si>
  <si>
    <t>望洋台</t>
  </si>
  <si>
    <t>佐野町</t>
  </si>
  <si>
    <t>追浜行政センター</t>
    <rPh sb="0" eb="2">
      <t>オッパマ</t>
    </rPh>
    <rPh sb="2" eb="4">
      <t>ギョウセイ</t>
    </rPh>
    <phoneticPr fontId="9"/>
  </si>
  <si>
    <t>鷹取</t>
    <phoneticPr fontId="9"/>
  </si>
  <si>
    <t>追浜本町</t>
  </si>
  <si>
    <t>夏島町</t>
  </si>
  <si>
    <t>浦郷町</t>
  </si>
  <si>
    <t>追浜東町</t>
  </si>
  <si>
    <t>浜見台</t>
  </si>
  <si>
    <t>追浜町</t>
  </si>
  <si>
    <t>追浜南町</t>
  </si>
  <si>
    <t>湘南鷹取</t>
  </si>
  <si>
    <t>田浦行政センター</t>
    <rPh sb="0" eb="2">
      <t>タウラ</t>
    </rPh>
    <rPh sb="2" eb="4">
      <t>ギョウセイ</t>
    </rPh>
    <phoneticPr fontId="9"/>
  </si>
  <si>
    <t>船越町</t>
  </si>
  <si>
    <t>７丁目</t>
  </si>
  <si>
    <t>８丁目</t>
  </si>
  <si>
    <t>港が丘</t>
  </si>
  <si>
    <t>２丁目</t>
    <phoneticPr fontId="2"/>
  </si>
  <si>
    <t>田浦港町</t>
  </si>
  <si>
    <t>田浦町</t>
  </si>
  <si>
    <t>田浦大作町</t>
  </si>
  <si>
    <t>田浦泉町</t>
  </si>
  <si>
    <t>長浦町</t>
  </si>
  <si>
    <t>箱崎町</t>
  </si>
  <si>
    <t>逸見行政センター</t>
    <rPh sb="0" eb="2">
      <t>ヘミ</t>
    </rPh>
    <rPh sb="2" eb="4">
      <t>ギョウセイ</t>
    </rPh>
    <phoneticPr fontId="9"/>
  </si>
  <si>
    <t>安針台</t>
  </si>
  <si>
    <t>吉倉町</t>
  </si>
  <si>
    <t>西逸見町</t>
  </si>
  <si>
    <t>山中町</t>
  </si>
  <si>
    <t>東逸見町</t>
  </si>
  <si>
    <t>逸見が丘</t>
  </si>
  <si>
    <t>衣笠行政センター</t>
    <rPh sb="0" eb="2">
      <t>キヌガサ</t>
    </rPh>
    <rPh sb="2" eb="4">
      <t>ギョウセイ</t>
    </rPh>
    <phoneticPr fontId="9"/>
  </si>
  <si>
    <t>公郷町</t>
  </si>
  <si>
    <t>衣笠栄町</t>
  </si>
  <si>
    <t>金谷</t>
  </si>
  <si>
    <t>池上</t>
  </si>
  <si>
    <t>阿部倉</t>
    <phoneticPr fontId="9"/>
  </si>
  <si>
    <t>平作</t>
    <phoneticPr fontId="9"/>
  </si>
  <si>
    <t>小矢部</t>
    <phoneticPr fontId="9"/>
  </si>
  <si>
    <t>衣笠町</t>
  </si>
  <si>
    <t>平成17年10月29日
住居表示実施</t>
    <rPh sb="0" eb="2">
      <t>ヘイセイ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phoneticPr fontId="2"/>
  </si>
  <si>
    <t>大矢部</t>
  </si>
  <si>
    <t>森崎</t>
  </si>
  <si>
    <t>大津行政センター</t>
    <rPh sb="0" eb="2">
      <t>オオツ</t>
    </rPh>
    <rPh sb="2" eb="4">
      <t>ギョウセイ</t>
    </rPh>
    <phoneticPr fontId="9"/>
  </si>
  <si>
    <t>根岸町</t>
  </si>
  <si>
    <t>大津町</t>
  </si>
  <si>
    <t>馬堀海岸</t>
  </si>
  <si>
    <t>走水</t>
  </si>
  <si>
    <t>馬堀町</t>
  </si>
  <si>
    <t>桜が丘</t>
  </si>
  <si>
    <t>池田町</t>
  </si>
  <si>
    <t>浦賀行政センター</t>
    <rPh sb="0" eb="2">
      <t>ウラガ</t>
    </rPh>
    <rPh sb="2" eb="4">
      <t>ギョウセイ</t>
    </rPh>
    <phoneticPr fontId="9"/>
  </si>
  <si>
    <t>吉井</t>
    <phoneticPr fontId="9"/>
  </si>
  <si>
    <t>浦賀</t>
    <phoneticPr fontId="2"/>
  </si>
  <si>
    <t>平成18年10月28日
住居表示実施</t>
    <rPh sb="0" eb="2">
      <t>ヘイセイ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phoneticPr fontId="2"/>
  </si>
  <si>
    <t>浦上台</t>
  </si>
  <si>
    <t>二葉</t>
  </si>
  <si>
    <t>小原台</t>
  </si>
  <si>
    <t>鴨居</t>
  </si>
  <si>
    <t>東浦賀</t>
    <phoneticPr fontId="2"/>
  </si>
  <si>
    <t>平成20年10月25日
住居表示実施</t>
    <rPh sb="0" eb="2">
      <t>ヘイセイ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phoneticPr fontId="2"/>
  </si>
  <si>
    <t>浦賀丘</t>
  </si>
  <si>
    <t>西浦賀</t>
    <phoneticPr fontId="2"/>
  </si>
  <si>
    <t>平成19年10月27日
住居表示実施</t>
    <rPh sb="0" eb="2">
      <t>ヘイセイ</t>
    </rPh>
    <rPh sb="4" eb="5">
      <t>ネン</t>
    </rPh>
    <rPh sb="7" eb="8">
      <t>ガツ</t>
    </rPh>
    <rPh sb="10" eb="11">
      <t>ニチ</t>
    </rPh>
    <rPh sb="12" eb="14">
      <t>ジュウキョ</t>
    </rPh>
    <rPh sb="14" eb="16">
      <t>ヒョウジ</t>
    </rPh>
    <rPh sb="16" eb="18">
      <t>ジッシ</t>
    </rPh>
    <phoneticPr fontId="2"/>
  </si>
  <si>
    <t>光風台</t>
  </si>
  <si>
    <t>南浦賀</t>
  </si>
  <si>
    <t>久里浜行政センター</t>
    <rPh sb="0" eb="3">
      <t>クリハマ</t>
    </rPh>
    <rPh sb="3" eb="5">
      <t>ギョウセイ</t>
    </rPh>
    <phoneticPr fontId="9"/>
  </si>
  <si>
    <t>久里浜台</t>
  </si>
  <si>
    <t>長瀬</t>
  </si>
  <si>
    <t>久比里</t>
  </si>
  <si>
    <t>若宮台</t>
    <rPh sb="0" eb="2">
      <t>ワカミヤ</t>
    </rPh>
    <rPh sb="2" eb="3">
      <t>ダイ</t>
    </rPh>
    <phoneticPr fontId="9"/>
  </si>
  <si>
    <t>舟倉</t>
  </si>
  <si>
    <t>１丁目</t>
    <phoneticPr fontId="2"/>
  </si>
  <si>
    <t>内川</t>
  </si>
  <si>
    <t>内川新田</t>
  </si>
  <si>
    <t>佐原</t>
  </si>
  <si>
    <t>佐原１丁目に合算</t>
    <rPh sb="0" eb="2">
      <t>サハラ</t>
    </rPh>
    <rPh sb="3" eb="5">
      <t>チョウメ</t>
    </rPh>
    <rPh sb="6" eb="8">
      <t>ガッサン</t>
    </rPh>
    <phoneticPr fontId="2"/>
  </si>
  <si>
    <t>岩戸</t>
  </si>
  <si>
    <t>久村</t>
  </si>
  <si>
    <t>久里浜</t>
  </si>
  <si>
    <t>９丁目</t>
  </si>
  <si>
    <t>神明町</t>
  </si>
  <si>
    <t>ハイランド</t>
  </si>
  <si>
    <t>北下浦行政センター</t>
    <rPh sb="0" eb="3">
      <t>キタシタウラ</t>
    </rPh>
    <rPh sb="3" eb="5">
      <t>ギョウセイ</t>
    </rPh>
    <phoneticPr fontId="9"/>
  </si>
  <si>
    <t>野比</t>
  </si>
  <si>
    <t>粟田</t>
  </si>
  <si>
    <t>光の丘</t>
    <rPh sb="0" eb="1">
      <t>ヒカリ</t>
    </rPh>
    <phoneticPr fontId="9"/>
  </si>
  <si>
    <t>長沢</t>
  </si>
  <si>
    <t>グリーンハイツ</t>
  </si>
  <si>
    <t>津久井</t>
  </si>
  <si>
    <t>西行政センター</t>
    <rPh sb="0" eb="1">
      <t>ニシ</t>
    </rPh>
    <rPh sb="1" eb="3">
      <t>ギョウセイ</t>
    </rPh>
    <phoneticPr fontId="9"/>
  </si>
  <si>
    <t>長井</t>
  </si>
  <si>
    <t>長井３丁目に合算</t>
    <rPh sb="0" eb="2">
      <t>ナガイ</t>
    </rPh>
    <rPh sb="3" eb="5">
      <t>チョウメ</t>
    </rPh>
    <rPh sb="6" eb="8">
      <t>ガッサン</t>
    </rPh>
    <phoneticPr fontId="2"/>
  </si>
  <si>
    <t>御幸浜</t>
  </si>
  <si>
    <t>林</t>
  </si>
  <si>
    <t>須軽谷</t>
  </si>
  <si>
    <t>武</t>
  </si>
  <si>
    <t>山科台</t>
  </si>
  <si>
    <t>太田和</t>
  </si>
  <si>
    <t>荻野</t>
  </si>
  <si>
    <t>長坂</t>
  </si>
  <si>
    <t>佐島</t>
  </si>
  <si>
    <t>芦名</t>
  </si>
  <si>
    <t>秋谷</t>
  </si>
  <si>
    <t>秋谷</t>
    <rPh sb="0" eb="1">
      <t>アキ</t>
    </rPh>
    <phoneticPr fontId="9"/>
  </si>
  <si>
    <t>子安</t>
  </si>
  <si>
    <t>湘南国際村</t>
  </si>
  <si>
    <t>佐島の丘</t>
    <rPh sb="0" eb="2">
      <t>サジマ</t>
    </rPh>
    <rPh sb="3" eb="4">
      <t>オカ</t>
    </rPh>
    <phoneticPr fontId="2"/>
  </si>
  <si>
    <t>平成18年1月28日
住居表示実施</t>
    <rPh sb="0" eb="2">
      <t>ヘイセイ</t>
    </rPh>
    <rPh sb="4" eb="5">
      <t>ネン</t>
    </rPh>
    <rPh sb="6" eb="7">
      <t>ガツ</t>
    </rPh>
    <rPh sb="9" eb="10">
      <t>ニチ</t>
    </rPh>
    <rPh sb="11" eb="13">
      <t>ジュウキョ</t>
    </rPh>
    <rPh sb="13" eb="15">
      <t>ヒョウジ</t>
    </rPh>
    <rPh sb="15" eb="17">
      <t>ジッシ</t>
    </rPh>
    <phoneticPr fontId="2"/>
  </si>
  <si>
    <t>第４表　　地区、年齢（各歳・５歳階級）、男女別人口</t>
    <rPh sb="0" eb="1">
      <t>ダイ</t>
    </rPh>
    <rPh sb="2" eb="3">
      <t>ヒョウ</t>
    </rPh>
    <rPh sb="5" eb="7">
      <t>チク</t>
    </rPh>
    <rPh sb="8" eb="10">
      <t>ネンレイ</t>
    </rPh>
    <rPh sb="11" eb="12">
      <t>カク</t>
    </rPh>
    <rPh sb="12" eb="13">
      <t>サイ</t>
    </rPh>
    <rPh sb="15" eb="16">
      <t>サイ</t>
    </rPh>
    <rPh sb="16" eb="18">
      <t>カイキュウ</t>
    </rPh>
    <rPh sb="20" eb="22">
      <t>ダンジョ</t>
    </rPh>
    <rPh sb="22" eb="23">
      <t>ベツ</t>
    </rPh>
    <rPh sb="23" eb="25">
      <t>ジンコウ</t>
    </rPh>
    <phoneticPr fontId="2"/>
  </si>
  <si>
    <t>（全市）</t>
    <rPh sb="1" eb="3">
      <t>ゼンシ</t>
    </rPh>
    <phoneticPr fontId="2"/>
  </si>
  <si>
    <t>年齢別</t>
    <rPh sb="0" eb="2">
      <t>ネンレイ</t>
    </rPh>
    <rPh sb="2" eb="3">
      <t>ベツ</t>
    </rPh>
    <phoneticPr fontId="2"/>
  </si>
  <si>
    <t>総数</t>
  </si>
  <si>
    <t>0-4</t>
    <phoneticPr fontId="2"/>
  </si>
  <si>
    <t>35-39</t>
  </si>
  <si>
    <t>70-74</t>
  </si>
  <si>
    <t>5-9</t>
  </si>
  <si>
    <t>40-44</t>
  </si>
  <si>
    <t>75-79</t>
  </si>
  <si>
    <t>10-14</t>
  </si>
  <si>
    <t>45-49</t>
  </si>
  <si>
    <t>80-84</t>
  </si>
  <si>
    <t>15-19</t>
    <phoneticPr fontId="2"/>
  </si>
  <si>
    <t>50-54</t>
  </si>
  <si>
    <t>85-89</t>
  </si>
  <si>
    <t>20-24</t>
  </si>
  <si>
    <t>55-59</t>
  </si>
  <si>
    <t>90-94</t>
  </si>
  <si>
    <t>25-29</t>
  </si>
  <si>
    <t>60-64</t>
  </si>
  <si>
    <t>95-99</t>
  </si>
  <si>
    <t>30-34</t>
  </si>
  <si>
    <t>65-69</t>
  </si>
  <si>
    <t>100以上</t>
    <phoneticPr fontId="2"/>
  </si>
  <si>
    <t>年齢不詳</t>
    <rPh sb="0" eb="2">
      <t>ネンレイ</t>
    </rPh>
    <phoneticPr fontId="2"/>
  </si>
  <si>
    <t>（本庁）</t>
    <rPh sb="1" eb="3">
      <t>ホンチョウ</t>
    </rPh>
    <phoneticPr fontId="2"/>
  </si>
  <si>
    <t>0-4</t>
  </si>
  <si>
    <t>15-19</t>
    <phoneticPr fontId="2"/>
  </si>
  <si>
    <t>100以上</t>
    <phoneticPr fontId="2"/>
  </si>
  <si>
    <t>（追浜行政センター）</t>
    <rPh sb="1" eb="3">
      <t>オッパマ</t>
    </rPh>
    <rPh sb="3" eb="5">
      <t>ギョウセイ</t>
    </rPh>
    <phoneticPr fontId="2"/>
  </si>
  <si>
    <t>15-19</t>
    <phoneticPr fontId="2"/>
  </si>
  <si>
    <t>-</t>
    <phoneticPr fontId="2"/>
  </si>
  <si>
    <t>100以上</t>
    <phoneticPr fontId="2"/>
  </si>
  <si>
    <t>（田浦行政センター）</t>
    <rPh sb="1" eb="3">
      <t>タウラ</t>
    </rPh>
    <rPh sb="3" eb="5">
      <t>ギョウセイ</t>
    </rPh>
    <phoneticPr fontId="2"/>
  </si>
  <si>
    <t>（逸見行政センター）</t>
    <rPh sb="1" eb="3">
      <t>ヘミ</t>
    </rPh>
    <rPh sb="3" eb="5">
      <t>ギョウセイ</t>
    </rPh>
    <phoneticPr fontId="2"/>
  </si>
  <si>
    <t>（衣笠行政センター）</t>
    <rPh sb="1" eb="3">
      <t>キヌガサ</t>
    </rPh>
    <rPh sb="3" eb="5">
      <t>ギョウセイ</t>
    </rPh>
    <phoneticPr fontId="2"/>
  </si>
  <si>
    <t>（大津行政センター）</t>
    <rPh sb="1" eb="3">
      <t>オオツ</t>
    </rPh>
    <rPh sb="3" eb="5">
      <t>ギョウセイ</t>
    </rPh>
    <phoneticPr fontId="2"/>
  </si>
  <si>
    <t>（浦賀行政センター）</t>
    <rPh sb="1" eb="2">
      <t>ウラ</t>
    </rPh>
    <rPh sb="2" eb="3">
      <t>ガ</t>
    </rPh>
    <rPh sb="3" eb="5">
      <t>ギョウセイ</t>
    </rPh>
    <phoneticPr fontId="2"/>
  </si>
  <si>
    <t>15-19</t>
    <phoneticPr fontId="2"/>
  </si>
  <si>
    <t>100以上</t>
    <phoneticPr fontId="2"/>
  </si>
  <si>
    <t>（久里浜行政センター）</t>
    <rPh sb="1" eb="4">
      <t>クリハマ</t>
    </rPh>
    <rPh sb="4" eb="6">
      <t>ギョウセイ</t>
    </rPh>
    <phoneticPr fontId="2"/>
  </si>
  <si>
    <t>（北下浦行政センター）</t>
    <rPh sb="1" eb="2">
      <t>キタ</t>
    </rPh>
    <rPh sb="2" eb="3">
      <t>シタ</t>
    </rPh>
    <rPh sb="3" eb="4">
      <t>ウラ</t>
    </rPh>
    <rPh sb="4" eb="6">
      <t>ギョウセイ</t>
    </rPh>
    <phoneticPr fontId="2"/>
  </si>
  <si>
    <t>15-19</t>
    <phoneticPr fontId="2"/>
  </si>
  <si>
    <t>-</t>
    <phoneticPr fontId="2"/>
  </si>
  <si>
    <t>100以上</t>
    <phoneticPr fontId="2"/>
  </si>
  <si>
    <t>（西行政センター）</t>
    <rPh sb="1" eb="2">
      <t>ニシ</t>
    </rPh>
    <rPh sb="2" eb="4">
      <t>ギョウセイ</t>
    </rPh>
    <phoneticPr fontId="2"/>
  </si>
  <si>
    <t>15-19</t>
    <phoneticPr fontId="2"/>
  </si>
  <si>
    <t>100以上</t>
    <phoneticPr fontId="2"/>
  </si>
  <si>
    <t>第５表　　国籍（12区分）、男女別外国人数</t>
    <rPh sb="0" eb="1">
      <t>ダイ</t>
    </rPh>
    <rPh sb="2" eb="3">
      <t>ヒョウ</t>
    </rPh>
    <phoneticPr fontId="2"/>
  </si>
  <si>
    <t>（単位　人）</t>
    <rPh sb="1" eb="3">
      <t>タンイ</t>
    </rPh>
    <rPh sb="4" eb="5">
      <t>ニン</t>
    </rPh>
    <phoneticPr fontId="2"/>
  </si>
  <si>
    <t>国籍別</t>
    <rPh sb="0" eb="1">
      <t>クニ</t>
    </rPh>
    <rPh sb="1" eb="2">
      <t>セキ</t>
    </rPh>
    <rPh sb="2" eb="3">
      <t>ベツ</t>
    </rPh>
    <phoneticPr fontId="2"/>
  </si>
  <si>
    <t>総     数</t>
    <rPh sb="0" eb="7">
      <t>ソウスウ</t>
    </rPh>
    <phoneticPr fontId="2"/>
  </si>
  <si>
    <t>総数</t>
    <rPh sb="0" eb="2">
      <t>ソウスウ</t>
    </rPh>
    <phoneticPr fontId="2"/>
  </si>
  <si>
    <t>韓国、朝鮮</t>
    <rPh sb="0" eb="2">
      <t>カンコク</t>
    </rPh>
    <rPh sb="3" eb="5">
      <t>チョウセン</t>
    </rPh>
    <phoneticPr fontId="2"/>
  </si>
  <si>
    <t>中国</t>
    <rPh sb="0" eb="2">
      <t>チュウゴク</t>
    </rPh>
    <phoneticPr fontId="2"/>
  </si>
  <si>
    <t>フィリピン</t>
    <phoneticPr fontId="2"/>
  </si>
  <si>
    <t>タイ</t>
    <phoneticPr fontId="2"/>
  </si>
  <si>
    <t>インドネシア</t>
    <phoneticPr fontId="2"/>
  </si>
  <si>
    <t>ベトナム</t>
    <phoneticPr fontId="2"/>
  </si>
  <si>
    <t>インド</t>
    <phoneticPr fontId="2"/>
  </si>
  <si>
    <t>イギリス</t>
    <phoneticPr fontId="2"/>
  </si>
  <si>
    <t>アメリカ</t>
    <phoneticPr fontId="2"/>
  </si>
  <si>
    <t>ブラジル</t>
    <phoneticPr fontId="2"/>
  </si>
  <si>
    <t>ペルー</t>
    <phoneticPr fontId="2"/>
  </si>
  <si>
    <t>その他</t>
    <rPh sb="2" eb="3">
      <t>タ</t>
    </rPh>
    <phoneticPr fontId="2"/>
  </si>
  <si>
    <t>注）「その他」には無国籍及び国名 『不詳』 を含みます。</t>
    <rPh sb="0" eb="1">
      <t>チュウ</t>
    </rPh>
    <rPh sb="5" eb="6">
      <t>タ</t>
    </rPh>
    <rPh sb="9" eb="12">
      <t>ムコクセキ</t>
    </rPh>
    <rPh sb="12" eb="13">
      <t>オヨ</t>
    </rPh>
    <rPh sb="14" eb="15">
      <t>クニ</t>
    </rPh>
    <rPh sb="15" eb="16">
      <t>ニメイ</t>
    </rPh>
    <rPh sb="18" eb="20">
      <t>フショウ</t>
    </rPh>
    <rPh sb="23" eb="24">
      <t>フク</t>
    </rPh>
    <phoneticPr fontId="2"/>
  </si>
  <si>
    <t>第６表　　地区、年齢（３区分）、男女別人口及び割合、年少人口指数、老年人口指数、</t>
    <rPh sb="0" eb="1">
      <t>ダイ</t>
    </rPh>
    <rPh sb="2" eb="3">
      <t>ヒョウ</t>
    </rPh>
    <rPh sb="5" eb="7">
      <t>チク</t>
    </rPh>
    <rPh sb="8" eb="10">
      <t>ネンレイ</t>
    </rPh>
    <rPh sb="12" eb="14">
      <t>クブン</t>
    </rPh>
    <rPh sb="16" eb="18">
      <t>ダンジョ</t>
    </rPh>
    <rPh sb="18" eb="19">
      <t>ベツ</t>
    </rPh>
    <rPh sb="19" eb="21">
      <t>ジンコウ</t>
    </rPh>
    <rPh sb="21" eb="22">
      <t>オヨ</t>
    </rPh>
    <rPh sb="23" eb="25">
      <t>ワリアイ</t>
    </rPh>
    <rPh sb="26" eb="28">
      <t>ネンショウ</t>
    </rPh>
    <rPh sb="28" eb="30">
      <t>ジンコウ</t>
    </rPh>
    <rPh sb="30" eb="32">
      <t>シスウ</t>
    </rPh>
    <rPh sb="33" eb="35">
      <t>ロウネン</t>
    </rPh>
    <rPh sb="35" eb="37">
      <t>ジンコウ</t>
    </rPh>
    <rPh sb="37" eb="39">
      <t>シスウ</t>
    </rPh>
    <phoneticPr fontId="2"/>
  </si>
  <si>
    <t>従属人口指数及び老年化指数（１）　　　－年齢（３区分）別人口－</t>
    <rPh sb="6" eb="7">
      <t>オヨ</t>
    </rPh>
    <rPh sb="8" eb="10">
      <t>ロウネン</t>
    </rPh>
    <rPh sb="10" eb="11">
      <t>カ</t>
    </rPh>
    <rPh sb="11" eb="13">
      <t>シスウ</t>
    </rPh>
    <rPh sb="20" eb="22">
      <t>ネンレイ</t>
    </rPh>
    <rPh sb="24" eb="26">
      <t>クブン</t>
    </rPh>
    <rPh sb="27" eb="28">
      <t>ベツ</t>
    </rPh>
    <rPh sb="28" eb="30">
      <t>ジンコウ</t>
    </rPh>
    <phoneticPr fontId="2"/>
  </si>
  <si>
    <t>地　区　別</t>
    <rPh sb="0" eb="1">
      <t>チ</t>
    </rPh>
    <rPh sb="2" eb="3">
      <t>ク</t>
    </rPh>
    <rPh sb="4" eb="5">
      <t>ベツ</t>
    </rPh>
    <phoneticPr fontId="2"/>
  </si>
  <si>
    <t>総                               数</t>
    <rPh sb="0" eb="33">
      <t>ソウスウ</t>
    </rPh>
    <phoneticPr fontId="2"/>
  </si>
  <si>
    <t>総　　数</t>
    <rPh sb="0" eb="1">
      <t>フサ</t>
    </rPh>
    <rPh sb="3" eb="4">
      <t>カズ</t>
    </rPh>
    <phoneticPr fontId="2"/>
  </si>
  <si>
    <t>０～14歳</t>
    <rPh sb="4" eb="5">
      <t>サイ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</si>
  <si>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</si>
  <si>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</si>
  <si>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注）「総数」には年齢 『不詳』 を含みます。</t>
    <rPh sb="0" eb="1">
      <t>チュウ</t>
    </rPh>
    <rPh sb="3" eb="5">
      <t>ソウスウ</t>
    </rPh>
    <rPh sb="8" eb="10">
      <t>ネンレイ</t>
    </rPh>
    <rPh sb="12" eb="14">
      <t>フショウ</t>
    </rPh>
    <rPh sb="17" eb="18">
      <t>フク</t>
    </rPh>
    <phoneticPr fontId="2"/>
  </si>
  <si>
    <t>従属人口指数及び老年化指数（２）　　　－年齢（３区分）別割合－</t>
    <rPh sb="6" eb="7">
      <t>オヨ</t>
    </rPh>
    <rPh sb="8" eb="10">
      <t>ロウネン</t>
    </rPh>
    <rPh sb="10" eb="11">
      <t>カ</t>
    </rPh>
    <rPh sb="11" eb="13">
      <t>シスウ</t>
    </rPh>
    <rPh sb="20" eb="22">
      <t>ネンレイ</t>
    </rPh>
    <rPh sb="24" eb="26">
      <t>クブン</t>
    </rPh>
    <rPh sb="27" eb="28">
      <t>ベツ</t>
    </rPh>
    <rPh sb="28" eb="30">
      <t>ワリアイ</t>
    </rPh>
    <phoneticPr fontId="2"/>
  </si>
  <si>
    <t>注）四捨五入により「総数」と内訳の計が一致しない場合があります。</t>
    <rPh sb="0" eb="1">
      <t>チュウ</t>
    </rPh>
    <rPh sb="2" eb="6">
      <t>シシャゴニュウ</t>
    </rPh>
    <rPh sb="10" eb="12">
      <t>ソウスウ</t>
    </rPh>
    <rPh sb="14" eb="16">
      <t>ウチワケ</t>
    </rPh>
    <rPh sb="17" eb="18">
      <t>ケイ</t>
    </rPh>
    <rPh sb="19" eb="21">
      <t>イッチ</t>
    </rPh>
    <rPh sb="24" eb="26">
      <t>バアイ</t>
    </rPh>
    <phoneticPr fontId="2"/>
  </si>
  <si>
    <t>従属人口指数及び老年化指数（３）　　　－人口指数－</t>
    <rPh sb="6" eb="7">
      <t>オヨ</t>
    </rPh>
    <rPh sb="8" eb="10">
      <t>ロウネン</t>
    </rPh>
    <rPh sb="10" eb="11">
      <t>カ</t>
    </rPh>
    <rPh sb="11" eb="13">
      <t>シスウ</t>
    </rPh>
    <rPh sb="20" eb="22">
      <t>ジンコウ</t>
    </rPh>
    <rPh sb="22" eb="24">
      <t>シスウ</t>
    </rPh>
    <phoneticPr fontId="2"/>
  </si>
  <si>
    <t>年少人口
指      数</t>
    <rPh sb="0" eb="4">
      <t>ネンショウジンコウ</t>
    </rPh>
    <rPh sb="5" eb="13">
      <t>シスウ</t>
    </rPh>
    <phoneticPr fontId="2"/>
  </si>
  <si>
    <t>老年人口
指      数</t>
    <rPh sb="0" eb="2">
      <t>ロウネン</t>
    </rPh>
    <rPh sb="2" eb="4">
      <t>ジンコウ</t>
    </rPh>
    <rPh sb="5" eb="13">
      <t>シスウ</t>
    </rPh>
    <phoneticPr fontId="2"/>
  </si>
  <si>
    <t>従属人口
指      数</t>
    <rPh sb="0" eb="2">
      <t>ジュウゾク</t>
    </rPh>
    <rPh sb="2" eb="4">
      <t>ジンコウ</t>
    </rPh>
    <rPh sb="5" eb="13">
      <t>シスウ</t>
    </rPh>
    <phoneticPr fontId="2"/>
  </si>
  <si>
    <t>老  年  化
指       数</t>
    <rPh sb="0" eb="4">
      <t>ロウネン</t>
    </rPh>
    <rPh sb="6" eb="7">
      <t>カ</t>
    </rPh>
    <rPh sb="8" eb="17">
      <t>シスウ</t>
    </rPh>
    <phoneticPr fontId="2"/>
  </si>
  <si>
    <t>性</t>
    <rPh sb="0" eb="1">
      <t>セイ</t>
    </rPh>
    <phoneticPr fontId="2"/>
  </si>
  <si>
    <t>比</t>
    <rPh sb="0" eb="1">
      <t>ヒ</t>
    </rPh>
    <phoneticPr fontId="2"/>
  </si>
  <si>
    <t>注）</t>
    <rPh sb="0" eb="1">
      <t>チュウ</t>
    </rPh>
    <phoneticPr fontId="2"/>
  </si>
  <si>
    <t>総    数</t>
    <rPh sb="0" eb="6">
      <t>ソウスウ</t>
    </rPh>
    <phoneticPr fontId="2"/>
  </si>
  <si>
    <t>年少人口指数＝</t>
    <rPh sb="0" eb="4">
      <t>ネンショウジンコウ</t>
    </rPh>
    <rPh sb="4" eb="6">
      <t>シスウ</t>
    </rPh>
    <phoneticPr fontId="2"/>
  </si>
  <si>
    <t>０～14歳人口</t>
    <phoneticPr fontId="2"/>
  </si>
  <si>
    <t>×100</t>
    <phoneticPr fontId="2"/>
  </si>
  <si>
    <t>15～64歳人口</t>
  </si>
  <si>
    <t>老年人口指数＝</t>
    <rPh sb="0" eb="2">
      <t>ロウネン</t>
    </rPh>
    <rPh sb="2" eb="4">
      <t>ジンコウ</t>
    </rPh>
    <rPh sb="4" eb="6">
      <t>シスウ</t>
    </rPh>
    <phoneticPr fontId="2"/>
  </si>
  <si>
    <t>65歳以上人口</t>
    <rPh sb="2" eb="5">
      <t>サイイジョウ</t>
    </rPh>
    <rPh sb="5" eb="6">
      <t>ヒト</t>
    </rPh>
    <phoneticPr fontId="2"/>
  </si>
  <si>
    <t>×100</t>
    <phoneticPr fontId="2"/>
  </si>
  <si>
    <t>従属人口指数＝</t>
    <rPh sb="0" eb="2">
      <t>ジュウゾク</t>
    </rPh>
    <rPh sb="2" eb="4">
      <t>ジンコウ</t>
    </rPh>
    <rPh sb="4" eb="6">
      <t>シスウ</t>
    </rPh>
    <phoneticPr fontId="2"/>
  </si>
  <si>
    <t>（０～14歳）＋（65歳以上）</t>
    <rPh sb="11" eb="14">
      <t>サイイジョウ</t>
    </rPh>
    <phoneticPr fontId="2"/>
  </si>
  <si>
    <t>×100</t>
    <phoneticPr fontId="2"/>
  </si>
  <si>
    <t>老 年 化 指 数＝</t>
    <rPh sb="0" eb="3">
      <t>ロウネン</t>
    </rPh>
    <rPh sb="4" eb="5">
      <t>カ</t>
    </rPh>
    <rPh sb="6" eb="9">
      <t>シスウ</t>
    </rPh>
    <phoneticPr fontId="2"/>
  </si>
  <si>
    <t>×100</t>
    <phoneticPr fontId="2"/>
  </si>
  <si>
    <t>０～14歳人口</t>
    <phoneticPr fontId="2"/>
  </si>
  <si>
    <t>性            比＝</t>
    <rPh sb="0" eb="1">
      <t>セイ</t>
    </rPh>
    <rPh sb="13" eb="14">
      <t>ヒ</t>
    </rPh>
    <phoneticPr fontId="2"/>
  </si>
  <si>
    <t>女100人に対する男の数</t>
    <rPh sb="0" eb="1">
      <t>オンナ</t>
    </rPh>
    <rPh sb="4" eb="5">
      <t>ニン</t>
    </rPh>
    <rPh sb="6" eb="7">
      <t>タイ</t>
    </rPh>
    <rPh sb="9" eb="10">
      <t>オトコ</t>
    </rPh>
    <rPh sb="11" eb="12">
      <t>カズ</t>
    </rPh>
    <phoneticPr fontId="2"/>
  </si>
  <si>
    <t>＝</t>
    <phoneticPr fontId="2"/>
  </si>
  <si>
    <t>×100</t>
    <phoneticPr fontId="2"/>
  </si>
  <si>
    <t>第７表　　地区、年齢（５歳階級）、配偶関係（３区分）、男女別15歳以上人口</t>
    <rPh sb="0" eb="1">
      <t>ダイ</t>
    </rPh>
    <rPh sb="2" eb="3">
      <t>ヒョウ</t>
    </rPh>
    <rPh sb="5" eb="7">
      <t>チク</t>
    </rPh>
    <rPh sb="17" eb="19">
      <t>ハイグウ</t>
    </rPh>
    <rPh sb="19" eb="21">
      <t>カンケイ</t>
    </rPh>
    <rPh sb="23" eb="25">
      <t>クブン</t>
    </rPh>
    <rPh sb="27" eb="29">
      <t>ダンジョ</t>
    </rPh>
    <rPh sb="29" eb="30">
      <t>ベツ</t>
    </rPh>
    <rPh sb="32" eb="33">
      <t>サイ</t>
    </rPh>
    <rPh sb="33" eb="35">
      <t>イジョウ</t>
    </rPh>
    <rPh sb="35" eb="37">
      <t>ジンコウ</t>
    </rPh>
    <phoneticPr fontId="2"/>
  </si>
  <si>
    <t>地区別
年齢別
（５歳階級）</t>
    <rPh sb="0" eb="2">
      <t>チク</t>
    </rPh>
    <rPh sb="2" eb="3">
      <t>ベツ</t>
    </rPh>
    <rPh sb="4" eb="6">
      <t>ネンレイ</t>
    </rPh>
    <rPh sb="6" eb="7">
      <t>ベツ</t>
    </rPh>
    <rPh sb="10" eb="11">
      <t>サイ</t>
    </rPh>
    <rPh sb="11" eb="13">
      <t>カイキュウ</t>
    </rPh>
    <phoneticPr fontId="2"/>
  </si>
  <si>
    <t>総　　　　　　数</t>
    <rPh sb="0" eb="1">
      <t>ソウ</t>
    </rPh>
    <rPh sb="7" eb="8">
      <t>スウ</t>
    </rPh>
    <phoneticPr fontId="2"/>
  </si>
  <si>
    <t>総　数</t>
    <rPh sb="0" eb="1">
      <t>フサ</t>
    </rPh>
    <rPh sb="2" eb="3">
      <t>カズ</t>
    </rPh>
    <phoneticPr fontId="2"/>
  </si>
  <si>
    <t>未　婚</t>
    <rPh sb="0" eb="1">
      <t>ミ</t>
    </rPh>
    <rPh sb="2" eb="3">
      <t>コン</t>
    </rPh>
    <phoneticPr fontId="2"/>
  </si>
  <si>
    <t>有配偶</t>
    <rPh sb="0" eb="1">
      <t>ユウ</t>
    </rPh>
    <rPh sb="1" eb="3">
      <t>ハイグウ</t>
    </rPh>
    <phoneticPr fontId="2"/>
  </si>
  <si>
    <t>死別・離別</t>
    <rPh sb="0" eb="1">
      <t>シ</t>
    </rPh>
    <rPh sb="1" eb="2">
      <t>ベツ</t>
    </rPh>
    <rPh sb="3" eb="5">
      <t>リベツ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</si>
  <si>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</si>
  <si>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</si>
  <si>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</si>
  <si>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</si>
  <si>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</si>
  <si>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</si>
  <si>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</si>
  <si>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</si>
  <si>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</si>
  <si>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</si>
  <si>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</si>
  <si>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</si>
  <si>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</si>
  <si>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</si>
  <si>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85歳以上</t>
    <rPh sb="2" eb="5">
      <t>サイイジョウ</t>
    </rPh>
    <phoneticPr fontId="2"/>
  </si>
  <si>
    <t>注）「総数」には配偶関係 『不詳』 を含みます。</t>
    <rPh sb="0" eb="1">
      <t>チュウ</t>
    </rPh>
    <rPh sb="3" eb="5">
      <t>ソウスウ</t>
    </rPh>
    <rPh sb="8" eb="10">
      <t>ハイグウ</t>
    </rPh>
    <rPh sb="10" eb="12">
      <t>カンケイ</t>
    </rPh>
    <rPh sb="14" eb="16">
      <t>フショウ</t>
    </rPh>
    <rPh sb="19" eb="20">
      <t>フク</t>
    </rPh>
    <phoneticPr fontId="2"/>
  </si>
  <si>
    <t>第８表　　労働力状態（８区分）、男女別15歳以上人口</t>
    <rPh sb="0" eb="1">
      <t>ダイ</t>
    </rPh>
    <rPh sb="2" eb="3">
      <t>ヒョウ</t>
    </rPh>
    <phoneticPr fontId="2"/>
  </si>
  <si>
    <t>男    女    別</t>
    <rPh sb="0" eb="1">
      <t>オトコ</t>
    </rPh>
    <rPh sb="5" eb="6">
      <t>オンナ</t>
    </rPh>
    <rPh sb="10" eb="11">
      <t>ベツ</t>
    </rPh>
    <phoneticPr fontId="2"/>
  </si>
  <si>
    <t>労                    働                    力</t>
    <rPh sb="0" eb="43">
      <t>ロウドウリョク</t>
    </rPh>
    <phoneticPr fontId="2"/>
  </si>
  <si>
    <t>人                 口</t>
    <rPh sb="0" eb="19">
      <t>ジンコウ</t>
    </rPh>
    <phoneticPr fontId="2"/>
  </si>
  <si>
    <t>非     労     働     力     人     口</t>
    <rPh sb="0" eb="1">
      <t>ヒ</t>
    </rPh>
    <rPh sb="6" eb="19">
      <t>ロウドウリョク</t>
    </rPh>
    <rPh sb="24" eb="31">
      <t>ジンコウ</t>
    </rPh>
    <phoneticPr fontId="2"/>
  </si>
  <si>
    <t>総          数</t>
    <rPh sb="0" eb="12">
      <t>ソウスウ</t>
    </rPh>
    <phoneticPr fontId="2"/>
  </si>
  <si>
    <t xml:space="preserve">                 就                         業          </t>
    <rPh sb="17" eb="44">
      <t>シュウギョウシャ</t>
    </rPh>
    <phoneticPr fontId="2"/>
  </si>
  <si>
    <t>者</t>
    <rPh sb="0" eb="1">
      <t>モノ</t>
    </rPh>
    <phoneticPr fontId="2"/>
  </si>
  <si>
    <t>完       全      失  業  者</t>
    <rPh sb="0" eb="9">
      <t>カンゼン</t>
    </rPh>
    <rPh sb="15" eb="22">
      <t>シツギョウシャ</t>
    </rPh>
    <phoneticPr fontId="2"/>
  </si>
  <si>
    <t>総        数</t>
    <rPh sb="0" eb="10">
      <t>ソウスウ</t>
    </rPh>
    <phoneticPr fontId="2"/>
  </si>
  <si>
    <t>家        事</t>
    <rPh sb="0" eb="10">
      <t>カジ</t>
    </rPh>
    <phoneticPr fontId="2"/>
  </si>
  <si>
    <t>通        学</t>
    <rPh sb="0" eb="10">
      <t>ツウガク</t>
    </rPh>
    <phoneticPr fontId="2"/>
  </si>
  <si>
    <t>そ  の  他</t>
    <rPh sb="0" eb="7">
      <t>ソノタ</t>
    </rPh>
    <phoneticPr fontId="2"/>
  </si>
  <si>
    <t>主 に 仕 事</t>
    <rPh sb="0" eb="1">
      <t>オモ</t>
    </rPh>
    <rPh sb="4" eb="7">
      <t>シゴト</t>
    </rPh>
    <phoneticPr fontId="2"/>
  </si>
  <si>
    <t>家事のほか    仕        事</t>
    <rPh sb="0" eb="2">
      <t>カジ</t>
    </rPh>
    <rPh sb="9" eb="19">
      <t>シゴト</t>
    </rPh>
    <phoneticPr fontId="2"/>
  </si>
  <si>
    <t>通学のかた    わ ら 仕 事</t>
    <rPh sb="0" eb="2">
      <t>ツウガク</t>
    </rPh>
    <rPh sb="13" eb="16">
      <t>シゴト</t>
    </rPh>
    <phoneticPr fontId="2"/>
  </si>
  <si>
    <t>休  業  者</t>
    <rPh sb="0" eb="7">
      <t>キュウギョウシャ</t>
    </rPh>
    <phoneticPr fontId="2"/>
  </si>
  <si>
    <t>総              数</t>
    <rPh sb="0" eb="16">
      <t>ソウスウ</t>
    </rPh>
    <phoneticPr fontId="2"/>
  </si>
  <si>
    <t>男</t>
    <rPh sb="0" eb="1">
      <t>ダンジョ</t>
    </rPh>
    <phoneticPr fontId="2"/>
  </si>
  <si>
    <t>再掲15～64歳</t>
    <rPh sb="0" eb="2">
      <t>サイケイ</t>
    </rPh>
    <rPh sb="7" eb="8">
      <t>サイ</t>
    </rPh>
    <phoneticPr fontId="2"/>
  </si>
  <si>
    <t>注）「総数」には労働力状態 『不詳』 を含みます。</t>
    <rPh sb="0" eb="1">
      <t>チュウ</t>
    </rPh>
    <rPh sb="3" eb="5">
      <t>ソウスウ</t>
    </rPh>
    <rPh sb="8" eb="11">
      <t>ロウドウリョク</t>
    </rPh>
    <rPh sb="11" eb="13">
      <t>ジョウタイ</t>
    </rPh>
    <rPh sb="15" eb="17">
      <t>フショウ</t>
    </rPh>
    <rPh sb="20" eb="21">
      <t>フク</t>
    </rPh>
    <phoneticPr fontId="2"/>
  </si>
  <si>
    <t>第９表　　地区、労働力状態（８区分）、男女別15歳以上人口</t>
    <rPh sb="0" eb="1">
      <t>ダイ</t>
    </rPh>
    <rPh sb="2" eb="3">
      <t>ヒョウ</t>
    </rPh>
    <rPh sb="5" eb="7">
      <t>チク</t>
    </rPh>
    <rPh sb="8" eb="11">
      <t>ロウドウリョク</t>
    </rPh>
    <rPh sb="11" eb="13">
      <t>ジョウタイ</t>
    </rPh>
    <rPh sb="15" eb="17">
      <t>クブン</t>
    </rPh>
    <rPh sb="24" eb="25">
      <t>サイ</t>
    </rPh>
    <rPh sb="25" eb="27">
      <t>イジョウ</t>
    </rPh>
    <phoneticPr fontId="2"/>
  </si>
  <si>
    <t>― 総  数 ―</t>
    <rPh sb="2" eb="6">
      <t>ソウスウ</t>
    </rPh>
    <phoneticPr fontId="2"/>
  </si>
  <si>
    <t>地区別</t>
    <rPh sb="0" eb="2">
      <t>チク</t>
    </rPh>
    <rPh sb="2" eb="3">
      <t>ベツ</t>
    </rPh>
    <phoneticPr fontId="2"/>
  </si>
  <si>
    <t>第９表　（つづき）</t>
    <rPh sb="0" eb="1">
      <t>ダイ</t>
    </rPh>
    <rPh sb="2" eb="3">
      <t>ヒョウ</t>
    </rPh>
    <phoneticPr fontId="2"/>
  </si>
  <si>
    <t>― 男 ―</t>
    <rPh sb="2" eb="3">
      <t>オトコ</t>
    </rPh>
    <phoneticPr fontId="2"/>
  </si>
  <si>
    <t>― 女 ―</t>
    <rPh sb="2" eb="3">
      <t>オンナ</t>
    </rPh>
    <phoneticPr fontId="2"/>
  </si>
  <si>
    <t>第10表　　地区、労働力状態（５区分）、産業（大分類）、従業上の地位（３区分）、男女別15歳以上人口</t>
    <rPh sb="0" eb="1">
      <t>ダイ</t>
    </rPh>
    <rPh sb="3" eb="4">
      <t>ヒョウ</t>
    </rPh>
    <rPh sb="6" eb="8">
      <t>チク</t>
    </rPh>
    <rPh sb="9" eb="12">
      <t>ロウドウリョク</t>
    </rPh>
    <rPh sb="12" eb="14">
      <t>ジョウタイ</t>
    </rPh>
    <rPh sb="16" eb="18">
      <t>クブン</t>
    </rPh>
    <rPh sb="20" eb="22">
      <t>サンギョウ</t>
    </rPh>
    <rPh sb="23" eb="24">
      <t>ダイ</t>
    </rPh>
    <rPh sb="24" eb="26">
      <t>ブンルイ</t>
    </rPh>
    <rPh sb="28" eb="30">
      <t>ジュウギョウ</t>
    </rPh>
    <rPh sb="30" eb="31">
      <t>ジョウ</t>
    </rPh>
    <rPh sb="32" eb="34">
      <t>チイ</t>
    </rPh>
    <rPh sb="40" eb="42">
      <t>ダンジョ</t>
    </rPh>
    <rPh sb="42" eb="43">
      <t>ベツ</t>
    </rPh>
    <phoneticPr fontId="2"/>
  </si>
  <si>
    <t>第10表　（つづき）</t>
    <rPh sb="0" eb="1">
      <t>ダイ</t>
    </rPh>
    <rPh sb="3" eb="4">
      <t>ヒョウ</t>
    </rPh>
    <phoneticPr fontId="2"/>
  </si>
  <si>
    <t xml:space="preserve">                                                       </t>
    <phoneticPr fontId="2"/>
  </si>
  <si>
    <t>(単位　人)</t>
    <rPh sb="1" eb="3">
      <t>タンイ</t>
    </rPh>
    <rPh sb="4" eb="5">
      <t>ニン</t>
    </rPh>
    <phoneticPr fontId="2"/>
  </si>
  <si>
    <t>地区別
男女別</t>
    <rPh sb="0" eb="2">
      <t>チク</t>
    </rPh>
    <rPh sb="2" eb="3">
      <t>ベツ</t>
    </rPh>
    <rPh sb="4" eb="6">
      <t>ダンジョ</t>
    </rPh>
    <rPh sb="6" eb="7">
      <t>ベツ</t>
    </rPh>
    <phoneticPr fontId="2"/>
  </si>
  <si>
    <t>15歳
以上
人口</t>
    <rPh sb="2" eb="3">
      <t>サイ</t>
    </rPh>
    <rPh sb="4" eb="6">
      <t>イジョウ</t>
    </rPh>
    <rPh sb="7" eb="9">
      <t>ジンコウ</t>
    </rPh>
    <phoneticPr fontId="2"/>
  </si>
  <si>
    <t xml:space="preserve">労働力
人口    </t>
    <rPh sb="0" eb="3">
      <t>ロウドウリョク</t>
    </rPh>
    <rPh sb="4" eb="6">
      <t>ジンコウ</t>
    </rPh>
    <phoneticPr fontId="2"/>
  </si>
  <si>
    <t xml:space="preserve">                                       就</t>
    <rPh sb="39" eb="40">
      <t>シュウ</t>
    </rPh>
    <phoneticPr fontId="2"/>
  </si>
  <si>
    <t>業                                                                                 者</t>
    <rPh sb="0" eb="83">
      <t>ギョウシャ</t>
    </rPh>
    <phoneticPr fontId="2"/>
  </si>
  <si>
    <t>就</t>
    <rPh sb="0" eb="1">
      <t>シュウ</t>
    </rPh>
    <phoneticPr fontId="2"/>
  </si>
  <si>
    <t>業                                                           者</t>
    <rPh sb="0" eb="1">
      <t>ギョウ</t>
    </rPh>
    <rPh sb="60" eb="61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</si>
  <si>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</si>
  <si>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Ａ．    農    業 ， 林　　業</t>
    <rPh sb="6" eb="12">
      <t>ノウギョウ</t>
    </rPh>
    <rPh sb="15" eb="16">
      <t>ハヤシ</t>
    </rPh>
    <rPh sb="18" eb="19">
      <t>ギョウ</t>
    </rPh>
    <phoneticPr fontId="2"/>
  </si>
  <si>
    <t>Ｂ．    漁    業</t>
    <rPh sb="6" eb="7">
      <t>ギョ</t>
    </rPh>
    <rPh sb="11" eb="12">
      <t>ギョウ</t>
    </rPh>
    <phoneticPr fontId="2"/>
  </si>
  <si>
    <t xml:space="preserve">Ｃ．鉱業，採石業，砂利採取業 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</si>
  <si>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Ｄ．    建　設　業</t>
    <rPh sb="6" eb="7">
      <t>ケン</t>
    </rPh>
    <rPh sb="8" eb="9">
      <t>セツ</t>
    </rPh>
    <rPh sb="10" eb="11">
      <t>ギョウ</t>
    </rPh>
    <phoneticPr fontId="2"/>
  </si>
  <si>
    <t>Ｅ．    製　　造　　業</t>
    <rPh sb="6" eb="7">
      <t>セイ</t>
    </rPh>
    <rPh sb="9" eb="10">
      <t>ヅクリ</t>
    </rPh>
    <rPh sb="12" eb="13">
      <t>ギョウ</t>
    </rPh>
    <phoneticPr fontId="2"/>
  </si>
  <si>
    <t>Ｆ．電気・ガス・熱供給・水道業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2"/>
  </si>
  <si>
    <t>G．情報通信業</t>
    <rPh sb="2" eb="4">
      <t>ジョウホウ</t>
    </rPh>
    <rPh sb="4" eb="6">
      <t>ツウシン</t>
    </rPh>
    <rPh sb="6" eb="7">
      <t>ギョウ</t>
    </rPh>
    <phoneticPr fontId="2"/>
  </si>
  <si>
    <t>Ｈ．運輸業，郵便業</t>
    <rPh sb="2" eb="5">
      <t>ウンユギョウ</t>
    </rPh>
    <rPh sb="6" eb="8">
      <t>ユウビン</t>
    </rPh>
    <rPh sb="8" eb="9">
      <t>ギョウ</t>
    </rPh>
    <phoneticPr fontId="2"/>
  </si>
  <si>
    <t>Ｉ．卸売業，小売業</t>
    <rPh sb="2" eb="5">
      <t>オロシウリギョウ</t>
    </rPh>
    <rPh sb="6" eb="9">
      <t>コウリギョウ</t>
    </rPh>
    <phoneticPr fontId="2"/>
  </si>
  <si>
    <t>Ｊ．金融業，保険業</t>
    <rPh sb="2" eb="5">
      <t>キンユウギョウ</t>
    </rPh>
    <rPh sb="6" eb="9">
      <t>ホケンギョウ</t>
    </rPh>
    <phoneticPr fontId="2"/>
  </si>
  <si>
    <t>Ｋ．不動産業，物品賃貸業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</si>
  <si>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Ｌ．学術研究，専門・技術サービス業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</si>
  <si>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Ｍ．宿泊業，飲食サービス業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</si>
  <si>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Ｎ．生活関連サービス業，娯楽業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</si>
  <si>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Ｏ．教育，学習支援業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</si>
  <si>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Ｐ．医療，福祉</t>
    <rPh sb="2" eb="4">
      <t>イリョウ</t>
    </rPh>
    <rPh sb="5" eb="7">
      <t>フクシ</t>
    </rPh>
    <phoneticPr fontId="2"/>
  </si>
  <si>
    <t>Ｑ．複合サービス業</t>
    <rPh sb="2" eb="4">
      <t>フクゴウ</t>
    </rPh>
    <rPh sb="8" eb="9">
      <t>ギョウ</t>
    </rPh>
    <phoneticPr fontId="2"/>
  </si>
  <si>
    <t>Ｒ．サービス業
（他に分類されないもの）</t>
    <rPh sb="6" eb="7">
      <t>ギョウ</t>
    </rPh>
    <rPh sb="9" eb="10">
      <t>タ</t>
    </rPh>
    <rPh sb="11" eb="13">
      <t>ブンルイ</t>
    </rPh>
    <phoneticPr fontId="2"/>
  </si>
  <si>
    <t>Ｔ．分類不能の産業</t>
    <rPh sb="2" eb="4">
      <t>ブンルイ</t>
    </rPh>
    <rPh sb="4" eb="6">
      <t>フノウ</t>
    </rPh>
    <rPh sb="7" eb="9">
      <t>サンギョウ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</si>
  <si>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</si>
  <si>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</si>
  <si>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雇用者</t>
    <rPh sb="0" eb="3">
      <t>コヨウシャ</t>
    </rPh>
    <phoneticPr fontId="2"/>
  </si>
  <si>
    <t>自営
業主</t>
    <rPh sb="0" eb="2">
      <t>ジエイ</t>
    </rPh>
    <rPh sb="3" eb="5">
      <t>ギョウシュ</t>
    </rPh>
    <phoneticPr fontId="2"/>
  </si>
  <si>
    <t xml:space="preserve">家族
従業者     </t>
    <rPh sb="0" eb="2">
      <t>カゾク</t>
    </rPh>
    <rPh sb="3" eb="6">
      <t>ジュウギョウシャ</t>
    </rPh>
    <phoneticPr fontId="2"/>
  </si>
  <si>
    <t>　男</t>
    <rPh sb="1" eb="2">
      <t>オトコ</t>
    </rPh>
    <phoneticPr fontId="2"/>
  </si>
  <si>
    <t>　女</t>
    <rPh sb="1" eb="2">
      <t>オンナ</t>
    </rPh>
    <phoneticPr fontId="2"/>
  </si>
  <si>
    <t>本     庁</t>
    <rPh sb="0" eb="7">
      <t>ホンチョウ</t>
    </rPh>
    <phoneticPr fontId="2"/>
  </si>
  <si>
    <t>追     浜</t>
    <rPh sb="0" eb="7">
      <t>オッパマ</t>
    </rPh>
    <phoneticPr fontId="2"/>
  </si>
  <si>
    <t>田     浦</t>
    <rPh sb="0" eb="7">
      <t>タウラ</t>
    </rPh>
    <phoneticPr fontId="2"/>
  </si>
  <si>
    <t>逸     見</t>
    <rPh sb="0" eb="7">
      <t>ヘミ</t>
    </rPh>
    <phoneticPr fontId="2"/>
  </si>
  <si>
    <t>衣     笠</t>
    <rPh sb="0" eb="7">
      <t>キヌガサ</t>
    </rPh>
    <phoneticPr fontId="2"/>
  </si>
  <si>
    <t>大     津</t>
    <rPh sb="0" eb="7">
      <t>オオツ</t>
    </rPh>
    <phoneticPr fontId="2"/>
  </si>
  <si>
    <t>浦     賀</t>
    <rPh sb="0" eb="7">
      <t>ウラガ</t>
    </rPh>
    <phoneticPr fontId="2"/>
  </si>
  <si>
    <t>久 里 浜</t>
    <rPh sb="0" eb="5">
      <t>クリハマ</t>
    </rPh>
    <phoneticPr fontId="2"/>
  </si>
  <si>
    <t>北 下 浦</t>
    <rPh sb="0" eb="1">
      <t>キタ</t>
    </rPh>
    <rPh sb="2" eb="3">
      <t>シタ</t>
    </rPh>
    <rPh sb="4" eb="5">
      <t>ウラ</t>
    </rPh>
    <phoneticPr fontId="2"/>
  </si>
  <si>
    <t>注１）「労働力人口」には 『完全失業者』 を含みます。</t>
    <rPh sb="0" eb="1">
      <t>チュウ</t>
    </rPh>
    <rPh sb="4" eb="6">
      <t>ロウドウ</t>
    </rPh>
    <rPh sb="6" eb="7">
      <t>リョク</t>
    </rPh>
    <rPh sb="7" eb="9">
      <t>ジンコウ</t>
    </rPh>
    <rPh sb="14" eb="16">
      <t>カンゼン</t>
    </rPh>
    <rPh sb="16" eb="18">
      <t>シツギョウ</t>
    </rPh>
    <rPh sb="18" eb="19">
      <t>シャ</t>
    </rPh>
    <rPh sb="22" eb="23">
      <t>フク</t>
    </rPh>
    <phoneticPr fontId="2"/>
  </si>
  <si>
    <t>　 ２）「総数」には従業上の地位 『不詳』 を含みます。</t>
    <rPh sb="5" eb="7">
      <t>ソウスウ</t>
    </rPh>
    <rPh sb="10" eb="12">
      <t>ジュウギョウ</t>
    </rPh>
    <rPh sb="12" eb="13">
      <t>ジョウ</t>
    </rPh>
    <rPh sb="14" eb="16">
      <t>チイ</t>
    </rPh>
    <rPh sb="18" eb="20">
      <t>フショウ</t>
    </rPh>
    <rPh sb="23" eb="24">
      <t>フク</t>
    </rPh>
    <phoneticPr fontId="2"/>
  </si>
  <si>
    <t xml:space="preserve">   ３）「雇用者」には 『役員』 を含みます。</t>
    <rPh sb="6" eb="9">
      <t>コヨウシャ</t>
    </rPh>
    <rPh sb="14" eb="16">
      <t>ヤクイン</t>
    </rPh>
    <rPh sb="19" eb="20">
      <t>フク</t>
    </rPh>
    <phoneticPr fontId="2"/>
  </si>
  <si>
    <t>第11表　　地区、産業（大分類）、男女別15歳以上就業者数</t>
    <rPh sb="0" eb="1">
      <t>ダイ</t>
    </rPh>
    <rPh sb="3" eb="4">
      <t>ヒョウ</t>
    </rPh>
    <rPh sb="17" eb="19">
      <t>ダンジョ</t>
    </rPh>
    <rPh sb="19" eb="20">
      <t>ベツ</t>
    </rPh>
    <phoneticPr fontId="2"/>
  </si>
  <si>
    <t xml:space="preserve">        ― 総  数 ―</t>
    <rPh sb="10" eb="14">
      <t>ソウスウ</t>
    </rPh>
    <phoneticPr fontId="2"/>
  </si>
  <si>
    <t xml:space="preserve">地区別 </t>
    <rPh sb="0" eb="2">
      <t>チク</t>
    </rPh>
    <rPh sb="2" eb="3">
      <t>ベツ</t>
    </rPh>
    <phoneticPr fontId="2"/>
  </si>
  <si>
    <t>第    １    次    産    業</t>
    <rPh sb="0" eb="1">
      <t>ダイ</t>
    </rPh>
    <rPh sb="10" eb="11">
      <t>ジ</t>
    </rPh>
    <rPh sb="15" eb="21">
      <t>サンギョウ</t>
    </rPh>
    <phoneticPr fontId="2"/>
  </si>
  <si>
    <t xml:space="preserve">              第    ２    次    産</t>
    <rPh sb="14" eb="15">
      <t>ダイ</t>
    </rPh>
    <rPh sb="24" eb="25">
      <t>ジ</t>
    </rPh>
    <rPh sb="29" eb="30">
      <t>サン</t>
    </rPh>
    <phoneticPr fontId="2"/>
  </si>
  <si>
    <t>業</t>
    <rPh sb="0" eb="1">
      <t>ギョウ</t>
    </rPh>
    <phoneticPr fontId="2"/>
  </si>
  <si>
    <t>第            ３            次             産             業</t>
    <rPh sb="0" eb="1">
      <t>ダイ</t>
    </rPh>
    <rPh sb="26" eb="27">
      <t>ジ</t>
    </rPh>
    <rPh sb="40" eb="55">
      <t>サンギョウ</t>
    </rPh>
    <phoneticPr fontId="2"/>
  </si>
  <si>
    <t>T</t>
    <phoneticPr fontId="2"/>
  </si>
  <si>
    <t>Ａ</t>
    <phoneticPr fontId="2"/>
  </si>
  <si>
    <t>Ｊ</t>
    <phoneticPr fontId="2"/>
  </si>
  <si>
    <t>Ｋ</t>
    <phoneticPr fontId="2"/>
  </si>
  <si>
    <t>Ｌ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</si>
  <si>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</si>
  <si>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</si>
  <si>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</si>
  <si>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</si>
  <si>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</si>
  <si>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分類
不能の
産業</t>
    <rPh sb="0" eb="2">
      <t>ブンルイ</t>
    </rPh>
    <rPh sb="3" eb="5">
      <t>フノウ</t>
    </rPh>
    <rPh sb="7" eb="9">
      <t>サンギョウ</t>
    </rPh>
    <phoneticPr fontId="2"/>
  </si>
  <si>
    <t xml:space="preserve">農業，
林業 </t>
    <rPh sb="0" eb="1">
      <t>ノウ</t>
    </rPh>
    <rPh sb="1" eb="2">
      <t>ギョウ</t>
    </rPh>
    <rPh sb="4" eb="5">
      <t>ハヤシ</t>
    </rPh>
    <rPh sb="5" eb="6">
      <t>ギョウ</t>
    </rPh>
    <phoneticPr fontId="2"/>
  </si>
  <si>
    <t>漁業</t>
    <rPh sb="0" eb="2">
      <t>ギョギョウ</t>
    </rPh>
    <phoneticPr fontId="2"/>
  </si>
  <si>
    <t>鉱業，
採石業，
砂利採取業</t>
    <rPh sb="0" eb="1">
      <t>コウ</t>
    </rPh>
    <rPh sb="1" eb="2">
      <t>ギョウ</t>
    </rPh>
    <rPh sb="4" eb="5">
      <t>サイ</t>
    </rPh>
    <rPh sb="5" eb="6">
      <t>イシ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</si>
  <si>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建設業</t>
    <rPh sb="0" eb="3">
      <t>ケンセツギョウセイゾウギョウ</t>
    </rPh>
    <phoneticPr fontId="2"/>
  </si>
  <si>
    <t>製造業</t>
    <rPh sb="0" eb="3">
      <t>セイゾウギョウ</t>
    </rPh>
    <phoneticPr fontId="2"/>
  </si>
  <si>
    <t>電気･ガス・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"/>
  </si>
  <si>
    <t>運輸業，
郵便業</t>
    <rPh sb="0" eb="1">
      <t>ウン</t>
    </rPh>
    <rPh sb="1" eb="2">
      <t>ユ</t>
    </rPh>
    <rPh sb="2" eb="3">
      <t>ギョウ</t>
    </rPh>
    <rPh sb="5" eb="6">
      <t>ユウ</t>
    </rPh>
    <rPh sb="6" eb="7">
      <t>ビン</t>
    </rPh>
    <rPh sb="7" eb="8">
      <t>ギョウ</t>
    </rPh>
    <phoneticPr fontId="2"/>
  </si>
  <si>
    <t>卸売業，
小売業</t>
    <rPh sb="0" eb="1">
      <t>オロシ</t>
    </rPh>
    <rPh sb="1" eb="2">
      <t>バイ</t>
    </rPh>
    <rPh sb="2" eb="3">
      <t>ギョウ</t>
    </rPh>
    <rPh sb="5" eb="6">
      <t>ショウ</t>
    </rPh>
    <rPh sb="6" eb="7">
      <t>バイ</t>
    </rPh>
    <rPh sb="7" eb="8">
      <t>ギョウ</t>
    </rPh>
    <phoneticPr fontId="2"/>
  </si>
  <si>
    <t>金融業，
保険業</t>
    <rPh sb="0" eb="3">
      <t>キンユウギョウ</t>
    </rPh>
    <rPh sb="5" eb="8">
      <t>ホケンギョウ</t>
    </rPh>
    <phoneticPr fontId="2"/>
  </si>
  <si>
    <t>全         市</t>
    <rPh sb="0" eb="11">
      <t>ゼンシ</t>
    </rPh>
    <phoneticPr fontId="2"/>
  </si>
  <si>
    <t>本         庁</t>
    <rPh sb="0" eb="1">
      <t>ホンチョウ</t>
    </rPh>
    <rPh sb="10" eb="11">
      <t>チョウ</t>
    </rPh>
    <phoneticPr fontId="2"/>
  </si>
  <si>
    <t>追         浜</t>
    <rPh sb="0" eb="11">
      <t>オッパマ</t>
    </rPh>
    <phoneticPr fontId="2"/>
  </si>
  <si>
    <t>田         浦</t>
    <rPh sb="0" eb="11">
      <t>タウラ</t>
    </rPh>
    <phoneticPr fontId="2"/>
  </si>
  <si>
    <t>逸         見</t>
    <rPh sb="0" eb="11">
      <t>ヘミ</t>
    </rPh>
    <phoneticPr fontId="2"/>
  </si>
  <si>
    <t>衣         笠</t>
    <rPh sb="0" eb="11">
      <t>キヌガサ</t>
    </rPh>
    <phoneticPr fontId="2"/>
  </si>
  <si>
    <t>大         津</t>
    <rPh sb="0" eb="11">
      <t>オオツ</t>
    </rPh>
    <phoneticPr fontId="2"/>
  </si>
  <si>
    <t>浦         賀</t>
    <rPh sb="0" eb="11">
      <t>ウラガ</t>
    </rPh>
    <phoneticPr fontId="2"/>
  </si>
  <si>
    <t>久   里   浜</t>
    <rPh sb="0" eb="9">
      <t>クリハマ</t>
    </rPh>
    <phoneticPr fontId="2"/>
  </si>
  <si>
    <t>北   下   浦</t>
    <rPh sb="0" eb="1">
      <t>キタ</t>
    </rPh>
    <rPh sb="4" eb="5">
      <t>シタ</t>
    </rPh>
    <rPh sb="8" eb="9">
      <t>キタシタウラ</t>
    </rPh>
    <phoneticPr fontId="2"/>
  </si>
  <si>
    <t>第11表（つづき）</t>
    <rPh sb="0" eb="1">
      <t>ダイ</t>
    </rPh>
    <rPh sb="3" eb="4">
      <t>ヒョウ</t>
    </rPh>
    <phoneticPr fontId="2"/>
  </si>
  <si>
    <t xml:space="preserve">        ― 男 ―</t>
    <rPh sb="10" eb="11">
      <t>オトコ</t>
    </rPh>
    <phoneticPr fontId="2"/>
  </si>
  <si>
    <t xml:space="preserve">        ― 女 ―</t>
    <rPh sb="10" eb="11">
      <t>オンナ</t>
    </rPh>
    <phoneticPr fontId="2"/>
  </si>
  <si>
    <t>第12表　　産業（大分類）、年齢（５歳階級）、男女別15歳以上就業者数（総数及び雇用者）</t>
    <rPh sb="0" eb="1">
      <t>ダイ</t>
    </rPh>
    <rPh sb="3" eb="4">
      <t>ヒョウ</t>
    </rPh>
    <phoneticPr fontId="2"/>
  </si>
  <si>
    <t>男女別
年齢別
（５歳階級）</t>
    <rPh sb="0" eb="2">
      <t>ダンジョ</t>
    </rPh>
    <rPh sb="2" eb="3">
      <t>ベツ</t>
    </rPh>
    <rPh sb="4" eb="6">
      <t>ネンレイ</t>
    </rPh>
    <rPh sb="6" eb="7">
      <t>ベツ</t>
    </rPh>
    <rPh sb="10" eb="11">
      <t>サイ</t>
    </rPh>
    <rPh sb="11" eb="13">
      <t>カイキュウ</t>
    </rPh>
    <phoneticPr fontId="2"/>
  </si>
  <si>
    <t>総</t>
    <rPh sb="0" eb="1">
      <t>ソウ</t>
    </rPh>
    <phoneticPr fontId="2"/>
  </si>
  <si>
    <t>数</t>
    <rPh sb="0" eb="1">
      <t>スウ</t>
    </rPh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</si>
  <si>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</si>
  <si>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</si>
  <si>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</si>
  <si>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</si>
  <si>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</si>
  <si>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</si>
  <si>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</si>
  <si>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Ｍ</t>
    <phoneticPr fontId="2"/>
  </si>
  <si>
    <t>Ｎ</t>
    <phoneticPr fontId="2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</si>
  <si>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</si>
  <si>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建設業</t>
    <rPh sb="0" eb="2">
      <t>ケンセツ</t>
    </rPh>
    <rPh sb="2" eb="3">
      <t>セイゾウギョウ</t>
    </rPh>
    <phoneticPr fontId="2"/>
  </si>
  <si>
    <t>情報
通信業</t>
    <rPh sb="0" eb="1">
      <t>ジョウ</t>
    </rPh>
    <rPh sb="1" eb="2">
      <t>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</si>
  <si>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</si>
  <si>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 xml:space="preserve">卸売業，
小売業 </t>
    <rPh sb="0" eb="3">
      <t>オロシウリギョウ</t>
    </rPh>
    <rPh sb="5" eb="8">
      <t>コウリギョウ</t>
    </rPh>
    <phoneticPr fontId="2"/>
  </si>
  <si>
    <t>不動産業，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2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</si>
  <si>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"/>
  </si>
  <si>
    <t>宿泊業，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2"/>
  </si>
  <si>
    <t xml:space="preserve"> 総        数</t>
    <rPh sb="1" eb="11">
      <t>ソウスウ</t>
    </rPh>
    <phoneticPr fontId="2"/>
  </si>
  <si>
    <t xml:space="preserve">   15～19歳</t>
    <rPh sb="8" eb="9">
      <t>サイ</t>
    </rPh>
    <phoneticPr fontId="2"/>
  </si>
  <si>
    <t xml:space="preserve">   85歳以上</t>
    <rPh sb="5" eb="8">
      <t>サイイジョウ</t>
    </rPh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</si>
  <si>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</si>
  <si>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</si>
  <si>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</si>
  <si>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</si>
  <si>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</si>
  <si>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</si>
  <si>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</si>
  <si>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</si>
  <si>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</si>
  <si>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</si>
  <si>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</si>
  <si>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</si>
  <si>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</si>
  <si>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>第12表　（つづき）</t>
    <rPh sb="0" eb="1">
      <t>ダイ</t>
    </rPh>
    <rPh sb="3" eb="4">
      <t>ヒョウ</t>
    </rPh>
    <phoneticPr fontId="2"/>
  </si>
  <si>
    <t>雇</t>
    <rPh sb="0" eb="1">
      <t>ヤト</t>
    </rPh>
    <phoneticPr fontId="2"/>
  </si>
  <si>
    <t>用</t>
    <rPh sb="0" eb="1">
      <t>ヨウ</t>
    </rPh>
    <phoneticPr fontId="2"/>
  </si>
  <si>
    <t>者</t>
    <rPh sb="0" eb="1">
      <t>シャ</t>
    </rPh>
    <phoneticPr fontId="2"/>
  </si>
  <si>
    <t>注）「雇用者」には、 『役員』 を含みます。</t>
    <rPh sb="0" eb="1">
      <t>チュウ</t>
    </rPh>
    <rPh sb="3" eb="6">
      <t>コヨウシャ</t>
    </rPh>
    <rPh sb="12" eb="14">
      <t>ヤクイン</t>
    </rPh>
    <rPh sb="17" eb="18">
      <t>フク</t>
    </rPh>
    <phoneticPr fontId="2"/>
  </si>
  <si>
    <t>第13表　　地区、世帯の種類（２区分）、世帯人員（７区分）別世帯数及び世帯人員</t>
    <rPh sb="0" eb="1">
      <t>ダイ</t>
    </rPh>
    <rPh sb="3" eb="4">
      <t>ヒョウ</t>
    </rPh>
    <phoneticPr fontId="2"/>
  </si>
  <si>
    <t>一</t>
    <rPh sb="0" eb="1">
      <t>イチ</t>
    </rPh>
    <phoneticPr fontId="2"/>
  </si>
  <si>
    <t>般</t>
    <rPh sb="0" eb="1">
      <t>ハン</t>
    </rPh>
    <phoneticPr fontId="2"/>
  </si>
  <si>
    <t>世</t>
    <rPh sb="0" eb="1">
      <t>ヨ</t>
    </rPh>
    <phoneticPr fontId="2"/>
  </si>
  <si>
    <t>帯</t>
    <rPh sb="0" eb="1">
      <t>タイ</t>
    </rPh>
    <phoneticPr fontId="2"/>
  </si>
  <si>
    <t>施設等の世帯</t>
    <rPh sb="0" eb="2">
      <t>シセツ</t>
    </rPh>
    <rPh sb="2" eb="3">
      <t>ナド</t>
    </rPh>
    <rPh sb="4" eb="6">
      <t>セタイ</t>
    </rPh>
    <phoneticPr fontId="2"/>
  </si>
  <si>
    <t>世帯数（ 世帯 ）</t>
    <rPh sb="0" eb="1">
      <t>ヨ</t>
    </rPh>
    <rPh sb="1" eb="2">
      <t>オビ</t>
    </rPh>
    <rPh sb="2" eb="3">
      <t>スウ</t>
    </rPh>
    <rPh sb="5" eb="6">
      <t>ヨ</t>
    </rPh>
    <rPh sb="6" eb="7">
      <t>オビ</t>
    </rPh>
    <phoneticPr fontId="2"/>
  </si>
  <si>
    <t>世 帯 人 員
（人）</t>
    <rPh sb="0" eb="1">
      <t>ヨ</t>
    </rPh>
    <rPh sb="2" eb="3">
      <t>オビ</t>
    </rPh>
    <rPh sb="4" eb="5">
      <t>ニン</t>
    </rPh>
    <rPh sb="6" eb="7">
      <t>イン</t>
    </rPh>
    <rPh sb="9" eb="10">
      <t>ニン</t>
    </rPh>
    <phoneticPr fontId="2"/>
  </si>
  <si>
    <t>１世帯当たり
 人 員 （人）</t>
    <rPh sb="1" eb="3">
      <t>セタイ</t>
    </rPh>
    <rPh sb="3" eb="4">
      <t>ア</t>
    </rPh>
    <rPh sb="8" eb="9">
      <t>ニン</t>
    </rPh>
    <rPh sb="10" eb="11">
      <t>イン</t>
    </rPh>
    <rPh sb="13" eb="14">
      <t>ニン</t>
    </rPh>
    <phoneticPr fontId="2"/>
  </si>
  <si>
    <t>世 帯 数
（世帯）</t>
    <rPh sb="0" eb="5">
      <t>セタイスウ</t>
    </rPh>
    <rPh sb="7" eb="9">
      <t>セタイ</t>
    </rPh>
    <phoneticPr fontId="2"/>
  </si>
  <si>
    <t>世帯人員
（人）</t>
    <rPh sb="0" eb="2">
      <t>セタイ</t>
    </rPh>
    <rPh sb="2" eb="4">
      <t>ジンイン</t>
    </rPh>
    <rPh sb="6" eb="7">
      <t>ニン</t>
    </rPh>
    <phoneticPr fontId="2"/>
  </si>
  <si>
    <t>世帯人員が
１         人</t>
    <rPh sb="0" eb="2">
      <t>セタイ</t>
    </rPh>
    <rPh sb="2" eb="4">
      <t>ジンイン</t>
    </rPh>
    <rPh sb="6" eb="17">
      <t>ヒトリ</t>
    </rPh>
    <phoneticPr fontId="2"/>
  </si>
  <si>
    <t>２        人</t>
    <rPh sb="0" eb="10">
      <t>２ニン</t>
    </rPh>
    <phoneticPr fontId="2"/>
  </si>
  <si>
    <t>３        人</t>
    <rPh sb="0" eb="10">
      <t>３ニン</t>
    </rPh>
    <phoneticPr fontId="2"/>
  </si>
  <si>
    <t>４        人</t>
    <rPh sb="0" eb="10">
      <t>４ニン</t>
    </rPh>
    <phoneticPr fontId="2"/>
  </si>
  <si>
    <t>５        人</t>
    <rPh sb="0" eb="10">
      <t>５ニン</t>
    </rPh>
    <phoneticPr fontId="2"/>
  </si>
  <si>
    <t>６        人</t>
    <rPh sb="0" eb="10">
      <t>６ニン</t>
    </rPh>
    <phoneticPr fontId="2"/>
  </si>
  <si>
    <t>７ 人 以 上</t>
    <rPh sb="2" eb="3">
      <t>ニン</t>
    </rPh>
    <rPh sb="4" eb="5">
      <t>イ</t>
    </rPh>
    <rPh sb="6" eb="7">
      <t>ジョウ</t>
    </rPh>
    <phoneticPr fontId="2"/>
  </si>
  <si>
    <t>第14表　　施設等の世帯の種類（６区分）、世帯人員（４区分）別施設等の世帯数</t>
    <rPh sb="0" eb="1">
      <t>ダイ</t>
    </rPh>
    <rPh sb="3" eb="4">
      <t>ヒョウ</t>
    </rPh>
    <rPh sb="6" eb="8">
      <t>シセツ</t>
    </rPh>
    <rPh sb="8" eb="9">
      <t>ナド</t>
    </rPh>
    <rPh sb="10" eb="12">
      <t>セタイ</t>
    </rPh>
    <rPh sb="13" eb="15">
      <t>シュルイ</t>
    </rPh>
    <rPh sb="17" eb="19">
      <t>クブン</t>
    </rPh>
    <rPh sb="21" eb="23">
      <t>セタイ</t>
    </rPh>
    <rPh sb="23" eb="25">
      <t>ジンイン</t>
    </rPh>
    <rPh sb="27" eb="29">
      <t>クブン</t>
    </rPh>
    <rPh sb="30" eb="31">
      <t>ベツ</t>
    </rPh>
    <rPh sb="31" eb="34">
      <t>シセツナド</t>
    </rPh>
    <rPh sb="35" eb="37">
      <t>セタイ</t>
    </rPh>
    <rPh sb="37" eb="38">
      <t>スウ</t>
    </rPh>
    <phoneticPr fontId="2"/>
  </si>
  <si>
    <t>及び施設等の世帯人員</t>
    <phoneticPr fontId="2"/>
  </si>
  <si>
    <t>施設等の世帯の種類別</t>
    <rPh sb="0" eb="2">
      <t>シセツ</t>
    </rPh>
    <rPh sb="2" eb="3">
      <t>トウ</t>
    </rPh>
    <rPh sb="4" eb="6">
      <t>セタイ</t>
    </rPh>
    <rPh sb="7" eb="9">
      <t>シュルイ</t>
    </rPh>
    <rPh sb="9" eb="10">
      <t>ベツ</t>
    </rPh>
    <phoneticPr fontId="2"/>
  </si>
  <si>
    <t xml:space="preserve">        世        帯        数    （世    帯）</t>
    <rPh sb="8" eb="9">
      <t>ヨ</t>
    </rPh>
    <rPh sb="17" eb="18">
      <t>オビ</t>
    </rPh>
    <rPh sb="26" eb="27">
      <t>カズ</t>
    </rPh>
    <rPh sb="32" eb="33">
      <t>ヨ</t>
    </rPh>
    <rPh sb="37" eb="38">
      <t>オビ</t>
    </rPh>
    <phoneticPr fontId="2"/>
  </si>
  <si>
    <t>世            帯            人            員    （人）</t>
    <rPh sb="0" eb="1">
      <t>ヨ</t>
    </rPh>
    <rPh sb="13" eb="14">
      <t>オビ</t>
    </rPh>
    <rPh sb="26" eb="27">
      <t>ニン</t>
    </rPh>
    <rPh sb="39" eb="40">
      <t>イン</t>
    </rPh>
    <rPh sb="45" eb="46">
      <t>ニン</t>
    </rPh>
    <phoneticPr fontId="2"/>
  </si>
  <si>
    <t>世帯人員が       １ ～ ４ 人</t>
    <rPh sb="0" eb="2">
      <t>セタイ</t>
    </rPh>
    <rPh sb="2" eb="4">
      <t>ジンイン</t>
    </rPh>
    <rPh sb="18" eb="19">
      <t>ニン</t>
    </rPh>
    <phoneticPr fontId="2"/>
  </si>
  <si>
    <t>５ ～ 29 人</t>
    <rPh sb="7" eb="8">
      <t>ニン</t>
    </rPh>
    <phoneticPr fontId="2"/>
  </si>
  <si>
    <t>30 ～ 49 人</t>
    <rPh sb="8" eb="9">
      <t>ニン</t>
    </rPh>
    <phoneticPr fontId="2"/>
  </si>
  <si>
    <t>50 人 以 上</t>
    <rPh sb="3" eb="4">
      <t>ニン</t>
    </rPh>
    <rPh sb="5" eb="8">
      <t>イジョウ</t>
    </rPh>
    <phoneticPr fontId="2"/>
  </si>
  <si>
    <t>寮・寄宿舎の学生･生徒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2"/>
  </si>
  <si>
    <t>病院・療養所の入院者</t>
    <rPh sb="0" eb="2">
      <t>ビョウイン</t>
    </rPh>
    <rPh sb="3" eb="6">
      <t>リョウヨウジョ</t>
    </rPh>
    <rPh sb="7" eb="10">
      <t>ニュウインシャ</t>
    </rPh>
    <phoneticPr fontId="2"/>
  </si>
  <si>
    <t>社会施設の入所者</t>
    <rPh sb="0" eb="2">
      <t>シャカイ</t>
    </rPh>
    <rPh sb="2" eb="4">
      <t>シセツ</t>
    </rPh>
    <rPh sb="5" eb="8">
      <t>ニュウショシャ</t>
    </rPh>
    <phoneticPr fontId="2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</si>
  <si>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2"/>
  </si>
  <si>
    <t>矯正施設の入所者</t>
    <rPh sb="0" eb="2">
      <t>キョウセイ</t>
    </rPh>
    <rPh sb="2" eb="4">
      <t>シセツ</t>
    </rPh>
    <rPh sb="5" eb="8">
      <t>ニュウショシャ</t>
    </rPh>
    <phoneticPr fontId="2"/>
  </si>
  <si>
    <t>その他</t>
    <rPh sb="0" eb="3">
      <t>ソノタ</t>
    </rPh>
    <phoneticPr fontId="2"/>
  </si>
  <si>
    <t>第15表　　世帯の家族類型（16区分)別一般世帯数、一般世帯人員</t>
    <rPh sb="0" eb="1">
      <t>ダイ</t>
    </rPh>
    <rPh sb="3" eb="4">
      <t>ヒョウ</t>
    </rPh>
    <rPh sb="6" eb="8">
      <t>セタイ</t>
    </rPh>
    <rPh sb="9" eb="11">
      <t>カゾク</t>
    </rPh>
    <rPh sb="11" eb="13">
      <t>ルイケイ</t>
    </rPh>
    <rPh sb="16" eb="18">
      <t>クブン</t>
    </rPh>
    <rPh sb="19" eb="20">
      <t>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</si>
  <si>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（６歳未満・18歳未満・65歳以上世帯員のいる一般世帯特掲）</t>
    <rPh sb="17" eb="20">
      <t>セタイイン</t>
    </rPh>
    <phoneticPr fontId="2"/>
  </si>
  <si>
    <t>（単位　世帯，人）</t>
    <rPh sb="1" eb="3">
      <t>タンイ</t>
    </rPh>
    <rPh sb="4" eb="6">
      <t>セタイ</t>
    </rPh>
    <rPh sb="7" eb="8">
      <t>ニン</t>
    </rPh>
    <phoneticPr fontId="2"/>
  </si>
  <si>
    <t>区                              分</t>
    <rPh sb="0" eb="32">
      <t>クブン</t>
    </rPh>
    <phoneticPr fontId="2"/>
  </si>
  <si>
    <t xml:space="preserve">                                                      Ａ                         親</t>
    <rPh sb="80" eb="81">
      <t>オヤ</t>
    </rPh>
    <phoneticPr fontId="2"/>
  </si>
  <si>
    <t xml:space="preserve">              族                            世                             帯</t>
    <rPh sb="14" eb="15">
      <t>ゾク</t>
    </rPh>
    <rPh sb="43" eb="74">
      <t>セタイ</t>
    </rPh>
    <phoneticPr fontId="2"/>
  </si>
  <si>
    <t>Ⅰ    核    家    族    世    帯</t>
    <rPh sb="5" eb="16">
      <t>カクカゾク</t>
    </rPh>
    <rPh sb="20" eb="26">
      <t>セタイ</t>
    </rPh>
    <phoneticPr fontId="2"/>
  </si>
  <si>
    <t>Ⅱ     そ     の     他     の     親     族     世     帯</t>
    <rPh sb="6" eb="19">
      <t>ソノタ</t>
    </rPh>
    <rPh sb="30" eb="37">
      <t>シンゾク</t>
    </rPh>
    <rPh sb="42" eb="49">
      <t>セタイ</t>
    </rPh>
    <phoneticPr fontId="2"/>
  </si>
  <si>
    <t>非親族
世帯</t>
    <rPh sb="0" eb="1">
      <t>ヒ</t>
    </rPh>
    <rPh sb="1" eb="3">
      <t>シンゾク</t>
    </rPh>
    <rPh sb="4" eb="6">
      <t>セタイ</t>
    </rPh>
    <phoneticPr fontId="2"/>
  </si>
  <si>
    <t>単独
世帯</t>
    <rPh sb="0" eb="2">
      <t>タンドク</t>
    </rPh>
    <rPh sb="3" eb="5">
      <t>セタイ</t>
    </rPh>
    <phoneticPr fontId="2"/>
  </si>
  <si>
    <t>夫婦
のみの
世帯</t>
    <rPh sb="0" eb="2">
      <t>フウフ</t>
    </rPh>
    <rPh sb="7" eb="9">
      <t>セタイ</t>
    </rPh>
    <phoneticPr fontId="2"/>
  </si>
  <si>
    <t>夫婦と
子供から
成る世帯</t>
    <rPh sb="0" eb="2">
      <t>フウフ</t>
    </rPh>
    <rPh sb="4" eb="6">
      <t>コドモ</t>
    </rPh>
    <rPh sb="9" eb="10">
      <t>ナ</t>
    </rPh>
    <rPh sb="11" eb="13">
      <t>セタイ</t>
    </rPh>
    <phoneticPr fontId="2"/>
  </si>
  <si>
    <t>男親と
子供から
成る世帯</t>
    <rPh sb="0" eb="1">
      <t>オトコ</t>
    </rPh>
    <rPh sb="1" eb="2">
      <t>オヤ</t>
    </rPh>
    <rPh sb="4" eb="6">
      <t>コドモ</t>
    </rPh>
    <rPh sb="9" eb="10">
      <t>ナ</t>
    </rPh>
    <rPh sb="11" eb="13">
      <t>セタイ</t>
    </rPh>
    <phoneticPr fontId="2"/>
  </si>
  <si>
    <t>女親と
子供から
成る世帯</t>
    <rPh sb="0" eb="1">
      <t>オンナ</t>
    </rPh>
    <rPh sb="1" eb="2">
      <t>オヤ</t>
    </rPh>
    <rPh sb="4" eb="6">
      <t>コドモ</t>
    </rPh>
    <rPh sb="9" eb="10">
      <t>ナ</t>
    </rPh>
    <rPh sb="11" eb="13">
      <t>セタイ</t>
    </rPh>
    <phoneticPr fontId="2"/>
  </si>
  <si>
    <t>夫婦と
両親から成る世帯</t>
    <rPh sb="0" eb="2">
      <t>フウフ</t>
    </rPh>
    <rPh sb="4" eb="6">
      <t>リョウシン</t>
    </rPh>
    <rPh sb="8" eb="9">
      <t>ナ</t>
    </rPh>
    <rPh sb="10" eb="12">
      <t>セタイ</t>
    </rPh>
    <phoneticPr fontId="2"/>
  </si>
  <si>
    <t>夫婦と
ひとり親
から成る
世帯</t>
    <rPh sb="0" eb="2">
      <t>フウフ</t>
    </rPh>
    <rPh sb="7" eb="8">
      <t>オヤ</t>
    </rPh>
    <rPh sb="11" eb="12">
      <t>ナ</t>
    </rPh>
    <rPh sb="14" eb="16">
      <t>セタイ</t>
    </rPh>
    <phoneticPr fontId="2"/>
  </si>
  <si>
    <t>夫婦，子供
と両親
から成る
世帯</t>
    <rPh sb="0" eb="2">
      <t>フウフ</t>
    </rPh>
    <rPh sb="3" eb="5">
      <t>コドモ</t>
    </rPh>
    <rPh sb="7" eb="9">
      <t>リョウシン</t>
    </rPh>
    <rPh sb="12" eb="13">
      <t>ナ</t>
    </rPh>
    <rPh sb="15" eb="17">
      <t>セタイ</t>
    </rPh>
    <phoneticPr fontId="2"/>
  </si>
  <si>
    <t>夫婦，子供
とひとり親
から成る
世帯</t>
    <rPh sb="0" eb="2">
      <t>フウフ</t>
    </rPh>
    <rPh sb="3" eb="5">
      <t>コドモ</t>
    </rPh>
    <rPh sb="10" eb="11">
      <t>オヤ</t>
    </rPh>
    <rPh sb="14" eb="15">
      <t>ナ</t>
    </rPh>
    <rPh sb="17" eb="19">
      <t>セタイ</t>
    </rPh>
    <phoneticPr fontId="2"/>
  </si>
  <si>
    <r>
      <t xml:space="preserve">夫婦
と他の親族
</t>
    </r>
    <r>
      <rPr>
        <sz val="7"/>
        <rFont val="ＭＳ Ｐ明朝"/>
        <family val="1"/>
        <charset val="128"/>
      </rPr>
      <t>（親，子供を
含まない）</t>
    </r>
    <r>
      <rPr>
        <sz val="8"/>
        <rFont val="ＭＳ Ｐ明朝"/>
        <family val="1"/>
        <charset val="128"/>
      </rPr>
      <t xml:space="preserve">
から成る
世帯</t>
    </r>
    <rPh sb="0" eb="2">
      <t>フウフ</t>
    </rPh>
    <rPh sb="4" eb="5">
      <t>タ</t>
    </rPh>
    <rPh sb="6" eb="8">
      <t>シンゾク</t>
    </rPh>
    <rPh sb="10" eb="11">
      <t>オヤ</t>
    </rPh>
    <rPh sb="12" eb="14">
      <t>コドモ</t>
    </rPh>
    <rPh sb="16" eb="17">
      <t>フク</t>
    </rPh>
    <rPh sb="24" eb="25">
      <t>ナ</t>
    </rPh>
    <rPh sb="27" eb="29">
      <t>セタイ</t>
    </rPh>
    <phoneticPr fontId="2"/>
  </si>
  <si>
    <t>夫婦，子供
と他の親族
（親を
含まない）
から成る
世帯</t>
    <rPh sb="0" eb="2">
      <t>フウフ</t>
    </rPh>
    <rPh sb="3" eb="5">
      <t>コドモ</t>
    </rPh>
    <rPh sb="7" eb="8">
      <t>タ</t>
    </rPh>
    <rPh sb="9" eb="11">
      <t>シンゾク</t>
    </rPh>
    <rPh sb="13" eb="14">
      <t>オヤ</t>
    </rPh>
    <rPh sb="16" eb="17">
      <t>フク</t>
    </rPh>
    <rPh sb="24" eb="25">
      <t>ナ</t>
    </rPh>
    <rPh sb="27" eb="29">
      <t>セタイ</t>
    </rPh>
    <phoneticPr fontId="2"/>
  </si>
  <si>
    <t>夫婦，親
と他の親族
(子供を
含まない)
から成る
世帯</t>
    <rPh sb="0" eb="2">
      <t>フウフ</t>
    </rPh>
    <rPh sb="3" eb="4">
      <t>オヤ</t>
    </rPh>
    <rPh sb="6" eb="7">
      <t>タ</t>
    </rPh>
    <rPh sb="8" eb="10">
      <t>シンゾク</t>
    </rPh>
    <rPh sb="12" eb="14">
      <t>コドモ</t>
    </rPh>
    <rPh sb="16" eb="17">
      <t>フク</t>
    </rPh>
    <rPh sb="24" eb="25">
      <t>ナ</t>
    </rPh>
    <rPh sb="27" eb="29">
      <t>セタイ</t>
    </rPh>
    <phoneticPr fontId="2"/>
  </si>
  <si>
    <t>夫婦，
子供，親
と他の親族
から成る
世帯</t>
    <rPh sb="0" eb="2">
      <t>フウフ</t>
    </rPh>
    <rPh sb="4" eb="6">
      <t>コドモ</t>
    </rPh>
    <rPh sb="7" eb="8">
      <t>オヤ</t>
    </rPh>
    <rPh sb="10" eb="11">
      <t>タ</t>
    </rPh>
    <rPh sb="12" eb="14">
      <t>シンゾク</t>
    </rPh>
    <rPh sb="17" eb="18">
      <t>ナ</t>
    </rPh>
    <rPh sb="20" eb="22">
      <t>セタイ</t>
    </rPh>
    <phoneticPr fontId="2"/>
  </si>
  <si>
    <t>兄弟姉妹
のみから
成る世帯</t>
    <rPh sb="0" eb="2">
      <t>キョウダイ</t>
    </rPh>
    <rPh sb="2" eb="4">
      <t>シマイ</t>
    </rPh>
    <rPh sb="10" eb="11">
      <t>ナ</t>
    </rPh>
    <rPh sb="12" eb="14">
      <t>セタイ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</si>
  <si>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</si>
  <si>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セタイスウ</t>
    </rPh>
    <rPh sb="4" eb="6">
      <t>ジンイン</t>
    </rPh>
    <phoneticPr fontId="2"/>
  </si>
  <si>
    <t>(再掲）</t>
    <rPh sb="1" eb="3">
      <t>サイケイ</t>
    </rPh>
    <phoneticPr fontId="2"/>
  </si>
  <si>
    <t>６歳未満世帯員のいる一般世帯数</t>
    <rPh sb="1" eb="4">
      <t>サイミマン</t>
    </rPh>
    <rPh sb="4" eb="7">
      <t>セタイイン</t>
    </rPh>
    <rPh sb="10" eb="12">
      <t>イッパン</t>
    </rPh>
    <rPh sb="12" eb="15">
      <t>セタイスウ</t>
    </rPh>
    <phoneticPr fontId="2"/>
  </si>
  <si>
    <t>６歳未満世帯員のいる一般世帯人員</t>
    <rPh sb="1" eb="4">
      <t>サイミマン</t>
    </rPh>
    <rPh sb="4" eb="7">
      <t>セタイイン</t>
    </rPh>
    <rPh sb="10" eb="12">
      <t>イッパン</t>
    </rPh>
    <rPh sb="12" eb="14">
      <t>セタイスウ</t>
    </rPh>
    <rPh sb="14" eb="16">
      <t>ジンイン</t>
    </rPh>
    <phoneticPr fontId="2"/>
  </si>
  <si>
    <t>６歳未満世帯員人員</t>
    <rPh sb="1" eb="4">
      <t>サイミマン</t>
    </rPh>
    <rPh sb="4" eb="7">
      <t>セタイイン</t>
    </rPh>
    <rPh sb="7" eb="9">
      <t>ジンイン</t>
    </rPh>
    <phoneticPr fontId="2"/>
  </si>
  <si>
    <t>18歳未満世帯員のいる一般世帯数</t>
    <rPh sb="0" eb="5">
      <t>１８サイミマン</t>
    </rPh>
    <rPh sb="5" eb="8">
      <t>セタイイン</t>
    </rPh>
    <rPh sb="11" eb="13">
      <t>イッパン</t>
    </rPh>
    <rPh sb="13" eb="16">
      <t>セタイスウ</t>
    </rPh>
    <phoneticPr fontId="2"/>
  </si>
  <si>
    <t>18歳未満世帯員のいる一般世帯人員</t>
    <rPh sb="0" eb="5">
      <t>１８サイミマン</t>
    </rPh>
    <rPh sb="5" eb="8">
      <t>セタイイン</t>
    </rPh>
    <rPh sb="11" eb="13">
      <t>イッパン</t>
    </rPh>
    <rPh sb="13" eb="15">
      <t>セタイスウ</t>
    </rPh>
    <rPh sb="15" eb="17">
      <t>ジンイン</t>
    </rPh>
    <phoneticPr fontId="2"/>
  </si>
  <si>
    <t>18歳未満世帯員人員</t>
    <rPh sb="0" eb="5">
      <t>１８サイミマン</t>
    </rPh>
    <rPh sb="5" eb="8">
      <t>セタイイン</t>
    </rPh>
    <rPh sb="8" eb="10">
      <t>ジンイン</t>
    </rPh>
    <phoneticPr fontId="2"/>
  </si>
  <si>
    <t>65歳以上世帯員のいる一般世帯数</t>
    <rPh sb="0" eb="5">
      <t>６５サイイジョウ</t>
    </rPh>
    <rPh sb="5" eb="8">
      <t>セタイイン</t>
    </rPh>
    <rPh sb="11" eb="13">
      <t>イッパン</t>
    </rPh>
    <rPh sb="13" eb="16">
      <t>セタイスウ</t>
    </rPh>
    <phoneticPr fontId="2"/>
  </si>
  <si>
    <t>65歳以上世帯員のいる一般世帯人員</t>
    <rPh sb="0" eb="5">
      <t>６５サイイジョウ</t>
    </rPh>
    <rPh sb="5" eb="8">
      <t>セタイイン</t>
    </rPh>
    <rPh sb="11" eb="13">
      <t>イッパン</t>
    </rPh>
    <rPh sb="13" eb="15">
      <t>セタイスウ</t>
    </rPh>
    <rPh sb="15" eb="17">
      <t>ジンイン</t>
    </rPh>
    <phoneticPr fontId="2"/>
  </si>
  <si>
    <t>65歳以上世帯員人員</t>
    <rPh sb="0" eb="5">
      <t>６５サイイジョウ</t>
    </rPh>
    <rPh sb="5" eb="8">
      <t>セタイイン</t>
    </rPh>
    <rPh sb="8" eb="10">
      <t>ジンイン</t>
    </rPh>
    <phoneticPr fontId="2"/>
  </si>
  <si>
    <t>注）「総数」には世帯の家族類型 『不詳』 を含みます。</t>
    <rPh sb="0" eb="1">
      <t>チュウ</t>
    </rPh>
    <rPh sb="3" eb="5">
      <t>ソウスウ</t>
    </rPh>
    <rPh sb="8" eb="10">
      <t>セタイ</t>
    </rPh>
    <rPh sb="11" eb="13">
      <t>カゾク</t>
    </rPh>
    <rPh sb="13" eb="15">
      <t>ルイケイ</t>
    </rPh>
    <rPh sb="17" eb="19">
      <t>フショウ</t>
    </rPh>
    <rPh sb="22" eb="23">
      <t>フク</t>
    </rPh>
    <phoneticPr fontId="2"/>
  </si>
  <si>
    <t>第16表　　地区、世帯の経済構成（12区分）別一般世帯数</t>
    <rPh sb="0" eb="1">
      <t>ダイ</t>
    </rPh>
    <rPh sb="3" eb="4">
      <t>ヒョウ</t>
    </rPh>
    <rPh sb="6" eb="8">
      <t>チク</t>
    </rPh>
    <rPh sb="9" eb="11">
      <t>セタイ</t>
    </rPh>
    <rPh sb="12" eb="14">
      <t>ケイザイ</t>
    </rPh>
    <rPh sb="14" eb="16">
      <t>コウセイ</t>
    </rPh>
    <rPh sb="19" eb="21">
      <t>クブン</t>
    </rPh>
    <rPh sb="22" eb="23">
      <t>ベツ</t>
    </rPh>
    <rPh sb="23" eb="25">
      <t>イッパン</t>
    </rPh>
    <rPh sb="25" eb="28">
      <t>セタイスウ</t>
    </rPh>
    <phoneticPr fontId="2"/>
  </si>
  <si>
    <t>（単位　世帯）</t>
    <rPh sb="1" eb="3">
      <t>タンイ</t>
    </rPh>
    <rPh sb="4" eb="6">
      <t>セタイ</t>
    </rPh>
    <phoneticPr fontId="2"/>
  </si>
  <si>
    <t>Ⅰ農林漁業就業者世帯</t>
    <rPh sb="1" eb="5">
      <t>ノウリンギョギョウ</t>
    </rPh>
    <rPh sb="5" eb="8">
      <t>シュウギョウシャ</t>
    </rPh>
    <rPh sb="8" eb="10">
      <t>セタイ</t>
    </rPh>
    <phoneticPr fontId="2"/>
  </si>
  <si>
    <t xml:space="preserve">           Ⅱ農林漁業・非農林漁業就業者混合</t>
    <rPh sb="12" eb="16">
      <t>ノウリンギョギョウ</t>
    </rPh>
    <rPh sb="17" eb="18">
      <t>ヒ</t>
    </rPh>
    <rPh sb="18" eb="22">
      <t>ノウリンギョギョウ</t>
    </rPh>
    <rPh sb="22" eb="25">
      <t>シュウギョウシャ</t>
    </rPh>
    <rPh sb="25" eb="27">
      <t>コンゴウ</t>
    </rPh>
    <phoneticPr fontId="2"/>
  </si>
  <si>
    <t xml:space="preserve"> 世帯</t>
    <rPh sb="1" eb="3">
      <t>セタイ</t>
    </rPh>
    <phoneticPr fontId="2"/>
  </si>
  <si>
    <t>Ⅲ 非 農 林 漁 業 就 業 者 世 帯</t>
    <rPh sb="2" eb="3">
      <t>ヒ</t>
    </rPh>
    <rPh sb="4" eb="11">
      <t>ノウリンギョギョウ</t>
    </rPh>
    <rPh sb="12" eb="17">
      <t>シュウギョウシャ</t>
    </rPh>
    <rPh sb="18" eb="21">
      <t>セタイ</t>
    </rPh>
    <phoneticPr fontId="2"/>
  </si>
  <si>
    <t>Ⅳ</t>
    <phoneticPr fontId="2"/>
  </si>
  <si>
    <t>非就業者
世帯</t>
    <rPh sb="0" eb="1">
      <t>ヒ</t>
    </rPh>
    <rPh sb="1" eb="4">
      <t>シュウギョウシャ</t>
    </rPh>
    <rPh sb="5" eb="7">
      <t>セタイ</t>
    </rPh>
    <phoneticPr fontId="2"/>
  </si>
  <si>
    <t>分類不能
の世帯</t>
    <rPh sb="0" eb="2">
      <t>ブンルイ</t>
    </rPh>
    <rPh sb="2" eb="4">
      <t>フノウ</t>
    </rPh>
    <rPh sb="6" eb="8">
      <t>セタイ</t>
    </rPh>
    <phoneticPr fontId="2"/>
  </si>
  <si>
    <t>農林漁業
･業主世帯</t>
    <rPh sb="0" eb="4">
      <t>ノウリンギョギョウ</t>
    </rPh>
    <rPh sb="6" eb="8">
      <t>ギョウシュ</t>
    </rPh>
    <rPh sb="8" eb="10">
      <t>セタイ</t>
    </rPh>
    <phoneticPr fontId="2"/>
  </si>
  <si>
    <t>農林漁業
・雇用者
世帯</t>
    <rPh sb="0" eb="4">
      <t>ノウリンギョギョウ</t>
    </rPh>
    <rPh sb="6" eb="9">
      <t>コヨウシャ</t>
    </rPh>
    <rPh sb="10" eb="12">
      <t>セタイ</t>
    </rPh>
    <phoneticPr fontId="2"/>
  </si>
  <si>
    <t>農林漁業
・業主
混合世帯</t>
    <rPh sb="0" eb="4">
      <t>ノウリンギョギョウ</t>
    </rPh>
    <rPh sb="6" eb="8">
      <t>ギョウシュ</t>
    </rPh>
    <rPh sb="9" eb="11">
      <t>コンゴウ</t>
    </rPh>
    <rPh sb="11" eb="13">
      <t>セタイ</t>
    </rPh>
    <phoneticPr fontId="2"/>
  </si>
  <si>
    <t>農林漁業
・雇用者
混合世帯</t>
    <rPh sb="0" eb="4">
      <t>ノウリンギョギョウ</t>
    </rPh>
    <rPh sb="6" eb="9">
      <t>コヨウシャ</t>
    </rPh>
    <rPh sb="10" eb="12">
      <t>コンゴウ</t>
    </rPh>
    <rPh sb="12" eb="14">
      <t>セタイ</t>
    </rPh>
    <phoneticPr fontId="2"/>
  </si>
  <si>
    <t>非農林漁業
・業主・雇用者
世帯（世帯の
主な就業者
が業主）</t>
    <rPh sb="0" eb="1">
      <t>ヒ</t>
    </rPh>
    <rPh sb="1" eb="5">
      <t>ノウリンギョギョウ</t>
    </rPh>
    <rPh sb="7" eb="9">
      <t>ギョウシュ</t>
    </rPh>
    <rPh sb="10" eb="13">
      <t>コヨウシャ</t>
    </rPh>
    <rPh sb="14" eb="16">
      <t>セタイ</t>
    </rPh>
    <rPh sb="17" eb="19">
      <t>セタイ</t>
    </rPh>
    <rPh sb="21" eb="22">
      <t>オモ</t>
    </rPh>
    <rPh sb="23" eb="26">
      <t>シュウギョウシャ</t>
    </rPh>
    <rPh sb="28" eb="30">
      <t>ギョウシュ</t>
    </rPh>
    <phoneticPr fontId="2"/>
  </si>
  <si>
    <t>非農林漁業
・雇用者世帯
（世帯の
主な就業者
が雇用者）</t>
    <rPh sb="0" eb="1">
      <t>ヒ</t>
    </rPh>
    <rPh sb="1" eb="5">
      <t>ノウリンギョギョウ</t>
    </rPh>
    <rPh sb="7" eb="10">
      <t>コヨウシャ</t>
    </rPh>
    <rPh sb="10" eb="12">
      <t>セタイ</t>
    </rPh>
    <rPh sb="14" eb="16">
      <t>セタイ</t>
    </rPh>
    <rPh sb="18" eb="19">
      <t>オモ</t>
    </rPh>
    <rPh sb="20" eb="23">
      <t>シュウギョウシャ</t>
    </rPh>
    <rPh sb="25" eb="28">
      <t>コヨウシャ</t>
    </rPh>
    <phoneticPr fontId="2"/>
  </si>
  <si>
    <t>第17表　　地区、住居の種類（２区分）、住宅の所有の関係（５区分）別一般世帯数</t>
    <rPh sb="0" eb="1">
      <t>ダイ</t>
    </rPh>
    <rPh sb="3" eb="4">
      <t>ヒョウ</t>
    </rPh>
    <phoneticPr fontId="2"/>
  </si>
  <si>
    <t>一般世帯
総数</t>
    <rPh sb="0" eb="2">
      <t>イッパン</t>
    </rPh>
    <rPh sb="2" eb="4">
      <t>セタイ</t>
    </rPh>
    <rPh sb="5" eb="7">
      <t>ソウスウ</t>
    </rPh>
    <phoneticPr fontId="2"/>
  </si>
  <si>
    <t>住宅に住む</t>
    <rPh sb="3" eb="4">
      <t>ス</t>
    </rPh>
    <phoneticPr fontId="2"/>
  </si>
  <si>
    <t>一般世帯</t>
  </si>
  <si>
    <t>住宅以外
に住む
一般世帯</t>
    <rPh sb="0" eb="2">
      <t>ジュウタク</t>
    </rPh>
    <rPh sb="2" eb="4">
      <t>イガイ</t>
    </rPh>
    <rPh sb="6" eb="7">
      <t>ス</t>
    </rPh>
    <rPh sb="9" eb="11">
      <t>イッパン</t>
    </rPh>
    <rPh sb="11" eb="13">
      <t>セタイ</t>
    </rPh>
    <phoneticPr fontId="2"/>
  </si>
  <si>
    <t>主</t>
    <rPh sb="0" eb="1">
      <t>シュ</t>
    </rPh>
    <phoneticPr fontId="2"/>
  </si>
  <si>
    <t>間借り</t>
    <rPh sb="0" eb="2">
      <t>マガリ</t>
    </rPh>
    <phoneticPr fontId="2"/>
  </si>
  <si>
    <t>持ち家</t>
    <rPh sb="0" eb="1">
      <t>モ</t>
    </rPh>
    <rPh sb="2" eb="3">
      <t>イエ</t>
    </rPh>
    <phoneticPr fontId="2"/>
  </si>
  <si>
    <t>公営・都市再生
機構・公社の借家</t>
    <rPh sb="0" eb="2">
      <t>コウエイ</t>
    </rPh>
    <rPh sb="3" eb="5">
      <t>トシ</t>
    </rPh>
    <rPh sb="5" eb="7">
      <t>サイセイ</t>
    </rPh>
    <rPh sb="8" eb="10">
      <t>キコウ</t>
    </rPh>
    <rPh sb="11" eb="13">
      <t>コウシャ</t>
    </rPh>
    <rPh sb="14" eb="16">
      <t>シャクヤ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</si>
  <si>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</si>
  <si>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</si>
  <si>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第18表　　住宅の建て方（８区分）、住宅の所有の関係（５区分）別住宅に住む一般世帯数</t>
    <rPh sb="0" eb="1">
      <t>ダイ</t>
    </rPh>
    <rPh sb="3" eb="4">
      <t>ヒョウ</t>
    </rPh>
    <rPh sb="32" eb="34">
      <t>ジュウタク</t>
    </rPh>
    <rPh sb="35" eb="36">
      <t>ス</t>
    </rPh>
    <phoneticPr fontId="2"/>
  </si>
  <si>
    <t>住宅の建て方別</t>
    <rPh sb="0" eb="2">
      <t>ジュウタク</t>
    </rPh>
    <rPh sb="3" eb="4">
      <t>タ</t>
    </rPh>
    <rPh sb="5" eb="6">
      <t>カタ</t>
    </rPh>
    <rPh sb="6" eb="7">
      <t>ベツ</t>
    </rPh>
    <phoneticPr fontId="2"/>
  </si>
  <si>
    <t>住宅に住む
一般世帯</t>
    <rPh sb="3" eb="4">
      <t>ス</t>
    </rPh>
    <rPh sb="6" eb="7">
      <t>イチ</t>
    </rPh>
    <rPh sb="7" eb="8">
      <t>ハン</t>
    </rPh>
    <phoneticPr fontId="2"/>
  </si>
  <si>
    <t xml:space="preserve">    主                世    </t>
    <rPh sb="4" eb="5">
      <t>シュ</t>
    </rPh>
    <rPh sb="21" eb="22">
      <t>ヨ</t>
    </rPh>
    <phoneticPr fontId="2"/>
  </si>
  <si>
    <t xml:space="preserve">    帯</t>
    <rPh sb="4" eb="5">
      <t>オビ</t>
    </rPh>
    <phoneticPr fontId="2"/>
  </si>
  <si>
    <t>総               数</t>
    <rPh sb="0" eb="17">
      <t>ソウスウ</t>
    </rPh>
    <phoneticPr fontId="2"/>
  </si>
  <si>
    <t>一      戸      建</t>
    <rPh sb="0" eb="15">
      <t>イッコダテ</t>
    </rPh>
    <phoneticPr fontId="2"/>
  </si>
  <si>
    <t>長      屋      建</t>
    <rPh sb="0" eb="15">
      <t>ナガヤダテ</t>
    </rPh>
    <phoneticPr fontId="2"/>
  </si>
  <si>
    <t>共   同   住   宅</t>
    <rPh sb="0" eb="1">
      <t>トモ</t>
    </rPh>
    <rPh sb="4" eb="5">
      <t>ドウ</t>
    </rPh>
    <rPh sb="8" eb="9">
      <t>ジュウ</t>
    </rPh>
    <rPh sb="12" eb="13">
      <t>タク</t>
    </rPh>
    <phoneticPr fontId="2"/>
  </si>
  <si>
    <t xml:space="preserve">         １ ・２ 階 建</t>
    <rPh sb="14" eb="17">
      <t>カイダテ</t>
    </rPh>
    <phoneticPr fontId="2"/>
  </si>
  <si>
    <t xml:space="preserve">         ３～５ 階 建</t>
    <rPh sb="13" eb="16">
      <t>カイダテ</t>
    </rPh>
    <phoneticPr fontId="2"/>
  </si>
  <si>
    <t xml:space="preserve">         ６～10階 建</t>
    <rPh sb="13" eb="14">
      <t>カイダテ</t>
    </rPh>
    <rPh sb="15" eb="16">
      <t>タテ</t>
    </rPh>
    <phoneticPr fontId="2"/>
  </si>
  <si>
    <t xml:space="preserve">        11～14階 建</t>
    <rPh sb="13" eb="14">
      <t>カイダテ</t>
    </rPh>
    <rPh sb="15" eb="16">
      <t>タテ</t>
    </rPh>
    <phoneticPr fontId="2"/>
  </si>
  <si>
    <t xml:space="preserve">        15 階建以上</t>
    <rPh sb="11" eb="13">
      <t>カイダ</t>
    </rPh>
    <rPh sb="13" eb="15">
      <t>イジョウ</t>
    </rPh>
    <phoneticPr fontId="2"/>
  </si>
  <si>
    <t>そ      の      他</t>
    <rPh sb="0" eb="15">
      <t>ソノタ</t>
    </rPh>
    <phoneticPr fontId="2"/>
  </si>
  <si>
    <t>第19表　　地区、住宅の建て方（７区分）別一般世帯数</t>
    <rPh sb="0" eb="1">
      <t>ダイ</t>
    </rPh>
    <rPh sb="3" eb="4">
      <t>ヒョウ</t>
    </rPh>
    <rPh sb="6" eb="8">
      <t>チク</t>
    </rPh>
    <phoneticPr fontId="2"/>
  </si>
  <si>
    <t>総数</t>
    <rPh sb="0" eb="1">
      <t>ソウ</t>
    </rPh>
    <rPh sb="1" eb="2">
      <t>スウ</t>
    </rPh>
    <phoneticPr fontId="2"/>
  </si>
  <si>
    <t>一戸建</t>
    <rPh sb="0" eb="1">
      <t>イッ</t>
    </rPh>
    <rPh sb="1" eb="2">
      <t>ト</t>
    </rPh>
    <rPh sb="2" eb="3">
      <t>ダ</t>
    </rPh>
    <phoneticPr fontId="2"/>
  </si>
  <si>
    <t>長屋建</t>
    <rPh sb="0" eb="1">
      <t>ナガ</t>
    </rPh>
    <rPh sb="1" eb="2">
      <t>ヤ</t>
    </rPh>
    <rPh sb="2" eb="3">
      <t>ダ</t>
    </rPh>
    <phoneticPr fontId="2"/>
  </si>
  <si>
    <t xml:space="preserve">共        同        住        宅                </t>
    <rPh sb="0" eb="1">
      <t>トモ</t>
    </rPh>
    <rPh sb="9" eb="10">
      <t>ドウ</t>
    </rPh>
    <rPh sb="18" eb="19">
      <t>ジュウ</t>
    </rPh>
    <rPh sb="27" eb="28">
      <t>タク</t>
    </rPh>
    <phoneticPr fontId="2"/>
  </si>
  <si>
    <t>１・２階建</t>
    <rPh sb="3" eb="4">
      <t>カイ</t>
    </rPh>
    <rPh sb="4" eb="5">
      <t>ダテ</t>
    </rPh>
    <phoneticPr fontId="2"/>
  </si>
  <si>
    <t>３～５階建</t>
    <rPh sb="3" eb="4">
      <t>カイ</t>
    </rPh>
    <rPh sb="4" eb="5">
      <t>ダテ</t>
    </rPh>
    <phoneticPr fontId="2"/>
  </si>
  <si>
    <t>６～10階建</t>
    <rPh sb="4" eb="5">
      <t>カイ</t>
    </rPh>
    <rPh sb="5" eb="6">
      <t>ダテ</t>
    </rPh>
    <phoneticPr fontId="2"/>
  </si>
  <si>
    <t>11階建以上</t>
    <rPh sb="2" eb="3">
      <t>カイ</t>
    </rPh>
    <rPh sb="3" eb="4">
      <t>ダテ</t>
    </rPh>
    <rPh sb="4" eb="6">
      <t>イジョウ</t>
    </rPh>
    <phoneticPr fontId="2"/>
  </si>
  <si>
    <t>第20表　　常住地による年齢（５歳階級）、男女別人口（常住人口）</t>
    <rPh sb="0" eb="1">
      <t>ダイ</t>
    </rPh>
    <rPh sb="3" eb="4">
      <t>ヒョウ</t>
    </rPh>
    <rPh sb="6" eb="7">
      <t>ツネ</t>
    </rPh>
    <rPh sb="7" eb="8">
      <t>ジュウ</t>
    </rPh>
    <rPh sb="8" eb="9">
      <t>チ</t>
    </rPh>
    <rPh sb="12" eb="14">
      <t>ネンレイ</t>
    </rPh>
    <rPh sb="16" eb="17">
      <t>サイ</t>
    </rPh>
    <rPh sb="17" eb="19">
      <t>カイキュウ</t>
    </rPh>
    <rPh sb="21" eb="24">
      <t>ダンジョベツ</t>
    </rPh>
    <rPh sb="24" eb="26">
      <t>ジンコウ</t>
    </rPh>
    <rPh sb="27" eb="29">
      <t>ジョウジュウ</t>
    </rPh>
    <rPh sb="29" eb="31">
      <t>ジンコウ</t>
    </rPh>
    <phoneticPr fontId="2"/>
  </si>
  <si>
    <t>常    住    地    に    よ    る    人    口</t>
    <rPh sb="0" eb="1">
      <t>ツネ</t>
    </rPh>
    <rPh sb="5" eb="6">
      <t>ジュウ</t>
    </rPh>
    <rPh sb="10" eb="11">
      <t>チ</t>
    </rPh>
    <rPh sb="30" eb="36">
      <t>ジンコウ</t>
    </rPh>
    <phoneticPr fontId="2"/>
  </si>
  <si>
    <t>総数
(夜間人口）</t>
    <rPh sb="0" eb="2">
      <t>ソウスウ</t>
    </rPh>
    <rPh sb="4" eb="5">
      <t>ヨル</t>
    </rPh>
    <rPh sb="5" eb="6">
      <t>チュウカン</t>
    </rPh>
    <rPh sb="6" eb="8">
      <t>ジンコウ</t>
    </rPh>
    <phoneticPr fontId="2"/>
  </si>
  <si>
    <t>従業も
通学も
していない</t>
    <rPh sb="0" eb="2">
      <t>ジュウギョウ</t>
    </rPh>
    <rPh sb="4" eb="6">
      <t>ツウガク</t>
    </rPh>
    <phoneticPr fontId="2"/>
  </si>
  <si>
    <t>自宅で
従業</t>
    <rPh sb="0" eb="2">
      <t>ジタク</t>
    </rPh>
    <rPh sb="4" eb="6">
      <t>ジュウギョウ</t>
    </rPh>
    <phoneticPr fontId="2"/>
  </si>
  <si>
    <t>自宅外の
自市で
従業・通学</t>
    <rPh sb="0" eb="3">
      <t>ジタクガイ</t>
    </rPh>
    <rPh sb="5" eb="6">
      <t>ジ</t>
    </rPh>
    <rPh sb="6" eb="7">
      <t>シ</t>
    </rPh>
    <rPh sb="9" eb="11">
      <t>ジュウギョウ</t>
    </rPh>
    <rPh sb="12" eb="14">
      <t>ツウガク</t>
    </rPh>
    <phoneticPr fontId="2"/>
  </si>
  <si>
    <t>県内他
市区町村で
従業・通学</t>
    <rPh sb="0" eb="2">
      <t>ケンナイ</t>
    </rPh>
    <rPh sb="2" eb="3">
      <t>タ</t>
    </rPh>
    <rPh sb="4" eb="6">
      <t>シク</t>
    </rPh>
    <rPh sb="5" eb="6">
      <t>ク</t>
    </rPh>
    <rPh sb="6" eb="8">
      <t>チョウソン</t>
    </rPh>
    <rPh sb="10" eb="12">
      <t>ジュウギョウ</t>
    </rPh>
    <rPh sb="13" eb="15">
      <t>ツウガク</t>
    </rPh>
    <phoneticPr fontId="2"/>
  </si>
  <si>
    <t>他県で
従業・通学</t>
    <rPh sb="0" eb="2">
      <t>タケン</t>
    </rPh>
    <rPh sb="4" eb="6">
      <t>ジュウギョウ</t>
    </rPh>
    <rPh sb="7" eb="9">
      <t>ツウガク</t>
    </rPh>
    <phoneticPr fontId="2"/>
  </si>
  <si>
    <t>従業地・
通学地が
「不詳・外国」</t>
    <rPh sb="0" eb="2">
      <t>ジュウギョウ</t>
    </rPh>
    <rPh sb="2" eb="3">
      <t>チ</t>
    </rPh>
    <rPh sb="7" eb="8">
      <t>チ</t>
    </rPh>
    <phoneticPr fontId="2"/>
  </si>
  <si>
    <t>不詳</t>
    <phoneticPr fontId="2"/>
  </si>
  <si>
    <t>総         数</t>
    <rPh sb="0" eb="11">
      <t>ソウスウ</t>
    </rPh>
    <phoneticPr fontId="2"/>
  </si>
  <si>
    <t xml:space="preserve">   15歳未満</t>
    <rPh sb="5" eb="8">
      <t>サイミマン</t>
    </rPh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</si>
  <si>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</si>
  <si>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</si>
  <si>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</si>
  <si>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</si>
  <si>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</si>
  <si>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</si>
  <si>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</si>
  <si>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</si>
  <si>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</si>
  <si>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</si>
  <si>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</si>
  <si>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</si>
  <si>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</si>
  <si>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>注）「不詳」には年齢 『不詳』 （総数1,443人、男951人、女492人）を含みます。</t>
    <rPh sb="0" eb="1">
      <t>チュウ</t>
    </rPh>
    <rPh sb="3" eb="5">
      <t>フショウ</t>
    </rPh>
    <rPh sb="8" eb="10">
      <t>ネンレイ</t>
    </rPh>
    <rPh sb="12" eb="14">
      <t>フショウ</t>
    </rPh>
    <rPh sb="17" eb="19">
      <t>ソウスウ</t>
    </rPh>
    <rPh sb="24" eb="25">
      <t>ニン</t>
    </rPh>
    <rPh sb="26" eb="27">
      <t>オトコ</t>
    </rPh>
    <rPh sb="30" eb="31">
      <t>ニン</t>
    </rPh>
    <rPh sb="32" eb="33">
      <t>オンナ</t>
    </rPh>
    <rPh sb="36" eb="37">
      <t>ニン</t>
    </rPh>
    <rPh sb="39" eb="40">
      <t>フク</t>
    </rPh>
    <phoneticPr fontId="2"/>
  </si>
  <si>
    <t>第21表　　常住地又は従業地・通学地による年齢（５歳階級）、男女別人口（昼間人口）</t>
    <rPh sb="0" eb="1">
      <t>ダイ</t>
    </rPh>
    <rPh sb="3" eb="4">
      <t>ヒョウ</t>
    </rPh>
    <rPh sb="6" eb="7">
      <t>ツネ</t>
    </rPh>
    <rPh sb="7" eb="8">
      <t>ジュウ</t>
    </rPh>
    <rPh sb="8" eb="9">
      <t>チ</t>
    </rPh>
    <rPh sb="9" eb="10">
      <t>マタ</t>
    </rPh>
    <rPh sb="11" eb="13">
      <t>ジュウギョウ</t>
    </rPh>
    <rPh sb="13" eb="14">
      <t>チ</t>
    </rPh>
    <rPh sb="15" eb="17">
      <t>ツウガク</t>
    </rPh>
    <rPh sb="17" eb="18">
      <t>チ</t>
    </rPh>
    <rPh sb="21" eb="23">
      <t>ネンレイ</t>
    </rPh>
    <rPh sb="25" eb="26">
      <t>サイ</t>
    </rPh>
    <rPh sb="26" eb="28">
      <t>カイキュウ</t>
    </rPh>
    <rPh sb="30" eb="33">
      <t>ダンジョベツ</t>
    </rPh>
    <rPh sb="33" eb="35">
      <t>ジンコウ</t>
    </rPh>
    <rPh sb="36" eb="38">
      <t>チュウカン</t>
    </rPh>
    <rPh sb="38" eb="40">
      <t>ジンコウ</t>
    </rPh>
    <phoneticPr fontId="2"/>
  </si>
  <si>
    <t>常  住  地  又  は  従  業  地  ・  通  学  地  に  よ  る  人  口</t>
    <rPh sb="0" eb="1">
      <t>ツネ</t>
    </rPh>
    <rPh sb="3" eb="4">
      <t>ジュウ</t>
    </rPh>
    <rPh sb="6" eb="7">
      <t>チ</t>
    </rPh>
    <rPh sb="9" eb="10">
      <t>マタ</t>
    </rPh>
    <rPh sb="15" eb="16">
      <t>ジュウ</t>
    </rPh>
    <rPh sb="18" eb="19">
      <t>ギョウ</t>
    </rPh>
    <rPh sb="21" eb="22">
      <t>チ</t>
    </rPh>
    <rPh sb="27" eb="28">
      <t>ツウ</t>
    </rPh>
    <rPh sb="30" eb="31">
      <t>ガク</t>
    </rPh>
    <rPh sb="33" eb="34">
      <t>チ</t>
    </rPh>
    <rPh sb="45" eb="46">
      <t>ニン</t>
    </rPh>
    <rPh sb="48" eb="49">
      <t>クチ</t>
    </rPh>
    <phoneticPr fontId="2"/>
  </si>
  <si>
    <t>総数
(昼間人口）</t>
    <rPh sb="0" eb="2">
      <t>ソウスウ</t>
    </rPh>
    <rPh sb="4" eb="6">
      <t>チュウカン</t>
    </rPh>
    <rPh sb="6" eb="8">
      <t>ジンコウ</t>
    </rPh>
    <phoneticPr fontId="2"/>
  </si>
  <si>
    <t>常  住  地  に  よ  る  人  口</t>
    <rPh sb="0" eb="1">
      <t>ツネ</t>
    </rPh>
    <rPh sb="3" eb="4">
      <t>ジュウ</t>
    </rPh>
    <rPh sb="6" eb="7">
      <t>チ</t>
    </rPh>
    <rPh sb="18" eb="19">
      <t>ニン</t>
    </rPh>
    <rPh sb="21" eb="22">
      <t>クチ</t>
    </rPh>
    <phoneticPr fontId="2"/>
  </si>
  <si>
    <t>従業地・通学地に
  よ  る  人  口</t>
    <rPh sb="0" eb="2">
      <t>ジュウギョウ</t>
    </rPh>
    <rPh sb="2" eb="3">
      <t>チ</t>
    </rPh>
    <rPh sb="4" eb="6">
      <t>ツウガク</t>
    </rPh>
    <rPh sb="6" eb="7">
      <t>チ</t>
    </rPh>
    <rPh sb="17" eb="18">
      <t>ニン</t>
    </rPh>
    <rPh sb="20" eb="21">
      <t>クチ</t>
    </rPh>
    <phoneticPr fontId="2"/>
  </si>
  <si>
    <t>県内他市
区町村に
常住</t>
    <rPh sb="10" eb="12">
      <t>ジョウジュウ</t>
    </rPh>
    <phoneticPr fontId="2"/>
  </si>
  <si>
    <t>他県に
常住</t>
    <phoneticPr fontId="2"/>
  </si>
  <si>
    <t>第22表　　地区、常住地による従業地・通学地別15歳以上就業者数及び通学者数</t>
    <rPh sb="0" eb="1">
      <t>ダイ</t>
    </rPh>
    <rPh sb="3" eb="4">
      <t>ヒョウ</t>
    </rPh>
    <rPh sb="6" eb="8">
      <t>チク</t>
    </rPh>
    <rPh sb="9" eb="11">
      <t>ジョウジュウ</t>
    </rPh>
    <rPh sb="11" eb="12">
      <t>チ</t>
    </rPh>
    <rPh sb="15" eb="17">
      <t>ジュウギョウ</t>
    </rPh>
    <rPh sb="17" eb="18">
      <t>チ</t>
    </rPh>
    <rPh sb="19" eb="21">
      <t>ツウガク</t>
    </rPh>
    <rPh sb="21" eb="22">
      <t>チ</t>
    </rPh>
    <rPh sb="22" eb="23">
      <t>ベツ</t>
    </rPh>
    <rPh sb="23" eb="24">
      <t>クベツ</t>
    </rPh>
    <rPh sb="25" eb="28">
      <t>サイイジョウ</t>
    </rPh>
    <rPh sb="28" eb="31">
      <t>シュウギョウシャ</t>
    </rPh>
    <rPh sb="31" eb="32">
      <t>スウ</t>
    </rPh>
    <rPh sb="32" eb="33">
      <t>オヨ</t>
    </rPh>
    <rPh sb="34" eb="36">
      <t>ツウガク</t>
    </rPh>
    <rPh sb="36" eb="37">
      <t>シャ</t>
    </rPh>
    <rPh sb="37" eb="38">
      <t>スウ</t>
    </rPh>
    <phoneticPr fontId="2"/>
  </si>
  <si>
    <t>就   業   者   及   び   通   学   者</t>
    <rPh sb="0" eb="9">
      <t>シュウギョウシャ</t>
    </rPh>
    <rPh sb="12" eb="13">
      <t>オヨ</t>
    </rPh>
    <rPh sb="20" eb="25">
      <t>ツウガク</t>
    </rPh>
    <rPh sb="28" eb="29">
      <t>シャ</t>
    </rPh>
    <phoneticPr fontId="2"/>
  </si>
  <si>
    <t xml:space="preserve">                     就</t>
    <rPh sb="21" eb="22">
      <t>シュウ</t>
    </rPh>
    <phoneticPr fontId="2"/>
  </si>
  <si>
    <t xml:space="preserve">    業             者</t>
    <rPh sb="4" eb="19">
      <t>ギョウシャ</t>
    </rPh>
    <phoneticPr fontId="2"/>
  </si>
  <si>
    <t>通               学               者</t>
    <rPh sb="0" eb="17">
      <t>ツウガク</t>
    </rPh>
    <rPh sb="32" eb="33">
      <t>シャ</t>
    </rPh>
    <phoneticPr fontId="2"/>
  </si>
  <si>
    <t>自市で従業・通学</t>
    <rPh sb="0" eb="1">
      <t>ジ</t>
    </rPh>
    <rPh sb="1" eb="2">
      <t>シ</t>
    </rPh>
    <rPh sb="3" eb="5">
      <t>ジュウギョウ</t>
    </rPh>
    <rPh sb="6" eb="8">
      <t>ツウガク</t>
    </rPh>
    <phoneticPr fontId="2"/>
  </si>
  <si>
    <t>他市区町村で従業・通学</t>
    <rPh sb="0" eb="1">
      <t>タ</t>
    </rPh>
    <rPh sb="1" eb="5">
      <t>シクチョウソン</t>
    </rPh>
    <rPh sb="6" eb="8">
      <t>ジュウギョウ</t>
    </rPh>
    <rPh sb="9" eb="11">
      <t>ツウガク</t>
    </rPh>
    <phoneticPr fontId="2"/>
  </si>
  <si>
    <t xml:space="preserve">自 市 で </t>
    <rPh sb="0" eb="1">
      <t>ジ</t>
    </rPh>
    <rPh sb="2" eb="3">
      <t>シ</t>
    </rPh>
    <phoneticPr fontId="2"/>
  </si>
  <si>
    <t xml:space="preserve"> 従 業</t>
    <rPh sb="1" eb="2">
      <t>ジュウ</t>
    </rPh>
    <rPh sb="3" eb="4">
      <t>ギョウ</t>
    </rPh>
    <phoneticPr fontId="2"/>
  </si>
  <si>
    <t>他市区町村で従業</t>
    <rPh sb="0" eb="1">
      <t>タ</t>
    </rPh>
    <rPh sb="1" eb="5">
      <t>シクチョウソン</t>
    </rPh>
    <rPh sb="6" eb="8">
      <t>ジュウギョウ</t>
    </rPh>
    <phoneticPr fontId="2"/>
  </si>
  <si>
    <t>自市で通学</t>
    <rPh sb="0" eb="1">
      <t>ジ</t>
    </rPh>
    <rPh sb="1" eb="2">
      <t>シ</t>
    </rPh>
    <rPh sb="3" eb="5">
      <t>ツウガク</t>
    </rPh>
    <phoneticPr fontId="2"/>
  </si>
  <si>
    <t>他市区町村へ通学</t>
    <rPh sb="0" eb="1">
      <t>タ</t>
    </rPh>
    <rPh sb="1" eb="5">
      <t>シクチョウソン</t>
    </rPh>
    <rPh sb="6" eb="8">
      <t>ツウガク</t>
    </rPh>
    <phoneticPr fontId="2"/>
  </si>
  <si>
    <t>自宅</t>
    <rPh sb="0" eb="2">
      <t>ジタク</t>
    </rPh>
    <phoneticPr fontId="2"/>
  </si>
  <si>
    <t>自市内</t>
    <rPh sb="0" eb="1">
      <t>ジ</t>
    </rPh>
    <rPh sb="1" eb="3">
      <t>シナイ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</si>
  <si>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</si>
  <si>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</si>
  <si>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注）「総数」には就業地・通学地 『不詳』 を含みます。</t>
    <rPh sb="0" eb="1">
      <t>チュウ</t>
    </rPh>
    <rPh sb="3" eb="5">
      <t>ソウスウ</t>
    </rPh>
    <rPh sb="8" eb="10">
      <t>シュウギョウ</t>
    </rPh>
    <rPh sb="10" eb="11">
      <t>チ</t>
    </rPh>
    <rPh sb="12" eb="14">
      <t>ツウガク</t>
    </rPh>
    <rPh sb="14" eb="15">
      <t>チ</t>
    </rPh>
    <rPh sb="17" eb="19">
      <t>フショウ</t>
    </rPh>
    <rPh sb="22" eb="23">
      <t>フク</t>
    </rPh>
    <phoneticPr fontId="2"/>
  </si>
  <si>
    <t>第23表　　地区、従業･通学時の世帯の状況（14区分）別一般世帯数</t>
    <rPh sb="0" eb="1">
      <t>ダイ</t>
    </rPh>
    <rPh sb="3" eb="4">
      <t>ヒョウ</t>
    </rPh>
    <rPh sb="6" eb="8">
      <t>チク</t>
    </rPh>
    <rPh sb="9" eb="11">
      <t>ジュウギョウ</t>
    </rPh>
    <rPh sb="12" eb="14">
      <t>ツウガク</t>
    </rPh>
    <rPh sb="14" eb="15">
      <t>ジ</t>
    </rPh>
    <rPh sb="16" eb="18">
      <t>セタイ</t>
    </rPh>
    <rPh sb="19" eb="21">
      <t>ジョウキョウ</t>
    </rPh>
    <rPh sb="24" eb="26">
      <t>クブン</t>
    </rPh>
    <rPh sb="27" eb="28">
      <t>ベツ</t>
    </rPh>
    <rPh sb="28" eb="30">
      <t>イッパン</t>
    </rPh>
    <rPh sb="30" eb="33">
      <t>セタイスウ</t>
    </rPh>
    <phoneticPr fontId="2"/>
  </si>
  <si>
    <t>通 勤 ・ 通 学 者 の み の 世 帯</t>
    <rPh sb="0" eb="3">
      <t>ツウキン</t>
    </rPh>
    <rPh sb="6" eb="9">
      <t>ツウガク</t>
    </rPh>
    <rPh sb="10" eb="11">
      <t>シャ</t>
    </rPh>
    <rPh sb="18" eb="21">
      <t>セタイ</t>
    </rPh>
    <phoneticPr fontId="2"/>
  </si>
  <si>
    <t xml:space="preserve">                        そ</t>
    <phoneticPr fontId="2"/>
  </si>
  <si>
    <t xml:space="preserve">             の             他             の             世             帯</t>
    <rPh sb="27" eb="28">
      <t>タ</t>
    </rPh>
    <rPh sb="55" eb="70">
      <t>セタイ</t>
    </rPh>
    <phoneticPr fontId="2"/>
  </si>
  <si>
    <t>通勤者
のみ</t>
    <rPh sb="0" eb="3">
      <t>ツウキンシャ</t>
    </rPh>
    <phoneticPr fontId="2"/>
  </si>
  <si>
    <t>通学者
のみ</t>
    <rPh sb="0" eb="3">
      <t>ツウガクシャ</t>
    </rPh>
    <rPh sb="2" eb="3">
      <t>シャ</t>
    </rPh>
    <phoneticPr fontId="2"/>
  </si>
  <si>
    <t>通勤者と
通学者の
いる世帯</t>
    <rPh sb="0" eb="3">
      <t>ツウキンシャ</t>
    </rPh>
    <rPh sb="5" eb="7">
      <t>ツウガク</t>
    </rPh>
    <rPh sb="7" eb="8">
      <t>シャ</t>
    </rPh>
    <rPh sb="12" eb="14">
      <t>セタイ</t>
    </rPh>
    <phoneticPr fontId="2"/>
  </si>
  <si>
    <t xml:space="preserve">                 通   勤   ・   通   学   者   以   外   の   世   帯   員   の   構   成</t>
    <rPh sb="17" eb="22">
      <t>ツウキン</t>
    </rPh>
    <rPh sb="29" eb="34">
      <t>ツウガク</t>
    </rPh>
    <rPh sb="37" eb="38">
      <t>シャ</t>
    </rPh>
    <rPh sb="41" eb="46">
      <t>イガイ</t>
    </rPh>
    <rPh sb="53" eb="62">
      <t>セタイイン</t>
    </rPh>
    <rPh sb="69" eb="74">
      <t>コウセイ</t>
    </rPh>
    <phoneticPr fontId="2"/>
  </si>
  <si>
    <t>うち12歳
未満通学
者あり</t>
    <rPh sb="4" eb="5">
      <t>サイ</t>
    </rPh>
    <rPh sb="6" eb="8">
      <t>ミマン</t>
    </rPh>
    <rPh sb="8" eb="10">
      <t>ツウガク</t>
    </rPh>
    <rPh sb="11" eb="12">
      <t>シャ</t>
    </rPh>
    <phoneticPr fontId="2"/>
  </si>
  <si>
    <t>高齢者
のみ</t>
    <rPh sb="0" eb="3">
      <t>コウレイシャ</t>
    </rPh>
    <phoneticPr fontId="2"/>
  </si>
  <si>
    <t>高齢者
と幼児
のみ</t>
    <rPh sb="0" eb="3">
      <t>コウレイシャ</t>
    </rPh>
    <rPh sb="5" eb="7">
      <t>ヨウジ</t>
    </rPh>
    <phoneticPr fontId="2"/>
  </si>
  <si>
    <t>高齢者
と幼児
と女性
のみ</t>
    <rPh sb="0" eb="3">
      <t>コウレイシャ</t>
    </rPh>
    <rPh sb="5" eb="7">
      <t>ヨウジ</t>
    </rPh>
    <rPh sb="9" eb="11">
      <t>ジョセイ</t>
    </rPh>
    <phoneticPr fontId="2"/>
  </si>
  <si>
    <t>高齢者
と女性
のみ</t>
    <rPh sb="0" eb="3">
      <t>コウレイシャ</t>
    </rPh>
    <rPh sb="5" eb="7">
      <t>ジョセイ</t>
    </rPh>
    <phoneticPr fontId="2"/>
  </si>
  <si>
    <t>幼児
のみ</t>
    <rPh sb="0" eb="2">
      <t>ヨウジ</t>
    </rPh>
    <phoneticPr fontId="2"/>
  </si>
  <si>
    <t>幼児と
女性
のみ</t>
    <rPh sb="0" eb="2">
      <t>ヨウジ</t>
    </rPh>
    <rPh sb="4" eb="6">
      <t>ジョセイ</t>
    </rPh>
    <phoneticPr fontId="2"/>
  </si>
  <si>
    <t>女性
のみ</t>
    <rPh sb="0" eb="2">
      <t>ジョセイ</t>
    </rPh>
    <phoneticPr fontId="2"/>
  </si>
  <si>
    <t>その他</t>
    <rPh sb="2" eb="3">
      <t>ホカ</t>
    </rPh>
    <phoneticPr fontId="2"/>
  </si>
  <si>
    <t>うち
１人</t>
    <rPh sb="4" eb="5">
      <t>ニン</t>
    </rPh>
    <phoneticPr fontId="2"/>
  </si>
  <si>
    <t>うち
高齢者１人</t>
    <rPh sb="3" eb="6">
      <t>コウレイシャ</t>
    </rPh>
    <rPh sb="7" eb="8">
      <t>ニン</t>
    </rPh>
    <phoneticPr fontId="2"/>
  </si>
  <si>
    <t>第24表　　常住地による従業･通学市区町村別、15歳以上就業者数及び通学者数</t>
    <rPh sb="0" eb="1">
      <t>ダイ</t>
    </rPh>
    <rPh sb="3" eb="4">
      <t>ヒョウ</t>
    </rPh>
    <rPh sb="6" eb="7">
      <t>ツネ</t>
    </rPh>
    <rPh sb="7" eb="8">
      <t>ジュウ</t>
    </rPh>
    <rPh sb="8" eb="9">
      <t>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3" eb="28">
      <t>１５サイイジョウ</t>
    </rPh>
    <rPh sb="28" eb="32">
      <t>シュウギョウシャスウ</t>
    </rPh>
    <rPh sb="32" eb="33">
      <t>オヨ</t>
    </rPh>
    <rPh sb="34" eb="37">
      <t>ツウガクシャ</t>
    </rPh>
    <rPh sb="37" eb="38">
      <t>スウ</t>
    </rPh>
    <phoneticPr fontId="2"/>
  </si>
  <si>
    <t>常住地による
従業・通学市区町村別</t>
    <rPh sb="0" eb="1">
      <t>ツネ</t>
    </rPh>
    <rPh sb="1" eb="2">
      <t>ジュウ</t>
    </rPh>
    <rPh sb="2" eb="3">
      <t>チ</t>
    </rPh>
    <rPh sb="7" eb="9">
      <t>ジュウギョウ</t>
    </rPh>
    <rPh sb="16" eb="17">
      <t>ベツ</t>
    </rPh>
    <phoneticPr fontId="2"/>
  </si>
  <si>
    <t>総  数</t>
    <rPh sb="0" eb="4">
      <t>ソウスウ</t>
    </rPh>
    <phoneticPr fontId="2"/>
  </si>
  <si>
    <t>15歳以上  就  業  者</t>
    <rPh sb="0" eb="5">
      <t>１５サイイジョウ</t>
    </rPh>
    <rPh sb="7" eb="14">
      <t>シュウギョウシャ</t>
    </rPh>
    <phoneticPr fontId="2"/>
  </si>
  <si>
    <t>15歳以上  通  学  者</t>
    <rPh sb="0" eb="5">
      <t>１５サイイジョウ</t>
    </rPh>
    <rPh sb="7" eb="14">
      <t>ツウガクシャ</t>
    </rPh>
    <phoneticPr fontId="2"/>
  </si>
  <si>
    <t>当地に常住する就業者・通学者</t>
    <rPh sb="0" eb="2">
      <t>トウチ</t>
    </rPh>
    <rPh sb="3" eb="4">
      <t>ツネ</t>
    </rPh>
    <rPh sb="4" eb="5">
      <t>ジュウ</t>
    </rPh>
    <rPh sb="7" eb="10">
      <t>シュウギョウシャ</t>
    </rPh>
    <rPh sb="11" eb="14">
      <t>ツウガクシャ</t>
    </rPh>
    <phoneticPr fontId="2"/>
  </si>
  <si>
    <t>新座市</t>
    <rPh sb="0" eb="3">
      <t>ニイザシ</t>
    </rPh>
    <phoneticPr fontId="2"/>
  </si>
  <si>
    <t>自市で従業･通学</t>
    <rPh sb="0" eb="1">
      <t>ジ</t>
    </rPh>
    <rPh sb="1" eb="2">
      <t>シ</t>
    </rPh>
    <phoneticPr fontId="2"/>
  </si>
  <si>
    <t>その他の市町村</t>
    <rPh sb="0" eb="3">
      <t>ソノタ</t>
    </rPh>
    <rPh sb="4" eb="7">
      <t>シチョウソン</t>
    </rPh>
    <phoneticPr fontId="2"/>
  </si>
  <si>
    <t>自宅</t>
  </si>
  <si>
    <t>千葉県</t>
    <phoneticPr fontId="2"/>
  </si>
  <si>
    <t>自宅外</t>
  </si>
  <si>
    <t>千葉市</t>
    <phoneticPr fontId="2"/>
  </si>
  <si>
    <t>他市区町村で従業･通学</t>
    <rPh sb="0" eb="1">
      <t>タ</t>
    </rPh>
    <rPh sb="1" eb="5">
      <t>シクチョウソン</t>
    </rPh>
    <rPh sb="6" eb="8">
      <t>ジュウギョウ</t>
    </rPh>
    <rPh sb="9" eb="11">
      <t>ツウガク</t>
    </rPh>
    <phoneticPr fontId="2"/>
  </si>
  <si>
    <t>中央区</t>
    <phoneticPr fontId="2"/>
  </si>
  <si>
    <t>県内</t>
  </si>
  <si>
    <t>稲毛区</t>
    <rPh sb="0" eb="3">
      <t>イナゲク</t>
    </rPh>
    <phoneticPr fontId="2"/>
  </si>
  <si>
    <t>横浜市</t>
  </si>
  <si>
    <t>美浜区</t>
    <phoneticPr fontId="2"/>
  </si>
  <si>
    <t>鶴見区</t>
  </si>
  <si>
    <t>その他の区</t>
    <rPh sb="0" eb="3">
      <t>ソノタ</t>
    </rPh>
    <rPh sb="4" eb="5">
      <t>ク</t>
    </rPh>
    <phoneticPr fontId="2"/>
  </si>
  <si>
    <t>神奈川区</t>
  </si>
  <si>
    <t>市川市</t>
    <phoneticPr fontId="2"/>
  </si>
  <si>
    <t>西区</t>
  </si>
  <si>
    <t>船橋市</t>
    <phoneticPr fontId="2"/>
  </si>
  <si>
    <t>中区</t>
  </si>
  <si>
    <t>習志野市</t>
    <rPh sb="0" eb="4">
      <t>ナラシノシ</t>
    </rPh>
    <phoneticPr fontId="2"/>
  </si>
  <si>
    <t>南区</t>
  </si>
  <si>
    <t>市原市</t>
    <phoneticPr fontId="2"/>
  </si>
  <si>
    <t>保土ヶ谷区</t>
  </si>
  <si>
    <t>富津市</t>
    <rPh sb="0" eb="1">
      <t>トミ</t>
    </rPh>
    <rPh sb="1" eb="2">
      <t>ツ</t>
    </rPh>
    <rPh sb="2" eb="3">
      <t>シ</t>
    </rPh>
    <phoneticPr fontId="2"/>
  </si>
  <si>
    <t>磯子区</t>
  </si>
  <si>
    <t>浦安市</t>
    <phoneticPr fontId="2"/>
  </si>
  <si>
    <t>金沢区</t>
  </si>
  <si>
    <t>袖ケ浦市</t>
    <rPh sb="0" eb="4">
      <t>ソデガウラシ</t>
    </rPh>
    <phoneticPr fontId="2"/>
  </si>
  <si>
    <t>港北区</t>
  </si>
  <si>
    <t>戸塚区</t>
  </si>
  <si>
    <t>東京都</t>
    <phoneticPr fontId="2"/>
  </si>
  <si>
    <t>港南区</t>
  </si>
  <si>
    <t>特別区部</t>
    <rPh sb="3" eb="4">
      <t>ブ</t>
    </rPh>
    <phoneticPr fontId="2"/>
  </si>
  <si>
    <t>旭区</t>
  </si>
  <si>
    <t>千代田区</t>
    <phoneticPr fontId="2"/>
  </si>
  <si>
    <t>緑区</t>
  </si>
  <si>
    <t>瀬谷区</t>
  </si>
  <si>
    <t>港区</t>
    <rPh sb="0" eb="1">
      <t>ミナト</t>
    </rPh>
    <rPh sb="1" eb="2">
      <t>ク</t>
    </rPh>
    <phoneticPr fontId="2"/>
  </si>
  <si>
    <t>栄区</t>
  </si>
  <si>
    <t>新宿区</t>
    <phoneticPr fontId="2"/>
  </si>
  <si>
    <t>泉区</t>
  </si>
  <si>
    <t>文京区</t>
    <phoneticPr fontId="2"/>
  </si>
  <si>
    <t>青葉区</t>
  </si>
  <si>
    <t>台東区</t>
    <phoneticPr fontId="2"/>
  </si>
  <si>
    <t>都築区</t>
    <rPh sb="2" eb="3">
      <t>ク</t>
    </rPh>
    <phoneticPr fontId="2"/>
  </si>
  <si>
    <t>墨田区</t>
    <phoneticPr fontId="2"/>
  </si>
  <si>
    <t>川崎市</t>
  </si>
  <si>
    <t>江東区</t>
    <phoneticPr fontId="2"/>
  </si>
  <si>
    <t>川崎区</t>
    <phoneticPr fontId="2"/>
  </si>
  <si>
    <t>川崎区</t>
  </si>
  <si>
    <t>品川区</t>
    <phoneticPr fontId="2"/>
  </si>
  <si>
    <t>幸区</t>
  </si>
  <si>
    <t>目黒区</t>
    <phoneticPr fontId="2"/>
  </si>
  <si>
    <t>中原区</t>
  </si>
  <si>
    <t>大田区</t>
    <phoneticPr fontId="2"/>
  </si>
  <si>
    <t>高津区</t>
  </si>
  <si>
    <t>世田谷区</t>
    <phoneticPr fontId="2"/>
  </si>
  <si>
    <t>多摩区</t>
  </si>
  <si>
    <t>渋谷区</t>
    <phoneticPr fontId="2"/>
  </si>
  <si>
    <t>宮前区</t>
  </si>
  <si>
    <t>中野区</t>
    <phoneticPr fontId="2"/>
  </si>
  <si>
    <t>麻生区</t>
    <rPh sb="2" eb="3">
      <t>ク</t>
    </rPh>
    <phoneticPr fontId="2"/>
  </si>
  <si>
    <t>杉並区</t>
    <phoneticPr fontId="2"/>
  </si>
  <si>
    <t>相模原市</t>
    <rPh sb="0" eb="1">
      <t>ソウ</t>
    </rPh>
    <rPh sb="1" eb="2">
      <t>ボ</t>
    </rPh>
    <rPh sb="2" eb="3">
      <t>ハラ</t>
    </rPh>
    <rPh sb="3" eb="4">
      <t>シ</t>
    </rPh>
    <phoneticPr fontId="2"/>
  </si>
  <si>
    <t>豊島区</t>
    <phoneticPr fontId="2"/>
  </si>
  <si>
    <t>緑区</t>
    <rPh sb="0" eb="1">
      <t>ミドリ</t>
    </rPh>
    <rPh sb="1" eb="2">
      <t>ク</t>
    </rPh>
    <phoneticPr fontId="2"/>
  </si>
  <si>
    <t>北区</t>
    <rPh sb="0" eb="1">
      <t>キタ</t>
    </rPh>
    <rPh sb="1" eb="2">
      <t>ク</t>
    </rPh>
    <phoneticPr fontId="2"/>
  </si>
  <si>
    <t>中央区</t>
    <rPh sb="0" eb="1">
      <t>ナカ</t>
    </rPh>
    <rPh sb="1" eb="2">
      <t>オウ</t>
    </rPh>
    <rPh sb="2" eb="3">
      <t>ク</t>
    </rPh>
    <phoneticPr fontId="2"/>
  </si>
  <si>
    <t>荒川区</t>
    <phoneticPr fontId="2"/>
  </si>
  <si>
    <t>南区</t>
    <rPh sb="0" eb="1">
      <t>ミナミ</t>
    </rPh>
    <rPh sb="1" eb="2">
      <t>ク</t>
    </rPh>
    <phoneticPr fontId="2"/>
  </si>
  <si>
    <t>板橋区</t>
    <phoneticPr fontId="2"/>
  </si>
  <si>
    <t>平塚市</t>
    <phoneticPr fontId="2"/>
  </si>
  <si>
    <t>練馬区</t>
    <phoneticPr fontId="2"/>
  </si>
  <si>
    <t>鎌倉市</t>
    <phoneticPr fontId="2"/>
  </si>
  <si>
    <t>足立区</t>
    <phoneticPr fontId="2"/>
  </si>
  <si>
    <t>藤沢市</t>
    <phoneticPr fontId="2"/>
  </si>
  <si>
    <t>葛飾区</t>
    <phoneticPr fontId="2"/>
  </si>
  <si>
    <t>小田原市</t>
    <phoneticPr fontId="2"/>
  </si>
  <si>
    <t>江戸川区</t>
    <phoneticPr fontId="2"/>
  </si>
  <si>
    <t>茅ヶ崎市</t>
    <phoneticPr fontId="2"/>
  </si>
  <si>
    <t>八王子市</t>
    <phoneticPr fontId="2"/>
  </si>
  <si>
    <t>逗子市</t>
    <phoneticPr fontId="2"/>
  </si>
  <si>
    <t>立川市</t>
    <phoneticPr fontId="2"/>
  </si>
  <si>
    <t>三浦市</t>
    <phoneticPr fontId="2"/>
  </si>
  <si>
    <t>武蔵野市</t>
    <phoneticPr fontId="2"/>
  </si>
  <si>
    <t>秦野市</t>
    <phoneticPr fontId="2"/>
  </si>
  <si>
    <t>三鷹市</t>
    <phoneticPr fontId="2"/>
  </si>
  <si>
    <t>厚木市</t>
    <phoneticPr fontId="2"/>
  </si>
  <si>
    <t>府中市</t>
    <phoneticPr fontId="2"/>
  </si>
  <si>
    <t>大和市</t>
    <phoneticPr fontId="2"/>
  </si>
  <si>
    <t>調布市</t>
    <phoneticPr fontId="2"/>
  </si>
  <si>
    <t>伊勢原市</t>
    <phoneticPr fontId="2"/>
  </si>
  <si>
    <t>町田市</t>
    <phoneticPr fontId="2"/>
  </si>
  <si>
    <t>海老名市</t>
    <phoneticPr fontId="2"/>
  </si>
  <si>
    <t>小金井市</t>
    <phoneticPr fontId="2"/>
  </si>
  <si>
    <t>座間市</t>
    <phoneticPr fontId="2"/>
  </si>
  <si>
    <t>小平市</t>
    <phoneticPr fontId="2"/>
  </si>
  <si>
    <t>綾瀬市</t>
    <phoneticPr fontId="2"/>
  </si>
  <si>
    <t>日野市</t>
    <phoneticPr fontId="2"/>
  </si>
  <si>
    <t>葉山町</t>
    <phoneticPr fontId="2"/>
  </si>
  <si>
    <t>国分寺市</t>
    <rPh sb="0" eb="4">
      <t>コクブンジシ</t>
    </rPh>
    <phoneticPr fontId="2"/>
  </si>
  <si>
    <t>寒川町</t>
    <phoneticPr fontId="2"/>
  </si>
  <si>
    <t>国立市</t>
    <phoneticPr fontId="2"/>
  </si>
  <si>
    <t>大磯町</t>
    <phoneticPr fontId="2"/>
  </si>
  <si>
    <t>多摩市</t>
    <phoneticPr fontId="2"/>
  </si>
  <si>
    <t>西東京市</t>
    <rPh sb="0" eb="4">
      <t>ニシトウキョウシ</t>
    </rPh>
    <phoneticPr fontId="2"/>
  </si>
  <si>
    <t>他県</t>
  </si>
  <si>
    <t>北海道</t>
    <rPh sb="0" eb="3">
      <t>ホッカイドウ</t>
    </rPh>
    <phoneticPr fontId="2"/>
  </si>
  <si>
    <t>新潟県</t>
    <rPh sb="0" eb="3">
      <t>ニイガタケン</t>
    </rPh>
    <phoneticPr fontId="2"/>
  </si>
  <si>
    <t>岩手県</t>
    <rPh sb="0" eb="1">
      <t>イワ</t>
    </rPh>
    <rPh sb="1" eb="2">
      <t>テ</t>
    </rPh>
    <phoneticPr fontId="2"/>
  </si>
  <si>
    <t>山梨県</t>
    <rPh sb="0" eb="3">
      <t>ヤマナシケン</t>
    </rPh>
    <phoneticPr fontId="2"/>
  </si>
  <si>
    <t>宮城県</t>
    <rPh sb="0" eb="1">
      <t>ミヤ</t>
    </rPh>
    <phoneticPr fontId="2"/>
  </si>
  <si>
    <t>長野県</t>
    <phoneticPr fontId="2"/>
  </si>
  <si>
    <t>仙台市</t>
    <rPh sb="0" eb="3">
      <t>センダイシ</t>
    </rPh>
    <phoneticPr fontId="2"/>
  </si>
  <si>
    <t>静岡県</t>
    <phoneticPr fontId="2"/>
  </si>
  <si>
    <t>大衡村</t>
    <phoneticPr fontId="2"/>
  </si>
  <si>
    <t>静岡市</t>
    <phoneticPr fontId="2"/>
  </si>
  <si>
    <t>御殿場市</t>
    <rPh sb="0" eb="4">
      <t>ゴテンバシ</t>
    </rPh>
    <phoneticPr fontId="2"/>
  </si>
  <si>
    <t>福島県</t>
    <rPh sb="0" eb="3">
      <t>フクシマケン</t>
    </rPh>
    <phoneticPr fontId="2"/>
  </si>
  <si>
    <t>裾野市</t>
    <rPh sb="0" eb="3">
      <t>アイチケン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</si>
  <si>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</si>
  <si>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</si>
  <si>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愛知県</t>
    <phoneticPr fontId="2"/>
  </si>
  <si>
    <t>宇都宮市</t>
    <rPh sb="0" eb="4">
      <t>ウツノミヤシ</t>
    </rPh>
    <phoneticPr fontId="2"/>
  </si>
  <si>
    <t>名古屋市</t>
    <phoneticPr fontId="2"/>
  </si>
  <si>
    <t>その他の市町村</t>
    <rPh sb="0" eb="3">
      <t>ソノタ</t>
    </rPh>
    <rPh sb="4" eb="6">
      <t>シチョウ</t>
    </rPh>
    <rPh sb="6" eb="7">
      <t>ソン</t>
    </rPh>
    <phoneticPr fontId="2"/>
  </si>
  <si>
    <t>群馬県</t>
    <rPh sb="0" eb="3">
      <t>グンマケン</t>
    </rPh>
    <phoneticPr fontId="2"/>
  </si>
  <si>
    <t>京都府</t>
    <rPh sb="0" eb="3">
      <t>キョウトフ</t>
    </rPh>
    <phoneticPr fontId="2"/>
  </si>
  <si>
    <t>埼玉県</t>
    <rPh sb="0" eb="3">
      <t>サイタマケン</t>
    </rPh>
    <phoneticPr fontId="2"/>
  </si>
  <si>
    <t>大阪府</t>
    <phoneticPr fontId="2"/>
  </si>
  <si>
    <t>さいたま市</t>
    <rPh sb="4" eb="5">
      <t>シ</t>
    </rPh>
    <phoneticPr fontId="2"/>
  </si>
  <si>
    <t>大阪市</t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</si>
  <si>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</si>
  <si>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</si>
  <si>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兵庫県</t>
    <phoneticPr fontId="2"/>
  </si>
  <si>
    <t>その他の区</t>
    <rPh sb="2" eb="3">
      <t>タ</t>
    </rPh>
    <rPh sb="4" eb="5">
      <t>ク</t>
    </rPh>
    <phoneticPr fontId="2"/>
  </si>
  <si>
    <t>広島県</t>
    <phoneticPr fontId="2"/>
  </si>
  <si>
    <t>川口市</t>
    <rPh sb="0" eb="3">
      <t>カワグチシ</t>
    </rPh>
    <phoneticPr fontId="2"/>
  </si>
  <si>
    <t>福岡県</t>
    <rPh sb="0" eb="3">
      <t>フクオカケン</t>
    </rPh>
    <phoneticPr fontId="2"/>
  </si>
  <si>
    <t>所沢市</t>
    <rPh sb="0" eb="3">
      <t>トコロザワシ</t>
    </rPh>
    <phoneticPr fontId="2"/>
  </si>
  <si>
    <t>その他の県</t>
    <rPh sb="0" eb="3">
      <t>ソノタ</t>
    </rPh>
    <rPh sb="4" eb="5">
      <t>ケン</t>
    </rPh>
    <phoneticPr fontId="2"/>
  </si>
  <si>
    <t>注１)「当地に常住する就業者・通学者」には従業地・通学地 『不詳』 を含みます。</t>
    <rPh sb="0" eb="1">
      <t>チュウ</t>
    </rPh>
    <rPh sb="30" eb="32">
      <t>フショウ</t>
    </rPh>
    <phoneticPr fontId="2"/>
  </si>
  <si>
    <r>
      <rPr>
        <sz val="8"/>
        <rFont val="ＭＳ 明朝"/>
        <family val="1"/>
        <charset val="128"/>
      </rPr>
      <t>　</t>
    </r>
    <r>
      <rPr>
        <sz val="8"/>
        <rFont val="ＭＳ Ｐ明朝"/>
        <family val="1"/>
        <charset val="128"/>
      </rPr>
      <t>２)「他市区町村で従業･通学」には他市区町村に従業・通学で、従業地・通学地 『不詳』 を含みます。</t>
    </r>
    <rPh sb="40" eb="42">
      <t>フショウ</t>
    </rPh>
    <phoneticPr fontId="2"/>
  </si>
  <si>
    <t>第25表　　従業地・通学地による常住市区町村別、15歳以上就業者数及び通学者数</t>
    <rPh sb="0" eb="1">
      <t>ダイ</t>
    </rPh>
    <rPh sb="3" eb="4">
      <t>ヒョウ</t>
    </rPh>
    <rPh sb="6" eb="8">
      <t>ジュウギョウ</t>
    </rPh>
    <rPh sb="8" eb="9">
      <t>チ</t>
    </rPh>
    <rPh sb="10" eb="12">
      <t>ツウガク</t>
    </rPh>
    <rPh sb="12" eb="13">
      <t>チ</t>
    </rPh>
    <rPh sb="16" eb="17">
      <t>ツネ</t>
    </rPh>
    <rPh sb="17" eb="18">
      <t>ジュウ</t>
    </rPh>
    <rPh sb="18" eb="22">
      <t>シクチョウソン</t>
    </rPh>
    <rPh sb="22" eb="23">
      <t>ベツ</t>
    </rPh>
    <rPh sb="24" eb="29">
      <t>１５サイイジョウ</t>
    </rPh>
    <rPh sb="29" eb="33">
      <t>シュウギョウシャスウ</t>
    </rPh>
    <rPh sb="33" eb="34">
      <t>オヨ</t>
    </rPh>
    <rPh sb="35" eb="38">
      <t>ツウガクシャ</t>
    </rPh>
    <rPh sb="38" eb="39">
      <t>スウ</t>
    </rPh>
    <phoneticPr fontId="2"/>
  </si>
  <si>
    <t>従業地・通学地による
常住市区町村別</t>
    <rPh sb="0" eb="2">
      <t>ジュウギョウ</t>
    </rPh>
    <rPh sb="2" eb="3">
      <t>チ</t>
    </rPh>
    <rPh sb="4" eb="6">
      <t>ツウガク</t>
    </rPh>
    <rPh sb="6" eb="7">
      <t>チ</t>
    </rPh>
    <rPh sb="11" eb="12">
      <t>ツネ</t>
    </rPh>
    <rPh sb="12" eb="13">
      <t>ジュウ</t>
    </rPh>
    <rPh sb="13" eb="15">
      <t>シク</t>
    </rPh>
    <rPh sb="15" eb="17">
      <t>チョウソン</t>
    </rPh>
    <rPh sb="17" eb="18">
      <t>ベツ</t>
    </rPh>
    <phoneticPr fontId="2"/>
  </si>
  <si>
    <t>当地で従業・通学する者</t>
    <rPh sb="0" eb="2">
      <t>トウチ</t>
    </rPh>
    <rPh sb="3" eb="5">
      <t>ジュウギョウ</t>
    </rPh>
    <rPh sb="6" eb="8">
      <t>ツウガク</t>
    </rPh>
    <rPh sb="10" eb="11">
      <t>ツウガクシャ</t>
    </rPh>
    <phoneticPr fontId="2"/>
  </si>
  <si>
    <t>自市に常住</t>
    <rPh sb="0" eb="1">
      <t>ジ</t>
    </rPh>
    <rPh sb="1" eb="2">
      <t>シ</t>
    </rPh>
    <rPh sb="3" eb="4">
      <t>ツネ</t>
    </rPh>
    <rPh sb="4" eb="5">
      <t>ジュウ</t>
    </rPh>
    <phoneticPr fontId="2"/>
  </si>
  <si>
    <t>その他の市町村</t>
    <rPh sb="2" eb="3">
      <t>タ</t>
    </rPh>
    <rPh sb="4" eb="7">
      <t>シチョウソン</t>
    </rPh>
    <phoneticPr fontId="2"/>
  </si>
  <si>
    <t>千葉県</t>
    <rPh sb="0" eb="3">
      <t>チバケン</t>
    </rPh>
    <phoneticPr fontId="2"/>
  </si>
  <si>
    <t>他市区町村に常住</t>
    <rPh sb="0" eb="1">
      <t>タ</t>
    </rPh>
    <rPh sb="6" eb="7">
      <t>ツネ</t>
    </rPh>
    <rPh sb="7" eb="8">
      <t>ジュウ</t>
    </rPh>
    <phoneticPr fontId="2"/>
  </si>
  <si>
    <t>千葉市</t>
    <rPh sb="0" eb="3">
      <t>チバシ</t>
    </rPh>
    <phoneticPr fontId="2"/>
  </si>
  <si>
    <t>美浜区</t>
    <rPh sb="0" eb="3">
      <t>ミハマク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</si>
  <si>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</si>
  <si>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</si>
  <si>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館山市</t>
    <rPh sb="0" eb="3">
      <t>タテヤマシ</t>
    </rPh>
    <phoneticPr fontId="2"/>
  </si>
  <si>
    <t>木更津市</t>
    <rPh sb="0" eb="4">
      <t>キサラヅシ</t>
    </rPh>
    <phoneticPr fontId="2"/>
  </si>
  <si>
    <t>松戸市</t>
    <rPh sb="0" eb="3">
      <t>マツドシ</t>
    </rPh>
    <phoneticPr fontId="2"/>
  </si>
  <si>
    <t>柏市</t>
    <rPh sb="0" eb="2">
      <t>カシワシ</t>
    </rPh>
    <phoneticPr fontId="2"/>
  </si>
  <si>
    <t>八千代市</t>
    <rPh sb="0" eb="4">
      <t>ヤチヨシ</t>
    </rPh>
    <phoneticPr fontId="2"/>
  </si>
  <si>
    <t>浦安市</t>
    <rPh sb="0" eb="3">
      <t>ウラヤスシ</t>
    </rPh>
    <phoneticPr fontId="2"/>
  </si>
  <si>
    <t>南房総市</t>
    <rPh sb="0" eb="1">
      <t>ミナミ</t>
    </rPh>
    <rPh sb="1" eb="3">
      <t>ボウソウ</t>
    </rPh>
    <rPh sb="3" eb="4">
      <t>シ</t>
    </rPh>
    <phoneticPr fontId="2"/>
  </si>
  <si>
    <t>鋸南町</t>
    <phoneticPr fontId="2"/>
  </si>
  <si>
    <t>東京都</t>
    <rPh sb="0" eb="3">
      <t>トウキョウト</t>
    </rPh>
    <phoneticPr fontId="2"/>
  </si>
  <si>
    <t>特別区部</t>
    <rPh sb="0" eb="3">
      <t>トクベツク</t>
    </rPh>
    <rPh sb="3" eb="4">
      <t>ブ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</si>
  <si>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</si>
  <si>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</si>
  <si>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</si>
  <si>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</si>
  <si>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文京区</t>
    <rPh sb="0" eb="3">
      <t>ブンキョウク</t>
    </rPh>
    <phoneticPr fontId="2"/>
  </si>
  <si>
    <t>川崎区</t>
    <phoneticPr fontId="2"/>
  </si>
  <si>
    <t>台東区</t>
    <rPh sb="0" eb="3">
      <t>タイトウク</t>
    </rPh>
    <phoneticPr fontId="2"/>
  </si>
  <si>
    <t>幸区</t>
    <phoneticPr fontId="2"/>
  </si>
  <si>
    <t>墨田区</t>
    <rPh sb="0" eb="3">
      <t>スミダク</t>
    </rPh>
    <phoneticPr fontId="2"/>
  </si>
  <si>
    <t>中原区</t>
    <phoneticPr fontId="2"/>
  </si>
  <si>
    <t>江東区</t>
    <rPh sb="0" eb="2">
      <t>エトウ</t>
    </rPh>
    <rPh sb="2" eb="3">
      <t>ク</t>
    </rPh>
    <phoneticPr fontId="2"/>
  </si>
  <si>
    <t>高津区</t>
    <phoneticPr fontId="2"/>
  </si>
  <si>
    <t>品川区</t>
    <rPh sb="0" eb="3">
      <t>シナガワク</t>
    </rPh>
    <phoneticPr fontId="2"/>
  </si>
  <si>
    <t>多摩区</t>
    <phoneticPr fontId="2"/>
  </si>
  <si>
    <t>目黒区</t>
    <rPh sb="0" eb="3">
      <t>メグロク</t>
    </rPh>
    <phoneticPr fontId="2"/>
  </si>
  <si>
    <t>宮前区</t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</si>
  <si>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</si>
  <si>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</si>
  <si>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渋谷区</t>
    <rPh sb="0" eb="3">
      <t>シブヤク</t>
    </rPh>
    <phoneticPr fontId="2"/>
  </si>
  <si>
    <t>中野区</t>
    <rPh sb="0" eb="3">
      <t>ナカノク</t>
    </rPh>
    <phoneticPr fontId="2"/>
  </si>
  <si>
    <t>杉並区</t>
    <rPh sb="0" eb="3">
      <t>スギナミク</t>
    </rPh>
    <phoneticPr fontId="2"/>
  </si>
  <si>
    <t>豊島区</t>
    <rPh sb="0" eb="2">
      <t>トヨシマ</t>
    </rPh>
    <rPh sb="2" eb="3">
      <t>ク</t>
    </rPh>
    <phoneticPr fontId="2"/>
  </si>
  <si>
    <t>平塚市</t>
  </si>
  <si>
    <t>鎌倉市</t>
  </si>
  <si>
    <t>荒川区</t>
    <rPh sb="0" eb="3">
      <t>アラカワク</t>
    </rPh>
    <phoneticPr fontId="2"/>
  </si>
  <si>
    <t>藤沢市</t>
  </si>
  <si>
    <t>板橋区</t>
    <rPh sb="0" eb="3">
      <t>イタバシク</t>
    </rPh>
    <phoneticPr fontId="2"/>
  </si>
  <si>
    <t>小田原市</t>
  </si>
  <si>
    <t>練馬区</t>
    <rPh sb="0" eb="3">
      <t>ネリマク</t>
    </rPh>
    <phoneticPr fontId="2"/>
  </si>
  <si>
    <t>茅ヶ崎市</t>
  </si>
  <si>
    <t>足立区</t>
    <rPh sb="0" eb="3">
      <t>アダチク</t>
    </rPh>
    <phoneticPr fontId="2"/>
  </si>
  <si>
    <t>逗子市</t>
  </si>
  <si>
    <t>葛飾区</t>
    <rPh sb="0" eb="3">
      <t>カツシカク</t>
    </rPh>
    <phoneticPr fontId="2"/>
  </si>
  <si>
    <t>三浦市</t>
  </si>
  <si>
    <t>江戸川区</t>
    <rPh sb="0" eb="4">
      <t>エドガワク</t>
    </rPh>
    <phoneticPr fontId="2"/>
  </si>
  <si>
    <t>秦野市</t>
  </si>
  <si>
    <t>八王子市</t>
    <rPh sb="0" eb="4">
      <t>ハチオウジシ</t>
    </rPh>
    <phoneticPr fontId="2"/>
  </si>
  <si>
    <t>厚木市</t>
  </si>
  <si>
    <t>立川市</t>
    <rPh sb="0" eb="3">
      <t>タチカワシ</t>
    </rPh>
    <phoneticPr fontId="2"/>
  </si>
  <si>
    <t>大和市</t>
  </si>
  <si>
    <t>府中市</t>
    <rPh sb="0" eb="3">
      <t>フチュウシ</t>
    </rPh>
    <phoneticPr fontId="2"/>
  </si>
  <si>
    <t>伊勢原市</t>
  </si>
  <si>
    <t>調布市</t>
    <rPh sb="0" eb="3">
      <t>チョウフシ</t>
    </rPh>
    <phoneticPr fontId="2"/>
  </si>
  <si>
    <t>海老名市</t>
  </si>
  <si>
    <t>町田市</t>
    <rPh sb="0" eb="3">
      <t>マチダシ</t>
    </rPh>
    <phoneticPr fontId="2"/>
  </si>
  <si>
    <t>座間市</t>
  </si>
  <si>
    <t>小平市</t>
    <rPh sb="0" eb="3">
      <t>コダイラシ</t>
    </rPh>
    <phoneticPr fontId="2"/>
  </si>
  <si>
    <t>綾瀬市</t>
  </si>
  <si>
    <t>東村山市</t>
    <rPh sb="0" eb="4">
      <t>ヒガシムラヤマシ</t>
    </rPh>
    <phoneticPr fontId="2"/>
  </si>
  <si>
    <t>葉山町</t>
  </si>
  <si>
    <t>東大和市</t>
    <rPh sb="0" eb="4">
      <t>ヒガシヤマトシ</t>
    </rPh>
    <phoneticPr fontId="2"/>
  </si>
  <si>
    <t>寒川町</t>
  </si>
  <si>
    <t>多摩市</t>
    <rPh sb="0" eb="3">
      <t>タマシ</t>
    </rPh>
    <phoneticPr fontId="2"/>
  </si>
  <si>
    <t>大磯町</t>
  </si>
  <si>
    <t>稲城市</t>
    <rPh sb="0" eb="3">
      <t>イナギシ</t>
    </rPh>
    <phoneticPr fontId="2"/>
  </si>
  <si>
    <t>二宮町</t>
  </si>
  <si>
    <t>愛川町</t>
  </si>
  <si>
    <t>その他の市町村</t>
  </si>
  <si>
    <t>長野県</t>
    <rPh sb="0" eb="3">
      <t>ナガノケン</t>
    </rPh>
    <phoneticPr fontId="2"/>
  </si>
  <si>
    <t>静岡県</t>
    <rPh sb="0" eb="2">
      <t>シズオカ</t>
    </rPh>
    <rPh sb="2" eb="3">
      <t>ケン</t>
    </rPh>
    <phoneticPr fontId="2"/>
  </si>
  <si>
    <t>北海道</t>
  </si>
  <si>
    <t>沼津市</t>
    <rPh sb="0" eb="3">
      <t>ヌマヅシ</t>
    </rPh>
    <phoneticPr fontId="2"/>
  </si>
  <si>
    <t>札幌市</t>
    <rPh sb="0" eb="3">
      <t>サッポロシ</t>
    </rPh>
    <phoneticPr fontId="2"/>
  </si>
  <si>
    <t>その他の市町村</t>
    <rPh sb="2" eb="3">
      <t>タ</t>
    </rPh>
    <rPh sb="4" eb="5">
      <t>シ</t>
    </rPh>
    <rPh sb="5" eb="7">
      <t>チョウソン</t>
    </rPh>
    <phoneticPr fontId="2"/>
  </si>
  <si>
    <t>愛知県</t>
    <rPh sb="0" eb="3">
      <t>アイチケン</t>
    </rPh>
    <phoneticPr fontId="2"/>
  </si>
  <si>
    <t>青森県</t>
    <rPh sb="0" eb="3">
      <t>アオモリケン</t>
    </rPh>
    <phoneticPr fontId="2"/>
  </si>
  <si>
    <t>宮城県</t>
    <rPh sb="0" eb="3">
      <t>ミヤギケン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</si>
  <si>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</si>
  <si>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</si>
  <si>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茨城県</t>
    <rPh sb="0" eb="3">
      <t>イバラギケン</t>
    </rPh>
    <phoneticPr fontId="2"/>
  </si>
  <si>
    <t>広島県</t>
    <rPh sb="0" eb="3">
      <t>ヒロシマケン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</si>
  <si>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</si>
  <si>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</si>
  <si>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長崎県</t>
    <rPh sb="0" eb="3">
      <t>ナガサキケン</t>
    </rPh>
    <phoneticPr fontId="2"/>
  </si>
  <si>
    <t>見沼区</t>
    <rPh sb="0" eb="2">
      <t>ミヌマ</t>
    </rPh>
    <rPh sb="2" eb="3">
      <t>ク</t>
    </rPh>
    <phoneticPr fontId="2"/>
  </si>
  <si>
    <t>佐世保市</t>
    <rPh sb="0" eb="4">
      <t>サセボシ</t>
    </rPh>
    <phoneticPr fontId="2"/>
  </si>
  <si>
    <t>川越市</t>
    <rPh sb="0" eb="3">
      <t>カワゴエシ</t>
    </rPh>
    <phoneticPr fontId="2"/>
  </si>
  <si>
    <t>その他の県</t>
    <rPh sb="2" eb="3">
      <t>タ</t>
    </rPh>
    <rPh sb="4" eb="5">
      <t>ケン</t>
    </rPh>
    <phoneticPr fontId="2"/>
  </si>
  <si>
    <t>注) 「当地で従業・通学する者」には従業地・通学地 『不詳』 を含みます。</t>
    <rPh sb="0" eb="1">
      <t>チュウ</t>
    </rPh>
    <rPh sb="4" eb="6">
      <t>トウチ</t>
    </rPh>
    <rPh sb="7" eb="9">
      <t>ジュウギョウ</t>
    </rPh>
    <rPh sb="10" eb="12">
      <t>ツウガク</t>
    </rPh>
    <rPh sb="14" eb="15">
      <t>モノ</t>
    </rPh>
    <rPh sb="18" eb="20">
      <t>ジュウギョウ</t>
    </rPh>
    <rPh sb="20" eb="21">
      <t>チ</t>
    </rPh>
    <rPh sb="22" eb="24">
      <t>ツウガク</t>
    </rPh>
    <rPh sb="24" eb="25">
      <t>チ</t>
    </rPh>
    <rPh sb="27" eb="29">
      <t>フショウ</t>
    </rPh>
    <rPh sb="32" eb="33">
      <t>フク</t>
    </rPh>
    <phoneticPr fontId="2"/>
  </si>
  <si>
    <t>第26表　　常住地による従業市区町村、産業（大分類）別15歳以上就業者数</t>
    <rPh sb="0" eb="1">
      <t>ダイ</t>
    </rPh>
    <rPh sb="3" eb="4">
      <t>ヒョウ</t>
    </rPh>
    <rPh sb="6" eb="7">
      <t>ツネ</t>
    </rPh>
    <rPh sb="7" eb="8">
      <t>ジュウ</t>
    </rPh>
    <rPh sb="8" eb="9">
      <t>チ</t>
    </rPh>
    <rPh sb="12" eb="14">
      <t>ジュウギョウ</t>
    </rPh>
    <rPh sb="14" eb="18">
      <t>シクチョウソン</t>
    </rPh>
    <rPh sb="19" eb="21">
      <t>サンギョウ</t>
    </rPh>
    <rPh sb="22" eb="25">
      <t>ダイブンルイ</t>
    </rPh>
    <rPh sb="26" eb="27">
      <t>ベツ</t>
    </rPh>
    <rPh sb="27" eb="32">
      <t>１５サイイジョウ</t>
    </rPh>
    <rPh sb="32" eb="36">
      <t>シュウギョウシャスウ</t>
    </rPh>
    <phoneticPr fontId="2"/>
  </si>
  <si>
    <t>常住地による
従業市区町村別</t>
    <rPh sb="13" eb="14">
      <t>ベツ</t>
    </rPh>
    <phoneticPr fontId="2"/>
  </si>
  <si>
    <t>産業</t>
    <rPh sb="0" eb="2">
      <t>サンギョウ</t>
    </rPh>
    <phoneticPr fontId="2"/>
  </si>
  <si>
    <t>(大分類）</t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</si>
  <si>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</si>
  <si>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</si>
  <si>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</si>
  <si>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</si>
  <si>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</si>
  <si>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</si>
  <si>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</si>
  <si>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</si>
  <si>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</si>
  <si>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</si>
  <si>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</si>
  <si>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</si>
  <si>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</si>
  <si>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</si>
  <si>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農業，林業</t>
    <rPh sb="0" eb="2">
      <t>ノウギョウ</t>
    </rPh>
    <rPh sb="3" eb="5">
      <t>リンギョウ</t>
    </rPh>
    <phoneticPr fontId="2"/>
  </si>
  <si>
    <t>建設業</t>
    <rPh sb="0" eb="3">
      <t>ケンセツギョウ</t>
    </rPh>
    <phoneticPr fontId="2"/>
  </si>
  <si>
    <t>電気・ガス
・熱供給
・水道業</t>
    <rPh sb="0" eb="2">
      <t>デンキ</t>
    </rPh>
    <rPh sb="7" eb="8">
      <t>ネツ</t>
    </rPh>
    <rPh sb="8" eb="10">
      <t>キョウキュウ</t>
    </rPh>
    <rPh sb="12" eb="14">
      <t>スイドウ</t>
    </rPh>
    <rPh sb="14" eb="15">
      <t>ギョウ</t>
    </rPh>
    <phoneticPr fontId="2"/>
  </si>
  <si>
    <t>運輸業，
郵便業</t>
    <rPh sb="0" eb="2">
      <t>ウンユ</t>
    </rPh>
    <rPh sb="2" eb="3">
      <t>ギョウ</t>
    </rPh>
    <rPh sb="5" eb="7">
      <t>ユウビン</t>
    </rPh>
    <rPh sb="7" eb="8">
      <t>ギョウ</t>
    </rPh>
    <phoneticPr fontId="2"/>
  </si>
  <si>
    <t>卸売業，
小売業</t>
    <rPh sb="0" eb="3">
      <t>オロシウリギョウ</t>
    </rPh>
    <rPh sb="5" eb="8">
      <t>コウリギョウ</t>
    </rPh>
    <phoneticPr fontId="2"/>
  </si>
  <si>
    <t>金融業，
保険業</t>
    <rPh sb="0" eb="2">
      <t>キンユウ</t>
    </rPh>
    <rPh sb="2" eb="3">
      <t>ギョウ</t>
    </rPh>
    <rPh sb="5" eb="8">
      <t>ホケンギョウ</t>
    </rPh>
    <phoneticPr fontId="2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</si>
  <si>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</si>
  <si>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生活関連
サービス業，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</si>
  <si>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</si>
  <si>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</si>
  <si>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
サービス
事業</t>
    <rPh sb="0" eb="2">
      <t>フクゴウ</t>
    </rPh>
    <rPh sb="8" eb="10">
      <t>ジギョウ</t>
    </rPh>
    <phoneticPr fontId="2"/>
  </si>
  <si>
    <t>分類不能
の産業</t>
    <rPh sb="0" eb="2">
      <t>ブンルイ</t>
    </rPh>
    <rPh sb="2" eb="4">
      <t>フノウ</t>
    </rPh>
    <rPh sb="6" eb="8">
      <t>サンギョウ</t>
    </rPh>
    <phoneticPr fontId="2"/>
  </si>
  <si>
    <t>当地に常住する就業者</t>
    <rPh sb="0" eb="2">
      <t>トウチ</t>
    </rPh>
    <rPh sb="3" eb="4">
      <t>ツネ</t>
    </rPh>
    <rPh sb="4" eb="5">
      <t>ジュウ</t>
    </rPh>
    <rPh sb="7" eb="10">
      <t>シュウギョウシャ</t>
    </rPh>
    <phoneticPr fontId="2"/>
  </si>
  <si>
    <t>自市で従業</t>
    <rPh sb="0" eb="1">
      <t>ジ</t>
    </rPh>
    <rPh sb="1" eb="2">
      <t>シ</t>
    </rPh>
    <phoneticPr fontId="2"/>
  </si>
  <si>
    <t>自宅</t>
    <phoneticPr fontId="2"/>
  </si>
  <si>
    <t>自宅外</t>
    <phoneticPr fontId="2"/>
  </si>
  <si>
    <t>横浜市</t>
    <phoneticPr fontId="2"/>
  </si>
  <si>
    <t>鶴見区</t>
    <phoneticPr fontId="2"/>
  </si>
  <si>
    <t>神奈川区</t>
    <phoneticPr fontId="2"/>
  </si>
  <si>
    <t>西区</t>
    <phoneticPr fontId="2"/>
  </si>
  <si>
    <t>中区</t>
    <phoneticPr fontId="2"/>
  </si>
  <si>
    <t>南区</t>
    <phoneticPr fontId="2"/>
  </si>
  <si>
    <t>保土ヶ谷区</t>
    <phoneticPr fontId="2"/>
  </si>
  <si>
    <t>磯子区</t>
    <phoneticPr fontId="2"/>
  </si>
  <si>
    <t>金沢区</t>
    <phoneticPr fontId="2"/>
  </si>
  <si>
    <t>港北区</t>
    <phoneticPr fontId="2"/>
  </si>
  <si>
    <t>戸塚区</t>
    <phoneticPr fontId="2"/>
  </si>
  <si>
    <t>港南区</t>
    <phoneticPr fontId="2"/>
  </si>
  <si>
    <t>旭区</t>
    <phoneticPr fontId="2"/>
  </si>
  <si>
    <t>緑区</t>
    <phoneticPr fontId="2"/>
  </si>
  <si>
    <t>瀬谷区</t>
    <phoneticPr fontId="2"/>
  </si>
  <si>
    <t>栄区</t>
    <phoneticPr fontId="2"/>
  </si>
  <si>
    <t>泉区</t>
    <phoneticPr fontId="2"/>
  </si>
  <si>
    <t>青葉区</t>
    <phoneticPr fontId="2"/>
  </si>
  <si>
    <t>川崎市</t>
    <phoneticPr fontId="2"/>
  </si>
  <si>
    <t>幸区</t>
    <phoneticPr fontId="2"/>
  </si>
  <si>
    <t>中原区</t>
    <phoneticPr fontId="2"/>
  </si>
  <si>
    <t>高津区</t>
    <phoneticPr fontId="2"/>
  </si>
  <si>
    <t>多摩区</t>
    <rPh sb="0" eb="3">
      <t>タマク</t>
    </rPh>
    <phoneticPr fontId="2"/>
  </si>
  <si>
    <t>麻生区</t>
    <rPh sb="0" eb="3">
      <t>アサオク</t>
    </rPh>
    <phoneticPr fontId="2"/>
  </si>
  <si>
    <t>相模原市</t>
    <rPh sb="0" eb="4">
      <t>サガミハラシ</t>
    </rPh>
    <phoneticPr fontId="2"/>
  </si>
  <si>
    <t>千葉市</t>
  </si>
  <si>
    <t>浦安市</t>
  </si>
  <si>
    <t>その他の市町村</t>
    <rPh sb="2" eb="3">
      <t>タ</t>
    </rPh>
    <rPh sb="4" eb="7">
      <t>シチョウソン</t>
    </rPh>
    <phoneticPr fontId="3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</si>
  <si>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</si>
  <si>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</si>
  <si>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</si>
  <si>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</si>
  <si>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</si>
  <si>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</si>
  <si>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</si>
  <si>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</si>
  <si>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</si>
  <si>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</si>
  <si>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</si>
  <si>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</si>
  <si>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</si>
  <si>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</si>
  <si>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</si>
  <si>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</si>
  <si>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</si>
  <si>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その他の区</t>
    <rPh sb="4" eb="5">
      <t>ク</t>
    </rPh>
    <phoneticPr fontId="2"/>
  </si>
  <si>
    <t>注１）「当地に常住する就業者」には就業地 『不詳』 を含みます。</t>
    <rPh sb="0" eb="1">
      <t>チュウ</t>
    </rPh>
    <rPh sb="17" eb="19">
      <t>シュウギョウ</t>
    </rPh>
    <rPh sb="19" eb="20">
      <t>チ</t>
    </rPh>
    <rPh sb="22" eb="24">
      <t>フショウ</t>
    </rPh>
    <rPh sb="27" eb="28">
      <t>フク</t>
    </rPh>
    <phoneticPr fontId="2"/>
  </si>
  <si>
    <r>
      <rPr>
        <sz val="9"/>
        <rFont val="ＭＳ 明朝"/>
        <family val="1"/>
        <charset val="128"/>
      </rPr>
      <t>　</t>
    </r>
    <r>
      <rPr>
        <sz val="9"/>
        <rFont val="ＭＳ Ｐ明朝"/>
        <family val="1"/>
        <charset val="128"/>
      </rPr>
      <t>２）「他市区町村で従業」には、就業地が他市区町村で就業地 『不詳』 を含みます。</t>
    </r>
    <rPh sb="16" eb="18">
      <t>シュウギョウ</t>
    </rPh>
    <rPh sb="18" eb="19">
      <t>チ</t>
    </rPh>
    <rPh sb="20" eb="21">
      <t>タ</t>
    </rPh>
    <rPh sb="21" eb="23">
      <t>シク</t>
    </rPh>
    <rPh sb="23" eb="25">
      <t>チョウソン</t>
    </rPh>
    <rPh sb="26" eb="28">
      <t>シュウギョウ</t>
    </rPh>
    <rPh sb="28" eb="29">
      <t>チ</t>
    </rPh>
    <rPh sb="31" eb="33">
      <t>フショウ</t>
    </rPh>
    <rPh sb="36" eb="37">
      <t>フク</t>
    </rPh>
    <phoneticPr fontId="2"/>
  </si>
  <si>
    <t>第27表　　従業地による常住市区町村、産業（大分類）別15歳以上就業者数</t>
    <rPh sb="0" eb="1">
      <t>ダイ</t>
    </rPh>
    <rPh sb="3" eb="4">
      <t>ヒョウ</t>
    </rPh>
    <rPh sb="6" eb="8">
      <t>ジュウギョウ</t>
    </rPh>
    <rPh sb="8" eb="9">
      <t>チ</t>
    </rPh>
    <rPh sb="12" eb="14">
      <t>ジョウジュウ</t>
    </rPh>
    <rPh sb="14" eb="18">
      <t>シクチョウソン</t>
    </rPh>
    <rPh sb="19" eb="21">
      <t>サンギョウ</t>
    </rPh>
    <rPh sb="22" eb="25">
      <t>ダイブンルイ</t>
    </rPh>
    <rPh sb="26" eb="27">
      <t>ベツ</t>
    </rPh>
    <rPh sb="27" eb="32">
      <t>１５サイイジョウ</t>
    </rPh>
    <rPh sb="32" eb="36">
      <t>シュウギョウシャスウ</t>
    </rPh>
    <phoneticPr fontId="2"/>
  </si>
  <si>
    <t>従業地による
常住市区町村別</t>
    <rPh sb="0" eb="2">
      <t>ジュウギョウ</t>
    </rPh>
    <rPh sb="2" eb="3">
      <t>チ</t>
    </rPh>
    <rPh sb="7" eb="9">
      <t>ジョウジュウ</t>
    </rPh>
    <rPh sb="13" eb="14">
      <t>ベツ</t>
    </rPh>
    <phoneticPr fontId="2"/>
  </si>
  <si>
    <t>当地で従業する就業者</t>
  </si>
  <si>
    <t>自市に常住</t>
  </si>
  <si>
    <t>他市区町村に常住</t>
  </si>
  <si>
    <t>保土ケ谷区</t>
  </si>
  <si>
    <t>都筑区</t>
  </si>
  <si>
    <t>麻生区</t>
  </si>
  <si>
    <t>相模原市</t>
  </si>
  <si>
    <t>埼玉県</t>
  </si>
  <si>
    <t>さいたま市</t>
  </si>
  <si>
    <t>千葉県</t>
  </si>
  <si>
    <t>東京都</t>
  </si>
  <si>
    <t>特別区部</t>
  </si>
  <si>
    <t>町田市</t>
  </si>
  <si>
    <t>静岡県</t>
  </si>
  <si>
    <t>注）「当地で従業する就業者」には就業地 『不詳』 で、当地に常住している者を含みます。</t>
    <rPh sb="0" eb="1">
      <t>チュウ</t>
    </rPh>
    <rPh sb="6" eb="8">
      <t>ジュウギョウ</t>
    </rPh>
    <rPh sb="16" eb="18">
      <t>シュウギョウ</t>
    </rPh>
    <rPh sb="18" eb="19">
      <t>チ</t>
    </rPh>
    <rPh sb="21" eb="23">
      <t>フショウ</t>
    </rPh>
    <rPh sb="27" eb="29">
      <t>トウチ</t>
    </rPh>
    <rPh sb="30" eb="32">
      <t>ジョウジュウ</t>
    </rPh>
    <rPh sb="36" eb="37">
      <t>モノ</t>
    </rPh>
    <rPh sb="38" eb="39">
      <t>フク</t>
    </rPh>
    <phoneticPr fontId="2"/>
  </si>
  <si>
    <t>第28表　　常住地又は従業地による産業（大分類）別15歳以上就業者数</t>
    <rPh sb="0" eb="1">
      <t>ダイ</t>
    </rPh>
    <rPh sb="3" eb="4">
      <t>ヒョウ</t>
    </rPh>
    <rPh sb="6" eb="7">
      <t>ツネ</t>
    </rPh>
    <rPh sb="7" eb="8">
      <t>ジュウ</t>
    </rPh>
    <rPh sb="8" eb="9">
      <t>チ</t>
    </rPh>
    <rPh sb="9" eb="10">
      <t>マタ</t>
    </rPh>
    <rPh sb="11" eb="13">
      <t>ジュウギョウ</t>
    </rPh>
    <rPh sb="13" eb="14">
      <t>チ</t>
    </rPh>
    <rPh sb="17" eb="19">
      <t>サンギョウ</t>
    </rPh>
    <rPh sb="20" eb="23">
      <t>ダイブンルイ</t>
    </rPh>
    <rPh sb="24" eb="25">
      <t>ベツ</t>
    </rPh>
    <rPh sb="25" eb="30">
      <t>１５サイイジョウ</t>
    </rPh>
    <rPh sb="30" eb="34">
      <t>シュウギョウシャスウ</t>
    </rPh>
    <phoneticPr fontId="2"/>
  </si>
  <si>
    <t>産業（大分類）別</t>
    <rPh sb="7" eb="8">
      <t>ベツ</t>
    </rPh>
    <phoneticPr fontId="2"/>
  </si>
  <si>
    <t>常住地による15歳</t>
    <rPh sb="0" eb="1">
      <t>ツネ</t>
    </rPh>
    <rPh sb="1" eb="2">
      <t>ジュウ</t>
    </rPh>
    <rPh sb="2" eb="3">
      <t>チ</t>
    </rPh>
    <phoneticPr fontId="2"/>
  </si>
  <si>
    <t>以上就業者数</t>
    <phoneticPr fontId="2"/>
  </si>
  <si>
    <t>従業地による15歳以上就業者数</t>
    <rPh sb="2" eb="3">
      <t>チ</t>
    </rPh>
    <phoneticPr fontId="2"/>
  </si>
  <si>
    <t>総数</t>
    <phoneticPr fontId="2"/>
  </si>
  <si>
    <t>自宅で従業</t>
    <rPh sb="0" eb="1">
      <t>ジタク</t>
    </rPh>
    <rPh sb="1" eb="2">
      <t>タク</t>
    </rPh>
    <phoneticPr fontId="2"/>
  </si>
  <si>
    <t>自宅外
の自市で
従業</t>
    <rPh sb="5" eb="6">
      <t>ジ</t>
    </rPh>
    <rPh sb="6" eb="7">
      <t>シ</t>
    </rPh>
    <phoneticPr fontId="2"/>
  </si>
  <si>
    <t>他県で従業</t>
    <phoneticPr fontId="2"/>
  </si>
  <si>
    <t>他県に常住</t>
    <rPh sb="3" eb="4">
      <t>ツネ</t>
    </rPh>
    <rPh sb="4" eb="5">
      <t>ジュウ</t>
    </rPh>
    <phoneticPr fontId="2"/>
  </si>
  <si>
    <t>雇用者
（再掲）</t>
    <phoneticPr fontId="2"/>
  </si>
  <si>
    <t>農業，林業</t>
    <phoneticPr fontId="2"/>
  </si>
  <si>
    <t>漁業</t>
    <phoneticPr fontId="2"/>
  </si>
  <si>
    <t>鉱業，採石業，砂利採取業</t>
    <phoneticPr fontId="2"/>
  </si>
  <si>
    <t>建設業</t>
    <phoneticPr fontId="2"/>
  </si>
  <si>
    <t>製造業</t>
    <phoneticPr fontId="2"/>
  </si>
  <si>
    <t>電気・ガス・熱供給・水道業</t>
    <phoneticPr fontId="2"/>
  </si>
  <si>
    <t>情報通信業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</si>
  <si>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</si>
  <si>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</si>
  <si>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</si>
  <si>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</si>
  <si>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</si>
  <si>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</si>
  <si>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</si>
  <si>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Ｏ</t>
    <phoneticPr fontId="2"/>
  </si>
  <si>
    <t>教育，学習支援業</t>
    <phoneticPr fontId="2"/>
  </si>
  <si>
    <t>Ｐ</t>
    <phoneticPr fontId="2"/>
  </si>
  <si>
    <t>医療，福祉</t>
    <phoneticPr fontId="2"/>
  </si>
  <si>
    <t>Ｑ</t>
    <phoneticPr fontId="2"/>
  </si>
  <si>
    <t>複合サービス事業</t>
    <phoneticPr fontId="2"/>
  </si>
  <si>
    <t>Ｒ</t>
    <phoneticPr fontId="2"/>
  </si>
  <si>
    <t>サービス業（他に分類されないもの）</t>
    <phoneticPr fontId="2"/>
  </si>
  <si>
    <t>Ｓ</t>
    <phoneticPr fontId="2"/>
  </si>
  <si>
    <t>公務（他に分類されるものを除く）</t>
    <phoneticPr fontId="2"/>
  </si>
  <si>
    <t>Ｔ</t>
    <phoneticPr fontId="2"/>
  </si>
  <si>
    <t>分類不能の産業</t>
    <phoneticPr fontId="2"/>
  </si>
  <si>
    <t>注）「総数」には従業地 『不詳』 を含みます。</t>
    <rPh sb="0" eb="1">
      <t>チュウ</t>
    </rPh>
    <rPh sb="3" eb="5">
      <t>ソウスウ</t>
    </rPh>
    <rPh sb="8" eb="10">
      <t>ジュウギョウ</t>
    </rPh>
    <rPh sb="10" eb="11">
      <t>チ</t>
    </rPh>
    <rPh sb="13" eb="15">
      <t>フショウ</t>
    </rPh>
    <rPh sb="18" eb="19">
      <t>フク</t>
    </rPh>
    <phoneticPr fontId="2"/>
  </si>
  <si>
    <t>第29表　　都市計画区域人口</t>
    <rPh sb="0" eb="1">
      <t>ダイ</t>
    </rPh>
    <rPh sb="3" eb="4">
      <t>ヒョウ</t>
    </rPh>
    <rPh sb="6" eb="10">
      <t>トシケイカク</t>
    </rPh>
    <rPh sb="10" eb="12">
      <t>クイキ</t>
    </rPh>
    <rPh sb="12" eb="14">
      <t>ジンコウ</t>
    </rPh>
    <phoneticPr fontId="2"/>
  </si>
  <si>
    <t>（単位　世帯、人）</t>
    <rPh sb="1" eb="3">
      <t>タンイ</t>
    </rPh>
    <rPh sb="4" eb="6">
      <t>セタイ</t>
    </rPh>
    <rPh sb="7" eb="8">
      <t>ニン</t>
    </rPh>
    <phoneticPr fontId="2"/>
  </si>
  <si>
    <t>地区別</t>
    <rPh sb="2" eb="3">
      <t>ベツ</t>
    </rPh>
    <phoneticPr fontId="2"/>
  </si>
  <si>
    <t xml:space="preserve">市 </t>
    <phoneticPr fontId="2"/>
  </si>
  <si>
    <t>街化区域　　</t>
    <phoneticPr fontId="2"/>
  </si>
  <si>
    <t>市街化調整区域</t>
    <phoneticPr fontId="2"/>
  </si>
  <si>
    <t>世帯数</t>
    <phoneticPr fontId="2"/>
  </si>
  <si>
    <t>人口</t>
    <phoneticPr fontId="2"/>
  </si>
  <si>
    <t>世帯数</t>
    <phoneticPr fontId="2"/>
  </si>
  <si>
    <t>人口</t>
    <phoneticPr fontId="2"/>
  </si>
  <si>
    <t>（面積）</t>
    <rPh sb="1" eb="3">
      <t>メンセキ</t>
    </rPh>
    <phoneticPr fontId="2"/>
  </si>
  <si>
    <t xml:space="preserve">    100.83k㎡</t>
  </si>
  <si>
    <t xml:space="preserve">      66.23k㎡</t>
  </si>
  <si>
    <t xml:space="preserve">      34.60k㎡</t>
  </si>
  <si>
    <t>全市</t>
    <phoneticPr fontId="2"/>
  </si>
  <si>
    <t>本庁</t>
    <phoneticPr fontId="2"/>
  </si>
  <si>
    <t>追浜</t>
    <phoneticPr fontId="2"/>
  </si>
  <si>
    <t>田浦</t>
    <phoneticPr fontId="2"/>
  </si>
  <si>
    <t>逸見</t>
    <phoneticPr fontId="2"/>
  </si>
  <si>
    <t>衣笠</t>
    <phoneticPr fontId="2"/>
  </si>
  <si>
    <t>大津</t>
    <phoneticPr fontId="2"/>
  </si>
  <si>
    <t>浦賀</t>
    <phoneticPr fontId="2"/>
  </si>
  <si>
    <t>久里浜</t>
    <phoneticPr fontId="2"/>
  </si>
  <si>
    <t>注１）世帯数の上の数値は面積です。</t>
    <rPh sb="0" eb="1">
      <t>チュウ</t>
    </rPh>
    <rPh sb="3" eb="6">
      <t>セタイスウ</t>
    </rPh>
    <rPh sb="7" eb="8">
      <t>ウエ</t>
    </rPh>
    <rPh sb="9" eb="11">
      <t>スウチ</t>
    </rPh>
    <rPh sb="12" eb="14">
      <t>メンセキ</t>
    </rPh>
    <phoneticPr fontId="2"/>
  </si>
  <si>
    <r>
      <rPr>
        <sz val="11"/>
        <rFont val="ＭＳ 明朝"/>
        <family val="1"/>
        <charset val="128"/>
      </rPr>
      <t>　</t>
    </r>
    <r>
      <rPr>
        <sz val="11"/>
        <rFont val="ＭＳ Ｐ明朝"/>
        <family val="1"/>
        <charset val="128"/>
      </rPr>
      <t>２）一つの調査区が市街化区域・市街化調整区域にまたがっている場合は、市街化区域としました。</t>
    </r>
    <rPh sb="3" eb="4">
      <t>ヒト</t>
    </rPh>
    <rPh sb="6" eb="9">
      <t>チョウサク</t>
    </rPh>
    <rPh sb="10" eb="13">
      <t>シガイカ</t>
    </rPh>
    <rPh sb="13" eb="15">
      <t>クイキ</t>
    </rPh>
    <rPh sb="16" eb="19">
      <t>シガイカ</t>
    </rPh>
    <rPh sb="19" eb="21">
      <t>チョウセイ</t>
    </rPh>
    <rPh sb="21" eb="23">
      <t>クイキ</t>
    </rPh>
    <rPh sb="31" eb="33">
      <t>バアイ</t>
    </rPh>
    <rPh sb="35" eb="38">
      <t>シガイカ</t>
    </rPh>
    <rPh sb="38" eb="40">
      <t>クイキ</t>
    </rPh>
    <phoneticPr fontId="2"/>
  </si>
  <si>
    <t>第30表　　現住市区町村による５年前の常住地、年齢（５歳階級）、男女別人口</t>
    <rPh sb="32" eb="34">
      <t>ダンジョ</t>
    </rPh>
    <rPh sb="34" eb="35">
      <t>ベツ</t>
    </rPh>
    <phoneticPr fontId="2"/>
  </si>
  <si>
    <t>男女別
現住市区町村による
５年前の常住地別</t>
    <rPh sb="2" eb="3">
      <t>ベツ</t>
    </rPh>
    <rPh sb="21" eb="22">
      <t>ベツ</t>
    </rPh>
    <phoneticPr fontId="2"/>
  </si>
  <si>
    <t>年齢</t>
    <rPh sb="0" eb="2">
      <t>ネンレイ</t>
    </rPh>
    <phoneticPr fontId="2"/>
  </si>
  <si>
    <t>（５歳階級）</t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</si>
  <si>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</si>
  <si>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</si>
  <si>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</si>
  <si>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</si>
  <si>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</si>
  <si>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</si>
  <si>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</si>
  <si>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</si>
  <si>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</si>
  <si>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</si>
  <si>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</si>
  <si>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</si>
  <si>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</si>
  <si>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</si>
  <si>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</si>
  <si>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</si>
  <si>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</si>
  <si>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常住者</t>
    <rPh sb="0" eb="1">
      <t>ツネ</t>
    </rPh>
    <rPh sb="1" eb="2">
      <t>ジュウ</t>
    </rPh>
    <rPh sb="2" eb="3">
      <t>シャ</t>
    </rPh>
    <phoneticPr fontId="2"/>
  </si>
  <si>
    <t>現住所</t>
    <rPh sb="0" eb="3">
      <t>ゲンジュウショ</t>
    </rPh>
    <phoneticPr fontId="2"/>
  </si>
  <si>
    <t>自市町村内</t>
    <rPh sb="0" eb="1">
      <t>ジ</t>
    </rPh>
    <rPh sb="1" eb="2">
      <t>シ</t>
    </rPh>
    <rPh sb="4" eb="5">
      <t>ナイ</t>
    </rPh>
    <phoneticPr fontId="2"/>
  </si>
  <si>
    <t>転入</t>
    <rPh sb="0" eb="1">
      <t>テン</t>
    </rPh>
    <rPh sb="1" eb="2">
      <t>イ</t>
    </rPh>
    <phoneticPr fontId="2"/>
  </si>
  <si>
    <t>県　内　他　市
区 町 村 か ら</t>
    <rPh sb="0" eb="1">
      <t>ケン</t>
    </rPh>
    <rPh sb="2" eb="3">
      <t>ナイ</t>
    </rPh>
    <rPh sb="4" eb="5">
      <t>タ</t>
    </rPh>
    <rPh sb="8" eb="9">
      <t>ク</t>
    </rPh>
    <rPh sb="10" eb="11">
      <t>マチ</t>
    </rPh>
    <rPh sb="12" eb="13">
      <t>ムラ</t>
    </rPh>
    <phoneticPr fontId="2"/>
  </si>
  <si>
    <t>他　県　か　ら</t>
    <rPh sb="0" eb="1">
      <t>ホカ</t>
    </rPh>
    <rPh sb="2" eb="3">
      <t>ケン</t>
    </rPh>
    <phoneticPr fontId="2"/>
  </si>
  <si>
    <t>国　外　か　ら</t>
    <rPh sb="0" eb="1">
      <t>クニ</t>
    </rPh>
    <rPh sb="2" eb="3">
      <t>ソト</t>
    </rPh>
    <phoneticPr fontId="2"/>
  </si>
  <si>
    <t>注１）「常住者」には５年前の常住地 『不詳』 を含みます。</t>
    <rPh sb="0" eb="1">
      <t>チュウ</t>
    </rPh>
    <rPh sb="4" eb="6">
      <t>ジョウジュウ</t>
    </rPh>
    <rPh sb="6" eb="7">
      <t>シャ</t>
    </rPh>
    <rPh sb="11" eb="13">
      <t>ネンマエ</t>
    </rPh>
    <rPh sb="14" eb="15">
      <t>ツネ</t>
    </rPh>
    <rPh sb="15" eb="16">
      <t>ジュウ</t>
    </rPh>
    <rPh sb="16" eb="17">
      <t>チ</t>
    </rPh>
    <rPh sb="19" eb="21">
      <t>フショウ</t>
    </rPh>
    <rPh sb="24" eb="25">
      <t>フク</t>
    </rPh>
    <phoneticPr fontId="2"/>
  </si>
  <si>
    <t>　 ２）「総数」には年齢 『不詳』 を含みます。</t>
    <rPh sb="5" eb="7">
      <t>ソウスウ</t>
    </rPh>
    <rPh sb="10" eb="12">
      <t>ネンレイ</t>
    </rPh>
    <rPh sb="14" eb="16">
      <t>フショウ</t>
    </rPh>
    <rPh sb="19" eb="20">
      <t>フク</t>
    </rPh>
    <phoneticPr fontId="2"/>
  </si>
  <si>
    <t>第31表　　地区、５年前の常住地（５区分）、男女別人口</t>
    <rPh sb="0" eb="1">
      <t>ダイ</t>
    </rPh>
    <rPh sb="3" eb="4">
      <t>ヒョウ</t>
    </rPh>
    <phoneticPr fontId="2"/>
  </si>
  <si>
    <t>地区別
男女別</t>
    <rPh sb="2" eb="3">
      <t>ベツ</t>
    </rPh>
    <rPh sb="4" eb="6">
      <t>ダンジョ</t>
    </rPh>
    <rPh sb="6" eb="7">
      <t>ベツ</t>
    </rPh>
    <phoneticPr fontId="2"/>
  </si>
  <si>
    <t>自市内</t>
    <rPh sb="0" eb="1">
      <t>ジ</t>
    </rPh>
    <rPh sb="1" eb="2">
      <t>シ</t>
    </rPh>
    <rPh sb="2" eb="3">
      <t>ナイ</t>
    </rPh>
    <phoneticPr fontId="2"/>
  </si>
  <si>
    <t>県内他市
区町村から</t>
    <rPh sb="0" eb="2">
      <t>ケンナイ</t>
    </rPh>
    <rPh sb="2" eb="3">
      <t>タ</t>
    </rPh>
    <rPh sb="5" eb="6">
      <t>ク</t>
    </rPh>
    <rPh sb="6" eb="8">
      <t>チョウソン</t>
    </rPh>
    <phoneticPr fontId="2"/>
  </si>
  <si>
    <t>他県から</t>
    <rPh sb="0" eb="1">
      <t>タ</t>
    </rPh>
    <rPh sb="1" eb="2">
      <t>ケン</t>
    </rPh>
    <phoneticPr fontId="2"/>
  </si>
  <si>
    <t>国外から</t>
    <rPh sb="0" eb="2">
      <t>コクガイ</t>
    </rPh>
    <phoneticPr fontId="2"/>
  </si>
  <si>
    <t>　　男</t>
    <rPh sb="2" eb="3">
      <t>オトコ</t>
    </rPh>
    <phoneticPr fontId="2"/>
  </si>
  <si>
    <t>　　女</t>
    <rPh sb="2" eb="3">
      <t>オンナ</t>
    </rPh>
    <phoneticPr fontId="2"/>
  </si>
  <si>
    <t>本庁</t>
    <phoneticPr fontId="2"/>
  </si>
  <si>
    <t>追浜</t>
    <phoneticPr fontId="2"/>
  </si>
  <si>
    <t>田浦</t>
    <phoneticPr fontId="2"/>
  </si>
  <si>
    <t>逸見</t>
    <phoneticPr fontId="2"/>
  </si>
  <si>
    <t>衣笠</t>
    <phoneticPr fontId="2"/>
  </si>
  <si>
    <t>大津</t>
    <phoneticPr fontId="2"/>
  </si>
  <si>
    <t>浦賀</t>
    <phoneticPr fontId="2"/>
  </si>
  <si>
    <t>久里浜</t>
    <phoneticPr fontId="2"/>
  </si>
  <si>
    <t>注）「常住者」には５年前の常住地 『不詳』 を含みます。</t>
    <rPh sb="0" eb="1">
      <t>チュウ</t>
    </rPh>
    <rPh sb="3" eb="5">
      <t>ジョウジュウ</t>
    </rPh>
    <rPh sb="5" eb="6">
      <t>シャ</t>
    </rPh>
    <rPh sb="10" eb="12">
      <t>ネンマエ</t>
    </rPh>
    <rPh sb="13" eb="14">
      <t>ツネ</t>
    </rPh>
    <rPh sb="14" eb="15">
      <t>ジュウ</t>
    </rPh>
    <rPh sb="15" eb="16">
      <t>チ</t>
    </rPh>
    <rPh sb="18" eb="20">
      <t>フショウ</t>
    </rPh>
    <rPh sb="23" eb="24">
      <t>フク</t>
    </rPh>
    <phoneticPr fontId="2"/>
  </si>
  <si>
    <t>参考１　　平成27年国勢調査神奈川県市区町村別人口</t>
    <rPh sb="0" eb="2">
      <t>サンコウ</t>
    </rPh>
    <rPh sb="5" eb="7">
      <t>ヘイセイ</t>
    </rPh>
    <rPh sb="9" eb="10">
      <t>ネン</t>
    </rPh>
    <rPh sb="10" eb="14">
      <t>コクセイチョウサ</t>
    </rPh>
    <rPh sb="14" eb="18">
      <t>カナガワケン</t>
    </rPh>
    <rPh sb="18" eb="22">
      <t>シクチョウソン</t>
    </rPh>
    <rPh sb="22" eb="23">
      <t>ベツ</t>
    </rPh>
    <rPh sb="23" eb="25">
      <t>ジンコウ</t>
    </rPh>
    <phoneticPr fontId="2"/>
  </si>
  <si>
    <t>市区町村別</t>
    <rPh sb="0" eb="2">
      <t>シク</t>
    </rPh>
    <rPh sb="2" eb="4">
      <t>チョウソン</t>
    </rPh>
    <rPh sb="4" eb="5">
      <t>ベツ</t>
    </rPh>
    <phoneticPr fontId="2"/>
  </si>
  <si>
    <t>人    口    （人）</t>
    <rPh sb="0" eb="1">
      <t>ヒト</t>
    </rPh>
    <rPh sb="5" eb="6">
      <t>クチ</t>
    </rPh>
    <rPh sb="11" eb="12">
      <t>ニン</t>
    </rPh>
    <phoneticPr fontId="2"/>
  </si>
  <si>
    <t>平成22年～27年の人口増減</t>
    <rPh sb="0" eb="2">
      <t>ヘイセイ</t>
    </rPh>
    <rPh sb="4" eb="5">
      <t>ネン</t>
    </rPh>
    <rPh sb="8" eb="9">
      <t>ネン</t>
    </rPh>
    <rPh sb="10" eb="12">
      <t>ジンコウ</t>
    </rPh>
    <rPh sb="12" eb="14">
      <t>ゾウゲン</t>
    </rPh>
    <phoneticPr fontId="2"/>
  </si>
  <si>
    <r>
      <t>面     積      （km</t>
    </r>
    <r>
      <rPr>
        <vertAlign val="super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）</t>
    </r>
    <rPh sb="0" eb="1">
      <t>メン</t>
    </rPh>
    <rPh sb="6" eb="7">
      <t>セキ</t>
    </rPh>
    <phoneticPr fontId="2"/>
  </si>
  <si>
    <r>
      <t>人口密度
（人/km</t>
    </r>
    <r>
      <rPr>
        <vertAlign val="super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）</t>
    </r>
    <rPh sb="0" eb="4">
      <t>ジンコウミツド</t>
    </rPh>
    <rPh sb="6" eb="7">
      <t>ニン</t>
    </rPh>
    <phoneticPr fontId="2"/>
  </si>
  <si>
    <t>平成22年        （組替）</t>
    <rPh sb="0" eb="2">
      <t>ヘイセイ</t>
    </rPh>
    <rPh sb="4" eb="5">
      <t>ネン</t>
    </rPh>
    <rPh sb="14" eb="16">
      <t>クミカ</t>
    </rPh>
    <phoneticPr fontId="2"/>
  </si>
  <si>
    <t xml:space="preserve">平成27年        </t>
    <rPh sb="0" eb="2">
      <t>ヘイセイ</t>
    </rPh>
    <rPh sb="4" eb="5">
      <t>ネン</t>
    </rPh>
    <phoneticPr fontId="2"/>
  </si>
  <si>
    <t>増減数（人）</t>
    <rPh sb="0" eb="2">
      <t>ゾウゲン</t>
    </rPh>
    <rPh sb="2" eb="3">
      <t>スウ</t>
    </rPh>
    <rPh sb="4" eb="5">
      <t>ニン</t>
    </rPh>
    <phoneticPr fontId="2"/>
  </si>
  <si>
    <t>増減率(％)</t>
    <rPh sb="0" eb="2">
      <t>ゾウゲン</t>
    </rPh>
    <rPh sb="2" eb="3">
      <t>リツ</t>
    </rPh>
    <phoneticPr fontId="2"/>
  </si>
  <si>
    <t>神奈川県</t>
    <phoneticPr fontId="2"/>
  </si>
  <si>
    <t>市部</t>
    <phoneticPr fontId="2"/>
  </si>
  <si>
    <t>郡部</t>
    <phoneticPr fontId="2"/>
  </si>
  <si>
    <t>多摩区</t>
    <phoneticPr fontId="2"/>
  </si>
  <si>
    <t>宮前区</t>
    <phoneticPr fontId="2"/>
  </si>
  <si>
    <t>麻生区</t>
    <phoneticPr fontId="2"/>
  </si>
  <si>
    <t>横須賀市</t>
    <phoneticPr fontId="2"/>
  </si>
  <si>
    <t>南足柄市</t>
    <phoneticPr fontId="2"/>
  </si>
  <si>
    <t>三浦郡葉山町</t>
    <rPh sb="0" eb="3">
      <t>ミウラグン</t>
    </rPh>
    <rPh sb="3" eb="6">
      <t>ハヤママチ</t>
    </rPh>
    <phoneticPr fontId="2"/>
  </si>
  <si>
    <t>高座郡寒川町</t>
    <rPh sb="0" eb="3">
      <t>コウザグン</t>
    </rPh>
    <rPh sb="3" eb="6">
      <t>サムカワマチ</t>
    </rPh>
    <phoneticPr fontId="2"/>
  </si>
  <si>
    <t>中郡</t>
    <phoneticPr fontId="2"/>
  </si>
  <si>
    <t>二宮町</t>
    <phoneticPr fontId="2"/>
  </si>
  <si>
    <t>足柄上郡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</si>
  <si>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</si>
  <si>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</si>
  <si>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</si>
  <si>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</si>
  <si>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</si>
  <si>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足柄下郡</t>
    <phoneticPr fontId="2"/>
  </si>
  <si>
    <t>箱根町</t>
    <phoneticPr fontId="2"/>
  </si>
  <si>
    <t>真鶴町</t>
    <rPh sb="2" eb="3">
      <t>マチ</t>
    </rPh>
    <phoneticPr fontId="2"/>
  </si>
  <si>
    <t>湯河原町</t>
    <phoneticPr fontId="2"/>
  </si>
  <si>
    <t>愛甲郡</t>
    <phoneticPr fontId="2"/>
  </si>
  <si>
    <t>愛川町</t>
    <phoneticPr fontId="2"/>
  </si>
  <si>
    <t>清川村</t>
    <phoneticPr fontId="2"/>
  </si>
  <si>
    <t>注１）人口欄の「平成22年（組替）」は、平成27年10月1日現在の市区町村の境界に基づいて組み</t>
    <rPh sb="0" eb="1">
      <t>チュウ</t>
    </rPh>
    <rPh sb="3" eb="5">
      <t>ジンコウ</t>
    </rPh>
    <rPh sb="5" eb="6">
      <t>ラン</t>
    </rPh>
    <rPh sb="8" eb="10">
      <t>ヘイセイ</t>
    </rPh>
    <rPh sb="12" eb="13">
      <t>ネン</t>
    </rPh>
    <rPh sb="14" eb="16">
      <t>クミカ</t>
    </rPh>
    <rPh sb="20" eb="22">
      <t>ヘイセイ</t>
    </rPh>
    <rPh sb="24" eb="25">
      <t>ネン</t>
    </rPh>
    <rPh sb="25" eb="28">
      <t>１０ガツ</t>
    </rPh>
    <rPh sb="28" eb="30">
      <t>１ニチ</t>
    </rPh>
    <rPh sb="30" eb="32">
      <t>ゲンザイ</t>
    </rPh>
    <rPh sb="33" eb="37">
      <t>シクチョウソン</t>
    </rPh>
    <rPh sb="38" eb="40">
      <t>キョウカイ</t>
    </rPh>
    <rPh sb="41" eb="42">
      <t>モト</t>
    </rPh>
    <rPh sb="45" eb="46">
      <t>ク</t>
    </rPh>
    <phoneticPr fontId="2"/>
  </si>
  <si>
    <t xml:space="preserve">  　   替えた平成22年の人口を示します。</t>
    <rPh sb="9" eb="11">
      <t>ヘイセイ</t>
    </rPh>
    <rPh sb="13" eb="14">
      <t>ネン</t>
    </rPh>
    <rPh sb="15" eb="17">
      <t>ジンコウ</t>
    </rPh>
    <rPh sb="18" eb="19">
      <t>シメ</t>
    </rPh>
    <phoneticPr fontId="2"/>
  </si>
  <si>
    <t xml:space="preserve">   ２）国土交通省国土地理院「平成27年全国都道府県市区町村別面積調」によります。</t>
    <rPh sb="5" eb="7">
      <t>コクド</t>
    </rPh>
    <rPh sb="7" eb="8">
      <t>コウ</t>
    </rPh>
    <rPh sb="8" eb="9">
      <t>ツウショウ</t>
    </rPh>
    <rPh sb="9" eb="10">
      <t>ケンセツショウ</t>
    </rPh>
    <rPh sb="10" eb="15">
      <t>コクドチリイン</t>
    </rPh>
    <rPh sb="16" eb="18">
      <t>ヘイセイ</t>
    </rPh>
    <rPh sb="20" eb="21">
      <t>ネン</t>
    </rPh>
    <rPh sb="21" eb="23">
      <t>ゼンコク</t>
    </rPh>
    <rPh sb="23" eb="27">
      <t>トドウフケン</t>
    </rPh>
    <rPh sb="27" eb="31">
      <t>シクチョウソン</t>
    </rPh>
    <rPh sb="31" eb="32">
      <t>ベツ</t>
    </rPh>
    <rPh sb="32" eb="34">
      <t>メンセキ</t>
    </rPh>
    <rPh sb="34" eb="35">
      <t>シラ</t>
    </rPh>
    <phoneticPr fontId="2"/>
  </si>
  <si>
    <t>参考２　　平成27年国勢調査都道府県別人口</t>
    <rPh sb="0" eb="2">
      <t>サンコウ</t>
    </rPh>
    <rPh sb="5" eb="7">
      <t>ヘイセイ</t>
    </rPh>
    <rPh sb="9" eb="10">
      <t>ネン</t>
    </rPh>
    <rPh sb="10" eb="14">
      <t>コクセイチョウサ</t>
    </rPh>
    <rPh sb="14" eb="18">
      <t>トドウフケン</t>
    </rPh>
    <rPh sb="18" eb="19">
      <t>ベツ</t>
    </rPh>
    <rPh sb="19" eb="21">
      <t>ジンコウ</t>
    </rPh>
    <phoneticPr fontId="2"/>
  </si>
  <si>
    <t>都道府県別</t>
    <rPh sb="0" eb="4">
      <t>トドウフケン</t>
    </rPh>
    <rPh sb="4" eb="5">
      <t>ベツ</t>
    </rPh>
    <phoneticPr fontId="2"/>
  </si>
  <si>
    <r>
      <t>面    積
（km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  <rPh sb="0" eb="1">
      <t>メン</t>
    </rPh>
    <rPh sb="5" eb="6">
      <t>セキ</t>
    </rPh>
    <phoneticPr fontId="2"/>
  </si>
  <si>
    <r>
      <t>人口密度
（人/km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）</t>
    </r>
    <rPh sb="0" eb="4">
      <t>ジンコウミツド</t>
    </rPh>
    <rPh sb="6" eb="7">
      <t>ニン</t>
    </rPh>
    <phoneticPr fontId="2"/>
  </si>
  <si>
    <t>平成27年</t>
    <rPh sb="0" eb="2">
      <t>ヘイセイ</t>
    </rPh>
    <rPh sb="4" eb="5">
      <t>ネン</t>
    </rPh>
    <phoneticPr fontId="2"/>
  </si>
  <si>
    <t>増減数(人)</t>
    <rPh sb="0" eb="2">
      <t>ゾウゲン</t>
    </rPh>
    <rPh sb="2" eb="3">
      <t>スウ</t>
    </rPh>
    <rPh sb="4" eb="5">
      <t>ニン</t>
    </rPh>
    <phoneticPr fontId="2"/>
  </si>
  <si>
    <t>全国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</si>
  <si>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</si>
  <si>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</si>
  <si>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</si>
  <si>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</si>
  <si>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</si>
  <si>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</si>
  <si>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</si>
  <si>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</si>
  <si>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</si>
  <si>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</si>
  <si>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</si>
  <si>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</si>
  <si>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</si>
  <si>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</si>
  <si>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</si>
  <si>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</si>
  <si>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</si>
  <si>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</si>
  <si>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</si>
  <si>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</si>
  <si>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</si>
  <si>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</si>
  <si>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</si>
  <si>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</si>
  <si>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</si>
  <si>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</si>
  <si>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</si>
  <si>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</si>
  <si>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</si>
  <si>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</si>
  <si>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</si>
  <si>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</si>
  <si>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</si>
  <si>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</si>
  <si>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</si>
  <si>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</si>
  <si>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</si>
  <si>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</si>
  <si>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</si>
  <si>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</si>
  <si>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</si>
  <si>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</si>
  <si>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注１）人口欄の｢平成22年(組替)｣は、平成27年10月１日現在の市区町村の境界に基づいて組み替えた平成22年の人口を示します｡</t>
    <rPh sb="38" eb="40">
      <t>キョウカイ</t>
    </rPh>
    <phoneticPr fontId="40"/>
  </si>
  <si>
    <t>注１）昭和20年は戦争のため中止され、第６回は昭和22年に実施されたが、この表は５年間の動きを</t>
    <rPh sb="0" eb="1">
      <t>チュウ</t>
    </rPh>
    <rPh sb="3" eb="5">
      <t>ショウワ</t>
    </rPh>
    <rPh sb="5" eb="8">
      <t>２０ネン</t>
    </rPh>
    <rPh sb="9" eb="11">
      <t>センソウ</t>
    </rPh>
    <rPh sb="14" eb="16">
      <t>チュウシ</t>
    </rPh>
    <rPh sb="19" eb="20">
      <t>ダイ</t>
    </rPh>
    <rPh sb="21" eb="22">
      <t>カイ</t>
    </rPh>
    <rPh sb="23" eb="25">
      <t>ショウワ</t>
    </rPh>
    <rPh sb="25" eb="28">
      <t>２２ネン</t>
    </rPh>
    <rPh sb="29" eb="31">
      <t>ジッシ</t>
    </rPh>
    <rPh sb="36" eb="39">
      <t>コノヒョウ</t>
    </rPh>
    <rPh sb="41" eb="43">
      <t>ネンカン</t>
    </rPh>
    <rPh sb="44" eb="45">
      <t>ウゴ</t>
    </rPh>
    <phoneticPr fontId="2"/>
  </si>
  <si>
    <t>　みるため、昭和20年11月１日現在の人口調査結果を使用しました。</t>
    <phoneticPr fontId="2"/>
  </si>
  <si>
    <r>
      <rPr>
        <sz val="7.5"/>
        <rFont val="ＭＳ 明朝"/>
        <family val="1"/>
        <charset val="128"/>
      </rPr>
      <t>　</t>
    </r>
    <r>
      <rPr>
        <sz val="7.5"/>
        <rFont val="ＭＳ Ｐ明朝"/>
        <family val="1"/>
        <charset val="128"/>
      </rPr>
      <t>２）「面積」は　国土交通省国土地理院『平成27年全国都道府県市区町村別面積調』によります。</t>
    </r>
    <rPh sb="4" eb="6">
      <t>メンセキ</t>
    </rPh>
    <rPh sb="20" eb="22">
      <t>ヘイセイ</t>
    </rPh>
    <phoneticPr fontId="40"/>
  </si>
  <si>
    <r>
      <rPr>
        <sz val="7.5"/>
        <rFont val="ＭＳ 明朝"/>
        <family val="1"/>
        <charset val="128"/>
      </rPr>
      <t>　</t>
    </r>
    <r>
      <rPr>
        <sz val="7.5"/>
        <rFont val="ＭＳ Ｐ明朝"/>
        <family val="1"/>
        <charset val="128"/>
      </rPr>
      <t>３）「人口密度」は国勢調査令（昭和55年政令第98号）の規定に基づき、調査の対象から除外された次の地域の面積を除いて算出しました。</t>
    </r>
    <rPh sb="4" eb="6">
      <t>ジンコウ</t>
    </rPh>
    <rPh sb="6" eb="8">
      <t>ミツド</t>
    </rPh>
    <rPh sb="10" eb="12">
      <t>コクセイ</t>
    </rPh>
    <rPh sb="12" eb="14">
      <t>チョウサ</t>
    </rPh>
    <rPh sb="14" eb="15">
      <t>レイ</t>
    </rPh>
    <rPh sb="16" eb="18">
      <t>ショウワ</t>
    </rPh>
    <rPh sb="20" eb="21">
      <t>ネン</t>
    </rPh>
    <rPh sb="21" eb="23">
      <t>セイレイ</t>
    </rPh>
    <rPh sb="23" eb="24">
      <t>ダイ</t>
    </rPh>
    <rPh sb="26" eb="27">
      <t>ゴウ</t>
    </rPh>
    <rPh sb="29" eb="31">
      <t>キテイ</t>
    </rPh>
    <rPh sb="32" eb="33">
      <t>モト</t>
    </rPh>
    <rPh sb="36" eb="38">
      <t>チョウサ</t>
    </rPh>
    <rPh sb="39" eb="41">
      <t>タイショウ</t>
    </rPh>
    <phoneticPr fontId="40"/>
  </si>
  <si>
    <r>
      <rPr>
        <sz val="7.5"/>
        <rFont val="ＭＳ 明朝"/>
        <family val="1"/>
        <charset val="128"/>
      </rPr>
      <t xml:space="preserve">　　 </t>
    </r>
    <r>
      <rPr>
        <sz val="7.5"/>
        <rFont val="ＭＳ Ｐ明朝"/>
        <family val="1"/>
        <charset val="128"/>
      </rPr>
      <t>ａ　歯舞群島(94.84km</t>
    </r>
    <r>
      <rPr>
        <vertAlign val="superscript"/>
        <sz val="7.5"/>
        <rFont val="ＭＳ Ｐ明朝"/>
        <family val="1"/>
        <charset val="128"/>
      </rPr>
      <t>2</t>
    </r>
    <r>
      <rPr>
        <sz val="7.5"/>
        <rFont val="ＭＳ Ｐ明朝"/>
        <family val="1"/>
        <charset val="128"/>
      </rPr>
      <t>)</t>
    </r>
    <phoneticPr fontId="40"/>
  </si>
  <si>
    <r>
      <rPr>
        <sz val="7.5"/>
        <rFont val="ＭＳ 明朝"/>
        <family val="1"/>
        <charset val="128"/>
      </rPr>
      <t xml:space="preserve">　　 </t>
    </r>
    <r>
      <rPr>
        <sz val="7.5"/>
        <rFont val="ＭＳ Ｐ明朝"/>
        <family val="1"/>
        <charset val="128"/>
      </rPr>
      <t>ｂ　北方地域（色丹島* (250.57km</t>
    </r>
    <r>
      <rPr>
        <vertAlign val="superscript"/>
        <sz val="7.5"/>
        <rFont val="ＭＳ Ｐ明朝"/>
        <family val="1"/>
        <charset val="128"/>
      </rPr>
      <t>2</t>
    </r>
    <r>
      <rPr>
        <sz val="7.5"/>
        <rFont val="ＭＳ Ｐ明朝"/>
        <family val="1"/>
        <charset val="128"/>
      </rPr>
      <t>)，国後島* (1489.9km</t>
    </r>
    <r>
      <rPr>
        <vertAlign val="superscript"/>
        <sz val="7.5"/>
        <rFont val="ＭＳ Ｐ明朝"/>
        <family val="1"/>
        <charset val="128"/>
      </rPr>
      <t>2</t>
    </r>
    <r>
      <rPr>
        <sz val="7.5"/>
        <rFont val="ＭＳ Ｐ明朝"/>
        <family val="1"/>
        <charset val="128"/>
      </rPr>
      <t>)及び択捉島*(3167.75km</t>
    </r>
    <r>
      <rPr>
        <vertAlign val="superscript"/>
        <sz val="7.5"/>
        <rFont val="ＭＳ Ｐ明朝"/>
        <family val="1"/>
        <charset val="128"/>
      </rPr>
      <t>2</t>
    </r>
    <r>
      <rPr>
        <sz val="7.5"/>
        <rFont val="ＭＳ Ｐ明朝"/>
        <family val="1"/>
        <charset val="128"/>
      </rPr>
      <t>) (*属島を含む)）</t>
    </r>
    <rPh sb="5" eb="7">
      <t>ホッポウ</t>
    </rPh>
    <rPh sb="7" eb="9">
      <t>チイキ</t>
    </rPh>
    <phoneticPr fontId="40"/>
  </si>
  <si>
    <r>
      <rPr>
        <sz val="7.5"/>
        <rFont val="ＭＳ 明朝"/>
        <family val="1"/>
        <charset val="128"/>
      </rPr>
      <t xml:space="preserve">　　 </t>
    </r>
    <r>
      <rPr>
        <sz val="7.5"/>
        <rFont val="ＭＳ Ｐ明朝"/>
        <family val="1"/>
        <charset val="128"/>
      </rPr>
      <t>ｃ　竹島 (0.20km</t>
    </r>
    <r>
      <rPr>
        <vertAlign val="superscript"/>
        <sz val="7.5"/>
        <rFont val="ＭＳ Ｐ明朝"/>
        <family val="1"/>
        <charset val="128"/>
      </rPr>
      <t>2</t>
    </r>
    <r>
      <rPr>
        <sz val="7.5"/>
        <rFont val="ＭＳ Ｐ明朝"/>
        <family val="1"/>
        <charset val="128"/>
      </rPr>
      <t xml:space="preserve">) </t>
    </r>
    <rPh sb="5" eb="7">
      <t>タケシマ</t>
    </rPh>
    <phoneticPr fontId="40"/>
  </si>
  <si>
    <r>
      <t xml:space="preserve">Ｓ．公務
</t>
    </r>
    <r>
      <rPr>
        <sz val="6"/>
        <rFont val="ＭＳ Ｐ明朝"/>
        <family val="1"/>
        <charset val="128"/>
      </rPr>
      <t>（他に分類されるものを除く）</t>
    </r>
    <rPh sb="2" eb="4">
      <t>コウム</t>
    </rPh>
    <rPh sb="6" eb="7">
      <t>タ</t>
    </rPh>
    <rPh sb="8" eb="10">
      <t>ブンルイ</t>
    </rPh>
    <rPh sb="16" eb="17">
      <t>ノゾ</t>
    </rPh>
    <phoneticPr fontId="2"/>
  </si>
  <si>
    <t>情報
通信業</t>
    <rPh sb="0" eb="2">
      <t>ジョウホウ</t>
    </rPh>
    <rPh sb="3" eb="6">
      <t>ツウシンギョウ</t>
    </rPh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</si>
  <si>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</si>
  <si>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</si>
  <si>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</si>
  <si>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</si>
  <si>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</si>
  <si>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</si>
  <si>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</si>
  <si>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</si>
  <si>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</si>
  <si>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</si>
  <si>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</si>
  <si>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</si>
  <si>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</si>
  <si>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</si>
  <si>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</si>
  <si>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</si>
  <si>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</si>
  <si>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</si>
  <si>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</si>
  <si>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</si>
  <si>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</si>
  <si>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</si>
  <si>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</si>
  <si>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</si>
  <si>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</si>
  <si>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</si>
  <si>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</si>
  <si>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</si>
  <si>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</si>
  <si>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</si>
  <si>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</si>
  <si>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</si>
  <si>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</si>
  <si>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農業，
林業</t>
    <phoneticPr fontId="2"/>
  </si>
  <si>
    <t>生活関連
サービス業，
娯楽業</t>
    <phoneticPr fontId="2"/>
  </si>
  <si>
    <t>教育，
学習支援業</t>
    <phoneticPr fontId="2"/>
  </si>
  <si>
    <t>医療，
福祉</t>
    <phoneticPr fontId="2"/>
  </si>
  <si>
    <t>複合
サービス事業</t>
    <phoneticPr fontId="2"/>
  </si>
  <si>
    <r>
      <rPr>
        <sz val="9"/>
        <rFont val="ＭＳ Ｐ明朝"/>
        <family val="1"/>
        <charset val="128"/>
      </rPr>
      <t>サービス業</t>
    </r>
    <r>
      <rPr>
        <sz val="6"/>
        <rFont val="ＭＳ Ｐ明朝"/>
        <family val="1"/>
        <charset val="128"/>
      </rPr>
      <t xml:space="preserve">
(他に分類され
ないもの)</t>
    </r>
    <phoneticPr fontId="2"/>
  </si>
  <si>
    <r>
      <rPr>
        <sz val="10"/>
        <rFont val="ＭＳ Ｐ明朝"/>
        <family val="1"/>
        <charset val="128"/>
      </rPr>
      <t>公務</t>
    </r>
    <r>
      <rPr>
        <sz val="6"/>
        <rFont val="ＭＳ Ｐ明朝"/>
        <family val="1"/>
        <charset val="128"/>
      </rPr>
      <t xml:space="preserve">
(他に分類され
るものを除く)</t>
    </r>
    <phoneticPr fontId="2"/>
  </si>
  <si>
    <t>分類不能
の産業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</si>
  <si>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</si>
  <si>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</si>
  <si>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</si>
  <si>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</si>
  <si>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</si>
  <si>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</si>
  <si>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</si>
  <si>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</si>
  <si>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</si>
  <si>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</si>
  <si>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</si>
  <si>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</si>
  <si>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</si>
  <si>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>他に分類
されない
親族世帯</t>
    <rPh sb="0" eb="1">
      <t>タ</t>
    </rPh>
    <rPh sb="2" eb="4">
      <t>ブンルイ</t>
    </rPh>
    <rPh sb="10" eb="12">
      <t>シンゾク</t>
    </rPh>
    <rPh sb="12" eb="14">
      <t>セタイ</t>
    </rPh>
    <phoneticPr fontId="2"/>
  </si>
  <si>
    <t>非農林漁業
・業主
混合世帯</t>
    <rPh sb="0" eb="1">
      <t>ヒ</t>
    </rPh>
    <rPh sb="1" eb="5">
      <t>ノウリンギョギョウ</t>
    </rPh>
    <rPh sb="7" eb="9">
      <t>ギョウシュ</t>
    </rPh>
    <rPh sb="10" eb="12">
      <t>コンゴウ</t>
    </rPh>
    <rPh sb="12" eb="14">
      <t>セタイ</t>
    </rPh>
    <phoneticPr fontId="2"/>
  </si>
  <si>
    <t>非農林漁業
・雇用者
混合世帯</t>
    <rPh sb="0" eb="1">
      <t>ヒ</t>
    </rPh>
    <rPh sb="1" eb="5">
      <t>ノウリンギョギョウ</t>
    </rPh>
    <rPh sb="7" eb="10">
      <t>コヨウシャ</t>
    </rPh>
    <rPh sb="11" eb="13">
      <t>コンゴウ</t>
    </rPh>
    <rPh sb="13" eb="15">
      <t>セタイ</t>
    </rPh>
    <phoneticPr fontId="2"/>
  </si>
  <si>
    <t>非農林漁業
・業主
世帯</t>
    <rPh sb="0" eb="1">
      <t>ヒ</t>
    </rPh>
    <rPh sb="1" eb="5">
      <t>ノウリンギョギョウ</t>
    </rPh>
    <rPh sb="7" eb="9">
      <t>ギョウシュ</t>
    </rPh>
    <rPh sb="10" eb="12">
      <t>セタイ</t>
    </rPh>
    <phoneticPr fontId="2"/>
  </si>
  <si>
    <t>非農林漁業
・雇用者
世帯</t>
    <rPh sb="0" eb="1">
      <t>ヒ</t>
    </rPh>
    <rPh sb="1" eb="5">
      <t>ノウリンギョギョウ</t>
    </rPh>
    <rPh sb="7" eb="10">
      <t>コヨウシャ</t>
    </rPh>
    <rPh sb="11" eb="13">
      <t>セタイ</t>
    </rPh>
    <phoneticPr fontId="2"/>
  </si>
  <si>
    <r>
      <t xml:space="preserve">サービス業
</t>
    </r>
    <r>
      <rPr>
        <sz val="6"/>
        <rFont val="ＭＳ Ｐ明朝"/>
        <family val="1"/>
        <charset val="128"/>
      </rPr>
      <t>（他に分類されないもの）</t>
    </r>
    <rPh sb="4" eb="5">
      <t>ギョウ</t>
    </rPh>
    <rPh sb="7" eb="8">
      <t>タ</t>
    </rPh>
    <rPh sb="9" eb="11">
      <t>ブンルイ</t>
    </rPh>
    <phoneticPr fontId="2"/>
  </si>
  <si>
    <r>
      <t xml:space="preserve">公務
</t>
    </r>
    <r>
      <rPr>
        <sz val="6"/>
        <rFont val="ＭＳ Ｐ明朝"/>
        <family val="1"/>
        <charset val="128"/>
      </rPr>
      <t>（他に分類されるものを除く）</t>
    </r>
    <rPh sb="0" eb="2">
      <t>コウム</t>
    </rPh>
    <rPh sb="4" eb="5">
      <t>タ</t>
    </rPh>
    <rPh sb="6" eb="8">
      <t>ブンルイ</t>
    </rPh>
    <rPh sb="14" eb="15">
      <t>ノゾ</t>
    </rPh>
    <phoneticPr fontId="2"/>
  </si>
  <si>
    <t>県内</t>
    <phoneticPr fontId="2"/>
  </si>
  <si>
    <t>横浜市</t>
    <phoneticPr fontId="2"/>
  </si>
  <si>
    <t>鶴見区</t>
    <phoneticPr fontId="2"/>
  </si>
  <si>
    <t>神奈川区</t>
    <phoneticPr fontId="2"/>
  </si>
  <si>
    <t>西区</t>
    <phoneticPr fontId="2"/>
  </si>
  <si>
    <t>中区</t>
    <phoneticPr fontId="2"/>
  </si>
  <si>
    <t>南区</t>
    <phoneticPr fontId="2"/>
  </si>
  <si>
    <t>保土ヶ谷区</t>
    <phoneticPr fontId="2"/>
  </si>
  <si>
    <t>磯子区</t>
    <phoneticPr fontId="2"/>
  </si>
  <si>
    <t>金沢区</t>
    <phoneticPr fontId="2"/>
  </si>
  <si>
    <t>港北区</t>
    <phoneticPr fontId="2"/>
  </si>
  <si>
    <t>戸塚区</t>
    <phoneticPr fontId="2"/>
  </si>
  <si>
    <t>港南区</t>
    <phoneticPr fontId="2"/>
  </si>
  <si>
    <t>旭区</t>
    <phoneticPr fontId="2"/>
  </si>
  <si>
    <t>緑区</t>
    <phoneticPr fontId="2"/>
  </si>
  <si>
    <t>瀬谷区</t>
    <phoneticPr fontId="2"/>
  </si>
  <si>
    <t>栄区</t>
    <phoneticPr fontId="2"/>
  </si>
  <si>
    <t>泉区</t>
    <phoneticPr fontId="2"/>
  </si>
  <si>
    <t>青葉区</t>
    <phoneticPr fontId="2"/>
  </si>
  <si>
    <t>川崎市</t>
    <phoneticPr fontId="2"/>
  </si>
  <si>
    <t>川崎区</t>
    <phoneticPr fontId="2"/>
  </si>
  <si>
    <t>幸区</t>
    <phoneticPr fontId="2"/>
  </si>
  <si>
    <t>中原区</t>
    <phoneticPr fontId="2"/>
  </si>
  <si>
    <t>高津区</t>
    <phoneticPr fontId="2"/>
  </si>
  <si>
    <t>宮前区</t>
    <phoneticPr fontId="2"/>
  </si>
  <si>
    <t>緑区</t>
    <phoneticPr fontId="2"/>
  </si>
  <si>
    <t>中央区</t>
    <phoneticPr fontId="2"/>
  </si>
  <si>
    <t>南区</t>
    <phoneticPr fontId="2"/>
  </si>
  <si>
    <t>平塚市</t>
    <phoneticPr fontId="2"/>
  </si>
  <si>
    <t>鎌倉市</t>
    <phoneticPr fontId="2"/>
  </si>
  <si>
    <t>藤沢市</t>
    <phoneticPr fontId="2"/>
  </si>
  <si>
    <t>小田原市</t>
    <phoneticPr fontId="2"/>
  </si>
  <si>
    <t>茅ヶ崎市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</si>
  <si>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</si>
  <si>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</si>
  <si>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</si>
  <si>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</si>
  <si>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</si>
  <si>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伊勢原市</t>
    <phoneticPr fontId="2"/>
  </si>
  <si>
    <t>海老名市</t>
    <phoneticPr fontId="2"/>
  </si>
  <si>
    <t>座間市</t>
    <phoneticPr fontId="2"/>
  </si>
  <si>
    <t>綾瀬市</t>
    <phoneticPr fontId="2"/>
  </si>
  <si>
    <t>葉山町</t>
    <phoneticPr fontId="2"/>
  </si>
  <si>
    <t>寒川町</t>
    <phoneticPr fontId="2"/>
  </si>
  <si>
    <t>他県</t>
    <phoneticPr fontId="2"/>
  </si>
  <si>
    <t>埼玉県</t>
    <phoneticPr fontId="2"/>
  </si>
  <si>
    <t>千葉県</t>
    <phoneticPr fontId="2"/>
  </si>
  <si>
    <t>その他の市町村</t>
    <rPh sb="2" eb="3">
      <t>タ</t>
    </rPh>
    <rPh sb="4" eb="7">
      <t>シチョウソン</t>
    </rPh>
    <phoneticPr fontId="33"/>
  </si>
  <si>
    <t>東京都</t>
    <phoneticPr fontId="2"/>
  </si>
  <si>
    <t>特別区部</t>
    <phoneticPr fontId="33"/>
  </si>
  <si>
    <t>八王子市</t>
    <phoneticPr fontId="33"/>
  </si>
  <si>
    <t>町田市</t>
    <phoneticPr fontId="33"/>
  </si>
  <si>
    <t>静岡県</t>
    <phoneticPr fontId="2"/>
  </si>
  <si>
    <t>裾野市</t>
    <phoneticPr fontId="33"/>
  </si>
  <si>
    <t>その他の道府県</t>
    <phoneticPr fontId="2"/>
  </si>
  <si>
    <t>（大分類）</t>
    <rPh sb="1" eb="4">
      <t>ダイブンルイ</t>
    </rPh>
    <phoneticPr fontId="2"/>
  </si>
  <si>
    <r>
      <t xml:space="preserve">サービス業
</t>
    </r>
    <r>
      <rPr>
        <sz val="6"/>
        <rFont val="ＭＳ Ｐ明朝"/>
        <family val="1"/>
        <charset val="128"/>
      </rPr>
      <t>（他に分類さ
れないもの）</t>
    </r>
    <rPh sb="4" eb="5">
      <t>ギョウ</t>
    </rPh>
    <rPh sb="7" eb="8">
      <t>タ</t>
    </rPh>
    <rPh sb="9" eb="11">
      <t>ブンルイ</t>
    </rPh>
    <phoneticPr fontId="2"/>
  </si>
  <si>
    <r>
      <t xml:space="preserve">公務
</t>
    </r>
    <r>
      <rPr>
        <sz val="6"/>
        <rFont val="ＭＳ Ｐ明朝"/>
        <family val="1"/>
        <charset val="128"/>
      </rPr>
      <t>（他に分類され
るものを除く）</t>
    </r>
    <rPh sb="0" eb="2">
      <t>コウム</t>
    </rPh>
    <rPh sb="4" eb="5">
      <t>タ</t>
    </rPh>
    <rPh sb="6" eb="8">
      <t>ブンルイ</t>
    </rPh>
    <rPh sb="15" eb="16">
      <t>ノゾ</t>
    </rPh>
    <phoneticPr fontId="2"/>
  </si>
  <si>
    <t>その他の市町村</t>
    <rPh sb="2" eb="3">
      <t>タ</t>
    </rPh>
    <rPh sb="4" eb="7">
      <t>シチョウソン</t>
    </rPh>
    <phoneticPr fontId="33"/>
  </si>
  <si>
    <t>その他の特別区</t>
    <rPh sb="2" eb="3">
      <t>タ</t>
    </rPh>
    <rPh sb="4" eb="7">
      <t>トクベツク</t>
    </rPh>
    <phoneticPr fontId="33"/>
  </si>
  <si>
    <t>その他の道府県</t>
    <rPh sb="2" eb="3">
      <t>タ</t>
    </rPh>
    <rPh sb="4" eb="7">
      <t>ドウフケン</t>
    </rPh>
    <phoneticPr fontId="33"/>
  </si>
  <si>
    <t>県内
他市区町村
で従業</t>
    <rPh sb="3" eb="4">
      <t>タ</t>
    </rPh>
    <phoneticPr fontId="2"/>
  </si>
  <si>
    <t>県内他市区
町村に常住</t>
    <rPh sb="2" eb="3">
      <t>タ</t>
    </rPh>
    <rPh sb="9" eb="10">
      <t>ツネ</t>
    </rPh>
    <rPh sb="10" eb="11">
      <t>ジュウ</t>
    </rPh>
    <phoneticPr fontId="2"/>
  </si>
  <si>
    <t>Ⅴ</t>
    <phoneticPr fontId="2"/>
  </si>
  <si>
    <t>（1）</t>
    <phoneticPr fontId="2"/>
  </si>
  <si>
    <t>(2)</t>
    <phoneticPr fontId="2"/>
  </si>
  <si>
    <t>(3)</t>
    <phoneticPr fontId="2"/>
  </si>
  <si>
    <t>(4)</t>
    <phoneticPr fontId="2"/>
  </si>
  <si>
    <t>（5）</t>
    <phoneticPr fontId="2"/>
  </si>
  <si>
    <t>（6）</t>
    <phoneticPr fontId="2"/>
  </si>
  <si>
    <t>（7）</t>
    <phoneticPr fontId="2"/>
  </si>
  <si>
    <t>（8）</t>
    <phoneticPr fontId="2"/>
  </si>
  <si>
    <t>（9）</t>
    <phoneticPr fontId="2"/>
  </si>
  <si>
    <t>（10）</t>
    <phoneticPr fontId="2"/>
  </si>
  <si>
    <t>Ｂ</t>
    <phoneticPr fontId="2"/>
  </si>
  <si>
    <t>Ｃ</t>
    <phoneticPr fontId="2"/>
  </si>
  <si>
    <t>（1）</t>
    <phoneticPr fontId="2"/>
  </si>
  <si>
    <t>(2)</t>
    <phoneticPr fontId="2"/>
  </si>
  <si>
    <t>(3)</t>
    <phoneticPr fontId="2"/>
  </si>
  <si>
    <t>(4)</t>
    <phoneticPr fontId="2"/>
  </si>
  <si>
    <t>（5）</t>
    <phoneticPr fontId="2"/>
  </si>
  <si>
    <t>（6）</t>
    <phoneticPr fontId="2"/>
  </si>
  <si>
    <t>（7）</t>
    <phoneticPr fontId="2"/>
  </si>
  <si>
    <t>（8）</t>
    <phoneticPr fontId="2"/>
  </si>
  <si>
    <t>（9）</t>
    <phoneticPr fontId="2"/>
  </si>
  <si>
    <t>（10）</t>
    <phoneticPr fontId="2"/>
  </si>
  <si>
    <t>（11）</t>
    <phoneticPr fontId="2"/>
  </si>
  <si>
    <t>（12）</t>
    <phoneticPr fontId="2"/>
  </si>
  <si>
    <t>（13）</t>
    <phoneticPr fontId="2"/>
  </si>
  <si>
    <t>（14）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</si>
  <si>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</si>
  <si>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</si>
  <si>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</si>
  <si>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</si>
  <si>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</si>
  <si>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</si>
  <si>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</si>
  <si>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</si>
  <si>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</si>
  <si>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</si>
  <si>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</si>
  <si>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</si>
  <si>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</si>
  <si>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</si>
  <si>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</si>
  <si>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</si>
  <si>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</si>
  <si>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</si>
  <si>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</si>
  <si>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</si>
  <si>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農業，
林業</t>
    <phoneticPr fontId="2"/>
  </si>
  <si>
    <t>生活関連
サービス業，
娯楽業</t>
    <phoneticPr fontId="2"/>
  </si>
  <si>
    <t>教育，
学習支援業</t>
    <phoneticPr fontId="2"/>
  </si>
  <si>
    <t>医療，
福祉</t>
    <phoneticPr fontId="2"/>
  </si>
  <si>
    <t>複合
サービス
事業</t>
    <phoneticPr fontId="2"/>
  </si>
  <si>
    <r>
      <t xml:space="preserve">サービス業
</t>
    </r>
    <r>
      <rPr>
        <sz val="7"/>
        <rFont val="ＭＳ Ｐ明朝"/>
        <family val="1"/>
        <charset val="128"/>
      </rPr>
      <t>(他に分類され
ないもの)</t>
    </r>
    <phoneticPr fontId="2"/>
  </si>
  <si>
    <r>
      <t xml:space="preserve">公務
</t>
    </r>
    <r>
      <rPr>
        <sz val="7"/>
        <rFont val="ＭＳ Ｐ明朝"/>
        <family val="1"/>
        <charset val="128"/>
      </rPr>
      <t>(他に分類され
るものを除く)</t>
    </r>
    <phoneticPr fontId="2"/>
  </si>
  <si>
    <t>分類不能
の産業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</si>
  <si>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</si>
  <si>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</si>
  <si>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</si>
  <si>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</si>
  <si>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</si>
  <si>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</si>
  <si>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</si>
  <si>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</si>
  <si>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</si>
  <si>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</si>
  <si>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</si>
  <si>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</si>
  <si>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</si>
  <si>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</si>
  <si>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</si>
  <si>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</si>
  <si>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</si>
  <si>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</si>
  <si>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</si>
  <si>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</si>
  <si>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</si>
  <si>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</si>
  <si>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</si>
  <si>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</si>
  <si>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</si>
  <si>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</si>
  <si>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>T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</si>
  <si>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</si>
  <si>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</si>
  <si>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</si>
  <si>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</si>
  <si>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</si>
  <si>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</si>
  <si>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</si>
  <si>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</si>
  <si>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</si>
  <si>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</si>
  <si>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</si>
  <si>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</si>
  <si>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</si>
  <si>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</si>
  <si>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</si>
  <si>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</si>
  <si>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</si>
  <si>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</si>
  <si>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</si>
  <si>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不動産業，
物品賃貸業</t>
    <phoneticPr fontId="2"/>
  </si>
  <si>
    <t>学術研究，
専門・技術
サービス業</t>
    <phoneticPr fontId="2"/>
  </si>
  <si>
    <t>宿泊業，
飲食
サービス業</t>
    <phoneticPr fontId="2"/>
  </si>
  <si>
    <t>複合
サービス事業</t>
    <phoneticPr fontId="2"/>
  </si>
  <si>
    <r>
      <rPr>
        <sz val="9"/>
        <rFont val="ＭＳ Ｐ明朝"/>
        <family val="1"/>
        <charset val="128"/>
      </rPr>
      <t>サービス業</t>
    </r>
    <r>
      <rPr>
        <sz val="8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(他に分類
されないもの)</t>
    </r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</si>
  <si>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</si>
  <si>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</si>
  <si>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</si>
  <si>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</si>
  <si>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</si>
  <si>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Ｊ</t>
    <phoneticPr fontId="2"/>
  </si>
  <si>
    <t>Ｋ</t>
    <phoneticPr fontId="2"/>
  </si>
  <si>
    <t>Ｌ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</si>
  <si>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</si>
  <si>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</si>
  <si>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</si>
  <si>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</si>
  <si>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</si>
  <si>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</si>
  <si>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</si>
  <si>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不動産業，
物品賃貸業</t>
    <phoneticPr fontId="2"/>
  </si>
  <si>
    <t>学術研究，
専門・技術
サービス業</t>
    <phoneticPr fontId="2"/>
  </si>
  <si>
    <t>宿泊業，
飲食
サービス業</t>
    <phoneticPr fontId="2"/>
  </si>
  <si>
    <t>生活関連
サービス業，
娯楽業</t>
    <phoneticPr fontId="2"/>
  </si>
  <si>
    <t>教育，
学習支援業</t>
    <phoneticPr fontId="2"/>
  </si>
  <si>
    <t>医療，
福祉</t>
    <phoneticPr fontId="2"/>
  </si>
  <si>
    <t>複合
サービス事業</t>
    <phoneticPr fontId="2"/>
  </si>
  <si>
    <r>
      <rPr>
        <sz val="9"/>
        <rFont val="ＭＳ Ｐ明朝"/>
        <family val="1"/>
        <charset val="128"/>
      </rPr>
      <t>サービス業</t>
    </r>
    <r>
      <rPr>
        <sz val="8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(他に分類
されないもの)</t>
    </r>
    <phoneticPr fontId="2"/>
  </si>
  <si>
    <r>
      <t xml:space="preserve">公務
</t>
    </r>
    <r>
      <rPr>
        <sz val="7"/>
        <rFont val="ＭＳ Ｐ明朝"/>
        <family val="1"/>
        <charset val="128"/>
      </rPr>
      <t>(他に分類され
るものを除く)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</si>
</sst>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0_);[Red]\(0.00\)"/>
    <numFmt numFmtId="177" formatCode="#,##0_);[Red]\(#,##0\)"/>
    <numFmt numFmtId="178" formatCode="#,##0_ "/>
    <numFmt numFmtId="179" formatCode="#,##0;&quot;△ &quot;#,##0"/>
    <numFmt numFmtId="180" formatCode="0;&quot;△ &quot;0"/>
    <numFmt numFmtId="181" formatCode="#,##0.0;&quot;△ &quot;#,##0.0"/>
    <numFmt numFmtId="182" formatCode="#,##0.0_ "/>
    <numFmt numFmtId="183" formatCode="0.0;&quot;△ &quot;0.0"/>
    <numFmt numFmtId="184" formatCode="#,##0.0"/>
    <numFmt numFmtId="185" formatCode="0.0_ "/>
    <numFmt numFmtId="186" formatCode="#,##0.00_ "/>
    <numFmt numFmtId="187" formatCode="0_);[Red]\(0\)"/>
    <numFmt numFmtId="188" formatCode="\ ###,###,###,###,##0;&quot;-&quot;###,###,###,###,##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vertAlign val="superscript"/>
      <sz val="8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7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Ｐ明朝"/>
      <family val="1"/>
      <charset val="128"/>
    </font>
    <font>
      <sz val="7.5"/>
      <name val="ＭＳ 明朝"/>
      <family val="1"/>
      <charset val="128"/>
    </font>
    <font>
      <vertAlign val="superscript"/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9" fillId="0" borderId="0"/>
    <xf numFmtId="0" fontId="1" fillId="0" borderId="0"/>
  </cellStyleXfs>
  <cellXfs count="86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vertical="center"/>
    </xf>
    <xf numFmtId="182" fontId="0" fillId="0" borderId="0" xfId="0" applyNumberForma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82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78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horizontal="right" vertical="center"/>
    </xf>
    <xf numFmtId="182" fontId="6" fillId="0" borderId="4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177" fontId="6" fillId="0" borderId="0" xfId="0" applyNumberFormat="1" applyFont="1"/>
    <xf numFmtId="178" fontId="6" fillId="0" borderId="0" xfId="0" applyNumberFormat="1" applyFont="1"/>
    <xf numFmtId="178" fontId="6" fillId="0" borderId="0" xfId="0" applyNumberFormat="1" applyFont="1" applyAlignment="1"/>
    <xf numFmtId="182" fontId="6" fillId="0" borderId="0" xfId="0" applyNumberFormat="1" applyFont="1" applyAlignment="1"/>
    <xf numFmtId="177" fontId="6" fillId="0" borderId="0" xfId="0" applyNumberFormat="1" applyFont="1" applyAlignment="1">
      <alignment horizontal="right"/>
    </xf>
    <xf numFmtId="177" fontId="6" fillId="0" borderId="0" xfId="0" applyNumberFormat="1" applyFont="1" applyBorder="1"/>
    <xf numFmtId="0" fontId="6" fillId="0" borderId="5" xfId="0" applyFont="1" applyBorder="1" applyAlignment="1">
      <alignment horizontal="distributed" vertical="center"/>
    </xf>
    <xf numFmtId="177" fontId="6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Fill="1" applyBorder="1" applyAlignment="1">
      <alignment horizontal="left" vertical="center"/>
    </xf>
    <xf numFmtId="180" fontId="0" fillId="0" borderId="0" xfId="0" applyNumberFormat="1" applyAlignment="1"/>
    <xf numFmtId="178" fontId="0" fillId="0" borderId="0" xfId="0" applyNumberFormat="1"/>
    <xf numFmtId="49" fontId="0" fillId="0" borderId="0" xfId="0" applyNumberFormat="1" applyAlignment="1"/>
    <xf numFmtId="38" fontId="1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center" vertical="center"/>
    </xf>
    <xf numFmtId="179" fontId="11" fillId="0" borderId="0" xfId="1" applyNumberFormat="1" applyFont="1" applyFill="1" applyBorder="1" applyAlignment="1" applyProtection="1">
      <alignment horizontal="center" vertical="center"/>
    </xf>
    <xf numFmtId="183" fontId="11" fillId="0" borderId="0" xfId="1" applyNumberFormat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vertical="center" shrinkToFit="1"/>
    </xf>
    <xf numFmtId="38" fontId="11" fillId="0" borderId="3" xfId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38" fontId="15" fillId="0" borderId="20" xfId="1" applyFont="1" applyFill="1" applyBorder="1" applyAlignment="1" applyProtection="1">
      <alignment vertical="center"/>
    </xf>
    <xf numFmtId="38" fontId="15" fillId="0" borderId="21" xfId="1" applyFont="1" applyFill="1" applyBorder="1" applyAlignment="1" applyProtection="1">
      <alignment vertical="center"/>
    </xf>
    <xf numFmtId="3" fontId="16" fillId="0" borderId="21" xfId="1" applyNumberFormat="1" applyFont="1" applyFill="1" applyBorder="1" applyAlignment="1" applyProtection="1">
      <alignment vertical="center"/>
    </xf>
    <xf numFmtId="184" fontId="16" fillId="0" borderId="21" xfId="1" applyNumberFormat="1" applyFont="1" applyFill="1" applyBorder="1" applyAlignment="1" applyProtection="1">
      <alignment vertical="center"/>
    </xf>
    <xf numFmtId="38" fontId="17" fillId="0" borderId="21" xfId="1" applyFont="1" applyFill="1" applyBorder="1" applyAlignment="1" applyProtection="1">
      <alignment vertical="center"/>
    </xf>
    <xf numFmtId="38" fontId="15" fillId="0" borderId="17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 applyProtection="1">
      <alignment vertical="center"/>
    </xf>
    <xf numFmtId="184" fontId="16" fillId="0" borderId="0" xfId="1" applyNumberFormat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38" fontId="18" fillId="0" borderId="17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vertical="center"/>
    </xf>
    <xf numFmtId="3" fontId="14" fillId="0" borderId="0" xfId="1" applyNumberFormat="1" applyFont="1" applyFill="1" applyBorder="1" applyAlignment="1" applyProtection="1">
      <alignment vertical="center"/>
    </xf>
    <xf numFmtId="184" fontId="14" fillId="0" borderId="0" xfId="1" applyNumberFormat="1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4" fillId="0" borderId="17" xfId="1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horizontal="right" vertical="center"/>
    </xf>
    <xf numFmtId="38" fontId="17" fillId="0" borderId="0" xfId="1" applyFont="1" applyFill="1" applyBorder="1" applyAlignment="1" applyProtection="1">
      <alignment vertical="center" wrapText="1"/>
    </xf>
    <xf numFmtId="179" fontId="14" fillId="0" borderId="0" xfId="1" quotePrefix="1" applyNumberFormat="1" applyFont="1" applyBorder="1" applyAlignment="1">
      <alignment horizontal="right"/>
    </xf>
    <xf numFmtId="38" fontId="18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Alignment="1" applyProtection="1">
      <alignment horizontal="right" vertical="center"/>
    </xf>
    <xf numFmtId="38" fontId="14" fillId="0" borderId="18" xfId="1" applyFont="1" applyFill="1" applyBorder="1" applyAlignment="1" applyProtection="1">
      <alignment horizontal="right" vertical="center"/>
    </xf>
    <xf numFmtId="38" fontId="14" fillId="0" borderId="4" xfId="1" applyFont="1" applyFill="1" applyBorder="1" applyAlignment="1" applyProtection="1">
      <alignment horizontal="right" vertical="center"/>
    </xf>
    <xf numFmtId="38" fontId="17" fillId="0" borderId="4" xfId="1" applyFont="1" applyFill="1" applyBorder="1" applyAlignment="1" applyProtection="1">
      <alignment vertical="center" wrapText="1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right" vertical="center"/>
    </xf>
    <xf numFmtId="38" fontId="18" fillId="0" borderId="20" xfId="1" applyFont="1" applyFill="1" applyBorder="1" applyAlignment="1" applyProtection="1">
      <alignment vertical="center"/>
    </xf>
    <xf numFmtId="38" fontId="14" fillId="0" borderId="21" xfId="1" applyFont="1" applyFill="1" applyBorder="1" applyAlignment="1" applyProtection="1">
      <alignment horizontal="right" vertical="center"/>
    </xf>
    <xf numFmtId="38" fontId="18" fillId="0" borderId="21" xfId="1" applyFont="1" applyFill="1" applyBorder="1" applyAlignment="1" applyProtection="1">
      <alignment vertical="center"/>
    </xf>
    <xf numFmtId="3" fontId="14" fillId="0" borderId="21" xfId="1" applyNumberFormat="1" applyFont="1" applyFill="1" applyBorder="1" applyAlignment="1" applyProtection="1">
      <alignment vertical="center"/>
    </xf>
    <xf numFmtId="184" fontId="14" fillId="0" borderId="21" xfId="1" applyNumberFormat="1" applyFont="1" applyFill="1" applyBorder="1" applyAlignment="1" applyProtection="1">
      <alignment vertical="center"/>
    </xf>
    <xf numFmtId="38" fontId="16" fillId="0" borderId="18" xfId="1" applyFont="1" applyFill="1" applyBorder="1" applyAlignment="1" applyProtection="1">
      <alignment horizontal="right" vertical="center"/>
    </xf>
    <xf numFmtId="38" fontId="16" fillId="0" borderId="4" xfId="1" applyFont="1" applyFill="1" applyBorder="1" applyAlignment="1" applyProtection="1">
      <alignment horizontal="right" vertical="center"/>
    </xf>
    <xf numFmtId="38" fontId="15" fillId="0" borderId="4" xfId="1" applyFont="1" applyFill="1" applyBorder="1" applyAlignment="1" applyProtection="1">
      <alignment vertical="center"/>
    </xf>
    <xf numFmtId="3" fontId="16" fillId="0" borderId="4" xfId="1" applyNumberFormat="1" applyFont="1" applyFill="1" applyBorder="1" applyAlignment="1" applyProtection="1">
      <alignment vertical="center"/>
    </xf>
    <xf numFmtId="184" fontId="16" fillId="0" borderId="4" xfId="1" applyNumberFormat="1" applyFont="1" applyFill="1" applyBorder="1" applyAlignment="1" applyProtection="1">
      <alignment vertical="center"/>
    </xf>
    <xf numFmtId="38" fontId="17" fillId="0" borderId="4" xfId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distributed" vertical="center" wrapText="1" justifyLastLine="1"/>
    </xf>
    <xf numFmtId="0" fontId="21" fillId="0" borderId="0" xfId="0" applyFont="1" applyBorder="1" applyAlignment="1">
      <alignment horizontal="distributed" justifyLastLine="1"/>
    </xf>
    <xf numFmtId="38" fontId="21" fillId="0" borderId="0" xfId="1" applyFont="1" applyFill="1" applyBorder="1" applyAlignment="1" applyProtection="1">
      <alignment horizontal="right" vertical="center"/>
    </xf>
    <xf numFmtId="38" fontId="20" fillId="0" borderId="0" xfId="1" applyFont="1" applyFill="1" applyBorder="1" applyAlignment="1" applyProtection="1">
      <alignment vertical="center"/>
    </xf>
    <xf numFmtId="3" fontId="21" fillId="0" borderId="0" xfId="1" applyNumberFormat="1" applyFont="1" applyFill="1" applyBorder="1" applyAlignment="1" applyProtection="1">
      <alignment vertical="center"/>
    </xf>
    <xf numFmtId="184" fontId="21" fillId="0" borderId="0" xfId="1" applyNumberFormat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horizontal="center" vertical="center"/>
    </xf>
    <xf numFmtId="38" fontId="11" fillId="0" borderId="20" xfId="1" applyFont="1" applyFill="1" applyBorder="1" applyAlignment="1" applyProtection="1">
      <alignment vertical="center"/>
    </xf>
    <xf numFmtId="38" fontId="7" fillId="0" borderId="21" xfId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vertical="center"/>
    </xf>
    <xf numFmtId="3" fontId="7" fillId="0" borderId="21" xfId="1" applyNumberFormat="1" applyFont="1" applyFill="1" applyBorder="1" applyAlignment="1" applyProtection="1">
      <alignment vertical="center"/>
    </xf>
    <xf numFmtId="184" fontId="7" fillId="0" borderId="21" xfId="1" applyNumberFormat="1" applyFont="1" applyFill="1" applyBorder="1" applyAlignment="1" applyProtection="1">
      <alignment vertical="center"/>
    </xf>
    <xf numFmtId="38" fontId="17" fillId="0" borderId="21" xfId="1" applyFont="1" applyFill="1" applyBorder="1" applyAlignment="1" applyProtection="1">
      <alignment vertical="center" wrapText="1"/>
    </xf>
    <xf numFmtId="38" fontId="7" fillId="0" borderId="17" xfId="1" applyFont="1" applyFill="1" applyBorder="1" applyAlignment="1" applyProtection="1">
      <alignment horizontal="right" vertical="center"/>
    </xf>
    <xf numFmtId="3" fontId="7" fillId="0" borderId="0" xfId="1" applyNumberFormat="1" applyFont="1" applyFill="1" applyBorder="1" applyAlignment="1" applyProtection="1">
      <alignment vertical="center"/>
    </xf>
    <xf numFmtId="184" fontId="7" fillId="0" borderId="0" xfId="1" applyNumberFormat="1" applyFont="1" applyFill="1" applyBorder="1" applyAlignment="1" applyProtection="1">
      <alignment vertical="center"/>
    </xf>
    <xf numFmtId="38" fontId="11" fillId="0" borderId="17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horizontal="right" vertical="center"/>
    </xf>
    <xf numFmtId="38" fontId="22" fillId="0" borderId="17" xfId="1" applyFont="1" applyFill="1" applyBorder="1" applyAlignment="1" applyProtection="1">
      <alignment horizontal="right" vertical="center"/>
    </xf>
    <xf numFmtId="38" fontId="22" fillId="0" borderId="0" xfId="1" applyFont="1" applyFill="1" applyBorder="1" applyAlignment="1" applyProtection="1">
      <alignment horizontal="right" vertical="center"/>
    </xf>
    <xf numFmtId="38" fontId="23" fillId="0" borderId="0" xfId="1" applyFont="1" applyFill="1" applyBorder="1" applyAlignment="1" applyProtection="1">
      <alignment vertical="center"/>
    </xf>
    <xf numFmtId="3" fontId="22" fillId="0" borderId="0" xfId="1" applyNumberFormat="1" applyFont="1" applyFill="1" applyBorder="1" applyAlignment="1" applyProtection="1">
      <alignment vertical="center"/>
    </xf>
    <xf numFmtId="184" fontId="22" fillId="0" borderId="0" xfId="1" applyNumberFormat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distributed" vertical="center"/>
    </xf>
    <xf numFmtId="38" fontId="7" fillId="0" borderId="18" xfId="1" applyFont="1" applyFill="1" applyBorder="1" applyAlignment="1" applyProtection="1">
      <alignment horizontal="right" vertical="center"/>
    </xf>
    <xf numFmtId="38" fontId="7" fillId="0" borderId="4" xfId="1" applyFont="1" applyFill="1" applyBorder="1" applyAlignment="1" applyProtection="1">
      <alignment horizontal="right" vertical="center"/>
    </xf>
    <xf numFmtId="38" fontId="11" fillId="0" borderId="4" xfId="1" applyFont="1" applyFill="1" applyBorder="1" applyAlignment="1" applyProtection="1">
      <alignment horizontal="right" vertical="center"/>
    </xf>
    <xf numFmtId="3" fontId="7" fillId="0" borderId="4" xfId="1" applyNumberFormat="1" applyFont="1" applyFill="1" applyBorder="1" applyAlignment="1" applyProtection="1">
      <alignment vertical="center"/>
    </xf>
    <xf numFmtId="184" fontId="7" fillId="0" borderId="4" xfId="1" applyNumberFormat="1" applyFont="1" applyFill="1" applyBorder="1" applyAlignment="1" applyProtection="1">
      <alignment vertical="center"/>
    </xf>
    <xf numFmtId="38" fontId="7" fillId="0" borderId="20" xfId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right" vertical="center"/>
    </xf>
    <xf numFmtId="179" fontId="6" fillId="0" borderId="0" xfId="1" quotePrefix="1" applyNumberFormat="1" applyFont="1" applyBorder="1" applyAlignment="1">
      <alignment horizontal="right"/>
    </xf>
    <xf numFmtId="179" fontId="6" fillId="0" borderId="0" xfId="1" applyNumberFormat="1" applyFont="1" applyBorder="1" applyAlignment="1">
      <alignment horizontal="right"/>
    </xf>
    <xf numFmtId="38" fontId="11" fillId="0" borderId="17" xfId="1" applyFont="1" applyFill="1" applyBorder="1" applyAlignment="1" applyProtection="1">
      <alignment horizontal="right" vertical="center"/>
    </xf>
    <xf numFmtId="38" fontId="11" fillId="0" borderId="7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right" vertical="center"/>
    </xf>
    <xf numFmtId="38" fontId="7" fillId="0" borderId="7" xfId="1" applyFont="1" applyFill="1" applyBorder="1" applyAlignment="1" applyProtection="1">
      <alignment horizontal="right" vertical="center"/>
    </xf>
    <xf numFmtId="3" fontId="7" fillId="0" borderId="7" xfId="1" applyNumberFormat="1" applyFont="1" applyFill="1" applyBorder="1" applyAlignment="1" applyProtection="1">
      <alignment vertical="center"/>
    </xf>
    <xf numFmtId="184" fontId="7" fillId="0" borderId="7" xfId="1" applyNumberFormat="1" applyFont="1" applyFill="1" applyBorder="1" applyAlignment="1" applyProtection="1">
      <alignment vertical="center"/>
    </xf>
    <xf numFmtId="38" fontId="17" fillId="0" borderId="7" xfId="1" applyFont="1" applyFill="1" applyBorder="1" applyAlignment="1" applyProtection="1">
      <alignment vertical="center" wrapText="1"/>
    </xf>
    <xf numFmtId="38" fontId="4" fillId="0" borderId="0" xfId="1" applyNumberFormat="1" applyFont="1" applyFill="1" applyBorder="1" applyAlignment="1" applyProtection="1">
      <alignment vertical="center"/>
    </xf>
    <xf numFmtId="38" fontId="11" fillId="0" borderId="18" xfId="1" applyFont="1" applyFill="1" applyBorder="1" applyAlignment="1" applyProtection="1">
      <alignment vertical="center"/>
    </xf>
    <xf numFmtId="38" fontId="17" fillId="0" borderId="4" xfId="1" applyFont="1" applyFill="1" applyBorder="1" applyAlignment="1" applyProtection="1">
      <alignment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184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Border="1"/>
    <xf numFmtId="38" fontId="4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1" fillId="0" borderId="18" xfId="1" applyFont="1" applyFill="1" applyBorder="1" applyAlignment="1" applyProtection="1">
      <alignment horizontal="right" vertical="center"/>
    </xf>
    <xf numFmtId="38" fontId="17" fillId="0" borderId="4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25" fillId="0" borderId="0" xfId="1" applyFont="1" applyFill="1" applyBorder="1" applyAlignment="1" applyProtection="1">
      <alignment horizontal="right" vertical="center"/>
    </xf>
    <xf numFmtId="179" fontId="4" fillId="0" borderId="0" xfId="1" applyNumberFormat="1" applyFont="1" applyFill="1" applyBorder="1" applyAlignment="1" applyProtection="1">
      <alignment horizontal="right" vertical="center"/>
    </xf>
    <xf numFmtId="183" fontId="4" fillId="0" borderId="0" xfId="1" applyNumberFormat="1" applyFont="1" applyFill="1" applyBorder="1" applyAlignment="1" applyProtection="1">
      <alignment horizontal="right" vertical="center"/>
    </xf>
    <xf numFmtId="38" fontId="26" fillId="0" borderId="0" xfId="1" applyFont="1" applyFill="1" applyBorder="1" applyAlignment="1" applyProtection="1">
      <alignment vertical="center" wrapText="1"/>
    </xf>
    <xf numFmtId="179" fontId="4" fillId="0" borderId="0" xfId="1" applyNumberFormat="1" applyFont="1" applyFill="1" applyBorder="1" applyAlignment="1" applyProtection="1">
      <alignment vertical="center"/>
    </xf>
    <xf numFmtId="183" fontId="4" fillId="0" borderId="0" xfId="1" applyNumberFormat="1" applyFont="1" applyFill="1" applyBorder="1" applyAlignment="1" applyProtection="1">
      <alignment vertical="center"/>
    </xf>
    <xf numFmtId="38" fontId="26" fillId="0" borderId="0" xfId="1" applyFont="1" applyFill="1" applyBorder="1" applyAlignment="1" applyProtection="1">
      <alignment horizontal="right" vertical="center"/>
    </xf>
    <xf numFmtId="0" fontId="27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178" fontId="6" fillId="0" borderId="20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178" fontId="6" fillId="0" borderId="29" xfId="0" applyNumberFormat="1" applyFont="1" applyBorder="1" applyAlignment="1">
      <alignment vertical="center"/>
    </xf>
    <xf numFmtId="178" fontId="6" fillId="0" borderId="29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indent="1"/>
    </xf>
    <xf numFmtId="38" fontId="6" fillId="0" borderId="20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38" fontId="6" fillId="0" borderId="17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5" xfId="0" applyFont="1" applyBorder="1" applyAlignment="1">
      <alignment horizontal="distributed" vertical="center" indent="1"/>
    </xf>
    <xf numFmtId="38" fontId="6" fillId="0" borderId="18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distributed" vertical="center"/>
    </xf>
    <xf numFmtId="178" fontId="0" fillId="0" borderId="0" xfId="0" applyNumberFormat="1" applyBorder="1"/>
    <xf numFmtId="178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/>
    <xf numFmtId="185" fontId="0" fillId="0" borderId="0" xfId="0" applyNumberFormat="1" applyBorder="1" applyAlignment="1">
      <alignment horizontal="center" vertical="center"/>
    </xf>
    <xf numFmtId="182" fontId="6" fillId="0" borderId="21" xfId="0" applyNumberFormat="1" applyFont="1" applyBorder="1" applyAlignment="1">
      <alignment horizontal="right" vertical="center"/>
    </xf>
    <xf numFmtId="182" fontId="6" fillId="0" borderId="1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78" fontId="6" fillId="0" borderId="18" xfId="0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indent="2"/>
    </xf>
    <xf numFmtId="0" fontId="6" fillId="0" borderId="5" xfId="0" applyFont="1" applyBorder="1" applyAlignment="1">
      <alignment horizontal="right" vertical="center" indent="2"/>
    </xf>
    <xf numFmtId="179" fontId="6" fillId="0" borderId="4" xfId="0" applyNumberFormat="1" applyFont="1" applyBorder="1" applyAlignment="1">
      <alignment vertical="center"/>
    </xf>
    <xf numFmtId="0" fontId="1" fillId="0" borderId="0" xfId="0" applyFont="1" applyAlignment="1"/>
    <xf numFmtId="0" fontId="27" fillId="0" borderId="0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28" fillId="0" borderId="0" xfId="0" applyFont="1"/>
    <xf numFmtId="0" fontId="28" fillId="0" borderId="0" xfId="0" applyFont="1" applyBorder="1"/>
    <xf numFmtId="0" fontId="28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7" xfId="0" applyFont="1" applyBorder="1"/>
    <xf numFmtId="0" fontId="14" fillId="0" borderId="13" xfId="0" applyFont="1" applyBorder="1" applyAlignment="1">
      <alignment vertical="center"/>
    </xf>
    <xf numFmtId="0" fontId="14" fillId="0" borderId="0" xfId="0" applyFont="1"/>
    <xf numFmtId="0" fontId="14" fillId="0" borderId="3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center"/>
    </xf>
    <xf numFmtId="0" fontId="14" fillId="0" borderId="22" xfId="0" applyFont="1" applyBorder="1"/>
    <xf numFmtId="0" fontId="14" fillId="0" borderId="0" xfId="0" applyFont="1" applyBorder="1"/>
    <xf numFmtId="0" fontId="14" fillId="0" borderId="2" xfId="0" applyFont="1" applyBorder="1" applyAlignment="1">
      <alignment horizontal="distributed" vertical="center"/>
    </xf>
    <xf numFmtId="177" fontId="14" fillId="0" borderId="0" xfId="0" applyNumberFormat="1" applyFont="1" applyBorder="1" applyAlignment="1">
      <alignment horizontal="right" vertical="center"/>
    </xf>
    <xf numFmtId="0" fontId="14" fillId="0" borderId="5" xfId="0" applyFont="1" applyBorder="1"/>
    <xf numFmtId="177" fontId="14" fillId="0" borderId="4" xfId="0" applyNumberFormat="1" applyFont="1" applyBorder="1"/>
    <xf numFmtId="177" fontId="14" fillId="0" borderId="4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7" fillId="0" borderId="0" xfId="0" applyFont="1"/>
    <xf numFmtId="0" fontId="28" fillId="0" borderId="0" xfId="0" applyFont="1" applyBorder="1" applyAlignment="1">
      <alignment vertical="center"/>
    </xf>
    <xf numFmtId="0" fontId="3" fillId="0" borderId="0" xfId="0" applyFont="1" applyBorder="1"/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6" fillId="0" borderId="25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0" fontId="6" fillId="0" borderId="4" xfId="0" applyFont="1" applyBorder="1"/>
    <xf numFmtId="178" fontId="6" fillId="0" borderId="0" xfId="0" applyNumberFormat="1" applyFont="1" applyBorder="1"/>
    <xf numFmtId="0" fontId="6" fillId="0" borderId="5" xfId="0" applyFont="1" applyBorder="1"/>
    <xf numFmtId="178" fontId="6" fillId="0" borderId="4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25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2" xfId="0" applyFont="1" applyBorder="1"/>
    <xf numFmtId="177" fontId="7" fillId="0" borderId="2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/>
    </xf>
    <xf numFmtId="177" fontId="7" fillId="0" borderId="2" xfId="0" applyNumberFormat="1" applyFont="1" applyBorder="1"/>
    <xf numFmtId="177" fontId="7" fillId="0" borderId="2" xfId="0" applyNumberFormat="1" applyFont="1" applyBorder="1" applyAlignment="1">
      <alignment horizontal="center" vertical="center"/>
    </xf>
    <xf numFmtId="0" fontId="4" fillId="0" borderId="0" xfId="0" applyFont="1"/>
    <xf numFmtId="177" fontId="7" fillId="0" borderId="0" xfId="0" applyNumberFormat="1" applyFont="1" applyBorder="1" applyAlignment="1">
      <alignment horizontal="right" vertical="center"/>
    </xf>
    <xf numFmtId="0" fontId="14" fillId="0" borderId="4" xfId="0" applyFont="1" applyBorder="1"/>
    <xf numFmtId="49" fontId="1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0" fillId="0" borderId="15" xfId="0" applyBorder="1"/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" xfId="0" applyFont="1" applyBorder="1"/>
    <xf numFmtId="186" fontId="6" fillId="0" borderId="0" xfId="0" applyNumberFormat="1" applyFont="1" applyAlignment="1">
      <alignment vertical="center"/>
    </xf>
    <xf numFmtId="186" fontId="6" fillId="0" borderId="0" xfId="0" applyNumberFormat="1" applyFont="1" applyBorder="1" applyAlignment="1">
      <alignment vertical="center"/>
    </xf>
    <xf numFmtId="0" fontId="0" fillId="0" borderId="5" xfId="0" applyBorder="1"/>
    <xf numFmtId="0" fontId="0" fillId="0" borderId="4" xfId="0" applyBorder="1"/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/>
    </xf>
    <xf numFmtId="49" fontId="7" fillId="0" borderId="20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0" fontId="7" fillId="0" borderId="22" xfId="0" applyFont="1" applyBorder="1"/>
    <xf numFmtId="0" fontId="7" fillId="0" borderId="5" xfId="0" applyFont="1" applyBorder="1"/>
    <xf numFmtId="0" fontId="7" fillId="0" borderId="4" xfId="0" applyFont="1" applyBorder="1"/>
    <xf numFmtId="49" fontId="7" fillId="0" borderId="0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22" xfId="0" applyFont="1" applyBorder="1"/>
    <xf numFmtId="0" fontId="3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4" xfId="0" applyFont="1" applyBorder="1" applyAlignment="1">
      <alignment horizontal="center" vertical="center" justifyLastLine="1"/>
    </xf>
    <xf numFmtId="0" fontId="6" fillId="0" borderId="24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justifyLastLine="1"/>
    </xf>
    <xf numFmtId="0" fontId="6" fillId="0" borderId="23" xfId="0" applyFont="1" applyBorder="1" applyAlignment="1">
      <alignment vertical="center" justifyLastLine="1"/>
    </xf>
    <xf numFmtId="0" fontId="6" fillId="0" borderId="1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0" xfId="0" applyFont="1" applyFill="1" applyBorder="1" applyAlignment="1">
      <alignment vertical="center"/>
    </xf>
    <xf numFmtId="0" fontId="6" fillId="0" borderId="14" xfId="0" applyFont="1" applyBorder="1" applyAlignment="1">
      <alignment vertical="center" justifyLastLine="1"/>
    </xf>
    <xf numFmtId="0" fontId="6" fillId="0" borderId="19" xfId="0" applyFont="1" applyBorder="1" applyAlignment="1">
      <alignment vertical="center" justifyLastLine="1"/>
    </xf>
    <xf numFmtId="0" fontId="6" fillId="0" borderId="13" xfId="0" applyFont="1" applyBorder="1" applyAlignment="1">
      <alignment vertical="center" justifyLastLine="1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distributed" vertical="center" wrapText="1"/>
    </xf>
    <xf numFmtId="0" fontId="30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distributed" vertical="center" wrapText="1" justifyLastLine="1"/>
    </xf>
    <xf numFmtId="0" fontId="6" fillId="0" borderId="15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187" fontId="6" fillId="0" borderId="0" xfId="0" applyNumberFormat="1" applyFont="1" applyBorder="1"/>
    <xf numFmtId="0" fontId="6" fillId="0" borderId="24" xfId="0" applyFont="1" applyBorder="1" applyAlignment="1">
      <alignment horizontal="distributed"/>
    </xf>
    <xf numFmtId="0" fontId="6" fillId="0" borderId="16" xfId="0" applyFont="1" applyBorder="1"/>
    <xf numFmtId="0" fontId="6" fillId="0" borderId="23" xfId="0" applyFont="1" applyBorder="1" applyAlignment="1">
      <alignment horizontal="distributed"/>
    </xf>
    <xf numFmtId="0" fontId="6" fillId="0" borderId="16" xfId="0" applyFont="1" applyBorder="1" applyAlignment="1">
      <alignment horizontal="distributed" vertical="center" wrapText="1"/>
    </xf>
    <xf numFmtId="0" fontId="1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17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8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distributed" vertical="center"/>
    </xf>
    <xf numFmtId="178" fontId="8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distributed"/>
    </xf>
    <xf numFmtId="0" fontId="8" fillId="0" borderId="5" xfId="0" applyFont="1" applyBorder="1" applyAlignment="1">
      <alignment horizontal="distributed"/>
    </xf>
    <xf numFmtId="177" fontId="8" fillId="0" borderId="4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8" fillId="0" borderId="18" xfId="0" applyNumberFormat="1" applyFont="1" applyBorder="1" applyAlignment="1">
      <alignment vertical="center"/>
    </xf>
    <xf numFmtId="0" fontId="8" fillId="0" borderId="4" xfId="0" applyFont="1" applyBorder="1" applyAlignment="1"/>
    <xf numFmtId="0" fontId="8" fillId="0" borderId="5" xfId="0" applyFont="1" applyBorder="1" applyAlignment="1"/>
    <xf numFmtId="178" fontId="8" fillId="0" borderId="4" xfId="0" applyNumberFormat="1" applyFont="1" applyBorder="1" applyAlignment="1">
      <alignment vertical="center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/>
    <xf numFmtId="187" fontId="5" fillId="0" borderId="0" xfId="0" applyNumberFormat="1" applyFont="1" applyBorder="1"/>
    <xf numFmtId="187" fontId="5" fillId="0" borderId="0" xfId="0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8" fontId="8" fillId="0" borderId="17" xfId="0" applyNumberFormat="1" applyFont="1" applyBorder="1" applyAlignment="1">
      <alignment horizontal="right" vertical="center"/>
    </xf>
    <xf numFmtId="0" fontId="8" fillId="0" borderId="4" xfId="0" applyFont="1" applyBorder="1"/>
    <xf numFmtId="0" fontId="8" fillId="0" borderId="5" xfId="0" applyFont="1" applyBorder="1"/>
    <xf numFmtId="0" fontId="8" fillId="0" borderId="18" xfId="0" applyFont="1" applyBorder="1"/>
    <xf numFmtId="0" fontId="8" fillId="0" borderId="0" xfId="0" applyFont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9" fillId="0" borderId="9" xfId="0" applyFont="1" applyBorder="1" applyAlignment="1">
      <alignment horizontal="distributed" vertical="center"/>
    </xf>
    <xf numFmtId="0" fontId="29" fillId="0" borderId="9" xfId="0" applyFont="1" applyBorder="1" applyAlignment="1">
      <alignment horizontal="distributed" vertical="center" wrapText="1"/>
    </xf>
    <xf numFmtId="0" fontId="29" fillId="0" borderId="1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 wrapText="1"/>
    </xf>
    <xf numFmtId="0" fontId="8" fillId="0" borderId="2" xfId="0" applyFont="1" applyBorder="1"/>
    <xf numFmtId="0" fontId="8" fillId="0" borderId="0" xfId="0" applyFont="1" applyAlignment="1">
      <alignment wrapText="1"/>
    </xf>
    <xf numFmtId="38" fontId="8" fillId="0" borderId="0" xfId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38" fontId="8" fillId="0" borderId="0" xfId="1" applyFont="1" applyBorder="1" applyAlignment="1">
      <alignment horizontal="right" vertical="center"/>
    </xf>
    <xf numFmtId="0" fontId="14" fillId="0" borderId="0" xfId="0" applyFont="1" applyAlignment="1"/>
    <xf numFmtId="0" fontId="6" fillId="0" borderId="0" xfId="0" applyFont="1" applyAlignment="1"/>
    <xf numFmtId="38" fontId="8" fillId="0" borderId="17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/>
    </xf>
    <xf numFmtId="177" fontId="6" fillId="0" borderId="0" xfId="1" applyNumberFormat="1" applyFont="1" applyBorder="1" applyAlignment="1">
      <alignment horizontal="right" vertical="center"/>
    </xf>
    <xf numFmtId="177" fontId="6" fillId="0" borderId="17" xfId="1" applyNumberFormat="1" applyFont="1" applyBorder="1" applyAlignment="1">
      <alignment horizontal="right"/>
    </xf>
    <xf numFmtId="177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/>
    <xf numFmtId="0" fontId="6" fillId="0" borderId="14" xfId="0" applyFont="1" applyBorder="1" applyAlignment="1">
      <alignment horizontal="right" vertical="center" justifyLastLine="1"/>
    </xf>
    <xf numFmtId="0" fontId="6" fillId="0" borderId="3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38" fontId="6" fillId="0" borderId="0" xfId="1" applyFont="1" applyAlignment="1">
      <alignment horizontal="right"/>
    </xf>
    <xf numFmtId="38" fontId="6" fillId="0" borderId="0" xfId="1" applyFont="1"/>
    <xf numFmtId="38" fontId="6" fillId="0" borderId="0" xfId="1" applyFont="1" applyAlignment="1">
      <alignment horizontal="right" vertical="center"/>
    </xf>
    <xf numFmtId="0" fontId="1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distributed" vertical="center"/>
    </xf>
    <xf numFmtId="0" fontId="6" fillId="0" borderId="26" xfId="0" applyFont="1" applyBorder="1" applyAlignment="1">
      <alignment horizontal="left" vertical="center" wrapText="1" indent="1" shrinkToFit="1"/>
    </xf>
    <xf numFmtId="0" fontId="6" fillId="0" borderId="26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78" fontId="6" fillId="0" borderId="16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14" xfId="0" applyFont="1" applyBorder="1" applyAlignment="1">
      <alignment horizontal="distributed" vertical="center" wrapText="1" justifyLastLine="1"/>
    </xf>
    <xf numFmtId="178" fontId="0" fillId="0" borderId="0" xfId="0" applyNumberFormat="1" applyAlignment="1">
      <alignment horizontal="right" vertical="center"/>
    </xf>
    <xf numFmtId="0" fontId="36" fillId="0" borderId="30" xfId="0" applyFont="1" applyBorder="1"/>
    <xf numFmtId="0" fontId="36" fillId="0" borderId="0" xfId="0" applyFont="1"/>
    <xf numFmtId="0" fontId="36" fillId="0" borderId="20" xfId="0" applyFont="1" applyBorder="1"/>
    <xf numFmtId="0" fontId="36" fillId="0" borderId="0" xfId="0" applyFont="1" applyBorder="1"/>
    <xf numFmtId="179" fontId="36" fillId="0" borderId="17" xfId="0" applyNumberFormat="1" applyFont="1" applyBorder="1" applyAlignment="1">
      <alignment horizontal="right" vertical="center"/>
    </xf>
    <xf numFmtId="179" fontId="36" fillId="0" borderId="0" xfId="0" applyNumberFormat="1" applyFont="1" applyBorder="1" applyAlignment="1">
      <alignment horizontal="right" vertical="center"/>
    </xf>
    <xf numFmtId="178" fontId="36" fillId="0" borderId="0" xfId="0" applyNumberFormat="1" applyFont="1" applyBorder="1" applyAlignment="1">
      <alignment horizontal="right" vertical="center"/>
    </xf>
    <xf numFmtId="182" fontId="36" fillId="0" borderId="0" xfId="0" applyNumberFormat="1" applyFont="1" applyBorder="1" applyAlignment="1">
      <alignment horizontal="right" vertical="center"/>
    </xf>
    <xf numFmtId="186" fontId="36" fillId="0" borderId="0" xfId="0" applyNumberFormat="1" applyFont="1" applyAlignment="1">
      <alignment horizontal="right" vertical="center"/>
    </xf>
    <xf numFmtId="182" fontId="3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 indent="1"/>
    </xf>
    <xf numFmtId="0" fontId="36" fillId="0" borderId="0" xfId="0" applyFont="1" applyAlignment="1">
      <alignment horizontal="distributed" vertical="center" indent="1"/>
    </xf>
    <xf numFmtId="0" fontId="36" fillId="0" borderId="4" xfId="0" applyFont="1" applyBorder="1"/>
    <xf numFmtId="0" fontId="36" fillId="0" borderId="18" xfId="0" applyFont="1" applyBorder="1"/>
    <xf numFmtId="186" fontId="36" fillId="0" borderId="0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14" fillId="0" borderId="0" xfId="0" applyFont="1" applyBorder="1" applyAlignment="1">
      <alignment horizontal="distributed" vertical="center" indent="1"/>
    </xf>
    <xf numFmtId="188" fontId="14" fillId="0" borderId="17" xfId="2" quotePrefix="1" applyNumberFormat="1" applyFont="1" applyFill="1" applyBorder="1" applyAlignment="1">
      <alignment horizontal="right"/>
    </xf>
    <xf numFmtId="188" fontId="14" fillId="0" borderId="0" xfId="2" quotePrefix="1" applyNumberFormat="1" applyFont="1" applyFill="1" applyBorder="1" applyAlignment="1">
      <alignment horizontal="right"/>
    </xf>
    <xf numFmtId="178" fontId="14" fillId="0" borderId="0" xfId="2" quotePrefix="1" applyNumberFormat="1" applyFont="1" applyFill="1" applyBorder="1" applyAlignment="1">
      <alignment horizontal="right"/>
    </xf>
    <xf numFmtId="182" fontId="14" fillId="0" borderId="0" xfId="2" quotePrefix="1" applyNumberFormat="1" applyFont="1" applyFill="1" applyBorder="1" applyAlignment="1">
      <alignment horizontal="right"/>
    </xf>
    <xf numFmtId="186" fontId="14" fillId="0" borderId="0" xfId="2" quotePrefix="1" applyNumberFormat="1" applyFont="1" applyFill="1" applyBorder="1" applyAlignment="1">
      <alignment horizontal="right"/>
    </xf>
    <xf numFmtId="182" fontId="14" fillId="0" borderId="0" xfId="0" quotePrefix="1" applyNumberFormat="1" applyFont="1" applyFill="1" applyBorder="1" applyAlignment="1">
      <alignment horizontal="right"/>
    </xf>
    <xf numFmtId="178" fontId="14" fillId="0" borderId="0" xfId="2" quotePrefix="1" applyNumberFormat="1" applyFont="1" applyFill="1" applyAlignment="1">
      <alignment horizontal="right"/>
    </xf>
    <xf numFmtId="182" fontId="14" fillId="0" borderId="0" xfId="2" quotePrefix="1" applyNumberFormat="1" applyFont="1" applyFill="1" applyAlignment="1">
      <alignment horizontal="right"/>
    </xf>
    <xf numFmtId="186" fontId="14" fillId="0" borderId="0" xfId="2" quotePrefix="1" applyNumberFormat="1" applyFont="1" applyFill="1" applyAlignment="1">
      <alignment horizontal="right"/>
    </xf>
    <xf numFmtId="188" fontId="18" fillId="0" borderId="17" xfId="3" quotePrefix="1" applyNumberFormat="1" applyFont="1" applyFill="1" applyBorder="1" applyAlignment="1">
      <alignment horizontal="right"/>
    </xf>
    <xf numFmtId="188" fontId="18" fillId="0" borderId="0" xfId="3" quotePrefix="1" applyNumberFormat="1" applyFont="1" applyFill="1" applyBorder="1" applyAlignment="1">
      <alignment horizontal="right"/>
    </xf>
    <xf numFmtId="178" fontId="18" fillId="0" borderId="0" xfId="3" quotePrefix="1" applyNumberFormat="1" applyFont="1" applyFill="1" applyBorder="1" applyAlignment="1">
      <alignment horizontal="right"/>
    </xf>
    <xf numFmtId="182" fontId="18" fillId="0" borderId="0" xfId="3" quotePrefix="1" applyNumberFormat="1" applyFont="1" applyFill="1" applyBorder="1" applyAlignment="1">
      <alignment horizontal="right"/>
    </xf>
    <xf numFmtId="186" fontId="18" fillId="0" borderId="0" xfId="3" quotePrefix="1" applyNumberFormat="1" applyFont="1" applyFill="1" applyBorder="1" applyAlignment="1">
      <alignment horizontal="right"/>
    </xf>
    <xf numFmtId="0" fontId="14" fillId="0" borderId="18" xfId="0" applyFont="1" applyBorder="1"/>
    <xf numFmtId="0" fontId="8" fillId="0" borderId="0" xfId="0" applyFont="1" applyFill="1" applyAlignment="1"/>
    <xf numFmtId="49" fontId="14" fillId="0" borderId="0" xfId="0" applyNumberFormat="1" applyFont="1" applyAlignment="1">
      <alignment horizontal="center" vertical="center"/>
    </xf>
    <xf numFmtId="0" fontId="41" fillId="0" borderId="0" xfId="0" applyFont="1" applyFill="1" applyAlignment="1"/>
    <xf numFmtId="0" fontId="6" fillId="0" borderId="0" xfId="0" applyFont="1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7" fillId="0" borderId="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distributed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8" fillId="0" borderId="0" xfId="0" applyFont="1" applyAlignment="1"/>
    <xf numFmtId="0" fontId="29" fillId="0" borderId="2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6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6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center" vertical="center" justifyLastLine="1"/>
    </xf>
    <xf numFmtId="0" fontId="14" fillId="0" borderId="6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left" vertical="center"/>
    </xf>
    <xf numFmtId="0" fontId="8" fillId="0" borderId="9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right" vertical="center" shrinkToFit="1"/>
    </xf>
    <xf numFmtId="177" fontId="14" fillId="0" borderId="0" xfId="0" applyNumberFormat="1" applyFont="1" applyAlignment="1">
      <alignment vertical="center" shrinkToFit="1"/>
    </xf>
    <xf numFmtId="177" fontId="14" fillId="0" borderId="0" xfId="1" applyNumberFormat="1" applyFont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14" xfId="0" applyFont="1" applyBorder="1" applyAlignment="1"/>
    <xf numFmtId="38" fontId="11" fillId="0" borderId="0" xfId="1" applyFont="1" applyFill="1" applyBorder="1" applyAlignment="1" applyProtection="1">
      <alignment horizontal="distributed" vertical="center"/>
    </xf>
    <xf numFmtId="0" fontId="6" fillId="0" borderId="2" xfId="0" applyFont="1" applyBorder="1"/>
    <xf numFmtId="38" fontId="7" fillId="0" borderId="4" xfId="1" applyFont="1" applyBorder="1" applyAlignment="1">
      <alignment horizontal="distributed" vertical="center"/>
    </xf>
    <xf numFmtId="38" fontId="7" fillId="0" borderId="5" xfId="1" applyFont="1" applyBorder="1" applyAlignment="1">
      <alignment horizontal="distributed" vertical="center"/>
    </xf>
    <xf numFmtId="0" fontId="6" fillId="0" borderId="0" xfId="0" applyFont="1" applyBorder="1"/>
    <xf numFmtId="38" fontId="11" fillId="0" borderId="10" xfId="1" applyFont="1" applyFill="1" applyBorder="1" applyAlignment="1" applyProtection="1">
      <alignment horizontal="center" vertical="center" wrapText="1"/>
    </xf>
    <xf numFmtId="38" fontId="11" fillId="0" borderId="6" xfId="1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7" fillId="0" borderId="16" xfId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>
      <alignment horizontal="distributed" vertical="center"/>
    </xf>
    <xf numFmtId="38" fontId="11" fillId="0" borderId="8" xfId="1" applyFont="1" applyFill="1" applyBorder="1" applyAlignment="1" applyProtection="1">
      <alignment horizontal="distributed" vertical="center"/>
    </xf>
    <xf numFmtId="38" fontId="11" fillId="0" borderId="1" xfId="1" applyFont="1" applyFill="1" applyBorder="1" applyAlignment="1" applyProtection="1">
      <alignment horizontal="distributed" vertical="center"/>
    </xf>
    <xf numFmtId="38" fontId="11" fillId="0" borderId="9" xfId="1" applyFont="1" applyFill="1" applyBorder="1" applyAlignment="1" applyProtection="1">
      <alignment horizontal="distributed" vertical="center"/>
    </xf>
    <xf numFmtId="38" fontId="11" fillId="0" borderId="14" xfId="1" applyFont="1" applyFill="1" applyBorder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38" fontId="11" fillId="0" borderId="13" xfId="1" applyFont="1" applyFill="1" applyBorder="1" applyAlignment="1" applyProtection="1">
      <alignment horizontal="center" vertical="center"/>
    </xf>
    <xf numFmtId="38" fontId="11" fillId="0" borderId="6" xfId="1" applyFont="1" applyFill="1" applyBorder="1" applyAlignment="1" applyProtection="1">
      <alignment horizontal="center" vertical="center"/>
    </xf>
    <xf numFmtId="38" fontId="18" fillId="0" borderId="0" xfId="1" applyFont="1" applyFill="1" applyBorder="1" applyAlignment="1" applyProtection="1">
      <alignment horizontal="distributed" vertical="center"/>
    </xf>
    <xf numFmtId="38" fontId="15" fillId="0" borderId="0" xfId="1" applyFont="1" applyFill="1" applyBorder="1" applyAlignment="1" applyProtection="1">
      <alignment horizontal="distributed" vertical="center" shrinkToFit="1"/>
    </xf>
    <xf numFmtId="38" fontId="15" fillId="0" borderId="2" xfId="1" applyFont="1" applyFill="1" applyBorder="1" applyAlignment="1" applyProtection="1">
      <alignment horizontal="distributed" vertical="center" shrinkToFit="1"/>
    </xf>
    <xf numFmtId="38" fontId="11" fillId="0" borderId="2" xfId="1" applyFont="1" applyFill="1" applyBorder="1" applyAlignment="1" applyProtection="1">
      <alignment horizontal="distributed" vertical="center"/>
    </xf>
    <xf numFmtId="38" fontId="24" fillId="0" borderId="0" xfId="1" applyFont="1" applyFill="1" applyBorder="1" applyAlignment="1" applyProtection="1">
      <alignment horizontal="distributed" vertical="center" shrinkToFit="1"/>
    </xf>
    <xf numFmtId="38" fontId="24" fillId="0" borderId="2" xfId="1" applyFont="1" applyFill="1" applyBorder="1" applyAlignment="1" applyProtection="1">
      <alignment horizontal="distributed" vertical="center" shrinkToFit="1"/>
    </xf>
    <xf numFmtId="38" fontId="19" fillId="0" borderId="0" xfId="1" applyFont="1" applyFill="1" applyBorder="1" applyAlignment="1" applyProtection="1">
      <alignment horizontal="distributed" vertical="center" shrinkToFit="1"/>
    </xf>
    <xf numFmtId="38" fontId="19" fillId="0" borderId="2" xfId="1" applyFont="1" applyFill="1" applyBorder="1" applyAlignment="1" applyProtection="1">
      <alignment horizontal="distributed" vertical="center" shrinkToFit="1"/>
    </xf>
    <xf numFmtId="38" fontId="18" fillId="0" borderId="2" xfId="1" applyFont="1" applyFill="1" applyBorder="1" applyAlignment="1" applyProtection="1">
      <alignment horizontal="distributed" vertical="center"/>
    </xf>
    <xf numFmtId="38" fontId="19" fillId="0" borderId="4" xfId="1" applyFont="1" applyFill="1" applyBorder="1" applyAlignment="1" applyProtection="1">
      <alignment horizontal="distributed" vertical="center" shrinkToFit="1"/>
    </xf>
    <xf numFmtId="38" fontId="19" fillId="0" borderId="5" xfId="1" applyFont="1" applyFill="1" applyBorder="1" applyAlignment="1" applyProtection="1">
      <alignment horizontal="distributed" vertical="center" shrinkToFit="1"/>
    </xf>
    <xf numFmtId="38" fontId="18" fillId="0" borderId="21" xfId="1" applyFont="1" applyFill="1" applyBorder="1" applyAlignment="1" applyProtection="1">
      <alignment horizontal="distributed" vertical="center"/>
    </xf>
    <xf numFmtId="38" fontId="18" fillId="0" borderId="22" xfId="1" applyFont="1" applyFill="1" applyBorder="1" applyAlignment="1" applyProtection="1">
      <alignment horizontal="distributed" vertical="center"/>
    </xf>
    <xf numFmtId="0" fontId="14" fillId="0" borderId="2" xfId="0" applyFont="1" applyBorder="1"/>
    <xf numFmtId="38" fontId="15" fillId="0" borderId="0" xfId="1" applyFont="1" applyFill="1" applyBorder="1" applyAlignment="1" applyProtection="1">
      <alignment horizontal="distributed" vertical="center"/>
    </xf>
    <xf numFmtId="0" fontId="16" fillId="0" borderId="2" xfId="0" applyFont="1" applyBorder="1" applyAlignment="1">
      <alignment horizontal="distributed"/>
    </xf>
    <xf numFmtId="49" fontId="0" fillId="0" borderId="0" xfId="0" applyNumberForma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indent="1"/>
    </xf>
    <xf numFmtId="0" fontId="28" fillId="0" borderId="0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14" fillId="0" borderId="12" xfId="0" applyFont="1" applyBorder="1" applyAlignment="1">
      <alignment horizontal="distributed" vertical="center" wrapText="1" justifyLastLine="1"/>
    </xf>
    <xf numFmtId="0" fontId="14" fillId="0" borderId="17" xfId="0" applyFont="1" applyBorder="1" applyAlignment="1">
      <alignment horizontal="distributed" vertical="center" wrapText="1" justifyLastLine="1"/>
    </xf>
    <xf numFmtId="0" fontId="14" fillId="0" borderId="16" xfId="0" applyFont="1" applyBorder="1" applyAlignment="1">
      <alignment horizontal="distributed" vertical="center" wrapText="1" justifyLastLine="1"/>
    </xf>
    <xf numFmtId="0" fontId="14" fillId="0" borderId="10" xfId="0" applyFont="1" applyBorder="1" applyAlignment="1">
      <alignment horizontal="distributed" vertical="center" wrapText="1" justifyLastLine="1"/>
    </xf>
    <xf numFmtId="0" fontId="14" fillId="0" borderId="26" xfId="0" applyFont="1" applyBorder="1" applyAlignment="1">
      <alignment horizontal="distributed" vertical="center" wrapText="1" justifyLastLine="1"/>
    </xf>
    <xf numFmtId="0" fontId="14" fillId="0" borderId="6" xfId="0" applyFont="1" applyBorder="1" applyAlignment="1">
      <alignment horizontal="distributed" vertical="center" wrapText="1" justifyLastLine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7" fillId="0" borderId="14" xfId="0" applyFont="1" applyBorder="1" applyAlignment="1">
      <alignment horizontal="center" vertical="center" justifyLastLine="1"/>
    </xf>
    <xf numFmtId="0" fontId="7" fillId="0" borderId="19" xfId="0" applyFont="1" applyBorder="1" applyAlignment="1">
      <alignment horizontal="center" vertical="center" justifyLastLine="1"/>
    </xf>
    <xf numFmtId="0" fontId="7" fillId="0" borderId="22" xfId="0" applyFont="1" applyBorder="1" applyAlignment="1">
      <alignment horizontal="distributed" vertical="center" wrapText="1"/>
    </xf>
    <xf numFmtId="0" fontId="0" fillId="0" borderId="0" xfId="0" applyBorder="1" applyAlignment="1">
      <alignment horizontal="left" vertical="center"/>
    </xf>
    <xf numFmtId="0" fontId="6" fillId="0" borderId="24" xfId="0" applyFont="1" applyBorder="1" applyAlignment="1">
      <alignment horizontal="distributed" vertical="center"/>
    </xf>
    <xf numFmtId="0" fontId="6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distributed" vertical="center" wrapText="1"/>
    </xf>
    <xf numFmtId="0" fontId="14" fillId="0" borderId="6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1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4" fillId="0" borderId="6" xfId="0" applyFont="1" applyBorder="1" applyAlignment="1">
      <alignment horizontal="distributed" vertical="center"/>
    </xf>
    <xf numFmtId="0" fontId="14" fillId="0" borderId="15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9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/>
    </xf>
    <xf numFmtId="0" fontId="6" fillId="0" borderId="15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/>
    </xf>
    <xf numFmtId="0" fontId="14" fillId="0" borderId="15" xfId="0" applyFont="1" applyBorder="1" applyAlignment="1">
      <alignment horizontal="distributed" vertical="center" wrapText="1"/>
    </xf>
    <xf numFmtId="0" fontId="14" fillId="0" borderId="15" xfId="0" applyFont="1" applyBorder="1" applyAlignment="1">
      <alignment horizontal="distributed"/>
    </xf>
    <xf numFmtId="0" fontId="6" fillId="0" borderId="25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left" vertical="center"/>
    </xf>
    <xf numFmtId="0" fontId="6" fillId="0" borderId="23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 wrapText="1" indent="1"/>
    </xf>
    <xf numFmtId="0" fontId="6" fillId="0" borderId="19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wrapText="1" indent="1"/>
    </xf>
    <xf numFmtId="0" fontId="8" fillId="0" borderId="13" xfId="0" applyFont="1" applyBorder="1" applyAlignment="1">
      <alignment horizontal="distributed" vertical="center" wrapText="1" indent="1"/>
    </xf>
    <xf numFmtId="0" fontId="8" fillId="0" borderId="0" xfId="0" applyFont="1" applyAlignment="1"/>
    <xf numFmtId="0" fontId="6" fillId="0" borderId="0" xfId="0" applyFont="1" applyAlignment="1">
      <alignment horizontal="distributed" vertical="center"/>
    </xf>
    <xf numFmtId="0" fontId="29" fillId="0" borderId="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29" fillId="0" borderId="2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distributed" vertical="center" indent="2"/>
    </xf>
    <xf numFmtId="0" fontId="6" fillId="0" borderId="2" xfId="0" applyFont="1" applyBorder="1" applyAlignment="1">
      <alignment horizontal="distributed" vertical="center" indent="2"/>
    </xf>
    <xf numFmtId="0" fontId="6" fillId="0" borderId="0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indent="1"/>
    </xf>
    <xf numFmtId="0" fontId="6" fillId="0" borderId="7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1"/>
    </xf>
    <xf numFmtId="0" fontId="6" fillId="0" borderId="23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justifyLastLine="1"/>
    </xf>
    <xf numFmtId="0" fontId="36" fillId="0" borderId="0" xfId="0" applyFont="1" applyAlignment="1">
      <alignment horizontal="distributed" vertical="center" indent="1"/>
    </xf>
    <xf numFmtId="0" fontId="36" fillId="0" borderId="0" xfId="0" applyFont="1" applyBorder="1" applyAlignment="1">
      <alignment horizontal="distributed" vertical="center" indent="1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49" fontId="6" fillId="0" borderId="0" xfId="0" applyNumberFormat="1" applyFont="1" applyAlignment="1">
      <alignment horizontal="center" vertical="center"/>
    </xf>
    <xf numFmtId="0" fontId="36" fillId="0" borderId="13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distributed" vertical="center" justifyLastLine="1"/>
    </xf>
    <xf numFmtId="0" fontId="36" fillId="0" borderId="23" xfId="0" applyFont="1" applyBorder="1" applyAlignment="1">
      <alignment horizontal="distributed" vertical="center" justifyLastLine="1"/>
    </xf>
    <xf numFmtId="0" fontId="36" fillId="0" borderId="3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horizontal="distributed" justifyLastLine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25" xfId="0" applyFont="1" applyBorder="1" applyAlignment="1">
      <alignment horizontal="distributed" vertical="center" indent="1"/>
    </xf>
    <xf numFmtId="0" fontId="7" fillId="0" borderId="20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indent="1"/>
    </xf>
    <xf numFmtId="0" fontId="7" fillId="0" borderId="22" xfId="0" applyFont="1" applyBorder="1" applyAlignment="1">
      <alignment horizontal="distributed" vertical="center" wrapText="1" indent="1"/>
    </xf>
    <xf numFmtId="0" fontId="7" fillId="0" borderId="25" xfId="0" applyFont="1" applyBorder="1" applyAlignment="1">
      <alignment horizontal="distributed" vertical="center" wrapText="1" indent="1"/>
    </xf>
    <xf numFmtId="0" fontId="7" fillId="0" borderId="25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wrapText="1" indent="1"/>
    </xf>
    <xf numFmtId="0" fontId="7" fillId="0" borderId="9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7" fillId="0" borderId="6" xfId="0" applyFont="1" applyBorder="1"/>
    <xf numFmtId="0" fontId="4" fillId="0" borderId="6" xfId="0" applyFont="1" applyBorder="1" applyAlignment="1">
      <alignment horizontal="distributed" indent="1"/>
    </xf>
    <xf numFmtId="0" fontId="4" fillId="0" borderId="1" xfId="0" applyFont="1" applyBorder="1" applyAlignment="1">
      <alignment horizontal="distributed"/>
    </xf>
    <xf numFmtId="0" fontId="14" fillId="0" borderId="2" xfId="0" applyFont="1" applyBorder="1" applyAlignment="1">
      <alignment horizontal="distributed" vertical="center" shrinkToFit="1"/>
    </xf>
    <xf numFmtId="178" fontId="7" fillId="0" borderId="0" xfId="0" applyNumberFormat="1" applyFont="1" applyAlignment="1">
      <alignment vertical="center" shrinkToFit="1"/>
    </xf>
    <xf numFmtId="0" fontId="14" fillId="0" borderId="2" xfId="0" applyFont="1" applyBorder="1" applyAlignment="1">
      <alignment shrinkToFit="1"/>
    </xf>
    <xf numFmtId="178" fontId="7" fillId="0" borderId="0" xfId="0" applyNumberFormat="1" applyFont="1" applyAlignment="1">
      <alignment horizontal="right" vertical="center" shrinkToFit="1"/>
    </xf>
    <xf numFmtId="178" fontId="7" fillId="0" borderId="0" xfId="0" applyNumberFormat="1" applyFont="1" applyBorder="1" applyAlignment="1">
      <alignment vertical="center" shrinkToFit="1"/>
    </xf>
    <xf numFmtId="0" fontId="14" fillId="0" borderId="22" xfId="0" applyFont="1" applyBorder="1" applyAlignment="1">
      <alignment horizontal="distributed" vertical="center" wrapText="1"/>
    </xf>
    <xf numFmtId="0" fontId="14" fillId="0" borderId="9" xfId="0" applyFont="1" applyBorder="1" applyAlignment="1">
      <alignment horizontal="distributed" vertical="center" wrapText="1"/>
    </xf>
    <xf numFmtId="177" fontId="7" fillId="0" borderId="0" xfId="0" applyNumberFormat="1" applyFont="1" applyAlignment="1">
      <alignment horizontal="right" vertical="center" shrinkToFit="1"/>
    </xf>
    <xf numFmtId="177" fontId="7" fillId="0" borderId="0" xfId="0" applyNumberFormat="1" applyFont="1" applyAlignment="1">
      <alignment horizontal="right" shrinkToFit="1"/>
    </xf>
    <xf numFmtId="177" fontId="7" fillId="0" borderId="0" xfId="0" applyNumberFormat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_JB16" xfId="3"/>
    <cellStyle name="標準_第7表" xfId="2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42.xml.rels>&#65279;<?xml version="1.0" encoding="utf-8" standalone="yes"?>
<Relationships xmlns="http://schemas.openxmlformats.org/package/2006/relationships" />
</file>

<file path=xl/worksheets/_rels/sheet43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/>
  </sheetViews>
  <sheetFormatPr defaultRowHeight="13.5"/>
  <cols>
    <col min="1" max="1" width="4.625" style="2" customWidth="1"/>
    <col min="2" max="2" width="3.5" style="2" bestFit="1" customWidth="1"/>
    <col min="3" max="3" width="2.625" style="2" customWidth="1"/>
    <col min="4" max="4" width="7.625" style="2" customWidth="1"/>
    <col min="5" max="13" width="13.625" style="2" customWidth="1"/>
    <col min="14" max="14" width="32.625" style="2" customWidth="1"/>
    <col min="15" max="15" width="25.625" style="2" customWidth="1"/>
    <col min="16" max="16384" width="9" style="2"/>
  </cols>
  <sheetData>
    <row r="1" spans="1:14" ht="15.75" customHeight="1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14" ht="14.25" thickBot="1">
      <c r="D2" s="3"/>
      <c r="E2" s="3"/>
      <c r="F2" s="3"/>
      <c r="G2" s="3"/>
      <c r="H2" s="3"/>
      <c r="I2" s="3"/>
    </row>
    <row r="3" spans="1:14" ht="18" customHeight="1" thickTop="1">
      <c r="A3" s="564" t="s">
        <v>42</v>
      </c>
      <c r="B3" s="564"/>
      <c r="C3" s="564"/>
      <c r="D3" s="565"/>
      <c r="E3" s="568" t="s">
        <v>26</v>
      </c>
      <c r="F3" s="568" t="s">
        <v>25</v>
      </c>
      <c r="G3" s="573" t="s">
        <v>27</v>
      </c>
      <c r="H3" s="573"/>
      <c r="I3" s="573"/>
      <c r="J3" s="570" t="s">
        <v>28</v>
      </c>
      <c r="K3" s="570" t="s">
        <v>44</v>
      </c>
      <c r="L3" s="568" t="s">
        <v>45</v>
      </c>
      <c r="M3" s="568" t="s">
        <v>46</v>
      </c>
      <c r="N3" s="562" t="s">
        <v>19</v>
      </c>
    </row>
    <row r="4" spans="1:14" ht="18" customHeight="1">
      <c r="A4" s="566"/>
      <c r="B4" s="566"/>
      <c r="C4" s="566"/>
      <c r="D4" s="567"/>
      <c r="E4" s="569"/>
      <c r="F4" s="572"/>
      <c r="G4" s="6" t="s">
        <v>18</v>
      </c>
      <c r="H4" s="6" t="s">
        <v>22</v>
      </c>
      <c r="I4" s="43" t="s">
        <v>23</v>
      </c>
      <c r="J4" s="571"/>
      <c r="K4" s="571"/>
      <c r="L4" s="569"/>
      <c r="M4" s="569"/>
      <c r="N4" s="563"/>
    </row>
    <row r="5" spans="1:14" ht="18" customHeight="1">
      <c r="A5" s="540" t="s">
        <v>4</v>
      </c>
      <c r="B5" s="534">
        <v>9</v>
      </c>
      <c r="C5" s="541" t="s">
        <v>7</v>
      </c>
      <c r="D5" s="10" t="s">
        <v>34</v>
      </c>
      <c r="E5" s="11">
        <v>12.93</v>
      </c>
      <c r="F5" s="12">
        <v>16381</v>
      </c>
      <c r="G5" s="12">
        <v>89879</v>
      </c>
      <c r="H5" s="12">
        <v>55962</v>
      </c>
      <c r="I5" s="12">
        <v>33917</v>
      </c>
      <c r="J5" s="13" t="s">
        <v>3</v>
      </c>
      <c r="K5" s="14" t="s">
        <v>3</v>
      </c>
      <c r="L5" s="15">
        <v>6951</v>
      </c>
      <c r="M5" s="16">
        <v>100</v>
      </c>
      <c r="N5" s="8"/>
    </row>
    <row r="6" spans="1:14" ht="18" customHeight="1">
      <c r="A6" s="540"/>
      <c r="B6" s="534">
        <v>14</v>
      </c>
      <c r="C6" s="541" t="s">
        <v>7</v>
      </c>
      <c r="D6" s="10" t="s">
        <v>35</v>
      </c>
      <c r="E6" s="17" t="s">
        <v>2</v>
      </c>
      <c r="F6" s="12">
        <v>18429</v>
      </c>
      <c r="G6" s="12">
        <v>96351</v>
      </c>
      <c r="H6" s="12">
        <v>58880</v>
      </c>
      <c r="I6" s="12">
        <v>37471</v>
      </c>
      <c r="J6" s="13">
        <v>6472</v>
      </c>
      <c r="K6" s="14">
        <v>7.2</v>
      </c>
      <c r="L6" s="15">
        <v>7452</v>
      </c>
      <c r="M6" s="16">
        <v>107</v>
      </c>
      <c r="N6" s="8"/>
    </row>
    <row r="7" spans="1:14" ht="18" customHeight="1">
      <c r="A7" s="540" t="s">
        <v>5</v>
      </c>
      <c r="B7" s="534">
        <v>5</v>
      </c>
      <c r="C7" s="541" t="s">
        <v>7</v>
      </c>
      <c r="D7" s="10" t="s">
        <v>37</v>
      </c>
      <c r="E7" s="17" t="s">
        <v>2</v>
      </c>
      <c r="F7" s="12">
        <v>19568</v>
      </c>
      <c r="G7" s="12">
        <v>110301</v>
      </c>
      <c r="H7" s="12">
        <v>67454</v>
      </c>
      <c r="I7" s="12">
        <v>42847</v>
      </c>
      <c r="J7" s="13">
        <v>13950</v>
      </c>
      <c r="K7" s="14">
        <v>14.5</v>
      </c>
      <c r="L7" s="15">
        <v>8531</v>
      </c>
      <c r="M7" s="16">
        <v>123</v>
      </c>
      <c r="N7" s="8" t="s">
        <v>29</v>
      </c>
    </row>
    <row r="8" spans="1:14" ht="18" customHeight="1">
      <c r="A8" s="540"/>
      <c r="B8" s="534">
        <v>10</v>
      </c>
      <c r="C8" s="541" t="s">
        <v>7</v>
      </c>
      <c r="D8" s="10" t="s">
        <v>36</v>
      </c>
      <c r="E8" s="11">
        <v>34.26</v>
      </c>
      <c r="F8" s="12">
        <v>31640</v>
      </c>
      <c r="G8" s="12">
        <v>182871</v>
      </c>
      <c r="H8" s="12">
        <v>111045</v>
      </c>
      <c r="I8" s="12">
        <v>71826</v>
      </c>
      <c r="J8" s="13">
        <v>72570</v>
      </c>
      <c r="K8" s="14">
        <v>65.8</v>
      </c>
      <c r="L8" s="15">
        <v>5338</v>
      </c>
      <c r="M8" s="16">
        <v>203</v>
      </c>
      <c r="N8" s="18" t="s">
        <v>30</v>
      </c>
    </row>
    <row r="9" spans="1:14" ht="18" customHeight="1">
      <c r="A9" s="540"/>
      <c r="B9" s="534">
        <v>15</v>
      </c>
      <c r="C9" s="541" t="s">
        <v>7</v>
      </c>
      <c r="D9" s="10" t="s">
        <v>38</v>
      </c>
      <c r="E9" s="11">
        <v>41.8</v>
      </c>
      <c r="F9" s="12">
        <v>39172</v>
      </c>
      <c r="G9" s="12">
        <v>237523</v>
      </c>
      <c r="H9" s="12">
        <v>148704</v>
      </c>
      <c r="I9" s="12">
        <v>88819</v>
      </c>
      <c r="J9" s="13">
        <v>54652</v>
      </c>
      <c r="K9" s="14">
        <v>29.9</v>
      </c>
      <c r="L9" s="15">
        <v>5682</v>
      </c>
      <c r="M9" s="16">
        <v>264</v>
      </c>
      <c r="N9" s="8" t="s">
        <v>31</v>
      </c>
    </row>
    <row r="10" spans="1:14" ht="18" customHeight="1">
      <c r="A10" s="540"/>
      <c r="B10" s="534">
        <v>20</v>
      </c>
      <c r="C10" s="541" t="s">
        <v>7</v>
      </c>
      <c r="D10" s="19" t="s">
        <v>8</v>
      </c>
      <c r="E10" s="11">
        <v>109.5</v>
      </c>
      <c r="F10" s="12">
        <v>45905</v>
      </c>
      <c r="G10" s="12">
        <v>202038</v>
      </c>
      <c r="H10" s="12">
        <v>99638</v>
      </c>
      <c r="I10" s="12">
        <v>102400</v>
      </c>
      <c r="J10" s="13">
        <v>-35485</v>
      </c>
      <c r="K10" s="20">
        <v>-14.9</v>
      </c>
      <c r="L10" s="15">
        <v>1845</v>
      </c>
      <c r="M10" s="16">
        <v>225</v>
      </c>
      <c r="N10" s="21" t="s">
        <v>32</v>
      </c>
    </row>
    <row r="11" spans="1:14" ht="18" customHeight="1">
      <c r="A11" s="540"/>
      <c r="B11" s="534">
        <v>25</v>
      </c>
      <c r="C11" s="541" t="s">
        <v>7</v>
      </c>
      <c r="D11" s="10" t="s">
        <v>39</v>
      </c>
      <c r="E11" s="11">
        <v>96.06</v>
      </c>
      <c r="F11" s="12">
        <v>54675</v>
      </c>
      <c r="G11" s="12">
        <v>250533</v>
      </c>
      <c r="H11" s="12">
        <v>126435</v>
      </c>
      <c r="I11" s="12">
        <v>124098</v>
      </c>
      <c r="J11" s="13">
        <v>48495</v>
      </c>
      <c r="K11" s="20">
        <v>24</v>
      </c>
      <c r="L11" s="15">
        <v>2608</v>
      </c>
      <c r="M11" s="16">
        <v>279</v>
      </c>
      <c r="N11" s="8" t="s">
        <v>33</v>
      </c>
    </row>
    <row r="12" spans="1:14" ht="18" customHeight="1">
      <c r="A12" s="540"/>
      <c r="B12" s="534">
        <v>30</v>
      </c>
      <c r="C12" s="541" t="s">
        <v>7</v>
      </c>
      <c r="D12" s="10" t="s">
        <v>40</v>
      </c>
      <c r="E12" s="11">
        <v>96.09</v>
      </c>
      <c r="F12" s="12">
        <v>60890</v>
      </c>
      <c r="G12" s="12">
        <v>279132</v>
      </c>
      <c r="H12" s="12">
        <v>140487</v>
      </c>
      <c r="I12" s="12">
        <v>138645</v>
      </c>
      <c r="J12" s="13">
        <v>28599</v>
      </c>
      <c r="K12" s="20">
        <v>11.4</v>
      </c>
      <c r="L12" s="15">
        <v>2905</v>
      </c>
      <c r="M12" s="16">
        <v>311</v>
      </c>
      <c r="N12" s="8"/>
    </row>
    <row r="13" spans="1:14" ht="18" customHeight="1">
      <c r="A13" s="540"/>
      <c r="B13" s="534">
        <v>35</v>
      </c>
      <c r="C13" s="541" t="s">
        <v>7</v>
      </c>
      <c r="D13" s="10" t="s">
        <v>41</v>
      </c>
      <c r="E13" s="17" t="s">
        <v>2</v>
      </c>
      <c r="F13" s="12">
        <v>66506</v>
      </c>
      <c r="G13" s="12">
        <v>287309</v>
      </c>
      <c r="H13" s="12">
        <v>145964</v>
      </c>
      <c r="I13" s="12">
        <v>141345</v>
      </c>
      <c r="J13" s="13">
        <v>8177</v>
      </c>
      <c r="K13" s="20">
        <v>2.9</v>
      </c>
      <c r="L13" s="15">
        <v>2990</v>
      </c>
      <c r="M13" s="16">
        <v>320</v>
      </c>
      <c r="N13" s="8"/>
    </row>
    <row r="14" spans="1:14" ht="18" customHeight="1">
      <c r="A14" s="540"/>
      <c r="B14" s="534">
        <v>40</v>
      </c>
      <c r="C14" s="541" t="s">
        <v>7</v>
      </c>
      <c r="D14" s="22" t="s">
        <v>9</v>
      </c>
      <c r="E14" s="11">
        <v>96.49</v>
      </c>
      <c r="F14" s="12">
        <v>78751</v>
      </c>
      <c r="G14" s="12">
        <v>317411</v>
      </c>
      <c r="H14" s="12">
        <v>162777</v>
      </c>
      <c r="I14" s="12">
        <v>154634</v>
      </c>
      <c r="J14" s="13">
        <v>30102</v>
      </c>
      <c r="K14" s="20">
        <v>10.5</v>
      </c>
      <c r="L14" s="15">
        <v>3290</v>
      </c>
      <c r="M14" s="16">
        <v>353</v>
      </c>
      <c r="N14" s="8"/>
    </row>
    <row r="15" spans="1:14" ht="18" customHeight="1">
      <c r="A15" s="540"/>
      <c r="B15" s="534">
        <v>45</v>
      </c>
      <c r="C15" s="541" t="s">
        <v>7</v>
      </c>
      <c r="D15" s="22" t="s">
        <v>10</v>
      </c>
      <c r="E15" s="11">
        <v>97.91</v>
      </c>
      <c r="F15" s="12">
        <v>92467</v>
      </c>
      <c r="G15" s="12">
        <v>347576</v>
      </c>
      <c r="H15" s="12">
        <v>179706</v>
      </c>
      <c r="I15" s="12">
        <v>167870</v>
      </c>
      <c r="J15" s="13">
        <v>30165</v>
      </c>
      <c r="K15" s="20">
        <v>9.5</v>
      </c>
      <c r="L15" s="15">
        <v>3550</v>
      </c>
      <c r="M15" s="16">
        <v>387</v>
      </c>
      <c r="N15" s="8"/>
    </row>
    <row r="16" spans="1:14" ht="18" customHeight="1">
      <c r="A16" s="540"/>
      <c r="B16" s="534">
        <v>50</v>
      </c>
      <c r="C16" s="541" t="s">
        <v>7</v>
      </c>
      <c r="D16" s="22" t="s">
        <v>11</v>
      </c>
      <c r="E16" s="11">
        <v>99</v>
      </c>
      <c r="F16" s="12">
        <v>110045</v>
      </c>
      <c r="G16" s="12">
        <v>389557</v>
      </c>
      <c r="H16" s="12">
        <v>200356</v>
      </c>
      <c r="I16" s="12">
        <v>189201</v>
      </c>
      <c r="J16" s="13">
        <v>41981</v>
      </c>
      <c r="K16" s="20">
        <v>12.1</v>
      </c>
      <c r="L16" s="15">
        <v>3935</v>
      </c>
      <c r="M16" s="16">
        <v>433</v>
      </c>
      <c r="N16" s="8"/>
    </row>
    <row r="17" spans="1:14" ht="18" customHeight="1">
      <c r="A17" s="540"/>
      <c r="B17" s="534">
        <v>55</v>
      </c>
      <c r="C17" s="541" t="s">
        <v>7</v>
      </c>
      <c r="D17" s="22" t="s">
        <v>12</v>
      </c>
      <c r="E17" s="11">
        <v>99.12</v>
      </c>
      <c r="F17" s="12">
        <v>126973</v>
      </c>
      <c r="G17" s="12">
        <v>421107</v>
      </c>
      <c r="H17" s="12">
        <v>214596</v>
      </c>
      <c r="I17" s="12">
        <v>206511</v>
      </c>
      <c r="J17" s="13">
        <v>31550</v>
      </c>
      <c r="K17" s="20">
        <v>8.1</v>
      </c>
      <c r="L17" s="15">
        <v>4248</v>
      </c>
      <c r="M17" s="16">
        <v>469</v>
      </c>
      <c r="N17" s="8"/>
    </row>
    <row r="18" spans="1:14" ht="18" customHeight="1">
      <c r="A18" s="540"/>
      <c r="B18" s="534">
        <v>60</v>
      </c>
      <c r="C18" s="541" t="s">
        <v>7</v>
      </c>
      <c r="D18" s="22" t="s">
        <v>13</v>
      </c>
      <c r="E18" s="11">
        <v>99.47</v>
      </c>
      <c r="F18" s="12">
        <v>130469</v>
      </c>
      <c r="G18" s="12">
        <v>427116</v>
      </c>
      <c r="H18" s="12">
        <v>217645</v>
      </c>
      <c r="I18" s="12">
        <v>209471</v>
      </c>
      <c r="J18" s="13">
        <v>6009</v>
      </c>
      <c r="K18" s="20">
        <v>1.4</v>
      </c>
      <c r="L18" s="15">
        <v>4294</v>
      </c>
      <c r="M18" s="16">
        <v>475</v>
      </c>
      <c r="N18" s="8"/>
    </row>
    <row r="19" spans="1:14" ht="18" customHeight="1">
      <c r="A19" s="540" t="s">
        <v>6</v>
      </c>
      <c r="B19" s="534">
        <v>2</v>
      </c>
      <c r="C19" s="541" t="s">
        <v>7</v>
      </c>
      <c r="D19" s="22" t="s">
        <v>14</v>
      </c>
      <c r="E19" s="11">
        <v>99.88</v>
      </c>
      <c r="F19" s="12">
        <v>139482</v>
      </c>
      <c r="G19" s="12">
        <v>433358</v>
      </c>
      <c r="H19" s="12">
        <v>220970</v>
      </c>
      <c r="I19" s="12">
        <v>212388</v>
      </c>
      <c r="J19" s="13">
        <v>6242</v>
      </c>
      <c r="K19" s="20">
        <v>1.5</v>
      </c>
      <c r="L19" s="15">
        <v>4339</v>
      </c>
      <c r="M19" s="16">
        <v>482</v>
      </c>
      <c r="N19" s="8"/>
    </row>
    <row r="20" spans="1:14" ht="18" customHeight="1">
      <c r="A20" s="540"/>
      <c r="B20" s="534">
        <v>7</v>
      </c>
      <c r="C20" s="541" t="s">
        <v>7</v>
      </c>
      <c r="D20" s="22" t="s">
        <v>15</v>
      </c>
      <c r="E20" s="11">
        <v>100.4</v>
      </c>
      <c r="F20" s="12">
        <v>147883</v>
      </c>
      <c r="G20" s="12">
        <v>432193</v>
      </c>
      <c r="H20" s="12">
        <v>218540</v>
      </c>
      <c r="I20" s="12">
        <v>213653</v>
      </c>
      <c r="J20" s="13">
        <v>-1165</v>
      </c>
      <c r="K20" s="20">
        <v>-0.3</v>
      </c>
      <c r="L20" s="15">
        <v>4305</v>
      </c>
      <c r="M20" s="16">
        <v>481</v>
      </c>
      <c r="N20" s="8"/>
    </row>
    <row r="21" spans="1:14" ht="18" customHeight="1">
      <c r="A21" s="540"/>
      <c r="B21" s="534">
        <v>12</v>
      </c>
      <c r="C21" s="541" t="s">
        <v>7</v>
      </c>
      <c r="D21" s="22" t="s">
        <v>16</v>
      </c>
      <c r="E21" s="11">
        <v>100.62</v>
      </c>
      <c r="F21" s="12">
        <v>156316</v>
      </c>
      <c r="G21" s="12">
        <v>428645</v>
      </c>
      <c r="H21" s="12">
        <v>215688</v>
      </c>
      <c r="I21" s="12">
        <v>212957</v>
      </c>
      <c r="J21" s="23">
        <v>-3548</v>
      </c>
      <c r="K21" s="24">
        <v>-0.8</v>
      </c>
      <c r="L21" s="25">
        <v>4260</v>
      </c>
      <c r="M21" s="26">
        <v>477</v>
      </c>
      <c r="N21" s="8"/>
    </row>
    <row r="22" spans="1:14" ht="18" customHeight="1">
      <c r="A22" s="542"/>
      <c r="B22" s="535">
        <v>17</v>
      </c>
      <c r="C22" s="543" t="s">
        <v>7</v>
      </c>
      <c r="D22" s="22" t="s">
        <v>17</v>
      </c>
      <c r="E22" s="30">
        <v>100.68</v>
      </c>
      <c r="F22" s="31">
        <v>160945</v>
      </c>
      <c r="G22" s="31">
        <v>426178</v>
      </c>
      <c r="H22" s="31">
        <v>214029</v>
      </c>
      <c r="I22" s="31">
        <v>212149</v>
      </c>
      <c r="J22" s="23">
        <f>G22-G21</f>
        <v>-2467</v>
      </c>
      <c r="K22" s="24">
        <f>J22/G21*100</f>
        <v>-0.57553453323846071</v>
      </c>
      <c r="L22" s="25">
        <f>G22/E22</f>
        <v>4232.9956297179178</v>
      </c>
      <c r="M22" s="26">
        <f>G22/G$5*100</f>
        <v>474.16860445710347</v>
      </c>
      <c r="N22" s="28"/>
    </row>
    <row r="23" spans="1:14" ht="18" customHeight="1">
      <c r="A23" s="542"/>
      <c r="B23" s="535">
        <v>22</v>
      </c>
      <c r="C23" s="543" t="s">
        <v>7</v>
      </c>
      <c r="D23" s="22" t="s">
        <v>21</v>
      </c>
      <c r="E23" s="30">
        <v>100.7</v>
      </c>
      <c r="F23" s="31">
        <v>164362</v>
      </c>
      <c r="G23" s="31">
        <v>418325</v>
      </c>
      <c r="H23" s="31">
        <v>208966</v>
      </c>
      <c r="I23" s="31">
        <v>209359</v>
      </c>
      <c r="J23" s="23">
        <f>G23-G22</f>
        <v>-7853</v>
      </c>
      <c r="K23" s="24">
        <f>J23/G22*100</f>
        <v>-1.842657293431383</v>
      </c>
      <c r="L23" s="25">
        <f>G23/E23</f>
        <v>4154.1708043694143</v>
      </c>
      <c r="M23" s="26">
        <f>G23/G$5*100</f>
        <v>465.43130208391278</v>
      </c>
      <c r="N23" s="28"/>
    </row>
    <row r="24" spans="1:14" ht="18" customHeight="1" thickBot="1">
      <c r="A24" s="33"/>
      <c r="B24" s="536">
        <v>27</v>
      </c>
      <c r="C24" s="35" t="s">
        <v>7</v>
      </c>
      <c r="D24" s="36" t="s">
        <v>24</v>
      </c>
      <c r="E24" s="37">
        <v>100.83</v>
      </c>
      <c r="F24" s="38">
        <v>165746</v>
      </c>
      <c r="G24" s="38">
        <v>406586</v>
      </c>
      <c r="H24" s="38">
        <v>202775</v>
      </c>
      <c r="I24" s="38">
        <v>203811</v>
      </c>
      <c r="J24" s="39">
        <f>G24-G23</f>
        <v>-11739</v>
      </c>
      <c r="K24" s="40">
        <f>J24/G23*100</f>
        <v>-2.8061913583935936</v>
      </c>
      <c r="L24" s="41">
        <f>G24/E24</f>
        <v>4032.3911534265594</v>
      </c>
      <c r="M24" s="42">
        <f>G24/G$5*100</f>
        <v>452.37040910557528</v>
      </c>
      <c r="N24" s="34"/>
    </row>
    <row r="25" spans="1:14" ht="4.5" customHeight="1" thickTop="1">
      <c r="A25" s="8"/>
      <c r="B25" s="8"/>
      <c r="C25" s="8"/>
      <c r="D25" s="8"/>
      <c r="E25" s="8"/>
      <c r="F25" s="8"/>
      <c r="G25" s="8"/>
      <c r="H25" s="8"/>
      <c r="I25" s="8"/>
      <c r="J25" s="13"/>
      <c r="K25" s="13"/>
      <c r="L25" s="13"/>
      <c r="M25" s="13"/>
      <c r="N25" s="8"/>
    </row>
    <row r="26" spans="1:14">
      <c r="A26" s="9" t="s">
        <v>1256</v>
      </c>
      <c r="B26" s="9"/>
      <c r="C26" s="9"/>
      <c r="D26" s="9"/>
      <c r="E26" s="9"/>
      <c r="F26" s="9"/>
      <c r="G26" s="8"/>
      <c r="H26" s="8"/>
      <c r="I26" s="8"/>
      <c r="J26" s="8" t="s">
        <v>1257</v>
      </c>
      <c r="K26" s="8"/>
      <c r="L26" s="8"/>
      <c r="M26" s="8"/>
      <c r="N26" s="8"/>
    </row>
    <row r="27" spans="1:14">
      <c r="A27" s="8" t="s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mergeCells count="9">
    <mergeCell ref="N3:N4"/>
    <mergeCell ref="A3:D4"/>
    <mergeCell ref="M3:M4"/>
    <mergeCell ref="J3:J4"/>
    <mergeCell ref="K3:K4"/>
    <mergeCell ref="L3:L4"/>
    <mergeCell ref="F3:F4"/>
    <mergeCell ref="G3:I3"/>
    <mergeCell ref="E3:E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1" width="9" style="2"/>
    <col min="242" max="253" width="8.125" style="2" customWidth="1"/>
    <col min="254" max="255" width="9" style="2"/>
    <col min="256" max="258" width="7" style="2" bestFit="1" customWidth="1"/>
    <col min="259" max="259" width="2.75" style="2" customWidth="1"/>
    <col min="260" max="262" width="7" style="2" bestFit="1" customWidth="1"/>
    <col min="263" max="263" width="2.5" style="2" customWidth="1"/>
    <col min="264" max="266" width="7" style="2" bestFit="1" customWidth="1"/>
    <col min="267" max="497" width="9" style="2"/>
    <col min="498" max="509" width="8.125" style="2" customWidth="1"/>
    <col min="510" max="511" width="9" style="2"/>
    <col min="512" max="514" width="7" style="2" bestFit="1" customWidth="1"/>
    <col min="515" max="515" width="2.75" style="2" customWidth="1"/>
    <col min="516" max="518" width="7" style="2" bestFit="1" customWidth="1"/>
    <col min="519" max="519" width="2.5" style="2" customWidth="1"/>
    <col min="520" max="522" width="7" style="2" bestFit="1" customWidth="1"/>
    <col min="523" max="753" width="9" style="2"/>
    <col min="754" max="765" width="8.125" style="2" customWidth="1"/>
    <col min="766" max="767" width="9" style="2"/>
    <col min="768" max="770" width="7" style="2" bestFit="1" customWidth="1"/>
    <col min="771" max="771" width="2.75" style="2" customWidth="1"/>
    <col min="772" max="774" width="7" style="2" bestFit="1" customWidth="1"/>
    <col min="775" max="775" width="2.5" style="2" customWidth="1"/>
    <col min="776" max="778" width="7" style="2" bestFit="1" customWidth="1"/>
    <col min="779" max="1009" width="9" style="2"/>
    <col min="1010" max="1021" width="8.125" style="2" customWidth="1"/>
    <col min="1022" max="1023" width="9" style="2"/>
    <col min="1024" max="1026" width="7" style="2" bestFit="1" customWidth="1"/>
    <col min="1027" max="1027" width="2.75" style="2" customWidth="1"/>
    <col min="1028" max="1030" width="7" style="2" bestFit="1" customWidth="1"/>
    <col min="1031" max="1031" width="2.5" style="2" customWidth="1"/>
    <col min="1032" max="1034" width="7" style="2" bestFit="1" customWidth="1"/>
    <col min="1035" max="1265" width="9" style="2"/>
    <col min="1266" max="1277" width="8.125" style="2" customWidth="1"/>
    <col min="1278" max="1279" width="9" style="2"/>
    <col min="1280" max="1282" width="7" style="2" bestFit="1" customWidth="1"/>
    <col min="1283" max="1283" width="2.75" style="2" customWidth="1"/>
    <col min="1284" max="1286" width="7" style="2" bestFit="1" customWidth="1"/>
    <col min="1287" max="1287" width="2.5" style="2" customWidth="1"/>
    <col min="1288" max="1290" width="7" style="2" bestFit="1" customWidth="1"/>
    <col min="1291" max="1521" width="9" style="2"/>
    <col min="1522" max="1533" width="8.125" style="2" customWidth="1"/>
    <col min="1534" max="1535" width="9" style="2"/>
    <col min="1536" max="1538" width="7" style="2" bestFit="1" customWidth="1"/>
    <col min="1539" max="1539" width="2.75" style="2" customWidth="1"/>
    <col min="1540" max="1542" width="7" style="2" bestFit="1" customWidth="1"/>
    <col min="1543" max="1543" width="2.5" style="2" customWidth="1"/>
    <col min="1544" max="1546" width="7" style="2" bestFit="1" customWidth="1"/>
    <col min="1547" max="1777" width="9" style="2"/>
    <col min="1778" max="1789" width="8.125" style="2" customWidth="1"/>
    <col min="1790" max="1791" width="9" style="2"/>
    <col min="1792" max="1794" width="7" style="2" bestFit="1" customWidth="1"/>
    <col min="1795" max="1795" width="2.75" style="2" customWidth="1"/>
    <col min="1796" max="1798" width="7" style="2" bestFit="1" customWidth="1"/>
    <col min="1799" max="1799" width="2.5" style="2" customWidth="1"/>
    <col min="1800" max="1802" width="7" style="2" bestFit="1" customWidth="1"/>
    <col min="1803" max="2033" width="9" style="2"/>
    <col min="2034" max="2045" width="8.125" style="2" customWidth="1"/>
    <col min="2046" max="2047" width="9" style="2"/>
    <col min="2048" max="2050" width="7" style="2" bestFit="1" customWidth="1"/>
    <col min="2051" max="2051" width="2.75" style="2" customWidth="1"/>
    <col min="2052" max="2054" width="7" style="2" bestFit="1" customWidth="1"/>
    <col min="2055" max="2055" width="2.5" style="2" customWidth="1"/>
    <col min="2056" max="2058" width="7" style="2" bestFit="1" customWidth="1"/>
    <col min="2059" max="2289" width="9" style="2"/>
    <col min="2290" max="2301" width="8.125" style="2" customWidth="1"/>
    <col min="2302" max="2303" width="9" style="2"/>
    <col min="2304" max="2306" width="7" style="2" bestFit="1" customWidth="1"/>
    <col min="2307" max="2307" width="2.75" style="2" customWidth="1"/>
    <col min="2308" max="2310" width="7" style="2" bestFit="1" customWidth="1"/>
    <col min="2311" max="2311" width="2.5" style="2" customWidth="1"/>
    <col min="2312" max="2314" width="7" style="2" bestFit="1" customWidth="1"/>
    <col min="2315" max="2545" width="9" style="2"/>
    <col min="2546" max="2557" width="8.125" style="2" customWidth="1"/>
    <col min="2558" max="2559" width="9" style="2"/>
    <col min="2560" max="2562" width="7" style="2" bestFit="1" customWidth="1"/>
    <col min="2563" max="2563" width="2.75" style="2" customWidth="1"/>
    <col min="2564" max="2566" width="7" style="2" bestFit="1" customWidth="1"/>
    <col min="2567" max="2567" width="2.5" style="2" customWidth="1"/>
    <col min="2568" max="2570" width="7" style="2" bestFit="1" customWidth="1"/>
    <col min="2571" max="2801" width="9" style="2"/>
    <col min="2802" max="2813" width="8.125" style="2" customWidth="1"/>
    <col min="2814" max="2815" width="9" style="2"/>
    <col min="2816" max="2818" width="7" style="2" bestFit="1" customWidth="1"/>
    <col min="2819" max="2819" width="2.75" style="2" customWidth="1"/>
    <col min="2820" max="2822" width="7" style="2" bestFit="1" customWidth="1"/>
    <col min="2823" max="2823" width="2.5" style="2" customWidth="1"/>
    <col min="2824" max="2826" width="7" style="2" bestFit="1" customWidth="1"/>
    <col min="2827" max="3057" width="9" style="2"/>
    <col min="3058" max="3069" width="8.125" style="2" customWidth="1"/>
    <col min="3070" max="3071" width="9" style="2"/>
    <col min="3072" max="3074" width="7" style="2" bestFit="1" customWidth="1"/>
    <col min="3075" max="3075" width="2.75" style="2" customWidth="1"/>
    <col min="3076" max="3078" width="7" style="2" bestFit="1" customWidth="1"/>
    <col min="3079" max="3079" width="2.5" style="2" customWidth="1"/>
    <col min="3080" max="3082" width="7" style="2" bestFit="1" customWidth="1"/>
    <col min="3083" max="3313" width="9" style="2"/>
    <col min="3314" max="3325" width="8.125" style="2" customWidth="1"/>
    <col min="3326" max="3327" width="9" style="2"/>
    <col min="3328" max="3330" width="7" style="2" bestFit="1" customWidth="1"/>
    <col min="3331" max="3331" width="2.75" style="2" customWidth="1"/>
    <col min="3332" max="3334" width="7" style="2" bestFit="1" customWidth="1"/>
    <col min="3335" max="3335" width="2.5" style="2" customWidth="1"/>
    <col min="3336" max="3338" width="7" style="2" bestFit="1" customWidth="1"/>
    <col min="3339" max="3569" width="9" style="2"/>
    <col min="3570" max="3581" width="8.125" style="2" customWidth="1"/>
    <col min="3582" max="3583" width="9" style="2"/>
    <col min="3584" max="3586" width="7" style="2" bestFit="1" customWidth="1"/>
    <col min="3587" max="3587" width="2.75" style="2" customWidth="1"/>
    <col min="3588" max="3590" width="7" style="2" bestFit="1" customWidth="1"/>
    <col min="3591" max="3591" width="2.5" style="2" customWidth="1"/>
    <col min="3592" max="3594" width="7" style="2" bestFit="1" customWidth="1"/>
    <col min="3595" max="3825" width="9" style="2"/>
    <col min="3826" max="3837" width="8.125" style="2" customWidth="1"/>
    <col min="3838" max="3839" width="9" style="2"/>
    <col min="3840" max="3842" width="7" style="2" bestFit="1" customWidth="1"/>
    <col min="3843" max="3843" width="2.75" style="2" customWidth="1"/>
    <col min="3844" max="3846" width="7" style="2" bestFit="1" customWidth="1"/>
    <col min="3847" max="3847" width="2.5" style="2" customWidth="1"/>
    <col min="3848" max="3850" width="7" style="2" bestFit="1" customWidth="1"/>
    <col min="3851" max="4081" width="9" style="2"/>
    <col min="4082" max="4093" width="8.125" style="2" customWidth="1"/>
    <col min="4094" max="4095" width="9" style="2"/>
    <col min="4096" max="4098" width="7" style="2" bestFit="1" customWidth="1"/>
    <col min="4099" max="4099" width="2.75" style="2" customWidth="1"/>
    <col min="4100" max="4102" width="7" style="2" bestFit="1" customWidth="1"/>
    <col min="4103" max="4103" width="2.5" style="2" customWidth="1"/>
    <col min="4104" max="4106" width="7" style="2" bestFit="1" customWidth="1"/>
    <col min="4107" max="4337" width="9" style="2"/>
    <col min="4338" max="4349" width="8.125" style="2" customWidth="1"/>
    <col min="4350" max="4351" width="9" style="2"/>
    <col min="4352" max="4354" width="7" style="2" bestFit="1" customWidth="1"/>
    <col min="4355" max="4355" width="2.75" style="2" customWidth="1"/>
    <col min="4356" max="4358" width="7" style="2" bestFit="1" customWidth="1"/>
    <col min="4359" max="4359" width="2.5" style="2" customWidth="1"/>
    <col min="4360" max="4362" width="7" style="2" bestFit="1" customWidth="1"/>
    <col min="4363" max="4593" width="9" style="2"/>
    <col min="4594" max="4605" width="8.125" style="2" customWidth="1"/>
    <col min="4606" max="4607" width="9" style="2"/>
    <col min="4608" max="4610" width="7" style="2" bestFit="1" customWidth="1"/>
    <col min="4611" max="4611" width="2.75" style="2" customWidth="1"/>
    <col min="4612" max="4614" width="7" style="2" bestFit="1" customWidth="1"/>
    <col min="4615" max="4615" width="2.5" style="2" customWidth="1"/>
    <col min="4616" max="4618" width="7" style="2" bestFit="1" customWidth="1"/>
    <col min="4619" max="4849" width="9" style="2"/>
    <col min="4850" max="4861" width="8.125" style="2" customWidth="1"/>
    <col min="4862" max="4863" width="9" style="2"/>
    <col min="4864" max="4866" width="7" style="2" bestFit="1" customWidth="1"/>
    <col min="4867" max="4867" width="2.75" style="2" customWidth="1"/>
    <col min="4868" max="4870" width="7" style="2" bestFit="1" customWidth="1"/>
    <col min="4871" max="4871" width="2.5" style="2" customWidth="1"/>
    <col min="4872" max="4874" width="7" style="2" bestFit="1" customWidth="1"/>
    <col min="4875" max="5105" width="9" style="2"/>
    <col min="5106" max="5117" width="8.125" style="2" customWidth="1"/>
    <col min="5118" max="5119" width="9" style="2"/>
    <col min="5120" max="5122" width="7" style="2" bestFit="1" customWidth="1"/>
    <col min="5123" max="5123" width="2.75" style="2" customWidth="1"/>
    <col min="5124" max="5126" width="7" style="2" bestFit="1" customWidth="1"/>
    <col min="5127" max="5127" width="2.5" style="2" customWidth="1"/>
    <col min="5128" max="5130" width="7" style="2" bestFit="1" customWidth="1"/>
    <col min="5131" max="5361" width="9" style="2"/>
    <col min="5362" max="5373" width="8.125" style="2" customWidth="1"/>
    <col min="5374" max="5375" width="9" style="2"/>
    <col min="5376" max="5378" width="7" style="2" bestFit="1" customWidth="1"/>
    <col min="5379" max="5379" width="2.75" style="2" customWidth="1"/>
    <col min="5380" max="5382" width="7" style="2" bestFit="1" customWidth="1"/>
    <col min="5383" max="5383" width="2.5" style="2" customWidth="1"/>
    <col min="5384" max="5386" width="7" style="2" bestFit="1" customWidth="1"/>
    <col min="5387" max="5617" width="9" style="2"/>
    <col min="5618" max="5629" width="8.125" style="2" customWidth="1"/>
    <col min="5630" max="5631" width="9" style="2"/>
    <col min="5632" max="5634" width="7" style="2" bestFit="1" customWidth="1"/>
    <col min="5635" max="5635" width="2.75" style="2" customWidth="1"/>
    <col min="5636" max="5638" width="7" style="2" bestFit="1" customWidth="1"/>
    <col min="5639" max="5639" width="2.5" style="2" customWidth="1"/>
    <col min="5640" max="5642" width="7" style="2" bestFit="1" customWidth="1"/>
    <col min="5643" max="5873" width="9" style="2"/>
    <col min="5874" max="5885" width="8.125" style="2" customWidth="1"/>
    <col min="5886" max="5887" width="9" style="2"/>
    <col min="5888" max="5890" width="7" style="2" bestFit="1" customWidth="1"/>
    <col min="5891" max="5891" width="2.75" style="2" customWidth="1"/>
    <col min="5892" max="5894" width="7" style="2" bestFit="1" customWidth="1"/>
    <col min="5895" max="5895" width="2.5" style="2" customWidth="1"/>
    <col min="5896" max="5898" width="7" style="2" bestFit="1" customWidth="1"/>
    <col min="5899" max="6129" width="9" style="2"/>
    <col min="6130" max="6141" width="8.125" style="2" customWidth="1"/>
    <col min="6142" max="6143" width="9" style="2"/>
    <col min="6144" max="6146" width="7" style="2" bestFit="1" customWidth="1"/>
    <col min="6147" max="6147" width="2.75" style="2" customWidth="1"/>
    <col min="6148" max="6150" width="7" style="2" bestFit="1" customWidth="1"/>
    <col min="6151" max="6151" width="2.5" style="2" customWidth="1"/>
    <col min="6152" max="6154" width="7" style="2" bestFit="1" customWidth="1"/>
    <col min="6155" max="6385" width="9" style="2"/>
    <col min="6386" max="6397" width="8.125" style="2" customWidth="1"/>
    <col min="6398" max="6399" width="9" style="2"/>
    <col min="6400" max="6402" width="7" style="2" bestFit="1" customWidth="1"/>
    <col min="6403" max="6403" width="2.75" style="2" customWidth="1"/>
    <col min="6404" max="6406" width="7" style="2" bestFit="1" customWidth="1"/>
    <col min="6407" max="6407" width="2.5" style="2" customWidth="1"/>
    <col min="6408" max="6410" width="7" style="2" bestFit="1" customWidth="1"/>
    <col min="6411" max="6641" width="9" style="2"/>
    <col min="6642" max="6653" width="8.125" style="2" customWidth="1"/>
    <col min="6654" max="6655" width="9" style="2"/>
    <col min="6656" max="6658" width="7" style="2" bestFit="1" customWidth="1"/>
    <col min="6659" max="6659" width="2.75" style="2" customWidth="1"/>
    <col min="6660" max="6662" width="7" style="2" bestFit="1" customWidth="1"/>
    <col min="6663" max="6663" width="2.5" style="2" customWidth="1"/>
    <col min="6664" max="6666" width="7" style="2" bestFit="1" customWidth="1"/>
    <col min="6667" max="6897" width="9" style="2"/>
    <col min="6898" max="6909" width="8.125" style="2" customWidth="1"/>
    <col min="6910" max="6911" width="9" style="2"/>
    <col min="6912" max="6914" width="7" style="2" bestFit="1" customWidth="1"/>
    <col min="6915" max="6915" width="2.75" style="2" customWidth="1"/>
    <col min="6916" max="6918" width="7" style="2" bestFit="1" customWidth="1"/>
    <col min="6919" max="6919" width="2.5" style="2" customWidth="1"/>
    <col min="6920" max="6922" width="7" style="2" bestFit="1" customWidth="1"/>
    <col min="6923" max="7153" width="9" style="2"/>
    <col min="7154" max="7165" width="8.125" style="2" customWidth="1"/>
    <col min="7166" max="7167" width="9" style="2"/>
    <col min="7168" max="7170" width="7" style="2" bestFit="1" customWidth="1"/>
    <col min="7171" max="7171" width="2.75" style="2" customWidth="1"/>
    <col min="7172" max="7174" width="7" style="2" bestFit="1" customWidth="1"/>
    <col min="7175" max="7175" width="2.5" style="2" customWidth="1"/>
    <col min="7176" max="7178" width="7" style="2" bestFit="1" customWidth="1"/>
    <col min="7179" max="7409" width="9" style="2"/>
    <col min="7410" max="7421" width="8.125" style="2" customWidth="1"/>
    <col min="7422" max="7423" width="9" style="2"/>
    <col min="7424" max="7426" width="7" style="2" bestFit="1" customWidth="1"/>
    <col min="7427" max="7427" width="2.75" style="2" customWidth="1"/>
    <col min="7428" max="7430" width="7" style="2" bestFit="1" customWidth="1"/>
    <col min="7431" max="7431" width="2.5" style="2" customWidth="1"/>
    <col min="7432" max="7434" width="7" style="2" bestFit="1" customWidth="1"/>
    <col min="7435" max="7665" width="9" style="2"/>
    <col min="7666" max="7677" width="8.125" style="2" customWidth="1"/>
    <col min="7678" max="7679" width="9" style="2"/>
    <col min="7680" max="7682" width="7" style="2" bestFit="1" customWidth="1"/>
    <col min="7683" max="7683" width="2.75" style="2" customWidth="1"/>
    <col min="7684" max="7686" width="7" style="2" bestFit="1" customWidth="1"/>
    <col min="7687" max="7687" width="2.5" style="2" customWidth="1"/>
    <col min="7688" max="7690" width="7" style="2" bestFit="1" customWidth="1"/>
    <col min="7691" max="7921" width="9" style="2"/>
    <col min="7922" max="7933" width="8.125" style="2" customWidth="1"/>
    <col min="7934" max="7935" width="9" style="2"/>
    <col min="7936" max="7938" width="7" style="2" bestFit="1" customWidth="1"/>
    <col min="7939" max="7939" width="2.75" style="2" customWidth="1"/>
    <col min="7940" max="7942" width="7" style="2" bestFit="1" customWidth="1"/>
    <col min="7943" max="7943" width="2.5" style="2" customWidth="1"/>
    <col min="7944" max="7946" width="7" style="2" bestFit="1" customWidth="1"/>
    <col min="7947" max="8177" width="9" style="2"/>
    <col min="8178" max="8189" width="8.125" style="2" customWidth="1"/>
    <col min="8190" max="8191" width="9" style="2"/>
    <col min="8192" max="8194" width="7" style="2" bestFit="1" customWidth="1"/>
    <col min="8195" max="8195" width="2.75" style="2" customWidth="1"/>
    <col min="8196" max="8198" width="7" style="2" bestFit="1" customWidth="1"/>
    <col min="8199" max="8199" width="2.5" style="2" customWidth="1"/>
    <col min="8200" max="8202" width="7" style="2" bestFit="1" customWidth="1"/>
    <col min="8203" max="8433" width="9" style="2"/>
    <col min="8434" max="8445" width="8.125" style="2" customWidth="1"/>
    <col min="8446" max="8447" width="9" style="2"/>
    <col min="8448" max="8450" width="7" style="2" bestFit="1" customWidth="1"/>
    <col min="8451" max="8451" width="2.75" style="2" customWidth="1"/>
    <col min="8452" max="8454" width="7" style="2" bestFit="1" customWidth="1"/>
    <col min="8455" max="8455" width="2.5" style="2" customWidth="1"/>
    <col min="8456" max="8458" width="7" style="2" bestFit="1" customWidth="1"/>
    <col min="8459" max="8689" width="9" style="2"/>
    <col min="8690" max="8701" width="8.125" style="2" customWidth="1"/>
    <col min="8702" max="8703" width="9" style="2"/>
    <col min="8704" max="8706" width="7" style="2" bestFit="1" customWidth="1"/>
    <col min="8707" max="8707" width="2.75" style="2" customWidth="1"/>
    <col min="8708" max="8710" width="7" style="2" bestFit="1" customWidth="1"/>
    <col min="8711" max="8711" width="2.5" style="2" customWidth="1"/>
    <col min="8712" max="8714" width="7" style="2" bestFit="1" customWidth="1"/>
    <col min="8715" max="8945" width="9" style="2"/>
    <col min="8946" max="8957" width="8.125" style="2" customWidth="1"/>
    <col min="8958" max="8959" width="9" style="2"/>
    <col min="8960" max="8962" width="7" style="2" bestFit="1" customWidth="1"/>
    <col min="8963" max="8963" width="2.75" style="2" customWidth="1"/>
    <col min="8964" max="8966" width="7" style="2" bestFit="1" customWidth="1"/>
    <col min="8967" max="8967" width="2.5" style="2" customWidth="1"/>
    <col min="8968" max="8970" width="7" style="2" bestFit="1" customWidth="1"/>
    <col min="8971" max="9201" width="9" style="2"/>
    <col min="9202" max="9213" width="8.125" style="2" customWidth="1"/>
    <col min="9214" max="9215" width="9" style="2"/>
    <col min="9216" max="9218" width="7" style="2" bestFit="1" customWidth="1"/>
    <col min="9219" max="9219" width="2.75" style="2" customWidth="1"/>
    <col min="9220" max="9222" width="7" style="2" bestFit="1" customWidth="1"/>
    <col min="9223" max="9223" width="2.5" style="2" customWidth="1"/>
    <col min="9224" max="9226" width="7" style="2" bestFit="1" customWidth="1"/>
    <col min="9227" max="9457" width="9" style="2"/>
    <col min="9458" max="9469" width="8.125" style="2" customWidth="1"/>
    <col min="9470" max="9471" width="9" style="2"/>
    <col min="9472" max="9474" width="7" style="2" bestFit="1" customWidth="1"/>
    <col min="9475" max="9475" width="2.75" style="2" customWidth="1"/>
    <col min="9476" max="9478" width="7" style="2" bestFit="1" customWidth="1"/>
    <col min="9479" max="9479" width="2.5" style="2" customWidth="1"/>
    <col min="9480" max="9482" width="7" style="2" bestFit="1" customWidth="1"/>
    <col min="9483" max="9713" width="9" style="2"/>
    <col min="9714" max="9725" width="8.125" style="2" customWidth="1"/>
    <col min="9726" max="9727" width="9" style="2"/>
    <col min="9728" max="9730" width="7" style="2" bestFit="1" customWidth="1"/>
    <col min="9731" max="9731" width="2.75" style="2" customWidth="1"/>
    <col min="9732" max="9734" width="7" style="2" bestFit="1" customWidth="1"/>
    <col min="9735" max="9735" width="2.5" style="2" customWidth="1"/>
    <col min="9736" max="9738" width="7" style="2" bestFit="1" customWidth="1"/>
    <col min="9739" max="9969" width="9" style="2"/>
    <col min="9970" max="9981" width="8.125" style="2" customWidth="1"/>
    <col min="9982" max="9983" width="9" style="2"/>
    <col min="9984" max="9986" width="7" style="2" bestFit="1" customWidth="1"/>
    <col min="9987" max="9987" width="2.75" style="2" customWidth="1"/>
    <col min="9988" max="9990" width="7" style="2" bestFit="1" customWidth="1"/>
    <col min="9991" max="9991" width="2.5" style="2" customWidth="1"/>
    <col min="9992" max="9994" width="7" style="2" bestFit="1" customWidth="1"/>
    <col min="9995" max="10225" width="9" style="2"/>
    <col min="10226" max="10237" width="8.125" style="2" customWidth="1"/>
    <col min="10238" max="10239" width="9" style="2"/>
    <col min="10240" max="10242" width="7" style="2" bestFit="1" customWidth="1"/>
    <col min="10243" max="10243" width="2.75" style="2" customWidth="1"/>
    <col min="10244" max="10246" width="7" style="2" bestFit="1" customWidth="1"/>
    <col min="10247" max="10247" width="2.5" style="2" customWidth="1"/>
    <col min="10248" max="10250" width="7" style="2" bestFit="1" customWidth="1"/>
    <col min="10251" max="10481" width="9" style="2"/>
    <col min="10482" max="10493" width="8.125" style="2" customWidth="1"/>
    <col min="10494" max="10495" width="9" style="2"/>
    <col min="10496" max="10498" width="7" style="2" bestFit="1" customWidth="1"/>
    <col min="10499" max="10499" width="2.75" style="2" customWidth="1"/>
    <col min="10500" max="10502" width="7" style="2" bestFit="1" customWidth="1"/>
    <col min="10503" max="10503" width="2.5" style="2" customWidth="1"/>
    <col min="10504" max="10506" width="7" style="2" bestFit="1" customWidth="1"/>
    <col min="10507" max="10737" width="9" style="2"/>
    <col min="10738" max="10749" width="8.125" style="2" customWidth="1"/>
    <col min="10750" max="10751" width="9" style="2"/>
    <col min="10752" max="10754" width="7" style="2" bestFit="1" customWidth="1"/>
    <col min="10755" max="10755" width="2.75" style="2" customWidth="1"/>
    <col min="10756" max="10758" width="7" style="2" bestFit="1" customWidth="1"/>
    <col min="10759" max="10759" width="2.5" style="2" customWidth="1"/>
    <col min="10760" max="10762" width="7" style="2" bestFit="1" customWidth="1"/>
    <col min="10763" max="10993" width="9" style="2"/>
    <col min="10994" max="11005" width="8.125" style="2" customWidth="1"/>
    <col min="11006" max="11007" width="9" style="2"/>
    <col min="11008" max="11010" width="7" style="2" bestFit="1" customWidth="1"/>
    <col min="11011" max="11011" width="2.75" style="2" customWidth="1"/>
    <col min="11012" max="11014" width="7" style="2" bestFit="1" customWidth="1"/>
    <col min="11015" max="11015" width="2.5" style="2" customWidth="1"/>
    <col min="11016" max="11018" width="7" style="2" bestFit="1" customWidth="1"/>
    <col min="11019" max="11249" width="9" style="2"/>
    <col min="11250" max="11261" width="8.125" style="2" customWidth="1"/>
    <col min="11262" max="11263" width="9" style="2"/>
    <col min="11264" max="11266" width="7" style="2" bestFit="1" customWidth="1"/>
    <col min="11267" max="11267" width="2.75" style="2" customWidth="1"/>
    <col min="11268" max="11270" width="7" style="2" bestFit="1" customWidth="1"/>
    <col min="11271" max="11271" width="2.5" style="2" customWidth="1"/>
    <col min="11272" max="11274" width="7" style="2" bestFit="1" customWidth="1"/>
    <col min="11275" max="11505" width="9" style="2"/>
    <col min="11506" max="11517" width="8.125" style="2" customWidth="1"/>
    <col min="11518" max="11519" width="9" style="2"/>
    <col min="11520" max="11522" width="7" style="2" bestFit="1" customWidth="1"/>
    <col min="11523" max="11523" width="2.75" style="2" customWidth="1"/>
    <col min="11524" max="11526" width="7" style="2" bestFit="1" customWidth="1"/>
    <col min="11527" max="11527" width="2.5" style="2" customWidth="1"/>
    <col min="11528" max="11530" width="7" style="2" bestFit="1" customWidth="1"/>
    <col min="11531" max="11761" width="9" style="2"/>
    <col min="11762" max="11773" width="8.125" style="2" customWidth="1"/>
    <col min="11774" max="11775" width="9" style="2"/>
    <col min="11776" max="11778" width="7" style="2" bestFit="1" customWidth="1"/>
    <col min="11779" max="11779" width="2.75" style="2" customWidth="1"/>
    <col min="11780" max="11782" width="7" style="2" bestFit="1" customWidth="1"/>
    <col min="11783" max="11783" width="2.5" style="2" customWidth="1"/>
    <col min="11784" max="11786" width="7" style="2" bestFit="1" customWidth="1"/>
    <col min="11787" max="12017" width="9" style="2"/>
    <col min="12018" max="12029" width="8.125" style="2" customWidth="1"/>
    <col min="12030" max="12031" width="9" style="2"/>
    <col min="12032" max="12034" width="7" style="2" bestFit="1" customWidth="1"/>
    <col min="12035" max="12035" width="2.75" style="2" customWidth="1"/>
    <col min="12036" max="12038" width="7" style="2" bestFit="1" customWidth="1"/>
    <col min="12039" max="12039" width="2.5" style="2" customWidth="1"/>
    <col min="12040" max="12042" width="7" style="2" bestFit="1" customWidth="1"/>
    <col min="12043" max="12273" width="9" style="2"/>
    <col min="12274" max="12285" width="8.125" style="2" customWidth="1"/>
    <col min="12286" max="12287" width="9" style="2"/>
    <col min="12288" max="12290" width="7" style="2" bestFit="1" customWidth="1"/>
    <col min="12291" max="12291" width="2.75" style="2" customWidth="1"/>
    <col min="12292" max="12294" width="7" style="2" bestFit="1" customWidth="1"/>
    <col min="12295" max="12295" width="2.5" style="2" customWidth="1"/>
    <col min="12296" max="12298" width="7" style="2" bestFit="1" customWidth="1"/>
    <col min="12299" max="12529" width="9" style="2"/>
    <col min="12530" max="12541" width="8.125" style="2" customWidth="1"/>
    <col min="12542" max="12543" width="9" style="2"/>
    <col min="12544" max="12546" width="7" style="2" bestFit="1" customWidth="1"/>
    <col min="12547" max="12547" width="2.75" style="2" customWidth="1"/>
    <col min="12548" max="12550" width="7" style="2" bestFit="1" customWidth="1"/>
    <col min="12551" max="12551" width="2.5" style="2" customWidth="1"/>
    <col min="12552" max="12554" width="7" style="2" bestFit="1" customWidth="1"/>
    <col min="12555" max="12785" width="9" style="2"/>
    <col min="12786" max="12797" width="8.125" style="2" customWidth="1"/>
    <col min="12798" max="12799" width="9" style="2"/>
    <col min="12800" max="12802" width="7" style="2" bestFit="1" customWidth="1"/>
    <col min="12803" max="12803" width="2.75" style="2" customWidth="1"/>
    <col min="12804" max="12806" width="7" style="2" bestFit="1" customWidth="1"/>
    <col min="12807" max="12807" width="2.5" style="2" customWidth="1"/>
    <col min="12808" max="12810" width="7" style="2" bestFit="1" customWidth="1"/>
    <col min="12811" max="13041" width="9" style="2"/>
    <col min="13042" max="13053" width="8.125" style="2" customWidth="1"/>
    <col min="13054" max="13055" width="9" style="2"/>
    <col min="13056" max="13058" width="7" style="2" bestFit="1" customWidth="1"/>
    <col min="13059" max="13059" width="2.75" style="2" customWidth="1"/>
    <col min="13060" max="13062" width="7" style="2" bestFit="1" customWidth="1"/>
    <col min="13063" max="13063" width="2.5" style="2" customWidth="1"/>
    <col min="13064" max="13066" width="7" style="2" bestFit="1" customWidth="1"/>
    <col min="13067" max="13297" width="9" style="2"/>
    <col min="13298" max="13309" width="8.125" style="2" customWidth="1"/>
    <col min="13310" max="13311" width="9" style="2"/>
    <col min="13312" max="13314" width="7" style="2" bestFit="1" customWidth="1"/>
    <col min="13315" max="13315" width="2.75" style="2" customWidth="1"/>
    <col min="13316" max="13318" width="7" style="2" bestFit="1" customWidth="1"/>
    <col min="13319" max="13319" width="2.5" style="2" customWidth="1"/>
    <col min="13320" max="13322" width="7" style="2" bestFit="1" customWidth="1"/>
    <col min="13323" max="13553" width="9" style="2"/>
    <col min="13554" max="13565" width="8.125" style="2" customWidth="1"/>
    <col min="13566" max="13567" width="9" style="2"/>
    <col min="13568" max="13570" width="7" style="2" bestFit="1" customWidth="1"/>
    <col min="13571" max="13571" width="2.75" style="2" customWidth="1"/>
    <col min="13572" max="13574" width="7" style="2" bestFit="1" customWidth="1"/>
    <col min="13575" max="13575" width="2.5" style="2" customWidth="1"/>
    <col min="13576" max="13578" width="7" style="2" bestFit="1" customWidth="1"/>
    <col min="13579" max="13809" width="9" style="2"/>
    <col min="13810" max="13821" width="8.125" style="2" customWidth="1"/>
    <col min="13822" max="13823" width="9" style="2"/>
    <col min="13824" max="13826" width="7" style="2" bestFit="1" customWidth="1"/>
    <col min="13827" max="13827" width="2.75" style="2" customWidth="1"/>
    <col min="13828" max="13830" width="7" style="2" bestFit="1" customWidth="1"/>
    <col min="13831" max="13831" width="2.5" style="2" customWidth="1"/>
    <col min="13832" max="13834" width="7" style="2" bestFit="1" customWidth="1"/>
    <col min="13835" max="14065" width="9" style="2"/>
    <col min="14066" max="14077" width="8.125" style="2" customWidth="1"/>
    <col min="14078" max="14079" width="9" style="2"/>
    <col min="14080" max="14082" width="7" style="2" bestFit="1" customWidth="1"/>
    <col min="14083" max="14083" width="2.75" style="2" customWidth="1"/>
    <col min="14084" max="14086" width="7" style="2" bestFit="1" customWidth="1"/>
    <col min="14087" max="14087" width="2.5" style="2" customWidth="1"/>
    <col min="14088" max="14090" width="7" style="2" bestFit="1" customWidth="1"/>
    <col min="14091" max="14321" width="9" style="2"/>
    <col min="14322" max="14333" width="8.125" style="2" customWidth="1"/>
    <col min="14334" max="14335" width="9" style="2"/>
    <col min="14336" max="14338" width="7" style="2" bestFit="1" customWidth="1"/>
    <col min="14339" max="14339" width="2.75" style="2" customWidth="1"/>
    <col min="14340" max="14342" width="7" style="2" bestFit="1" customWidth="1"/>
    <col min="14343" max="14343" width="2.5" style="2" customWidth="1"/>
    <col min="14344" max="14346" width="7" style="2" bestFit="1" customWidth="1"/>
    <col min="14347" max="14577" width="9" style="2"/>
    <col min="14578" max="14589" width="8.125" style="2" customWidth="1"/>
    <col min="14590" max="14591" width="9" style="2"/>
    <col min="14592" max="14594" width="7" style="2" bestFit="1" customWidth="1"/>
    <col min="14595" max="14595" width="2.75" style="2" customWidth="1"/>
    <col min="14596" max="14598" width="7" style="2" bestFit="1" customWidth="1"/>
    <col min="14599" max="14599" width="2.5" style="2" customWidth="1"/>
    <col min="14600" max="14602" width="7" style="2" bestFit="1" customWidth="1"/>
    <col min="14603" max="14833" width="9" style="2"/>
    <col min="14834" max="14845" width="8.125" style="2" customWidth="1"/>
    <col min="14846" max="14847" width="9" style="2"/>
    <col min="14848" max="14850" width="7" style="2" bestFit="1" customWidth="1"/>
    <col min="14851" max="14851" width="2.75" style="2" customWidth="1"/>
    <col min="14852" max="14854" width="7" style="2" bestFit="1" customWidth="1"/>
    <col min="14855" max="14855" width="2.5" style="2" customWidth="1"/>
    <col min="14856" max="14858" width="7" style="2" bestFit="1" customWidth="1"/>
    <col min="14859" max="15089" width="9" style="2"/>
    <col min="15090" max="15101" width="8.125" style="2" customWidth="1"/>
    <col min="15102" max="15103" width="9" style="2"/>
    <col min="15104" max="15106" width="7" style="2" bestFit="1" customWidth="1"/>
    <col min="15107" max="15107" width="2.75" style="2" customWidth="1"/>
    <col min="15108" max="15110" width="7" style="2" bestFit="1" customWidth="1"/>
    <col min="15111" max="15111" width="2.5" style="2" customWidth="1"/>
    <col min="15112" max="15114" width="7" style="2" bestFit="1" customWidth="1"/>
    <col min="15115" max="15345" width="9" style="2"/>
    <col min="15346" max="15357" width="8.125" style="2" customWidth="1"/>
    <col min="15358" max="15359" width="9" style="2"/>
    <col min="15360" max="15362" width="7" style="2" bestFit="1" customWidth="1"/>
    <col min="15363" max="15363" width="2.75" style="2" customWidth="1"/>
    <col min="15364" max="15366" width="7" style="2" bestFit="1" customWidth="1"/>
    <col min="15367" max="15367" width="2.5" style="2" customWidth="1"/>
    <col min="15368" max="15370" width="7" style="2" bestFit="1" customWidth="1"/>
    <col min="15371" max="15601" width="9" style="2"/>
    <col min="15602" max="15613" width="8.125" style="2" customWidth="1"/>
    <col min="15614" max="15615" width="9" style="2"/>
    <col min="15616" max="15618" width="7" style="2" bestFit="1" customWidth="1"/>
    <col min="15619" max="15619" width="2.75" style="2" customWidth="1"/>
    <col min="15620" max="15622" width="7" style="2" bestFit="1" customWidth="1"/>
    <col min="15623" max="15623" width="2.5" style="2" customWidth="1"/>
    <col min="15624" max="15626" width="7" style="2" bestFit="1" customWidth="1"/>
    <col min="15627" max="15857" width="9" style="2"/>
    <col min="15858" max="15869" width="8.125" style="2" customWidth="1"/>
    <col min="15870" max="15871" width="9" style="2"/>
    <col min="15872" max="15874" width="7" style="2" bestFit="1" customWidth="1"/>
    <col min="15875" max="15875" width="2.75" style="2" customWidth="1"/>
    <col min="15876" max="15878" width="7" style="2" bestFit="1" customWidth="1"/>
    <col min="15879" max="15879" width="2.5" style="2" customWidth="1"/>
    <col min="15880" max="15882" width="7" style="2" bestFit="1" customWidth="1"/>
    <col min="15883" max="16113" width="9" style="2"/>
    <col min="16114" max="16125" width="8.125" style="2" customWidth="1"/>
    <col min="16126" max="16127" width="9" style="2"/>
    <col min="16128" max="16130" width="7" style="2" bestFit="1" customWidth="1"/>
    <col min="16131" max="16131" width="2.75" style="2" customWidth="1"/>
    <col min="16132" max="16134" width="7" style="2" bestFit="1" customWidth="1"/>
    <col min="16135" max="16135" width="2.5" style="2" customWidth="1"/>
    <col min="16136" max="16138" width="7" style="2" bestFit="1" customWidth="1"/>
    <col min="16139" max="16384" width="9" style="2"/>
  </cols>
  <sheetData>
    <row r="1" spans="1:12" ht="16.5" customHeight="1"/>
    <row r="2" spans="1:12" ht="16.5" customHeight="1" thickBot="1">
      <c r="A2" s="8" t="s">
        <v>272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41608</v>
      </c>
      <c r="C4" s="185">
        <v>21091</v>
      </c>
      <c r="D4" s="185">
        <v>20517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1401</v>
      </c>
      <c r="C5" s="189">
        <v>715</v>
      </c>
      <c r="D5" s="189">
        <v>686</v>
      </c>
      <c r="E5" s="190" t="s">
        <v>240</v>
      </c>
      <c r="F5" s="189">
        <v>2400</v>
      </c>
      <c r="G5" s="189">
        <v>1224</v>
      </c>
      <c r="H5" s="189">
        <v>1176</v>
      </c>
      <c r="I5" s="190" t="s">
        <v>241</v>
      </c>
      <c r="J5" s="189">
        <v>3029</v>
      </c>
      <c r="K5" s="189">
        <v>1430</v>
      </c>
      <c r="L5" s="189">
        <v>1599</v>
      </c>
    </row>
    <row r="6" spans="1:12" ht="16.5" customHeight="1">
      <c r="A6" s="191">
        <v>0</v>
      </c>
      <c r="B6" s="192">
        <v>261</v>
      </c>
      <c r="C6" s="193">
        <v>133</v>
      </c>
      <c r="D6" s="193">
        <v>128</v>
      </c>
      <c r="E6" s="194">
        <v>35</v>
      </c>
      <c r="F6" s="193">
        <v>415</v>
      </c>
      <c r="G6" s="193">
        <v>219</v>
      </c>
      <c r="H6" s="193">
        <v>196</v>
      </c>
      <c r="I6" s="194">
        <v>70</v>
      </c>
      <c r="J6" s="193">
        <v>501</v>
      </c>
      <c r="K6" s="193">
        <v>231</v>
      </c>
      <c r="L6" s="193">
        <v>270</v>
      </c>
    </row>
    <row r="7" spans="1:12" ht="16.5" customHeight="1">
      <c r="A7" s="191">
        <v>1</v>
      </c>
      <c r="B7" s="13">
        <v>243</v>
      </c>
      <c r="C7" s="13">
        <v>125</v>
      </c>
      <c r="D7" s="13">
        <v>118</v>
      </c>
      <c r="E7" s="194">
        <v>36</v>
      </c>
      <c r="F7" s="13">
        <v>463</v>
      </c>
      <c r="G7" s="13">
        <v>232</v>
      </c>
      <c r="H7" s="13">
        <v>231</v>
      </c>
      <c r="I7" s="194">
        <v>71</v>
      </c>
      <c r="J7" s="13">
        <v>662</v>
      </c>
      <c r="K7" s="13">
        <v>296</v>
      </c>
      <c r="L7" s="13">
        <v>366</v>
      </c>
    </row>
    <row r="8" spans="1:12" ht="16.5" customHeight="1">
      <c r="A8" s="191">
        <v>2</v>
      </c>
      <c r="B8" s="13">
        <v>307</v>
      </c>
      <c r="C8" s="13">
        <v>146</v>
      </c>
      <c r="D8" s="13">
        <v>161</v>
      </c>
      <c r="E8" s="194">
        <v>37</v>
      </c>
      <c r="F8" s="13">
        <v>502</v>
      </c>
      <c r="G8" s="13">
        <v>236</v>
      </c>
      <c r="H8" s="13">
        <v>266</v>
      </c>
      <c r="I8" s="194">
        <v>72</v>
      </c>
      <c r="J8" s="13">
        <v>607</v>
      </c>
      <c r="K8" s="13">
        <v>283</v>
      </c>
      <c r="L8" s="13">
        <v>324</v>
      </c>
    </row>
    <row r="9" spans="1:12" ht="16.5" customHeight="1">
      <c r="A9" s="191">
        <v>3</v>
      </c>
      <c r="B9" s="13">
        <v>290</v>
      </c>
      <c r="C9" s="13">
        <v>154</v>
      </c>
      <c r="D9" s="13">
        <v>136</v>
      </c>
      <c r="E9" s="194">
        <v>38</v>
      </c>
      <c r="F9" s="13">
        <v>507</v>
      </c>
      <c r="G9" s="13">
        <v>270</v>
      </c>
      <c r="H9" s="13">
        <v>237</v>
      </c>
      <c r="I9" s="194">
        <v>73</v>
      </c>
      <c r="J9" s="13">
        <v>645</v>
      </c>
      <c r="K9" s="13">
        <v>314</v>
      </c>
      <c r="L9" s="13">
        <v>331</v>
      </c>
    </row>
    <row r="10" spans="1:12" ht="16.5" customHeight="1">
      <c r="A10" s="191">
        <v>4</v>
      </c>
      <c r="B10" s="13">
        <v>300</v>
      </c>
      <c r="C10" s="13">
        <v>157</v>
      </c>
      <c r="D10" s="13">
        <v>143</v>
      </c>
      <c r="E10" s="194">
        <v>39</v>
      </c>
      <c r="F10" s="13">
        <v>513</v>
      </c>
      <c r="G10" s="13">
        <v>267</v>
      </c>
      <c r="H10" s="13">
        <v>246</v>
      </c>
      <c r="I10" s="194">
        <v>74</v>
      </c>
      <c r="J10" s="13">
        <v>614</v>
      </c>
      <c r="K10" s="13">
        <v>306</v>
      </c>
      <c r="L10" s="13">
        <v>308</v>
      </c>
    </row>
    <row r="11" spans="1:12" ht="16.5" customHeight="1">
      <c r="A11" s="191" t="s">
        <v>242</v>
      </c>
      <c r="B11" s="13">
        <v>1535</v>
      </c>
      <c r="C11" s="13">
        <v>784</v>
      </c>
      <c r="D11" s="13">
        <v>751</v>
      </c>
      <c r="E11" s="194" t="s">
        <v>243</v>
      </c>
      <c r="F11" s="13">
        <v>2979</v>
      </c>
      <c r="G11" s="13">
        <v>1510</v>
      </c>
      <c r="H11" s="13">
        <v>1469</v>
      </c>
      <c r="I11" s="194" t="s">
        <v>244</v>
      </c>
      <c r="J11" s="13">
        <v>2402</v>
      </c>
      <c r="K11" s="13">
        <v>1144</v>
      </c>
      <c r="L11" s="13">
        <v>1258</v>
      </c>
    </row>
    <row r="12" spans="1:12" ht="16.5" customHeight="1">
      <c r="A12" s="191">
        <v>5</v>
      </c>
      <c r="B12" s="13">
        <v>305</v>
      </c>
      <c r="C12" s="13">
        <v>160</v>
      </c>
      <c r="D12" s="13">
        <v>145</v>
      </c>
      <c r="E12" s="194">
        <v>40</v>
      </c>
      <c r="F12" s="13">
        <v>552</v>
      </c>
      <c r="G12" s="13">
        <v>286</v>
      </c>
      <c r="H12" s="13">
        <v>266</v>
      </c>
      <c r="I12" s="194">
        <v>75</v>
      </c>
      <c r="J12" s="13">
        <v>529</v>
      </c>
      <c r="K12" s="13">
        <v>256</v>
      </c>
      <c r="L12" s="13">
        <v>273</v>
      </c>
    </row>
    <row r="13" spans="1:12" ht="16.5" customHeight="1">
      <c r="A13" s="191">
        <v>6</v>
      </c>
      <c r="B13" s="13">
        <v>309</v>
      </c>
      <c r="C13" s="13">
        <v>151</v>
      </c>
      <c r="D13" s="13">
        <v>158</v>
      </c>
      <c r="E13" s="194">
        <v>41</v>
      </c>
      <c r="F13" s="13">
        <v>617</v>
      </c>
      <c r="G13" s="13">
        <v>303</v>
      </c>
      <c r="H13" s="13">
        <v>314</v>
      </c>
      <c r="I13" s="194">
        <v>76</v>
      </c>
      <c r="J13" s="13">
        <v>482</v>
      </c>
      <c r="K13" s="13">
        <v>226</v>
      </c>
      <c r="L13" s="13">
        <v>256</v>
      </c>
    </row>
    <row r="14" spans="1:12" ht="16.5" customHeight="1">
      <c r="A14" s="191">
        <v>7</v>
      </c>
      <c r="B14" s="13">
        <v>312</v>
      </c>
      <c r="C14" s="13">
        <v>154</v>
      </c>
      <c r="D14" s="13">
        <v>158</v>
      </c>
      <c r="E14" s="194">
        <v>42</v>
      </c>
      <c r="F14" s="13">
        <v>605</v>
      </c>
      <c r="G14" s="13">
        <v>320</v>
      </c>
      <c r="H14" s="13">
        <v>285</v>
      </c>
      <c r="I14" s="194">
        <v>77</v>
      </c>
      <c r="J14" s="13">
        <v>465</v>
      </c>
      <c r="K14" s="13">
        <v>206</v>
      </c>
      <c r="L14" s="13">
        <v>259</v>
      </c>
    </row>
    <row r="15" spans="1:12" ht="16.5" customHeight="1">
      <c r="A15" s="191">
        <v>8</v>
      </c>
      <c r="B15" s="13">
        <v>310</v>
      </c>
      <c r="C15" s="13">
        <v>163</v>
      </c>
      <c r="D15" s="13">
        <v>147</v>
      </c>
      <c r="E15" s="194">
        <v>43</v>
      </c>
      <c r="F15" s="13">
        <v>619</v>
      </c>
      <c r="G15" s="13">
        <v>315</v>
      </c>
      <c r="H15" s="13">
        <v>304</v>
      </c>
      <c r="I15" s="194">
        <v>78</v>
      </c>
      <c r="J15" s="13">
        <v>456</v>
      </c>
      <c r="K15" s="13">
        <v>226</v>
      </c>
      <c r="L15" s="13">
        <v>230</v>
      </c>
    </row>
    <row r="16" spans="1:12" ht="16.5" customHeight="1">
      <c r="A16" s="191">
        <v>9</v>
      </c>
      <c r="B16" s="13">
        <v>299</v>
      </c>
      <c r="C16" s="13">
        <v>156</v>
      </c>
      <c r="D16" s="13">
        <v>143</v>
      </c>
      <c r="E16" s="194">
        <v>44</v>
      </c>
      <c r="F16" s="13">
        <v>586</v>
      </c>
      <c r="G16" s="13">
        <v>286</v>
      </c>
      <c r="H16" s="13">
        <v>300</v>
      </c>
      <c r="I16" s="194">
        <v>79</v>
      </c>
      <c r="J16" s="13">
        <v>470</v>
      </c>
      <c r="K16" s="13">
        <v>230</v>
      </c>
      <c r="L16" s="13">
        <v>240</v>
      </c>
    </row>
    <row r="17" spans="1:12" ht="16.5" customHeight="1">
      <c r="A17" s="191" t="s">
        <v>245</v>
      </c>
      <c r="B17" s="13">
        <v>1676</v>
      </c>
      <c r="C17" s="13">
        <v>854</v>
      </c>
      <c r="D17" s="13">
        <v>822</v>
      </c>
      <c r="E17" s="194" t="s">
        <v>246</v>
      </c>
      <c r="F17" s="13">
        <v>2793</v>
      </c>
      <c r="G17" s="13">
        <v>1432</v>
      </c>
      <c r="H17" s="13">
        <v>1361</v>
      </c>
      <c r="I17" s="194" t="s">
        <v>247</v>
      </c>
      <c r="J17" s="13">
        <v>1790</v>
      </c>
      <c r="K17" s="13">
        <v>784</v>
      </c>
      <c r="L17" s="13">
        <v>1006</v>
      </c>
    </row>
    <row r="18" spans="1:12" ht="16.5" customHeight="1">
      <c r="A18" s="191">
        <v>10</v>
      </c>
      <c r="B18" s="13">
        <v>290</v>
      </c>
      <c r="C18" s="13">
        <v>140</v>
      </c>
      <c r="D18" s="13">
        <v>150</v>
      </c>
      <c r="E18" s="194">
        <v>45</v>
      </c>
      <c r="F18" s="13">
        <v>575</v>
      </c>
      <c r="G18" s="13">
        <v>279</v>
      </c>
      <c r="H18" s="13">
        <v>296</v>
      </c>
      <c r="I18" s="194">
        <v>80</v>
      </c>
      <c r="J18" s="13">
        <v>451</v>
      </c>
      <c r="K18" s="13">
        <v>197</v>
      </c>
      <c r="L18" s="13">
        <v>254</v>
      </c>
    </row>
    <row r="19" spans="1:12" ht="16.5" customHeight="1">
      <c r="A19" s="191">
        <v>11</v>
      </c>
      <c r="B19" s="13">
        <v>314</v>
      </c>
      <c r="C19" s="13">
        <v>167</v>
      </c>
      <c r="D19" s="13">
        <v>147</v>
      </c>
      <c r="E19" s="194">
        <v>46</v>
      </c>
      <c r="F19" s="13">
        <v>601</v>
      </c>
      <c r="G19" s="13">
        <v>319</v>
      </c>
      <c r="H19" s="13">
        <v>282</v>
      </c>
      <c r="I19" s="194">
        <v>81</v>
      </c>
      <c r="J19" s="13">
        <v>373</v>
      </c>
      <c r="K19" s="13">
        <v>159</v>
      </c>
      <c r="L19" s="13">
        <v>214</v>
      </c>
    </row>
    <row r="20" spans="1:12" ht="16.5" customHeight="1">
      <c r="A20" s="191">
        <v>12</v>
      </c>
      <c r="B20" s="13">
        <v>345</v>
      </c>
      <c r="C20" s="13">
        <v>176</v>
      </c>
      <c r="D20" s="13">
        <v>169</v>
      </c>
      <c r="E20" s="194">
        <v>47</v>
      </c>
      <c r="F20" s="13">
        <v>604</v>
      </c>
      <c r="G20" s="13">
        <v>313</v>
      </c>
      <c r="H20" s="13">
        <v>291</v>
      </c>
      <c r="I20" s="194">
        <v>82</v>
      </c>
      <c r="J20" s="13">
        <v>367</v>
      </c>
      <c r="K20" s="13">
        <v>175</v>
      </c>
      <c r="L20" s="13">
        <v>192</v>
      </c>
    </row>
    <row r="21" spans="1:12" ht="16.5" customHeight="1">
      <c r="A21" s="191">
        <v>13</v>
      </c>
      <c r="B21" s="13">
        <v>358</v>
      </c>
      <c r="C21" s="13">
        <v>187</v>
      </c>
      <c r="D21" s="13">
        <v>171</v>
      </c>
      <c r="E21" s="194">
        <v>48</v>
      </c>
      <c r="F21" s="13">
        <v>572</v>
      </c>
      <c r="G21" s="13">
        <v>285</v>
      </c>
      <c r="H21" s="13">
        <v>287</v>
      </c>
      <c r="I21" s="194">
        <v>83</v>
      </c>
      <c r="J21" s="13">
        <v>322</v>
      </c>
      <c r="K21" s="13">
        <v>135</v>
      </c>
      <c r="L21" s="13">
        <v>187</v>
      </c>
    </row>
    <row r="22" spans="1:12" ht="16.5" customHeight="1">
      <c r="A22" s="191">
        <v>14</v>
      </c>
      <c r="B22" s="13">
        <v>369</v>
      </c>
      <c r="C22" s="13">
        <v>184</v>
      </c>
      <c r="D22" s="13">
        <v>185</v>
      </c>
      <c r="E22" s="194">
        <v>49</v>
      </c>
      <c r="F22" s="13">
        <v>441</v>
      </c>
      <c r="G22" s="13">
        <v>236</v>
      </c>
      <c r="H22" s="13">
        <v>205</v>
      </c>
      <c r="I22" s="194">
        <v>84</v>
      </c>
      <c r="J22" s="13">
        <v>277</v>
      </c>
      <c r="K22" s="13">
        <v>118</v>
      </c>
      <c r="L22" s="13">
        <v>159</v>
      </c>
    </row>
    <row r="23" spans="1:12" ht="16.5" customHeight="1">
      <c r="A23" s="191" t="s">
        <v>248</v>
      </c>
      <c r="B23" s="13">
        <v>2453</v>
      </c>
      <c r="C23" s="13">
        <v>1477</v>
      </c>
      <c r="D23" s="13">
        <v>976</v>
      </c>
      <c r="E23" s="194" t="s">
        <v>249</v>
      </c>
      <c r="F23" s="13">
        <v>2674</v>
      </c>
      <c r="G23" s="13">
        <v>1300</v>
      </c>
      <c r="H23" s="13">
        <v>1374</v>
      </c>
      <c r="I23" s="194" t="s">
        <v>250</v>
      </c>
      <c r="J23" s="13">
        <v>921</v>
      </c>
      <c r="K23" s="13">
        <v>349</v>
      </c>
      <c r="L23" s="13">
        <v>572</v>
      </c>
    </row>
    <row r="24" spans="1:12" ht="16.5" customHeight="1">
      <c r="A24" s="191">
        <v>15</v>
      </c>
      <c r="B24" s="13">
        <v>377</v>
      </c>
      <c r="C24" s="13">
        <v>193</v>
      </c>
      <c r="D24" s="13">
        <v>184</v>
      </c>
      <c r="E24" s="194">
        <v>50</v>
      </c>
      <c r="F24" s="13">
        <v>566</v>
      </c>
      <c r="G24" s="13">
        <v>283</v>
      </c>
      <c r="H24" s="13">
        <v>283</v>
      </c>
      <c r="I24" s="194">
        <v>85</v>
      </c>
      <c r="J24" s="13">
        <v>240</v>
      </c>
      <c r="K24" s="13">
        <v>86</v>
      </c>
      <c r="L24" s="13">
        <v>154</v>
      </c>
    </row>
    <row r="25" spans="1:12" ht="16.5" customHeight="1">
      <c r="A25" s="191">
        <v>16</v>
      </c>
      <c r="B25" s="13">
        <v>374</v>
      </c>
      <c r="C25" s="13">
        <v>201</v>
      </c>
      <c r="D25" s="13">
        <v>173</v>
      </c>
      <c r="E25" s="194">
        <v>51</v>
      </c>
      <c r="F25" s="13">
        <v>542</v>
      </c>
      <c r="G25" s="13">
        <v>256</v>
      </c>
      <c r="H25" s="13">
        <v>286</v>
      </c>
      <c r="I25" s="194">
        <v>86</v>
      </c>
      <c r="J25" s="13">
        <v>199</v>
      </c>
      <c r="K25" s="13">
        <v>86</v>
      </c>
      <c r="L25" s="13">
        <v>113</v>
      </c>
    </row>
    <row r="26" spans="1:12" ht="16.5" customHeight="1">
      <c r="A26" s="191">
        <v>17</v>
      </c>
      <c r="B26" s="13">
        <v>361</v>
      </c>
      <c r="C26" s="13">
        <v>175</v>
      </c>
      <c r="D26" s="13">
        <v>186</v>
      </c>
      <c r="E26" s="194">
        <v>52</v>
      </c>
      <c r="F26" s="13">
        <v>509</v>
      </c>
      <c r="G26" s="13">
        <v>258</v>
      </c>
      <c r="H26" s="13">
        <v>251</v>
      </c>
      <c r="I26" s="194">
        <v>87</v>
      </c>
      <c r="J26" s="13">
        <v>193</v>
      </c>
      <c r="K26" s="13">
        <v>67</v>
      </c>
      <c r="L26" s="13">
        <v>126</v>
      </c>
    </row>
    <row r="27" spans="1:12" ht="16.5" customHeight="1">
      <c r="A27" s="191">
        <v>18</v>
      </c>
      <c r="B27" s="13">
        <v>554</v>
      </c>
      <c r="C27" s="13">
        <v>358</v>
      </c>
      <c r="D27" s="13">
        <v>196</v>
      </c>
      <c r="E27" s="194">
        <v>53</v>
      </c>
      <c r="F27" s="13">
        <v>526</v>
      </c>
      <c r="G27" s="13">
        <v>237</v>
      </c>
      <c r="H27" s="13">
        <v>289</v>
      </c>
      <c r="I27" s="194">
        <v>88</v>
      </c>
      <c r="J27" s="13">
        <v>155</v>
      </c>
      <c r="K27" s="13">
        <v>58</v>
      </c>
      <c r="L27" s="13">
        <v>97</v>
      </c>
    </row>
    <row r="28" spans="1:12" ht="16.5" customHeight="1">
      <c r="A28" s="191">
        <v>19</v>
      </c>
      <c r="B28" s="13">
        <v>787</v>
      </c>
      <c r="C28" s="13">
        <v>550</v>
      </c>
      <c r="D28" s="13">
        <v>237</v>
      </c>
      <c r="E28" s="194">
        <v>54</v>
      </c>
      <c r="F28" s="13">
        <v>531</v>
      </c>
      <c r="G28" s="13">
        <v>266</v>
      </c>
      <c r="H28" s="13">
        <v>265</v>
      </c>
      <c r="I28" s="194">
        <v>89</v>
      </c>
      <c r="J28" s="13">
        <v>134</v>
      </c>
      <c r="K28" s="13">
        <v>52</v>
      </c>
      <c r="L28" s="13">
        <v>82</v>
      </c>
    </row>
    <row r="29" spans="1:12" ht="16.5" customHeight="1">
      <c r="A29" s="191" t="s">
        <v>251</v>
      </c>
      <c r="B29" s="13">
        <v>3011</v>
      </c>
      <c r="C29" s="13">
        <v>2038</v>
      </c>
      <c r="D29" s="13">
        <v>973</v>
      </c>
      <c r="E29" s="194" t="s">
        <v>252</v>
      </c>
      <c r="F29" s="13">
        <v>2225</v>
      </c>
      <c r="G29" s="13">
        <v>1148</v>
      </c>
      <c r="H29" s="13">
        <v>1077</v>
      </c>
      <c r="I29" s="194" t="s">
        <v>253</v>
      </c>
      <c r="J29" s="13">
        <v>358</v>
      </c>
      <c r="K29" s="13">
        <v>105</v>
      </c>
      <c r="L29" s="13">
        <v>253</v>
      </c>
    </row>
    <row r="30" spans="1:12" ht="16.5" customHeight="1">
      <c r="A30" s="191">
        <v>20</v>
      </c>
      <c r="B30" s="13">
        <v>788</v>
      </c>
      <c r="C30" s="13">
        <v>573</v>
      </c>
      <c r="D30" s="13">
        <v>215</v>
      </c>
      <c r="E30" s="194">
        <v>55</v>
      </c>
      <c r="F30" s="13">
        <v>480</v>
      </c>
      <c r="G30" s="13">
        <v>252</v>
      </c>
      <c r="H30" s="13">
        <v>228</v>
      </c>
      <c r="I30" s="194">
        <v>90</v>
      </c>
      <c r="J30" s="13">
        <v>110</v>
      </c>
      <c r="K30" s="13">
        <v>27</v>
      </c>
      <c r="L30" s="13">
        <v>83</v>
      </c>
    </row>
    <row r="31" spans="1:12" ht="16.5" customHeight="1">
      <c r="A31" s="191">
        <v>21</v>
      </c>
      <c r="B31" s="13">
        <v>803</v>
      </c>
      <c r="C31" s="13">
        <v>570</v>
      </c>
      <c r="D31" s="13">
        <v>233</v>
      </c>
      <c r="E31" s="194">
        <v>56</v>
      </c>
      <c r="F31" s="13">
        <v>474</v>
      </c>
      <c r="G31" s="13">
        <v>241</v>
      </c>
      <c r="H31" s="13">
        <v>233</v>
      </c>
      <c r="I31" s="194">
        <v>91</v>
      </c>
      <c r="J31" s="13">
        <v>86</v>
      </c>
      <c r="K31" s="13">
        <v>36</v>
      </c>
      <c r="L31" s="13">
        <v>50</v>
      </c>
    </row>
    <row r="32" spans="1:12" ht="16.5" customHeight="1">
      <c r="A32" s="191">
        <v>22</v>
      </c>
      <c r="B32" s="13">
        <v>668</v>
      </c>
      <c r="C32" s="13">
        <v>471</v>
      </c>
      <c r="D32" s="13">
        <v>197</v>
      </c>
      <c r="E32" s="194">
        <v>57</v>
      </c>
      <c r="F32" s="13">
        <v>406</v>
      </c>
      <c r="G32" s="13">
        <v>207</v>
      </c>
      <c r="H32" s="13">
        <v>199</v>
      </c>
      <c r="I32" s="194">
        <v>92</v>
      </c>
      <c r="J32" s="13">
        <v>62</v>
      </c>
      <c r="K32" s="13">
        <v>18</v>
      </c>
      <c r="L32" s="13">
        <v>44</v>
      </c>
    </row>
    <row r="33" spans="1:12" ht="16.5" customHeight="1">
      <c r="A33" s="191">
        <v>23</v>
      </c>
      <c r="B33" s="13">
        <v>398</v>
      </c>
      <c r="C33" s="13">
        <v>225</v>
      </c>
      <c r="D33" s="13">
        <v>173</v>
      </c>
      <c r="E33" s="194">
        <v>58</v>
      </c>
      <c r="F33" s="13">
        <v>425</v>
      </c>
      <c r="G33" s="13">
        <v>226</v>
      </c>
      <c r="H33" s="13">
        <v>199</v>
      </c>
      <c r="I33" s="194">
        <v>93</v>
      </c>
      <c r="J33" s="13">
        <v>58</v>
      </c>
      <c r="K33" s="13">
        <v>12</v>
      </c>
      <c r="L33" s="13">
        <v>46</v>
      </c>
    </row>
    <row r="34" spans="1:12" ht="16.5" customHeight="1">
      <c r="A34" s="191">
        <v>24</v>
      </c>
      <c r="B34" s="13">
        <v>354</v>
      </c>
      <c r="C34" s="13">
        <v>199</v>
      </c>
      <c r="D34" s="13">
        <v>155</v>
      </c>
      <c r="E34" s="194">
        <v>59</v>
      </c>
      <c r="F34" s="13">
        <v>440</v>
      </c>
      <c r="G34" s="13">
        <v>222</v>
      </c>
      <c r="H34" s="13">
        <v>218</v>
      </c>
      <c r="I34" s="194">
        <v>94</v>
      </c>
      <c r="J34" s="13">
        <v>42</v>
      </c>
      <c r="K34" s="13">
        <v>12</v>
      </c>
      <c r="L34" s="13">
        <v>30</v>
      </c>
    </row>
    <row r="35" spans="1:12" ht="16.5" customHeight="1">
      <c r="A35" s="191" t="s">
        <v>254</v>
      </c>
      <c r="B35" s="13">
        <v>1791</v>
      </c>
      <c r="C35" s="13">
        <v>904</v>
      </c>
      <c r="D35" s="13">
        <v>887</v>
      </c>
      <c r="E35" s="194" t="s">
        <v>255</v>
      </c>
      <c r="F35" s="13">
        <v>2574</v>
      </c>
      <c r="G35" s="13">
        <v>1250</v>
      </c>
      <c r="H35" s="13">
        <v>1324</v>
      </c>
      <c r="I35" s="194" t="s">
        <v>256</v>
      </c>
      <c r="J35" s="13">
        <v>106</v>
      </c>
      <c r="K35" s="13">
        <v>19</v>
      </c>
      <c r="L35" s="13">
        <v>87</v>
      </c>
    </row>
    <row r="36" spans="1:12" ht="16.5" customHeight="1">
      <c r="A36" s="191">
        <v>25</v>
      </c>
      <c r="B36" s="13">
        <v>343</v>
      </c>
      <c r="C36" s="13">
        <v>174</v>
      </c>
      <c r="D36" s="13">
        <v>169</v>
      </c>
      <c r="E36" s="194">
        <v>60</v>
      </c>
      <c r="F36" s="13">
        <v>452</v>
      </c>
      <c r="G36" s="13">
        <v>228</v>
      </c>
      <c r="H36" s="13">
        <v>224</v>
      </c>
      <c r="I36" s="194">
        <v>95</v>
      </c>
      <c r="J36" s="13">
        <v>34</v>
      </c>
      <c r="K36" s="13">
        <v>6</v>
      </c>
      <c r="L36" s="13">
        <v>28</v>
      </c>
    </row>
    <row r="37" spans="1:12" ht="16.5" customHeight="1">
      <c r="A37" s="191">
        <v>26</v>
      </c>
      <c r="B37" s="13">
        <v>347</v>
      </c>
      <c r="C37" s="13">
        <v>167</v>
      </c>
      <c r="D37" s="13">
        <v>180</v>
      </c>
      <c r="E37" s="194">
        <v>61</v>
      </c>
      <c r="F37" s="13">
        <v>475</v>
      </c>
      <c r="G37" s="13">
        <v>246</v>
      </c>
      <c r="H37" s="13">
        <v>229</v>
      </c>
      <c r="I37" s="194">
        <v>96</v>
      </c>
      <c r="J37" s="13">
        <v>27</v>
      </c>
      <c r="K37" s="13">
        <v>3</v>
      </c>
      <c r="L37" s="13">
        <v>24</v>
      </c>
    </row>
    <row r="38" spans="1:12" ht="16.5" customHeight="1">
      <c r="A38" s="191">
        <v>27</v>
      </c>
      <c r="B38" s="13">
        <v>377</v>
      </c>
      <c r="C38" s="13">
        <v>189</v>
      </c>
      <c r="D38" s="13">
        <v>188</v>
      </c>
      <c r="E38" s="194">
        <v>62</v>
      </c>
      <c r="F38" s="13">
        <v>493</v>
      </c>
      <c r="G38" s="13">
        <v>229</v>
      </c>
      <c r="H38" s="13">
        <v>264</v>
      </c>
      <c r="I38" s="194">
        <v>97</v>
      </c>
      <c r="J38" s="13">
        <v>15</v>
      </c>
      <c r="K38" s="13">
        <v>5</v>
      </c>
      <c r="L38" s="13">
        <v>10</v>
      </c>
    </row>
    <row r="39" spans="1:12" ht="16.5" customHeight="1">
      <c r="A39" s="191">
        <v>28</v>
      </c>
      <c r="B39" s="13">
        <v>386</v>
      </c>
      <c r="C39" s="13">
        <v>198</v>
      </c>
      <c r="D39" s="13">
        <v>188</v>
      </c>
      <c r="E39" s="194">
        <v>63</v>
      </c>
      <c r="F39" s="13">
        <v>520</v>
      </c>
      <c r="G39" s="13">
        <v>251</v>
      </c>
      <c r="H39" s="13">
        <v>269</v>
      </c>
      <c r="I39" s="194">
        <v>98</v>
      </c>
      <c r="J39" s="13">
        <v>15</v>
      </c>
      <c r="K39" s="203">
        <v>3</v>
      </c>
      <c r="L39" s="13">
        <v>12</v>
      </c>
    </row>
    <row r="40" spans="1:12" ht="16.5" customHeight="1">
      <c r="A40" s="191">
        <v>29</v>
      </c>
      <c r="B40" s="13">
        <v>338</v>
      </c>
      <c r="C40" s="13">
        <v>176</v>
      </c>
      <c r="D40" s="13">
        <v>162</v>
      </c>
      <c r="E40" s="194">
        <v>64</v>
      </c>
      <c r="F40" s="13">
        <v>634</v>
      </c>
      <c r="G40" s="13">
        <v>296</v>
      </c>
      <c r="H40" s="13">
        <v>338</v>
      </c>
      <c r="I40" s="194">
        <v>99</v>
      </c>
      <c r="J40" s="203">
        <v>15</v>
      </c>
      <c r="K40" s="203">
        <v>2</v>
      </c>
      <c r="L40" s="203">
        <v>13</v>
      </c>
    </row>
    <row r="41" spans="1:12" ht="16.5" customHeight="1">
      <c r="A41" s="191" t="s">
        <v>257</v>
      </c>
      <c r="B41" s="13">
        <v>1956</v>
      </c>
      <c r="C41" s="13">
        <v>981</v>
      </c>
      <c r="D41" s="13">
        <v>975</v>
      </c>
      <c r="E41" s="194" t="s">
        <v>258</v>
      </c>
      <c r="F41" s="13">
        <v>3352</v>
      </c>
      <c r="G41" s="13">
        <v>1550</v>
      </c>
      <c r="H41" s="13">
        <v>1802</v>
      </c>
      <c r="I41" s="194" t="s">
        <v>259</v>
      </c>
      <c r="J41" s="13">
        <v>22</v>
      </c>
      <c r="K41" s="13">
        <v>3</v>
      </c>
      <c r="L41" s="13">
        <v>19</v>
      </c>
    </row>
    <row r="42" spans="1:12" ht="16.5" customHeight="1">
      <c r="A42" s="191">
        <v>30</v>
      </c>
      <c r="B42" s="13">
        <v>376</v>
      </c>
      <c r="C42" s="13">
        <v>187</v>
      </c>
      <c r="D42" s="13">
        <v>189</v>
      </c>
      <c r="E42" s="194">
        <v>65</v>
      </c>
      <c r="F42" s="13">
        <v>660</v>
      </c>
      <c r="G42" s="13">
        <v>303</v>
      </c>
      <c r="H42" s="13">
        <v>357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380</v>
      </c>
      <c r="C43" s="13">
        <v>204</v>
      </c>
      <c r="D43" s="13">
        <v>176</v>
      </c>
      <c r="E43" s="194">
        <v>66</v>
      </c>
      <c r="F43" s="13">
        <v>695</v>
      </c>
      <c r="G43" s="13">
        <v>337</v>
      </c>
      <c r="H43" s="13">
        <v>358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372</v>
      </c>
      <c r="C44" s="13">
        <v>172</v>
      </c>
      <c r="D44" s="13">
        <v>200</v>
      </c>
      <c r="E44" s="194">
        <v>67</v>
      </c>
      <c r="F44" s="13">
        <v>762</v>
      </c>
      <c r="G44" s="13">
        <v>336</v>
      </c>
      <c r="H44" s="13">
        <v>426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385</v>
      </c>
      <c r="C45" s="13">
        <v>198</v>
      </c>
      <c r="D45" s="13">
        <v>187</v>
      </c>
      <c r="E45" s="194">
        <v>68</v>
      </c>
      <c r="F45" s="13">
        <v>773</v>
      </c>
      <c r="G45" s="13">
        <v>360</v>
      </c>
      <c r="H45" s="13">
        <v>413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443</v>
      </c>
      <c r="C46" s="193">
        <v>220</v>
      </c>
      <c r="D46" s="193">
        <v>223</v>
      </c>
      <c r="E46" s="194">
        <v>69</v>
      </c>
      <c r="F46" s="193">
        <v>462</v>
      </c>
      <c r="G46" s="193">
        <v>214</v>
      </c>
      <c r="H46" s="196">
        <v>248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160</v>
      </c>
      <c r="K47" s="202">
        <v>90</v>
      </c>
      <c r="L47" s="202">
        <v>70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1" width="9" style="2"/>
    <col min="242" max="253" width="8.125" style="2" customWidth="1"/>
    <col min="254" max="255" width="9" style="2"/>
    <col min="256" max="258" width="7" style="2" bestFit="1" customWidth="1"/>
    <col min="259" max="259" width="2.75" style="2" customWidth="1"/>
    <col min="260" max="262" width="7" style="2" bestFit="1" customWidth="1"/>
    <col min="263" max="263" width="2.5" style="2" customWidth="1"/>
    <col min="264" max="266" width="7" style="2" bestFit="1" customWidth="1"/>
    <col min="267" max="497" width="9" style="2"/>
    <col min="498" max="509" width="8.125" style="2" customWidth="1"/>
    <col min="510" max="511" width="9" style="2"/>
    <col min="512" max="514" width="7" style="2" bestFit="1" customWidth="1"/>
    <col min="515" max="515" width="2.75" style="2" customWidth="1"/>
    <col min="516" max="518" width="7" style="2" bestFit="1" customWidth="1"/>
    <col min="519" max="519" width="2.5" style="2" customWidth="1"/>
    <col min="520" max="522" width="7" style="2" bestFit="1" customWidth="1"/>
    <col min="523" max="753" width="9" style="2"/>
    <col min="754" max="765" width="8.125" style="2" customWidth="1"/>
    <col min="766" max="767" width="9" style="2"/>
    <col min="768" max="770" width="7" style="2" bestFit="1" customWidth="1"/>
    <col min="771" max="771" width="2.75" style="2" customWidth="1"/>
    <col min="772" max="774" width="7" style="2" bestFit="1" customWidth="1"/>
    <col min="775" max="775" width="2.5" style="2" customWidth="1"/>
    <col min="776" max="778" width="7" style="2" bestFit="1" customWidth="1"/>
    <col min="779" max="1009" width="9" style="2"/>
    <col min="1010" max="1021" width="8.125" style="2" customWidth="1"/>
    <col min="1022" max="1023" width="9" style="2"/>
    <col min="1024" max="1026" width="7" style="2" bestFit="1" customWidth="1"/>
    <col min="1027" max="1027" width="2.75" style="2" customWidth="1"/>
    <col min="1028" max="1030" width="7" style="2" bestFit="1" customWidth="1"/>
    <col min="1031" max="1031" width="2.5" style="2" customWidth="1"/>
    <col min="1032" max="1034" width="7" style="2" bestFit="1" customWidth="1"/>
    <col min="1035" max="1265" width="9" style="2"/>
    <col min="1266" max="1277" width="8.125" style="2" customWidth="1"/>
    <col min="1278" max="1279" width="9" style="2"/>
    <col min="1280" max="1282" width="7" style="2" bestFit="1" customWidth="1"/>
    <col min="1283" max="1283" width="2.75" style="2" customWidth="1"/>
    <col min="1284" max="1286" width="7" style="2" bestFit="1" customWidth="1"/>
    <col min="1287" max="1287" width="2.5" style="2" customWidth="1"/>
    <col min="1288" max="1290" width="7" style="2" bestFit="1" customWidth="1"/>
    <col min="1291" max="1521" width="9" style="2"/>
    <col min="1522" max="1533" width="8.125" style="2" customWidth="1"/>
    <col min="1534" max="1535" width="9" style="2"/>
    <col min="1536" max="1538" width="7" style="2" bestFit="1" customWidth="1"/>
    <col min="1539" max="1539" width="2.75" style="2" customWidth="1"/>
    <col min="1540" max="1542" width="7" style="2" bestFit="1" customWidth="1"/>
    <col min="1543" max="1543" width="2.5" style="2" customWidth="1"/>
    <col min="1544" max="1546" width="7" style="2" bestFit="1" customWidth="1"/>
    <col min="1547" max="1777" width="9" style="2"/>
    <col min="1778" max="1789" width="8.125" style="2" customWidth="1"/>
    <col min="1790" max="1791" width="9" style="2"/>
    <col min="1792" max="1794" width="7" style="2" bestFit="1" customWidth="1"/>
    <col min="1795" max="1795" width="2.75" style="2" customWidth="1"/>
    <col min="1796" max="1798" width="7" style="2" bestFit="1" customWidth="1"/>
    <col min="1799" max="1799" width="2.5" style="2" customWidth="1"/>
    <col min="1800" max="1802" width="7" style="2" bestFit="1" customWidth="1"/>
    <col min="1803" max="2033" width="9" style="2"/>
    <col min="2034" max="2045" width="8.125" style="2" customWidth="1"/>
    <col min="2046" max="2047" width="9" style="2"/>
    <col min="2048" max="2050" width="7" style="2" bestFit="1" customWidth="1"/>
    <col min="2051" max="2051" width="2.75" style="2" customWidth="1"/>
    <col min="2052" max="2054" width="7" style="2" bestFit="1" customWidth="1"/>
    <col min="2055" max="2055" width="2.5" style="2" customWidth="1"/>
    <col min="2056" max="2058" width="7" style="2" bestFit="1" customWidth="1"/>
    <col min="2059" max="2289" width="9" style="2"/>
    <col min="2290" max="2301" width="8.125" style="2" customWidth="1"/>
    <col min="2302" max="2303" width="9" style="2"/>
    <col min="2304" max="2306" width="7" style="2" bestFit="1" customWidth="1"/>
    <col min="2307" max="2307" width="2.75" style="2" customWidth="1"/>
    <col min="2308" max="2310" width="7" style="2" bestFit="1" customWidth="1"/>
    <col min="2311" max="2311" width="2.5" style="2" customWidth="1"/>
    <col min="2312" max="2314" width="7" style="2" bestFit="1" customWidth="1"/>
    <col min="2315" max="2545" width="9" style="2"/>
    <col min="2546" max="2557" width="8.125" style="2" customWidth="1"/>
    <col min="2558" max="2559" width="9" style="2"/>
    <col min="2560" max="2562" width="7" style="2" bestFit="1" customWidth="1"/>
    <col min="2563" max="2563" width="2.75" style="2" customWidth="1"/>
    <col min="2564" max="2566" width="7" style="2" bestFit="1" customWidth="1"/>
    <col min="2567" max="2567" width="2.5" style="2" customWidth="1"/>
    <col min="2568" max="2570" width="7" style="2" bestFit="1" customWidth="1"/>
    <col min="2571" max="2801" width="9" style="2"/>
    <col min="2802" max="2813" width="8.125" style="2" customWidth="1"/>
    <col min="2814" max="2815" width="9" style="2"/>
    <col min="2816" max="2818" width="7" style="2" bestFit="1" customWidth="1"/>
    <col min="2819" max="2819" width="2.75" style="2" customWidth="1"/>
    <col min="2820" max="2822" width="7" style="2" bestFit="1" customWidth="1"/>
    <col min="2823" max="2823" width="2.5" style="2" customWidth="1"/>
    <col min="2824" max="2826" width="7" style="2" bestFit="1" customWidth="1"/>
    <col min="2827" max="3057" width="9" style="2"/>
    <col min="3058" max="3069" width="8.125" style="2" customWidth="1"/>
    <col min="3070" max="3071" width="9" style="2"/>
    <col min="3072" max="3074" width="7" style="2" bestFit="1" customWidth="1"/>
    <col min="3075" max="3075" width="2.75" style="2" customWidth="1"/>
    <col min="3076" max="3078" width="7" style="2" bestFit="1" customWidth="1"/>
    <col min="3079" max="3079" width="2.5" style="2" customWidth="1"/>
    <col min="3080" max="3082" width="7" style="2" bestFit="1" customWidth="1"/>
    <col min="3083" max="3313" width="9" style="2"/>
    <col min="3314" max="3325" width="8.125" style="2" customWidth="1"/>
    <col min="3326" max="3327" width="9" style="2"/>
    <col min="3328" max="3330" width="7" style="2" bestFit="1" customWidth="1"/>
    <col min="3331" max="3331" width="2.75" style="2" customWidth="1"/>
    <col min="3332" max="3334" width="7" style="2" bestFit="1" customWidth="1"/>
    <col min="3335" max="3335" width="2.5" style="2" customWidth="1"/>
    <col min="3336" max="3338" width="7" style="2" bestFit="1" customWidth="1"/>
    <col min="3339" max="3569" width="9" style="2"/>
    <col min="3570" max="3581" width="8.125" style="2" customWidth="1"/>
    <col min="3582" max="3583" width="9" style="2"/>
    <col min="3584" max="3586" width="7" style="2" bestFit="1" customWidth="1"/>
    <col min="3587" max="3587" width="2.75" style="2" customWidth="1"/>
    <col min="3588" max="3590" width="7" style="2" bestFit="1" customWidth="1"/>
    <col min="3591" max="3591" width="2.5" style="2" customWidth="1"/>
    <col min="3592" max="3594" width="7" style="2" bestFit="1" customWidth="1"/>
    <col min="3595" max="3825" width="9" style="2"/>
    <col min="3826" max="3837" width="8.125" style="2" customWidth="1"/>
    <col min="3838" max="3839" width="9" style="2"/>
    <col min="3840" max="3842" width="7" style="2" bestFit="1" customWidth="1"/>
    <col min="3843" max="3843" width="2.75" style="2" customWidth="1"/>
    <col min="3844" max="3846" width="7" style="2" bestFit="1" customWidth="1"/>
    <col min="3847" max="3847" width="2.5" style="2" customWidth="1"/>
    <col min="3848" max="3850" width="7" style="2" bestFit="1" customWidth="1"/>
    <col min="3851" max="4081" width="9" style="2"/>
    <col min="4082" max="4093" width="8.125" style="2" customWidth="1"/>
    <col min="4094" max="4095" width="9" style="2"/>
    <col min="4096" max="4098" width="7" style="2" bestFit="1" customWidth="1"/>
    <col min="4099" max="4099" width="2.75" style="2" customWidth="1"/>
    <col min="4100" max="4102" width="7" style="2" bestFit="1" customWidth="1"/>
    <col min="4103" max="4103" width="2.5" style="2" customWidth="1"/>
    <col min="4104" max="4106" width="7" style="2" bestFit="1" customWidth="1"/>
    <col min="4107" max="4337" width="9" style="2"/>
    <col min="4338" max="4349" width="8.125" style="2" customWidth="1"/>
    <col min="4350" max="4351" width="9" style="2"/>
    <col min="4352" max="4354" width="7" style="2" bestFit="1" customWidth="1"/>
    <col min="4355" max="4355" width="2.75" style="2" customWidth="1"/>
    <col min="4356" max="4358" width="7" style="2" bestFit="1" customWidth="1"/>
    <col min="4359" max="4359" width="2.5" style="2" customWidth="1"/>
    <col min="4360" max="4362" width="7" style="2" bestFit="1" customWidth="1"/>
    <col min="4363" max="4593" width="9" style="2"/>
    <col min="4594" max="4605" width="8.125" style="2" customWidth="1"/>
    <col min="4606" max="4607" width="9" style="2"/>
    <col min="4608" max="4610" width="7" style="2" bestFit="1" customWidth="1"/>
    <col min="4611" max="4611" width="2.75" style="2" customWidth="1"/>
    <col min="4612" max="4614" width="7" style="2" bestFit="1" customWidth="1"/>
    <col min="4615" max="4615" width="2.5" style="2" customWidth="1"/>
    <col min="4616" max="4618" width="7" style="2" bestFit="1" customWidth="1"/>
    <col min="4619" max="4849" width="9" style="2"/>
    <col min="4850" max="4861" width="8.125" style="2" customWidth="1"/>
    <col min="4862" max="4863" width="9" style="2"/>
    <col min="4864" max="4866" width="7" style="2" bestFit="1" customWidth="1"/>
    <col min="4867" max="4867" width="2.75" style="2" customWidth="1"/>
    <col min="4868" max="4870" width="7" style="2" bestFit="1" customWidth="1"/>
    <col min="4871" max="4871" width="2.5" style="2" customWidth="1"/>
    <col min="4872" max="4874" width="7" style="2" bestFit="1" customWidth="1"/>
    <col min="4875" max="5105" width="9" style="2"/>
    <col min="5106" max="5117" width="8.125" style="2" customWidth="1"/>
    <col min="5118" max="5119" width="9" style="2"/>
    <col min="5120" max="5122" width="7" style="2" bestFit="1" customWidth="1"/>
    <col min="5123" max="5123" width="2.75" style="2" customWidth="1"/>
    <col min="5124" max="5126" width="7" style="2" bestFit="1" customWidth="1"/>
    <col min="5127" max="5127" width="2.5" style="2" customWidth="1"/>
    <col min="5128" max="5130" width="7" style="2" bestFit="1" customWidth="1"/>
    <col min="5131" max="5361" width="9" style="2"/>
    <col min="5362" max="5373" width="8.125" style="2" customWidth="1"/>
    <col min="5374" max="5375" width="9" style="2"/>
    <col min="5376" max="5378" width="7" style="2" bestFit="1" customWidth="1"/>
    <col min="5379" max="5379" width="2.75" style="2" customWidth="1"/>
    <col min="5380" max="5382" width="7" style="2" bestFit="1" customWidth="1"/>
    <col min="5383" max="5383" width="2.5" style="2" customWidth="1"/>
    <col min="5384" max="5386" width="7" style="2" bestFit="1" customWidth="1"/>
    <col min="5387" max="5617" width="9" style="2"/>
    <col min="5618" max="5629" width="8.125" style="2" customWidth="1"/>
    <col min="5630" max="5631" width="9" style="2"/>
    <col min="5632" max="5634" width="7" style="2" bestFit="1" customWidth="1"/>
    <col min="5635" max="5635" width="2.75" style="2" customWidth="1"/>
    <col min="5636" max="5638" width="7" style="2" bestFit="1" customWidth="1"/>
    <col min="5639" max="5639" width="2.5" style="2" customWidth="1"/>
    <col min="5640" max="5642" width="7" style="2" bestFit="1" customWidth="1"/>
    <col min="5643" max="5873" width="9" style="2"/>
    <col min="5874" max="5885" width="8.125" style="2" customWidth="1"/>
    <col min="5886" max="5887" width="9" style="2"/>
    <col min="5888" max="5890" width="7" style="2" bestFit="1" customWidth="1"/>
    <col min="5891" max="5891" width="2.75" style="2" customWidth="1"/>
    <col min="5892" max="5894" width="7" style="2" bestFit="1" customWidth="1"/>
    <col min="5895" max="5895" width="2.5" style="2" customWidth="1"/>
    <col min="5896" max="5898" width="7" style="2" bestFit="1" customWidth="1"/>
    <col min="5899" max="6129" width="9" style="2"/>
    <col min="6130" max="6141" width="8.125" style="2" customWidth="1"/>
    <col min="6142" max="6143" width="9" style="2"/>
    <col min="6144" max="6146" width="7" style="2" bestFit="1" customWidth="1"/>
    <col min="6147" max="6147" width="2.75" style="2" customWidth="1"/>
    <col min="6148" max="6150" width="7" style="2" bestFit="1" customWidth="1"/>
    <col min="6151" max="6151" width="2.5" style="2" customWidth="1"/>
    <col min="6152" max="6154" width="7" style="2" bestFit="1" customWidth="1"/>
    <col min="6155" max="6385" width="9" style="2"/>
    <col min="6386" max="6397" width="8.125" style="2" customWidth="1"/>
    <col min="6398" max="6399" width="9" style="2"/>
    <col min="6400" max="6402" width="7" style="2" bestFit="1" customWidth="1"/>
    <col min="6403" max="6403" width="2.75" style="2" customWidth="1"/>
    <col min="6404" max="6406" width="7" style="2" bestFit="1" customWidth="1"/>
    <col min="6407" max="6407" width="2.5" style="2" customWidth="1"/>
    <col min="6408" max="6410" width="7" style="2" bestFit="1" customWidth="1"/>
    <col min="6411" max="6641" width="9" style="2"/>
    <col min="6642" max="6653" width="8.125" style="2" customWidth="1"/>
    <col min="6654" max="6655" width="9" style="2"/>
    <col min="6656" max="6658" width="7" style="2" bestFit="1" customWidth="1"/>
    <col min="6659" max="6659" width="2.75" style="2" customWidth="1"/>
    <col min="6660" max="6662" width="7" style="2" bestFit="1" customWidth="1"/>
    <col min="6663" max="6663" width="2.5" style="2" customWidth="1"/>
    <col min="6664" max="6666" width="7" style="2" bestFit="1" customWidth="1"/>
    <col min="6667" max="6897" width="9" style="2"/>
    <col min="6898" max="6909" width="8.125" style="2" customWidth="1"/>
    <col min="6910" max="6911" width="9" style="2"/>
    <col min="6912" max="6914" width="7" style="2" bestFit="1" customWidth="1"/>
    <col min="6915" max="6915" width="2.75" style="2" customWidth="1"/>
    <col min="6916" max="6918" width="7" style="2" bestFit="1" customWidth="1"/>
    <col min="6919" max="6919" width="2.5" style="2" customWidth="1"/>
    <col min="6920" max="6922" width="7" style="2" bestFit="1" customWidth="1"/>
    <col min="6923" max="7153" width="9" style="2"/>
    <col min="7154" max="7165" width="8.125" style="2" customWidth="1"/>
    <col min="7166" max="7167" width="9" style="2"/>
    <col min="7168" max="7170" width="7" style="2" bestFit="1" customWidth="1"/>
    <col min="7171" max="7171" width="2.75" style="2" customWidth="1"/>
    <col min="7172" max="7174" width="7" style="2" bestFit="1" customWidth="1"/>
    <col min="7175" max="7175" width="2.5" style="2" customWidth="1"/>
    <col min="7176" max="7178" width="7" style="2" bestFit="1" customWidth="1"/>
    <col min="7179" max="7409" width="9" style="2"/>
    <col min="7410" max="7421" width="8.125" style="2" customWidth="1"/>
    <col min="7422" max="7423" width="9" style="2"/>
    <col min="7424" max="7426" width="7" style="2" bestFit="1" customWidth="1"/>
    <col min="7427" max="7427" width="2.75" style="2" customWidth="1"/>
    <col min="7428" max="7430" width="7" style="2" bestFit="1" customWidth="1"/>
    <col min="7431" max="7431" width="2.5" style="2" customWidth="1"/>
    <col min="7432" max="7434" width="7" style="2" bestFit="1" customWidth="1"/>
    <col min="7435" max="7665" width="9" style="2"/>
    <col min="7666" max="7677" width="8.125" style="2" customWidth="1"/>
    <col min="7678" max="7679" width="9" style="2"/>
    <col min="7680" max="7682" width="7" style="2" bestFit="1" customWidth="1"/>
    <col min="7683" max="7683" width="2.75" style="2" customWidth="1"/>
    <col min="7684" max="7686" width="7" style="2" bestFit="1" customWidth="1"/>
    <col min="7687" max="7687" width="2.5" style="2" customWidth="1"/>
    <col min="7688" max="7690" width="7" style="2" bestFit="1" customWidth="1"/>
    <col min="7691" max="7921" width="9" style="2"/>
    <col min="7922" max="7933" width="8.125" style="2" customWidth="1"/>
    <col min="7934" max="7935" width="9" style="2"/>
    <col min="7936" max="7938" width="7" style="2" bestFit="1" customWidth="1"/>
    <col min="7939" max="7939" width="2.75" style="2" customWidth="1"/>
    <col min="7940" max="7942" width="7" style="2" bestFit="1" customWidth="1"/>
    <col min="7943" max="7943" width="2.5" style="2" customWidth="1"/>
    <col min="7944" max="7946" width="7" style="2" bestFit="1" customWidth="1"/>
    <col min="7947" max="8177" width="9" style="2"/>
    <col min="8178" max="8189" width="8.125" style="2" customWidth="1"/>
    <col min="8190" max="8191" width="9" style="2"/>
    <col min="8192" max="8194" width="7" style="2" bestFit="1" customWidth="1"/>
    <col min="8195" max="8195" width="2.75" style="2" customWidth="1"/>
    <col min="8196" max="8198" width="7" style="2" bestFit="1" customWidth="1"/>
    <col min="8199" max="8199" width="2.5" style="2" customWidth="1"/>
    <col min="8200" max="8202" width="7" style="2" bestFit="1" customWidth="1"/>
    <col min="8203" max="8433" width="9" style="2"/>
    <col min="8434" max="8445" width="8.125" style="2" customWidth="1"/>
    <col min="8446" max="8447" width="9" style="2"/>
    <col min="8448" max="8450" width="7" style="2" bestFit="1" customWidth="1"/>
    <col min="8451" max="8451" width="2.75" style="2" customWidth="1"/>
    <col min="8452" max="8454" width="7" style="2" bestFit="1" customWidth="1"/>
    <col min="8455" max="8455" width="2.5" style="2" customWidth="1"/>
    <col min="8456" max="8458" width="7" style="2" bestFit="1" customWidth="1"/>
    <col min="8459" max="8689" width="9" style="2"/>
    <col min="8690" max="8701" width="8.125" style="2" customWidth="1"/>
    <col min="8702" max="8703" width="9" style="2"/>
    <col min="8704" max="8706" width="7" style="2" bestFit="1" customWidth="1"/>
    <col min="8707" max="8707" width="2.75" style="2" customWidth="1"/>
    <col min="8708" max="8710" width="7" style="2" bestFit="1" customWidth="1"/>
    <col min="8711" max="8711" width="2.5" style="2" customWidth="1"/>
    <col min="8712" max="8714" width="7" style="2" bestFit="1" customWidth="1"/>
    <col min="8715" max="8945" width="9" style="2"/>
    <col min="8946" max="8957" width="8.125" style="2" customWidth="1"/>
    <col min="8958" max="8959" width="9" style="2"/>
    <col min="8960" max="8962" width="7" style="2" bestFit="1" customWidth="1"/>
    <col min="8963" max="8963" width="2.75" style="2" customWidth="1"/>
    <col min="8964" max="8966" width="7" style="2" bestFit="1" customWidth="1"/>
    <col min="8967" max="8967" width="2.5" style="2" customWidth="1"/>
    <col min="8968" max="8970" width="7" style="2" bestFit="1" customWidth="1"/>
    <col min="8971" max="9201" width="9" style="2"/>
    <col min="9202" max="9213" width="8.125" style="2" customWidth="1"/>
    <col min="9214" max="9215" width="9" style="2"/>
    <col min="9216" max="9218" width="7" style="2" bestFit="1" customWidth="1"/>
    <col min="9219" max="9219" width="2.75" style="2" customWidth="1"/>
    <col min="9220" max="9222" width="7" style="2" bestFit="1" customWidth="1"/>
    <col min="9223" max="9223" width="2.5" style="2" customWidth="1"/>
    <col min="9224" max="9226" width="7" style="2" bestFit="1" customWidth="1"/>
    <col min="9227" max="9457" width="9" style="2"/>
    <col min="9458" max="9469" width="8.125" style="2" customWidth="1"/>
    <col min="9470" max="9471" width="9" style="2"/>
    <col min="9472" max="9474" width="7" style="2" bestFit="1" customWidth="1"/>
    <col min="9475" max="9475" width="2.75" style="2" customWidth="1"/>
    <col min="9476" max="9478" width="7" style="2" bestFit="1" customWidth="1"/>
    <col min="9479" max="9479" width="2.5" style="2" customWidth="1"/>
    <col min="9480" max="9482" width="7" style="2" bestFit="1" customWidth="1"/>
    <col min="9483" max="9713" width="9" style="2"/>
    <col min="9714" max="9725" width="8.125" style="2" customWidth="1"/>
    <col min="9726" max="9727" width="9" style="2"/>
    <col min="9728" max="9730" width="7" style="2" bestFit="1" customWidth="1"/>
    <col min="9731" max="9731" width="2.75" style="2" customWidth="1"/>
    <col min="9732" max="9734" width="7" style="2" bestFit="1" customWidth="1"/>
    <col min="9735" max="9735" width="2.5" style="2" customWidth="1"/>
    <col min="9736" max="9738" width="7" style="2" bestFit="1" customWidth="1"/>
    <col min="9739" max="9969" width="9" style="2"/>
    <col min="9970" max="9981" width="8.125" style="2" customWidth="1"/>
    <col min="9982" max="9983" width="9" style="2"/>
    <col min="9984" max="9986" width="7" style="2" bestFit="1" customWidth="1"/>
    <col min="9987" max="9987" width="2.75" style="2" customWidth="1"/>
    <col min="9988" max="9990" width="7" style="2" bestFit="1" customWidth="1"/>
    <col min="9991" max="9991" width="2.5" style="2" customWidth="1"/>
    <col min="9992" max="9994" width="7" style="2" bestFit="1" customWidth="1"/>
    <col min="9995" max="10225" width="9" style="2"/>
    <col min="10226" max="10237" width="8.125" style="2" customWidth="1"/>
    <col min="10238" max="10239" width="9" style="2"/>
    <col min="10240" max="10242" width="7" style="2" bestFit="1" customWidth="1"/>
    <col min="10243" max="10243" width="2.75" style="2" customWidth="1"/>
    <col min="10244" max="10246" width="7" style="2" bestFit="1" customWidth="1"/>
    <col min="10247" max="10247" width="2.5" style="2" customWidth="1"/>
    <col min="10248" max="10250" width="7" style="2" bestFit="1" customWidth="1"/>
    <col min="10251" max="10481" width="9" style="2"/>
    <col min="10482" max="10493" width="8.125" style="2" customWidth="1"/>
    <col min="10494" max="10495" width="9" style="2"/>
    <col min="10496" max="10498" width="7" style="2" bestFit="1" customWidth="1"/>
    <col min="10499" max="10499" width="2.75" style="2" customWidth="1"/>
    <col min="10500" max="10502" width="7" style="2" bestFit="1" customWidth="1"/>
    <col min="10503" max="10503" width="2.5" style="2" customWidth="1"/>
    <col min="10504" max="10506" width="7" style="2" bestFit="1" customWidth="1"/>
    <col min="10507" max="10737" width="9" style="2"/>
    <col min="10738" max="10749" width="8.125" style="2" customWidth="1"/>
    <col min="10750" max="10751" width="9" style="2"/>
    <col min="10752" max="10754" width="7" style="2" bestFit="1" customWidth="1"/>
    <col min="10755" max="10755" width="2.75" style="2" customWidth="1"/>
    <col min="10756" max="10758" width="7" style="2" bestFit="1" customWidth="1"/>
    <col min="10759" max="10759" width="2.5" style="2" customWidth="1"/>
    <col min="10760" max="10762" width="7" style="2" bestFit="1" customWidth="1"/>
    <col min="10763" max="10993" width="9" style="2"/>
    <col min="10994" max="11005" width="8.125" style="2" customWidth="1"/>
    <col min="11006" max="11007" width="9" style="2"/>
    <col min="11008" max="11010" width="7" style="2" bestFit="1" customWidth="1"/>
    <col min="11011" max="11011" width="2.75" style="2" customWidth="1"/>
    <col min="11012" max="11014" width="7" style="2" bestFit="1" customWidth="1"/>
    <col min="11015" max="11015" width="2.5" style="2" customWidth="1"/>
    <col min="11016" max="11018" width="7" style="2" bestFit="1" customWidth="1"/>
    <col min="11019" max="11249" width="9" style="2"/>
    <col min="11250" max="11261" width="8.125" style="2" customWidth="1"/>
    <col min="11262" max="11263" width="9" style="2"/>
    <col min="11264" max="11266" width="7" style="2" bestFit="1" customWidth="1"/>
    <col min="11267" max="11267" width="2.75" style="2" customWidth="1"/>
    <col min="11268" max="11270" width="7" style="2" bestFit="1" customWidth="1"/>
    <col min="11271" max="11271" width="2.5" style="2" customWidth="1"/>
    <col min="11272" max="11274" width="7" style="2" bestFit="1" customWidth="1"/>
    <col min="11275" max="11505" width="9" style="2"/>
    <col min="11506" max="11517" width="8.125" style="2" customWidth="1"/>
    <col min="11518" max="11519" width="9" style="2"/>
    <col min="11520" max="11522" width="7" style="2" bestFit="1" customWidth="1"/>
    <col min="11523" max="11523" width="2.75" style="2" customWidth="1"/>
    <col min="11524" max="11526" width="7" style="2" bestFit="1" customWidth="1"/>
    <col min="11527" max="11527" width="2.5" style="2" customWidth="1"/>
    <col min="11528" max="11530" width="7" style="2" bestFit="1" customWidth="1"/>
    <col min="11531" max="11761" width="9" style="2"/>
    <col min="11762" max="11773" width="8.125" style="2" customWidth="1"/>
    <col min="11774" max="11775" width="9" style="2"/>
    <col min="11776" max="11778" width="7" style="2" bestFit="1" customWidth="1"/>
    <col min="11779" max="11779" width="2.75" style="2" customWidth="1"/>
    <col min="11780" max="11782" width="7" style="2" bestFit="1" customWidth="1"/>
    <col min="11783" max="11783" width="2.5" style="2" customWidth="1"/>
    <col min="11784" max="11786" width="7" style="2" bestFit="1" customWidth="1"/>
    <col min="11787" max="12017" width="9" style="2"/>
    <col min="12018" max="12029" width="8.125" style="2" customWidth="1"/>
    <col min="12030" max="12031" width="9" style="2"/>
    <col min="12032" max="12034" width="7" style="2" bestFit="1" customWidth="1"/>
    <col min="12035" max="12035" width="2.75" style="2" customWidth="1"/>
    <col min="12036" max="12038" width="7" style="2" bestFit="1" customWidth="1"/>
    <col min="12039" max="12039" width="2.5" style="2" customWidth="1"/>
    <col min="12040" max="12042" width="7" style="2" bestFit="1" customWidth="1"/>
    <col min="12043" max="12273" width="9" style="2"/>
    <col min="12274" max="12285" width="8.125" style="2" customWidth="1"/>
    <col min="12286" max="12287" width="9" style="2"/>
    <col min="12288" max="12290" width="7" style="2" bestFit="1" customWidth="1"/>
    <col min="12291" max="12291" width="2.75" style="2" customWidth="1"/>
    <col min="12292" max="12294" width="7" style="2" bestFit="1" customWidth="1"/>
    <col min="12295" max="12295" width="2.5" style="2" customWidth="1"/>
    <col min="12296" max="12298" width="7" style="2" bestFit="1" customWidth="1"/>
    <col min="12299" max="12529" width="9" style="2"/>
    <col min="12530" max="12541" width="8.125" style="2" customWidth="1"/>
    <col min="12542" max="12543" width="9" style="2"/>
    <col min="12544" max="12546" width="7" style="2" bestFit="1" customWidth="1"/>
    <col min="12547" max="12547" width="2.75" style="2" customWidth="1"/>
    <col min="12548" max="12550" width="7" style="2" bestFit="1" customWidth="1"/>
    <col min="12551" max="12551" width="2.5" style="2" customWidth="1"/>
    <col min="12552" max="12554" width="7" style="2" bestFit="1" customWidth="1"/>
    <col min="12555" max="12785" width="9" style="2"/>
    <col min="12786" max="12797" width="8.125" style="2" customWidth="1"/>
    <col min="12798" max="12799" width="9" style="2"/>
    <col min="12800" max="12802" width="7" style="2" bestFit="1" customWidth="1"/>
    <col min="12803" max="12803" width="2.75" style="2" customWidth="1"/>
    <col min="12804" max="12806" width="7" style="2" bestFit="1" customWidth="1"/>
    <col min="12807" max="12807" width="2.5" style="2" customWidth="1"/>
    <col min="12808" max="12810" width="7" style="2" bestFit="1" customWidth="1"/>
    <col min="12811" max="13041" width="9" style="2"/>
    <col min="13042" max="13053" width="8.125" style="2" customWidth="1"/>
    <col min="13054" max="13055" width="9" style="2"/>
    <col min="13056" max="13058" width="7" style="2" bestFit="1" customWidth="1"/>
    <col min="13059" max="13059" width="2.75" style="2" customWidth="1"/>
    <col min="13060" max="13062" width="7" style="2" bestFit="1" customWidth="1"/>
    <col min="13063" max="13063" width="2.5" style="2" customWidth="1"/>
    <col min="13064" max="13066" width="7" style="2" bestFit="1" customWidth="1"/>
    <col min="13067" max="13297" width="9" style="2"/>
    <col min="13298" max="13309" width="8.125" style="2" customWidth="1"/>
    <col min="13310" max="13311" width="9" style="2"/>
    <col min="13312" max="13314" width="7" style="2" bestFit="1" customWidth="1"/>
    <col min="13315" max="13315" width="2.75" style="2" customWidth="1"/>
    <col min="13316" max="13318" width="7" style="2" bestFit="1" customWidth="1"/>
    <col min="13319" max="13319" width="2.5" style="2" customWidth="1"/>
    <col min="13320" max="13322" width="7" style="2" bestFit="1" customWidth="1"/>
    <col min="13323" max="13553" width="9" style="2"/>
    <col min="13554" max="13565" width="8.125" style="2" customWidth="1"/>
    <col min="13566" max="13567" width="9" style="2"/>
    <col min="13568" max="13570" width="7" style="2" bestFit="1" customWidth="1"/>
    <col min="13571" max="13571" width="2.75" style="2" customWidth="1"/>
    <col min="13572" max="13574" width="7" style="2" bestFit="1" customWidth="1"/>
    <col min="13575" max="13575" width="2.5" style="2" customWidth="1"/>
    <col min="13576" max="13578" width="7" style="2" bestFit="1" customWidth="1"/>
    <col min="13579" max="13809" width="9" style="2"/>
    <col min="13810" max="13821" width="8.125" style="2" customWidth="1"/>
    <col min="13822" max="13823" width="9" style="2"/>
    <col min="13824" max="13826" width="7" style="2" bestFit="1" customWidth="1"/>
    <col min="13827" max="13827" width="2.75" style="2" customWidth="1"/>
    <col min="13828" max="13830" width="7" style="2" bestFit="1" customWidth="1"/>
    <col min="13831" max="13831" width="2.5" style="2" customWidth="1"/>
    <col min="13832" max="13834" width="7" style="2" bestFit="1" customWidth="1"/>
    <col min="13835" max="14065" width="9" style="2"/>
    <col min="14066" max="14077" width="8.125" style="2" customWidth="1"/>
    <col min="14078" max="14079" width="9" style="2"/>
    <col min="14080" max="14082" width="7" style="2" bestFit="1" customWidth="1"/>
    <col min="14083" max="14083" width="2.75" style="2" customWidth="1"/>
    <col min="14084" max="14086" width="7" style="2" bestFit="1" customWidth="1"/>
    <col min="14087" max="14087" width="2.5" style="2" customWidth="1"/>
    <col min="14088" max="14090" width="7" style="2" bestFit="1" customWidth="1"/>
    <col min="14091" max="14321" width="9" style="2"/>
    <col min="14322" max="14333" width="8.125" style="2" customWidth="1"/>
    <col min="14334" max="14335" width="9" style="2"/>
    <col min="14336" max="14338" width="7" style="2" bestFit="1" customWidth="1"/>
    <col min="14339" max="14339" width="2.75" style="2" customWidth="1"/>
    <col min="14340" max="14342" width="7" style="2" bestFit="1" customWidth="1"/>
    <col min="14343" max="14343" width="2.5" style="2" customWidth="1"/>
    <col min="14344" max="14346" width="7" style="2" bestFit="1" customWidth="1"/>
    <col min="14347" max="14577" width="9" style="2"/>
    <col min="14578" max="14589" width="8.125" style="2" customWidth="1"/>
    <col min="14590" max="14591" width="9" style="2"/>
    <col min="14592" max="14594" width="7" style="2" bestFit="1" customWidth="1"/>
    <col min="14595" max="14595" width="2.75" style="2" customWidth="1"/>
    <col min="14596" max="14598" width="7" style="2" bestFit="1" customWidth="1"/>
    <col min="14599" max="14599" width="2.5" style="2" customWidth="1"/>
    <col min="14600" max="14602" width="7" style="2" bestFit="1" customWidth="1"/>
    <col min="14603" max="14833" width="9" style="2"/>
    <col min="14834" max="14845" width="8.125" style="2" customWidth="1"/>
    <col min="14846" max="14847" width="9" style="2"/>
    <col min="14848" max="14850" width="7" style="2" bestFit="1" customWidth="1"/>
    <col min="14851" max="14851" width="2.75" style="2" customWidth="1"/>
    <col min="14852" max="14854" width="7" style="2" bestFit="1" customWidth="1"/>
    <col min="14855" max="14855" width="2.5" style="2" customWidth="1"/>
    <col min="14856" max="14858" width="7" style="2" bestFit="1" customWidth="1"/>
    <col min="14859" max="15089" width="9" style="2"/>
    <col min="15090" max="15101" width="8.125" style="2" customWidth="1"/>
    <col min="15102" max="15103" width="9" style="2"/>
    <col min="15104" max="15106" width="7" style="2" bestFit="1" customWidth="1"/>
    <col min="15107" max="15107" width="2.75" style="2" customWidth="1"/>
    <col min="15108" max="15110" width="7" style="2" bestFit="1" customWidth="1"/>
    <col min="15111" max="15111" width="2.5" style="2" customWidth="1"/>
    <col min="15112" max="15114" width="7" style="2" bestFit="1" customWidth="1"/>
    <col min="15115" max="15345" width="9" style="2"/>
    <col min="15346" max="15357" width="8.125" style="2" customWidth="1"/>
    <col min="15358" max="15359" width="9" style="2"/>
    <col min="15360" max="15362" width="7" style="2" bestFit="1" customWidth="1"/>
    <col min="15363" max="15363" width="2.75" style="2" customWidth="1"/>
    <col min="15364" max="15366" width="7" style="2" bestFit="1" customWidth="1"/>
    <col min="15367" max="15367" width="2.5" style="2" customWidth="1"/>
    <col min="15368" max="15370" width="7" style="2" bestFit="1" customWidth="1"/>
    <col min="15371" max="15601" width="9" style="2"/>
    <col min="15602" max="15613" width="8.125" style="2" customWidth="1"/>
    <col min="15614" max="15615" width="9" style="2"/>
    <col min="15616" max="15618" width="7" style="2" bestFit="1" customWidth="1"/>
    <col min="15619" max="15619" width="2.75" style="2" customWidth="1"/>
    <col min="15620" max="15622" width="7" style="2" bestFit="1" customWidth="1"/>
    <col min="15623" max="15623" width="2.5" style="2" customWidth="1"/>
    <col min="15624" max="15626" width="7" style="2" bestFit="1" customWidth="1"/>
    <col min="15627" max="15857" width="9" style="2"/>
    <col min="15858" max="15869" width="8.125" style="2" customWidth="1"/>
    <col min="15870" max="15871" width="9" style="2"/>
    <col min="15872" max="15874" width="7" style="2" bestFit="1" customWidth="1"/>
    <col min="15875" max="15875" width="2.75" style="2" customWidth="1"/>
    <col min="15876" max="15878" width="7" style="2" bestFit="1" customWidth="1"/>
    <col min="15879" max="15879" width="2.5" style="2" customWidth="1"/>
    <col min="15880" max="15882" width="7" style="2" bestFit="1" customWidth="1"/>
    <col min="15883" max="16113" width="9" style="2"/>
    <col min="16114" max="16125" width="8.125" style="2" customWidth="1"/>
    <col min="16126" max="16127" width="9" style="2"/>
    <col min="16128" max="16130" width="7" style="2" bestFit="1" customWidth="1"/>
    <col min="16131" max="16131" width="2.75" style="2" customWidth="1"/>
    <col min="16132" max="16134" width="7" style="2" bestFit="1" customWidth="1"/>
    <col min="16135" max="16135" width="2.5" style="2" customWidth="1"/>
    <col min="16136" max="16138" width="7" style="2" bestFit="1" customWidth="1"/>
    <col min="16139" max="16384" width="9" style="2"/>
  </cols>
  <sheetData>
    <row r="1" spans="1:12" ht="16.5" customHeight="1"/>
    <row r="2" spans="1:12" ht="16.5" customHeight="1" thickBot="1">
      <c r="A2" s="8" t="s">
        <v>273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47328</v>
      </c>
      <c r="C4" s="185">
        <v>23133</v>
      </c>
      <c r="D4" s="185">
        <v>24195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1260</v>
      </c>
      <c r="C5" s="189">
        <v>622</v>
      </c>
      <c r="D5" s="189">
        <v>638</v>
      </c>
      <c r="E5" s="190" t="s">
        <v>240</v>
      </c>
      <c r="F5" s="189">
        <v>2438</v>
      </c>
      <c r="G5" s="189">
        <v>1197</v>
      </c>
      <c r="H5" s="189">
        <v>1241</v>
      </c>
      <c r="I5" s="190" t="s">
        <v>241</v>
      </c>
      <c r="J5" s="189">
        <v>3903</v>
      </c>
      <c r="K5" s="189">
        <v>1857</v>
      </c>
      <c r="L5" s="189">
        <v>2046</v>
      </c>
    </row>
    <row r="6" spans="1:12" ht="16.5" customHeight="1">
      <c r="A6" s="191">
        <v>0</v>
      </c>
      <c r="B6" s="192">
        <v>189</v>
      </c>
      <c r="C6" s="193">
        <v>88</v>
      </c>
      <c r="D6" s="193">
        <v>101</v>
      </c>
      <c r="E6" s="194">
        <v>35</v>
      </c>
      <c r="F6" s="193">
        <v>390</v>
      </c>
      <c r="G6" s="193">
        <v>194</v>
      </c>
      <c r="H6" s="193">
        <v>196</v>
      </c>
      <c r="I6" s="194">
        <v>70</v>
      </c>
      <c r="J6" s="193">
        <v>670</v>
      </c>
      <c r="K6" s="193">
        <v>300</v>
      </c>
      <c r="L6" s="193">
        <v>370</v>
      </c>
    </row>
    <row r="7" spans="1:12" ht="16.5" customHeight="1">
      <c r="A7" s="191">
        <v>1</v>
      </c>
      <c r="B7" s="13">
        <v>238</v>
      </c>
      <c r="C7" s="13">
        <v>119</v>
      </c>
      <c r="D7" s="13">
        <v>119</v>
      </c>
      <c r="E7" s="194">
        <v>36</v>
      </c>
      <c r="F7" s="13">
        <v>438</v>
      </c>
      <c r="G7" s="13">
        <v>216</v>
      </c>
      <c r="H7" s="13">
        <v>222</v>
      </c>
      <c r="I7" s="194">
        <v>71</v>
      </c>
      <c r="J7" s="13">
        <v>873</v>
      </c>
      <c r="K7" s="13">
        <v>392</v>
      </c>
      <c r="L7" s="13">
        <v>481</v>
      </c>
    </row>
    <row r="8" spans="1:12" ht="16.5" customHeight="1">
      <c r="A8" s="191">
        <v>2</v>
      </c>
      <c r="B8" s="13">
        <v>239</v>
      </c>
      <c r="C8" s="13">
        <v>123</v>
      </c>
      <c r="D8" s="13">
        <v>116</v>
      </c>
      <c r="E8" s="194">
        <v>37</v>
      </c>
      <c r="F8" s="13">
        <v>476</v>
      </c>
      <c r="G8" s="13">
        <v>240</v>
      </c>
      <c r="H8" s="13">
        <v>236</v>
      </c>
      <c r="I8" s="194">
        <v>72</v>
      </c>
      <c r="J8" s="13">
        <v>740</v>
      </c>
      <c r="K8" s="13">
        <v>366</v>
      </c>
      <c r="L8" s="13">
        <v>374</v>
      </c>
    </row>
    <row r="9" spans="1:12" ht="16.5" customHeight="1">
      <c r="A9" s="191">
        <v>3</v>
      </c>
      <c r="B9" s="13">
        <v>278</v>
      </c>
      <c r="C9" s="13">
        <v>139</v>
      </c>
      <c r="D9" s="13">
        <v>139</v>
      </c>
      <c r="E9" s="194">
        <v>38</v>
      </c>
      <c r="F9" s="13">
        <v>537</v>
      </c>
      <c r="G9" s="13">
        <v>252</v>
      </c>
      <c r="H9" s="13">
        <v>285</v>
      </c>
      <c r="I9" s="194">
        <v>73</v>
      </c>
      <c r="J9" s="13">
        <v>809</v>
      </c>
      <c r="K9" s="13">
        <v>401</v>
      </c>
      <c r="L9" s="13">
        <v>408</v>
      </c>
    </row>
    <row r="10" spans="1:12" ht="16.5" customHeight="1">
      <c r="A10" s="191">
        <v>4</v>
      </c>
      <c r="B10" s="13">
        <v>316</v>
      </c>
      <c r="C10" s="13">
        <v>153</v>
      </c>
      <c r="D10" s="13">
        <v>163</v>
      </c>
      <c r="E10" s="194">
        <v>39</v>
      </c>
      <c r="F10" s="13">
        <v>597</v>
      </c>
      <c r="G10" s="13">
        <v>295</v>
      </c>
      <c r="H10" s="13">
        <v>302</v>
      </c>
      <c r="I10" s="194">
        <v>74</v>
      </c>
      <c r="J10" s="13">
        <v>811</v>
      </c>
      <c r="K10" s="13">
        <v>398</v>
      </c>
      <c r="L10" s="13">
        <v>413</v>
      </c>
    </row>
    <row r="11" spans="1:12" ht="16.5" customHeight="1">
      <c r="A11" s="191" t="s">
        <v>242</v>
      </c>
      <c r="B11" s="13">
        <v>1794</v>
      </c>
      <c r="C11" s="13">
        <v>898</v>
      </c>
      <c r="D11" s="13">
        <v>896</v>
      </c>
      <c r="E11" s="194" t="s">
        <v>243</v>
      </c>
      <c r="F11" s="13">
        <v>3797</v>
      </c>
      <c r="G11" s="13">
        <v>1896</v>
      </c>
      <c r="H11" s="13">
        <v>1901</v>
      </c>
      <c r="I11" s="194" t="s">
        <v>244</v>
      </c>
      <c r="J11" s="13">
        <v>2980</v>
      </c>
      <c r="K11" s="13">
        <v>1418</v>
      </c>
      <c r="L11" s="13">
        <v>1562</v>
      </c>
    </row>
    <row r="12" spans="1:12" ht="16.5" customHeight="1">
      <c r="A12" s="191">
        <v>5</v>
      </c>
      <c r="B12" s="13">
        <v>326</v>
      </c>
      <c r="C12" s="13">
        <v>172</v>
      </c>
      <c r="D12" s="13">
        <v>154</v>
      </c>
      <c r="E12" s="194">
        <v>40</v>
      </c>
      <c r="F12" s="13">
        <v>635</v>
      </c>
      <c r="G12" s="13">
        <v>327</v>
      </c>
      <c r="H12" s="13">
        <v>308</v>
      </c>
      <c r="I12" s="194">
        <v>75</v>
      </c>
      <c r="J12" s="13">
        <v>674</v>
      </c>
      <c r="K12" s="13">
        <v>345</v>
      </c>
      <c r="L12" s="13">
        <v>329</v>
      </c>
    </row>
    <row r="13" spans="1:12" ht="16.5" customHeight="1">
      <c r="A13" s="191">
        <v>6</v>
      </c>
      <c r="B13" s="13">
        <v>344</v>
      </c>
      <c r="C13" s="13">
        <v>175</v>
      </c>
      <c r="D13" s="13">
        <v>169</v>
      </c>
      <c r="E13" s="194">
        <v>41</v>
      </c>
      <c r="F13" s="13">
        <v>761</v>
      </c>
      <c r="G13" s="13">
        <v>383</v>
      </c>
      <c r="H13" s="13">
        <v>378</v>
      </c>
      <c r="I13" s="194">
        <v>76</v>
      </c>
      <c r="J13" s="13">
        <v>578</v>
      </c>
      <c r="K13" s="13">
        <v>276</v>
      </c>
      <c r="L13" s="13">
        <v>302</v>
      </c>
    </row>
    <row r="14" spans="1:12" ht="16.5" customHeight="1">
      <c r="A14" s="191">
        <v>7</v>
      </c>
      <c r="B14" s="13">
        <v>334</v>
      </c>
      <c r="C14" s="13">
        <v>164</v>
      </c>
      <c r="D14" s="13">
        <v>170</v>
      </c>
      <c r="E14" s="194">
        <v>42</v>
      </c>
      <c r="F14" s="13">
        <v>808</v>
      </c>
      <c r="G14" s="13">
        <v>398</v>
      </c>
      <c r="H14" s="13">
        <v>410</v>
      </c>
      <c r="I14" s="194">
        <v>77</v>
      </c>
      <c r="J14" s="13">
        <v>577</v>
      </c>
      <c r="K14" s="13">
        <v>256</v>
      </c>
      <c r="L14" s="13">
        <v>321</v>
      </c>
    </row>
    <row r="15" spans="1:12" ht="16.5" customHeight="1">
      <c r="A15" s="191">
        <v>8</v>
      </c>
      <c r="B15" s="13">
        <v>402</v>
      </c>
      <c r="C15" s="13">
        <v>196</v>
      </c>
      <c r="D15" s="13">
        <v>206</v>
      </c>
      <c r="E15" s="194">
        <v>43</v>
      </c>
      <c r="F15" s="13">
        <v>809</v>
      </c>
      <c r="G15" s="13">
        <v>397</v>
      </c>
      <c r="H15" s="13">
        <v>412</v>
      </c>
      <c r="I15" s="194">
        <v>78</v>
      </c>
      <c r="J15" s="13">
        <v>577</v>
      </c>
      <c r="K15" s="13">
        <v>296</v>
      </c>
      <c r="L15" s="13">
        <v>281</v>
      </c>
    </row>
    <row r="16" spans="1:12" ht="16.5" customHeight="1">
      <c r="A16" s="191">
        <v>9</v>
      </c>
      <c r="B16" s="13">
        <v>388</v>
      </c>
      <c r="C16" s="13">
        <v>191</v>
      </c>
      <c r="D16" s="13">
        <v>197</v>
      </c>
      <c r="E16" s="194">
        <v>44</v>
      </c>
      <c r="F16" s="13">
        <v>784</v>
      </c>
      <c r="G16" s="13">
        <v>391</v>
      </c>
      <c r="H16" s="13">
        <v>393</v>
      </c>
      <c r="I16" s="194">
        <v>79</v>
      </c>
      <c r="J16" s="13">
        <v>574</v>
      </c>
      <c r="K16" s="13">
        <v>245</v>
      </c>
      <c r="L16" s="13">
        <v>329</v>
      </c>
    </row>
    <row r="17" spans="1:12" ht="16.5" customHeight="1">
      <c r="A17" s="191" t="s">
        <v>245</v>
      </c>
      <c r="B17" s="13">
        <v>2424</v>
      </c>
      <c r="C17" s="13">
        <v>1267</v>
      </c>
      <c r="D17" s="13">
        <v>1157</v>
      </c>
      <c r="E17" s="194" t="s">
        <v>246</v>
      </c>
      <c r="F17" s="13">
        <v>3505</v>
      </c>
      <c r="G17" s="13">
        <v>1824</v>
      </c>
      <c r="H17" s="13">
        <v>1681</v>
      </c>
      <c r="I17" s="194" t="s">
        <v>247</v>
      </c>
      <c r="J17" s="13">
        <v>2163</v>
      </c>
      <c r="K17" s="13">
        <v>939</v>
      </c>
      <c r="L17" s="13">
        <v>1224</v>
      </c>
    </row>
    <row r="18" spans="1:12" ht="16.5" customHeight="1">
      <c r="A18" s="191">
        <v>10</v>
      </c>
      <c r="B18" s="13">
        <v>429</v>
      </c>
      <c r="C18" s="13">
        <v>219</v>
      </c>
      <c r="D18" s="13">
        <v>210</v>
      </c>
      <c r="E18" s="194">
        <v>45</v>
      </c>
      <c r="F18" s="13">
        <v>824</v>
      </c>
      <c r="G18" s="13">
        <v>453</v>
      </c>
      <c r="H18" s="13">
        <v>371</v>
      </c>
      <c r="I18" s="194">
        <v>80</v>
      </c>
      <c r="J18" s="13">
        <v>548</v>
      </c>
      <c r="K18" s="13">
        <v>241</v>
      </c>
      <c r="L18" s="13">
        <v>307</v>
      </c>
    </row>
    <row r="19" spans="1:12" ht="16.5" customHeight="1">
      <c r="A19" s="191">
        <v>11</v>
      </c>
      <c r="B19" s="13">
        <v>461</v>
      </c>
      <c r="C19" s="13">
        <v>243</v>
      </c>
      <c r="D19" s="13">
        <v>218</v>
      </c>
      <c r="E19" s="194">
        <v>46</v>
      </c>
      <c r="F19" s="13">
        <v>777</v>
      </c>
      <c r="G19" s="13">
        <v>401</v>
      </c>
      <c r="H19" s="13">
        <v>376</v>
      </c>
      <c r="I19" s="194">
        <v>81</v>
      </c>
      <c r="J19" s="13">
        <v>462</v>
      </c>
      <c r="K19" s="13">
        <v>205</v>
      </c>
      <c r="L19" s="13">
        <v>257</v>
      </c>
    </row>
    <row r="20" spans="1:12" ht="16.5" customHeight="1">
      <c r="A20" s="191">
        <v>12</v>
      </c>
      <c r="B20" s="13">
        <v>497</v>
      </c>
      <c r="C20" s="13">
        <v>266</v>
      </c>
      <c r="D20" s="13">
        <v>231</v>
      </c>
      <c r="E20" s="194">
        <v>47</v>
      </c>
      <c r="F20" s="13">
        <v>694</v>
      </c>
      <c r="G20" s="13">
        <v>344</v>
      </c>
      <c r="H20" s="13">
        <v>350</v>
      </c>
      <c r="I20" s="194">
        <v>82</v>
      </c>
      <c r="J20" s="13">
        <v>414</v>
      </c>
      <c r="K20" s="13">
        <v>179</v>
      </c>
      <c r="L20" s="13">
        <v>235</v>
      </c>
    </row>
    <row r="21" spans="1:12" ht="16.5" customHeight="1">
      <c r="A21" s="191">
        <v>13</v>
      </c>
      <c r="B21" s="13">
        <v>521</v>
      </c>
      <c r="C21" s="13">
        <v>260</v>
      </c>
      <c r="D21" s="13">
        <v>261</v>
      </c>
      <c r="E21" s="194">
        <v>48</v>
      </c>
      <c r="F21" s="13">
        <v>681</v>
      </c>
      <c r="G21" s="13">
        <v>356</v>
      </c>
      <c r="H21" s="13">
        <v>325</v>
      </c>
      <c r="I21" s="194">
        <v>83</v>
      </c>
      <c r="J21" s="13">
        <v>372</v>
      </c>
      <c r="K21" s="13">
        <v>157</v>
      </c>
      <c r="L21" s="13">
        <v>215</v>
      </c>
    </row>
    <row r="22" spans="1:12" ht="16.5" customHeight="1">
      <c r="A22" s="191">
        <v>14</v>
      </c>
      <c r="B22" s="13">
        <v>516</v>
      </c>
      <c r="C22" s="13">
        <v>279</v>
      </c>
      <c r="D22" s="13">
        <v>237</v>
      </c>
      <c r="E22" s="194">
        <v>49</v>
      </c>
      <c r="F22" s="13">
        <v>529</v>
      </c>
      <c r="G22" s="13">
        <v>270</v>
      </c>
      <c r="H22" s="13">
        <v>259</v>
      </c>
      <c r="I22" s="194">
        <v>84</v>
      </c>
      <c r="J22" s="13">
        <v>367</v>
      </c>
      <c r="K22" s="13">
        <v>157</v>
      </c>
      <c r="L22" s="13">
        <v>210</v>
      </c>
    </row>
    <row r="23" spans="1:12" ht="16.5" customHeight="1">
      <c r="A23" s="191" t="s">
        <v>274</v>
      </c>
      <c r="B23" s="13">
        <v>2628</v>
      </c>
      <c r="C23" s="13">
        <v>1320</v>
      </c>
      <c r="D23" s="13">
        <v>1308</v>
      </c>
      <c r="E23" s="194" t="s">
        <v>249</v>
      </c>
      <c r="F23" s="13">
        <v>3035</v>
      </c>
      <c r="G23" s="13">
        <v>1562</v>
      </c>
      <c r="H23" s="13">
        <v>1473</v>
      </c>
      <c r="I23" s="194" t="s">
        <v>250</v>
      </c>
      <c r="J23" s="13">
        <v>1068</v>
      </c>
      <c r="K23" s="13">
        <v>389</v>
      </c>
      <c r="L23" s="13">
        <v>679</v>
      </c>
    </row>
    <row r="24" spans="1:12" ht="16.5" customHeight="1">
      <c r="A24" s="191">
        <v>15</v>
      </c>
      <c r="B24" s="13">
        <v>582</v>
      </c>
      <c r="C24" s="13">
        <v>311</v>
      </c>
      <c r="D24" s="13">
        <v>271</v>
      </c>
      <c r="E24" s="194">
        <v>50</v>
      </c>
      <c r="F24" s="13">
        <v>711</v>
      </c>
      <c r="G24" s="13">
        <v>361</v>
      </c>
      <c r="H24" s="13">
        <v>350</v>
      </c>
      <c r="I24" s="194">
        <v>85</v>
      </c>
      <c r="J24" s="13">
        <v>287</v>
      </c>
      <c r="K24" s="13">
        <v>106</v>
      </c>
      <c r="L24" s="13">
        <v>181</v>
      </c>
    </row>
    <row r="25" spans="1:12" ht="16.5" customHeight="1">
      <c r="A25" s="191">
        <v>16</v>
      </c>
      <c r="B25" s="13">
        <v>546</v>
      </c>
      <c r="C25" s="13">
        <v>287</v>
      </c>
      <c r="D25" s="13">
        <v>259</v>
      </c>
      <c r="E25" s="194">
        <v>51</v>
      </c>
      <c r="F25" s="13">
        <v>626</v>
      </c>
      <c r="G25" s="13">
        <v>313</v>
      </c>
      <c r="H25" s="13">
        <v>313</v>
      </c>
      <c r="I25" s="194">
        <v>86</v>
      </c>
      <c r="J25" s="13">
        <v>245</v>
      </c>
      <c r="K25" s="13">
        <v>95</v>
      </c>
      <c r="L25" s="13">
        <v>150</v>
      </c>
    </row>
    <row r="26" spans="1:12" ht="16.5" customHeight="1">
      <c r="A26" s="191">
        <v>17</v>
      </c>
      <c r="B26" s="13">
        <v>545</v>
      </c>
      <c r="C26" s="13">
        <v>261</v>
      </c>
      <c r="D26" s="13">
        <v>284</v>
      </c>
      <c r="E26" s="194">
        <v>52</v>
      </c>
      <c r="F26" s="13">
        <v>612</v>
      </c>
      <c r="G26" s="13">
        <v>328</v>
      </c>
      <c r="H26" s="13">
        <v>284</v>
      </c>
      <c r="I26" s="194">
        <v>87</v>
      </c>
      <c r="J26" s="13">
        <v>213</v>
      </c>
      <c r="K26" s="13">
        <v>70</v>
      </c>
      <c r="L26" s="13">
        <v>143</v>
      </c>
    </row>
    <row r="27" spans="1:12" ht="16.5" customHeight="1">
      <c r="A27" s="191">
        <v>18</v>
      </c>
      <c r="B27" s="13">
        <v>496</v>
      </c>
      <c r="C27" s="13">
        <v>230</v>
      </c>
      <c r="D27" s="13">
        <v>266</v>
      </c>
      <c r="E27" s="194">
        <v>53</v>
      </c>
      <c r="F27" s="13">
        <v>566</v>
      </c>
      <c r="G27" s="13">
        <v>311</v>
      </c>
      <c r="H27" s="13">
        <v>255</v>
      </c>
      <c r="I27" s="194">
        <v>88</v>
      </c>
      <c r="J27" s="13">
        <v>167</v>
      </c>
      <c r="K27" s="13">
        <v>60</v>
      </c>
      <c r="L27" s="13">
        <v>107</v>
      </c>
    </row>
    <row r="28" spans="1:12" ht="16.5" customHeight="1">
      <c r="A28" s="191">
        <v>19</v>
      </c>
      <c r="B28" s="13">
        <v>459</v>
      </c>
      <c r="C28" s="13">
        <v>231</v>
      </c>
      <c r="D28" s="13">
        <v>228</v>
      </c>
      <c r="E28" s="194">
        <v>54</v>
      </c>
      <c r="F28" s="13">
        <v>520</v>
      </c>
      <c r="G28" s="13">
        <v>249</v>
      </c>
      <c r="H28" s="13">
        <v>271</v>
      </c>
      <c r="I28" s="194">
        <v>89</v>
      </c>
      <c r="J28" s="13">
        <v>156</v>
      </c>
      <c r="K28" s="13">
        <v>58</v>
      </c>
      <c r="L28" s="13">
        <v>98</v>
      </c>
    </row>
    <row r="29" spans="1:12" ht="16.5" customHeight="1">
      <c r="A29" s="191" t="s">
        <v>251</v>
      </c>
      <c r="B29" s="13">
        <v>1943</v>
      </c>
      <c r="C29" s="13">
        <v>1006</v>
      </c>
      <c r="D29" s="13">
        <v>937</v>
      </c>
      <c r="E29" s="194" t="s">
        <v>252</v>
      </c>
      <c r="F29" s="13">
        <v>2676</v>
      </c>
      <c r="G29" s="13">
        <v>1352</v>
      </c>
      <c r="H29" s="13">
        <v>1324</v>
      </c>
      <c r="I29" s="194" t="s">
        <v>253</v>
      </c>
      <c r="J29" s="13">
        <v>420</v>
      </c>
      <c r="K29" s="13">
        <v>94</v>
      </c>
      <c r="L29" s="13">
        <v>326</v>
      </c>
    </row>
    <row r="30" spans="1:12" ht="16.5" customHeight="1">
      <c r="A30" s="191">
        <v>20</v>
      </c>
      <c r="B30" s="13">
        <v>457</v>
      </c>
      <c r="C30" s="13">
        <v>232</v>
      </c>
      <c r="D30" s="13">
        <v>225</v>
      </c>
      <c r="E30" s="194">
        <v>55</v>
      </c>
      <c r="F30" s="13">
        <v>521</v>
      </c>
      <c r="G30" s="13">
        <v>261</v>
      </c>
      <c r="H30" s="13">
        <v>260</v>
      </c>
      <c r="I30" s="194">
        <v>90</v>
      </c>
      <c r="J30" s="13">
        <v>128</v>
      </c>
      <c r="K30" s="13">
        <v>33</v>
      </c>
      <c r="L30" s="13">
        <v>95</v>
      </c>
    </row>
    <row r="31" spans="1:12" ht="16.5" customHeight="1">
      <c r="A31" s="191">
        <v>21</v>
      </c>
      <c r="B31" s="13">
        <v>465</v>
      </c>
      <c r="C31" s="13">
        <v>248</v>
      </c>
      <c r="D31" s="13">
        <v>217</v>
      </c>
      <c r="E31" s="194">
        <v>56</v>
      </c>
      <c r="F31" s="13">
        <v>547</v>
      </c>
      <c r="G31" s="13">
        <v>278</v>
      </c>
      <c r="H31" s="13">
        <v>269</v>
      </c>
      <c r="I31" s="194">
        <v>91</v>
      </c>
      <c r="J31" s="13">
        <v>112</v>
      </c>
      <c r="K31" s="13">
        <v>26</v>
      </c>
      <c r="L31" s="13">
        <v>86</v>
      </c>
    </row>
    <row r="32" spans="1:12" ht="16.5" customHeight="1">
      <c r="A32" s="191">
        <v>22</v>
      </c>
      <c r="B32" s="13">
        <v>348</v>
      </c>
      <c r="C32" s="13">
        <v>181</v>
      </c>
      <c r="D32" s="13">
        <v>167</v>
      </c>
      <c r="E32" s="194">
        <v>57</v>
      </c>
      <c r="F32" s="13">
        <v>501</v>
      </c>
      <c r="G32" s="13">
        <v>255</v>
      </c>
      <c r="H32" s="13">
        <v>246</v>
      </c>
      <c r="I32" s="194">
        <v>92</v>
      </c>
      <c r="J32" s="13">
        <v>79</v>
      </c>
      <c r="K32" s="13">
        <v>19</v>
      </c>
      <c r="L32" s="13">
        <v>60</v>
      </c>
    </row>
    <row r="33" spans="1:12" ht="16.5" customHeight="1">
      <c r="A33" s="191">
        <v>23</v>
      </c>
      <c r="B33" s="13">
        <v>337</v>
      </c>
      <c r="C33" s="13">
        <v>174</v>
      </c>
      <c r="D33" s="13">
        <v>163</v>
      </c>
      <c r="E33" s="194">
        <v>58</v>
      </c>
      <c r="F33" s="13">
        <v>562</v>
      </c>
      <c r="G33" s="13">
        <v>287</v>
      </c>
      <c r="H33" s="13">
        <v>275</v>
      </c>
      <c r="I33" s="194">
        <v>93</v>
      </c>
      <c r="J33" s="13">
        <v>53</v>
      </c>
      <c r="K33" s="13">
        <v>9</v>
      </c>
      <c r="L33" s="13">
        <v>44</v>
      </c>
    </row>
    <row r="34" spans="1:12" ht="16.5" customHeight="1">
      <c r="A34" s="191">
        <v>24</v>
      </c>
      <c r="B34" s="13">
        <v>336</v>
      </c>
      <c r="C34" s="13">
        <v>171</v>
      </c>
      <c r="D34" s="13">
        <v>165</v>
      </c>
      <c r="E34" s="194">
        <v>59</v>
      </c>
      <c r="F34" s="13">
        <v>545</v>
      </c>
      <c r="G34" s="13">
        <v>271</v>
      </c>
      <c r="H34" s="13">
        <v>274</v>
      </c>
      <c r="I34" s="194">
        <v>94</v>
      </c>
      <c r="J34" s="13">
        <v>48</v>
      </c>
      <c r="K34" s="13">
        <v>7</v>
      </c>
      <c r="L34" s="13">
        <v>41</v>
      </c>
    </row>
    <row r="35" spans="1:12" ht="16.5" customHeight="1">
      <c r="A35" s="191" t="s">
        <v>254</v>
      </c>
      <c r="B35" s="13">
        <v>1628</v>
      </c>
      <c r="C35" s="13">
        <v>826</v>
      </c>
      <c r="D35" s="13">
        <v>802</v>
      </c>
      <c r="E35" s="194" t="s">
        <v>255</v>
      </c>
      <c r="F35" s="13">
        <v>3162</v>
      </c>
      <c r="G35" s="13">
        <v>1559</v>
      </c>
      <c r="H35" s="13">
        <v>1603</v>
      </c>
      <c r="I35" s="194" t="s">
        <v>256</v>
      </c>
      <c r="J35" s="13">
        <v>114</v>
      </c>
      <c r="K35" s="13">
        <v>17</v>
      </c>
      <c r="L35" s="13">
        <v>97</v>
      </c>
    </row>
    <row r="36" spans="1:12" ht="16.5" customHeight="1">
      <c r="A36" s="191">
        <v>25</v>
      </c>
      <c r="B36" s="13">
        <v>346</v>
      </c>
      <c r="C36" s="13">
        <v>168</v>
      </c>
      <c r="D36" s="13">
        <v>178</v>
      </c>
      <c r="E36" s="194">
        <v>60</v>
      </c>
      <c r="F36" s="13">
        <v>588</v>
      </c>
      <c r="G36" s="13">
        <v>291</v>
      </c>
      <c r="H36" s="13">
        <v>297</v>
      </c>
      <c r="I36" s="194">
        <v>95</v>
      </c>
      <c r="J36" s="13">
        <v>41</v>
      </c>
      <c r="K36" s="13">
        <v>4</v>
      </c>
      <c r="L36" s="13">
        <v>37</v>
      </c>
    </row>
    <row r="37" spans="1:12" ht="16.5" customHeight="1">
      <c r="A37" s="191">
        <v>26</v>
      </c>
      <c r="B37" s="13">
        <v>339</v>
      </c>
      <c r="C37" s="13">
        <v>167</v>
      </c>
      <c r="D37" s="13">
        <v>172</v>
      </c>
      <c r="E37" s="194">
        <v>61</v>
      </c>
      <c r="F37" s="13">
        <v>541</v>
      </c>
      <c r="G37" s="13">
        <v>266</v>
      </c>
      <c r="H37" s="13">
        <v>275</v>
      </c>
      <c r="I37" s="194">
        <v>96</v>
      </c>
      <c r="J37" s="13">
        <v>24</v>
      </c>
      <c r="K37" s="13">
        <v>4</v>
      </c>
      <c r="L37" s="13">
        <v>20</v>
      </c>
    </row>
    <row r="38" spans="1:12" ht="16.5" customHeight="1">
      <c r="A38" s="191">
        <v>27</v>
      </c>
      <c r="B38" s="13">
        <v>323</v>
      </c>
      <c r="C38" s="13">
        <v>181</v>
      </c>
      <c r="D38" s="13">
        <v>142</v>
      </c>
      <c r="E38" s="194">
        <v>62</v>
      </c>
      <c r="F38" s="13">
        <v>628</v>
      </c>
      <c r="G38" s="13">
        <v>327</v>
      </c>
      <c r="H38" s="13">
        <v>301</v>
      </c>
      <c r="I38" s="194">
        <v>97</v>
      </c>
      <c r="J38" s="13">
        <v>22</v>
      </c>
      <c r="K38" s="13">
        <v>5</v>
      </c>
      <c r="L38" s="13">
        <v>17</v>
      </c>
    </row>
    <row r="39" spans="1:12" ht="16.5" customHeight="1">
      <c r="A39" s="191">
        <v>28</v>
      </c>
      <c r="B39" s="13">
        <v>321</v>
      </c>
      <c r="C39" s="13">
        <v>156</v>
      </c>
      <c r="D39" s="13">
        <v>165</v>
      </c>
      <c r="E39" s="194">
        <v>63</v>
      </c>
      <c r="F39" s="13">
        <v>679</v>
      </c>
      <c r="G39" s="13">
        <v>329</v>
      </c>
      <c r="H39" s="13">
        <v>350</v>
      </c>
      <c r="I39" s="194">
        <v>98</v>
      </c>
      <c r="J39" s="13">
        <v>15</v>
      </c>
      <c r="K39" s="13">
        <v>2</v>
      </c>
      <c r="L39" s="13">
        <v>13</v>
      </c>
    </row>
    <row r="40" spans="1:12" ht="16.5" customHeight="1">
      <c r="A40" s="191">
        <v>29</v>
      </c>
      <c r="B40" s="13">
        <v>299</v>
      </c>
      <c r="C40" s="13">
        <v>154</v>
      </c>
      <c r="D40" s="13">
        <v>145</v>
      </c>
      <c r="E40" s="194">
        <v>64</v>
      </c>
      <c r="F40" s="13">
        <v>726</v>
      </c>
      <c r="G40" s="13">
        <v>346</v>
      </c>
      <c r="H40" s="13">
        <v>380</v>
      </c>
      <c r="I40" s="194">
        <v>99</v>
      </c>
      <c r="J40" s="13">
        <v>12</v>
      </c>
      <c r="K40" s="203">
        <v>2</v>
      </c>
      <c r="L40" s="13">
        <v>10</v>
      </c>
    </row>
    <row r="41" spans="1:12" ht="16.5" customHeight="1">
      <c r="A41" s="191" t="s">
        <v>257</v>
      </c>
      <c r="B41" s="13">
        <v>1792</v>
      </c>
      <c r="C41" s="13">
        <v>900</v>
      </c>
      <c r="D41" s="13">
        <v>892</v>
      </c>
      <c r="E41" s="194" t="s">
        <v>258</v>
      </c>
      <c r="F41" s="13">
        <v>4432</v>
      </c>
      <c r="G41" s="13">
        <v>2085</v>
      </c>
      <c r="H41" s="13">
        <v>2347</v>
      </c>
      <c r="I41" s="194" t="s">
        <v>275</v>
      </c>
      <c r="J41" s="13">
        <v>22</v>
      </c>
      <c r="K41" s="13">
        <v>3</v>
      </c>
      <c r="L41" s="13">
        <v>19</v>
      </c>
    </row>
    <row r="42" spans="1:12" ht="16.5" customHeight="1">
      <c r="A42" s="191">
        <v>30</v>
      </c>
      <c r="B42" s="13">
        <v>311</v>
      </c>
      <c r="C42" s="13">
        <v>163</v>
      </c>
      <c r="D42" s="13">
        <v>148</v>
      </c>
      <c r="E42" s="194">
        <v>65</v>
      </c>
      <c r="F42" s="13">
        <v>911</v>
      </c>
      <c r="G42" s="13">
        <v>418</v>
      </c>
      <c r="H42" s="13">
        <v>493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333</v>
      </c>
      <c r="C43" s="13">
        <v>163</v>
      </c>
      <c r="D43" s="13">
        <v>170</v>
      </c>
      <c r="E43" s="194">
        <v>66</v>
      </c>
      <c r="F43" s="13">
        <v>1015</v>
      </c>
      <c r="G43" s="13">
        <v>495</v>
      </c>
      <c r="H43" s="13">
        <v>520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356</v>
      </c>
      <c r="C44" s="13">
        <v>174</v>
      </c>
      <c r="D44" s="13">
        <v>182</v>
      </c>
      <c r="E44" s="194">
        <v>67</v>
      </c>
      <c r="F44" s="13">
        <v>953</v>
      </c>
      <c r="G44" s="13">
        <v>439</v>
      </c>
      <c r="H44" s="13">
        <v>514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394</v>
      </c>
      <c r="C45" s="13">
        <v>193</v>
      </c>
      <c r="D45" s="13">
        <v>201</v>
      </c>
      <c r="E45" s="194">
        <v>68</v>
      </c>
      <c r="F45" s="13">
        <v>980</v>
      </c>
      <c r="G45" s="13">
        <v>464</v>
      </c>
      <c r="H45" s="13">
        <v>516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398</v>
      </c>
      <c r="C46" s="193">
        <v>207</v>
      </c>
      <c r="D46" s="193">
        <v>191</v>
      </c>
      <c r="E46" s="194">
        <v>69</v>
      </c>
      <c r="F46" s="193">
        <v>573</v>
      </c>
      <c r="G46" s="193">
        <v>269</v>
      </c>
      <c r="H46" s="196">
        <v>304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144</v>
      </c>
      <c r="K47" s="202">
        <v>102</v>
      </c>
      <c r="L47" s="202">
        <v>42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2" width="9" style="2"/>
    <col min="243" max="254" width="8.125" style="2" customWidth="1"/>
    <col min="255" max="256" width="9" style="2"/>
    <col min="257" max="259" width="7" style="2" bestFit="1" customWidth="1"/>
    <col min="260" max="260" width="2.75" style="2" customWidth="1"/>
    <col min="261" max="263" width="7" style="2" bestFit="1" customWidth="1"/>
    <col min="264" max="264" width="2.5" style="2" customWidth="1"/>
    <col min="265" max="267" width="7" style="2" bestFit="1" customWidth="1"/>
    <col min="268" max="498" width="9" style="2"/>
    <col min="499" max="510" width="8.125" style="2" customWidth="1"/>
    <col min="511" max="512" width="9" style="2"/>
    <col min="513" max="515" width="7" style="2" bestFit="1" customWidth="1"/>
    <col min="516" max="516" width="2.75" style="2" customWidth="1"/>
    <col min="517" max="519" width="7" style="2" bestFit="1" customWidth="1"/>
    <col min="520" max="520" width="2.5" style="2" customWidth="1"/>
    <col min="521" max="523" width="7" style="2" bestFit="1" customWidth="1"/>
    <col min="524" max="754" width="9" style="2"/>
    <col min="755" max="766" width="8.125" style="2" customWidth="1"/>
    <col min="767" max="768" width="9" style="2"/>
    <col min="769" max="771" width="7" style="2" bestFit="1" customWidth="1"/>
    <col min="772" max="772" width="2.75" style="2" customWidth="1"/>
    <col min="773" max="775" width="7" style="2" bestFit="1" customWidth="1"/>
    <col min="776" max="776" width="2.5" style="2" customWidth="1"/>
    <col min="777" max="779" width="7" style="2" bestFit="1" customWidth="1"/>
    <col min="780" max="1010" width="9" style="2"/>
    <col min="1011" max="1022" width="8.125" style="2" customWidth="1"/>
    <col min="1023" max="1024" width="9" style="2"/>
    <col min="1025" max="1027" width="7" style="2" bestFit="1" customWidth="1"/>
    <col min="1028" max="1028" width="2.75" style="2" customWidth="1"/>
    <col min="1029" max="1031" width="7" style="2" bestFit="1" customWidth="1"/>
    <col min="1032" max="1032" width="2.5" style="2" customWidth="1"/>
    <col min="1033" max="1035" width="7" style="2" bestFit="1" customWidth="1"/>
    <col min="1036" max="1266" width="9" style="2"/>
    <col min="1267" max="1278" width="8.125" style="2" customWidth="1"/>
    <col min="1279" max="1280" width="9" style="2"/>
    <col min="1281" max="1283" width="7" style="2" bestFit="1" customWidth="1"/>
    <col min="1284" max="1284" width="2.75" style="2" customWidth="1"/>
    <col min="1285" max="1287" width="7" style="2" bestFit="1" customWidth="1"/>
    <col min="1288" max="1288" width="2.5" style="2" customWidth="1"/>
    <col min="1289" max="1291" width="7" style="2" bestFit="1" customWidth="1"/>
    <col min="1292" max="1522" width="9" style="2"/>
    <col min="1523" max="1534" width="8.125" style="2" customWidth="1"/>
    <col min="1535" max="1536" width="9" style="2"/>
    <col min="1537" max="1539" width="7" style="2" bestFit="1" customWidth="1"/>
    <col min="1540" max="1540" width="2.75" style="2" customWidth="1"/>
    <col min="1541" max="1543" width="7" style="2" bestFit="1" customWidth="1"/>
    <col min="1544" max="1544" width="2.5" style="2" customWidth="1"/>
    <col min="1545" max="1547" width="7" style="2" bestFit="1" customWidth="1"/>
    <col min="1548" max="1778" width="9" style="2"/>
    <col min="1779" max="1790" width="8.125" style="2" customWidth="1"/>
    <col min="1791" max="1792" width="9" style="2"/>
    <col min="1793" max="1795" width="7" style="2" bestFit="1" customWidth="1"/>
    <col min="1796" max="1796" width="2.75" style="2" customWidth="1"/>
    <col min="1797" max="1799" width="7" style="2" bestFit="1" customWidth="1"/>
    <col min="1800" max="1800" width="2.5" style="2" customWidth="1"/>
    <col min="1801" max="1803" width="7" style="2" bestFit="1" customWidth="1"/>
    <col min="1804" max="2034" width="9" style="2"/>
    <col min="2035" max="2046" width="8.125" style="2" customWidth="1"/>
    <col min="2047" max="2048" width="9" style="2"/>
    <col min="2049" max="2051" width="7" style="2" bestFit="1" customWidth="1"/>
    <col min="2052" max="2052" width="2.75" style="2" customWidth="1"/>
    <col min="2053" max="2055" width="7" style="2" bestFit="1" customWidth="1"/>
    <col min="2056" max="2056" width="2.5" style="2" customWidth="1"/>
    <col min="2057" max="2059" width="7" style="2" bestFit="1" customWidth="1"/>
    <col min="2060" max="2290" width="9" style="2"/>
    <col min="2291" max="2302" width="8.125" style="2" customWidth="1"/>
    <col min="2303" max="2304" width="9" style="2"/>
    <col min="2305" max="2307" width="7" style="2" bestFit="1" customWidth="1"/>
    <col min="2308" max="2308" width="2.75" style="2" customWidth="1"/>
    <col min="2309" max="2311" width="7" style="2" bestFit="1" customWidth="1"/>
    <col min="2312" max="2312" width="2.5" style="2" customWidth="1"/>
    <col min="2313" max="2315" width="7" style="2" bestFit="1" customWidth="1"/>
    <col min="2316" max="2546" width="9" style="2"/>
    <col min="2547" max="2558" width="8.125" style="2" customWidth="1"/>
    <col min="2559" max="2560" width="9" style="2"/>
    <col min="2561" max="2563" width="7" style="2" bestFit="1" customWidth="1"/>
    <col min="2564" max="2564" width="2.75" style="2" customWidth="1"/>
    <col min="2565" max="2567" width="7" style="2" bestFit="1" customWidth="1"/>
    <col min="2568" max="2568" width="2.5" style="2" customWidth="1"/>
    <col min="2569" max="2571" width="7" style="2" bestFit="1" customWidth="1"/>
    <col min="2572" max="2802" width="9" style="2"/>
    <col min="2803" max="2814" width="8.125" style="2" customWidth="1"/>
    <col min="2815" max="2816" width="9" style="2"/>
    <col min="2817" max="2819" width="7" style="2" bestFit="1" customWidth="1"/>
    <col min="2820" max="2820" width="2.75" style="2" customWidth="1"/>
    <col min="2821" max="2823" width="7" style="2" bestFit="1" customWidth="1"/>
    <col min="2824" max="2824" width="2.5" style="2" customWidth="1"/>
    <col min="2825" max="2827" width="7" style="2" bestFit="1" customWidth="1"/>
    <col min="2828" max="3058" width="9" style="2"/>
    <col min="3059" max="3070" width="8.125" style="2" customWidth="1"/>
    <col min="3071" max="3072" width="9" style="2"/>
    <col min="3073" max="3075" width="7" style="2" bestFit="1" customWidth="1"/>
    <col min="3076" max="3076" width="2.75" style="2" customWidth="1"/>
    <col min="3077" max="3079" width="7" style="2" bestFit="1" customWidth="1"/>
    <col min="3080" max="3080" width="2.5" style="2" customWidth="1"/>
    <col min="3081" max="3083" width="7" style="2" bestFit="1" customWidth="1"/>
    <col min="3084" max="3314" width="9" style="2"/>
    <col min="3315" max="3326" width="8.125" style="2" customWidth="1"/>
    <col min="3327" max="3328" width="9" style="2"/>
    <col min="3329" max="3331" width="7" style="2" bestFit="1" customWidth="1"/>
    <col min="3332" max="3332" width="2.75" style="2" customWidth="1"/>
    <col min="3333" max="3335" width="7" style="2" bestFit="1" customWidth="1"/>
    <col min="3336" max="3336" width="2.5" style="2" customWidth="1"/>
    <col min="3337" max="3339" width="7" style="2" bestFit="1" customWidth="1"/>
    <col min="3340" max="3570" width="9" style="2"/>
    <col min="3571" max="3582" width="8.125" style="2" customWidth="1"/>
    <col min="3583" max="3584" width="9" style="2"/>
    <col min="3585" max="3587" width="7" style="2" bestFit="1" customWidth="1"/>
    <col min="3588" max="3588" width="2.75" style="2" customWidth="1"/>
    <col min="3589" max="3591" width="7" style="2" bestFit="1" customWidth="1"/>
    <col min="3592" max="3592" width="2.5" style="2" customWidth="1"/>
    <col min="3593" max="3595" width="7" style="2" bestFit="1" customWidth="1"/>
    <col min="3596" max="3826" width="9" style="2"/>
    <col min="3827" max="3838" width="8.125" style="2" customWidth="1"/>
    <col min="3839" max="3840" width="9" style="2"/>
    <col min="3841" max="3843" width="7" style="2" bestFit="1" customWidth="1"/>
    <col min="3844" max="3844" width="2.75" style="2" customWidth="1"/>
    <col min="3845" max="3847" width="7" style="2" bestFit="1" customWidth="1"/>
    <col min="3848" max="3848" width="2.5" style="2" customWidth="1"/>
    <col min="3849" max="3851" width="7" style="2" bestFit="1" customWidth="1"/>
    <col min="3852" max="4082" width="9" style="2"/>
    <col min="4083" max="4094" width="8.125" style="2" customWidth="1"/>
    <col min="4095" max="4096" width="9" style="2"/>
    <col min="4097" max="4099" width="7" style="2" bestFit="1" customWidth="1"/>
    <col min="4100" max="4100" width="2.75" style="2" customWidth="1"/>
    <col min="4101" max="4103" width="7" style="2" bestFit="1" customWidth="1"/>
    <col min="4104" max="4104" width="2.5" style="2" customWidth="1"/>
    <col min="4105" max="4107" width="7" style="2" bestFit="1" customWidth="1"/>
    <col min="4108" max="4338" width="9" style="2"/>
    <col min="4339" max="4350" width="8.125" style="2" customWidth="1"/>
    <col min="4351" max="4352" width="9" style="2"/>
    <col min="4353" max="4355" width="7" style="2" bestFit="1" customWidth="1"/>
    <col min="4356" max="4356" width="2.75" style="2" customWidth="1"/>
    <col min="4357" max="4359" width="7" style="2" bestFit="1" customWidth="1"/>
    <col min="4360" max="4360" width="2.5" style="2" customWidth="1"/>
    <col min="4361" max="4363" width="7" style="2" bestFit="1" customWidth="1"/>
    <col min="4364" max="4594" width="9" style="2"/>
    <col min="4595" max="4606" width="8.125" style="2" customWidth="1"/>
    <col min="4607" max="4608" width="9" style="2"/>
    <col min="4609" max="4611" width="7" style="2" bestFit="1" customWidth="1"/>
    <col min="4612" max="4612" width="2.75" style="2" customWidth="1"/>
    <col min="4613" max="4615" width="7" style="2" bestFit="1" customWidth="1"/>
    <col min="4616" max="4616" width="2.5" style="2" customWidth="1"/>
    <col min="4617" max="4619" width="7" style="2" bestFit="1" customWidth="1"/>
    <col min="4620" max="4850" width="9" style="2"/>
    <col min="4851" max="4862" width="8.125" style="2" customWidth="1"/>
    <col min="4863" max="4864" width="9" style="2"/>
    <col min="4865" max="4867" width="7" style="2" bestFit="1" customWidth="1"/>
    <col min="4868" max="4868" width="2.75" style="2" customWidth="1"/>
    <col min="4869" max="4871" width="7" style="2" bestFit="1" customWidth="1"/>
    <col min="4872" max="4872" width="2.5" style="2" customWidth="1"/>
    <col min="4873" max="4875" width="7" style="2" bestFit="1" customWidth="1"/>
    <col min="4876" max="5106" width="9" style="2"/>
    <col min="5107" max="5118" width="8.125" style="2" customWidth="1"/>
    <col min="5119" max="5120" width="9" style="2"/>
    <col min="5121" max="5123" width="7" style="2" bestFit="1" customWidth="1"/>
    <col min="5124" max="5124" width="2.75" style="2" customWidth="1"/>
    <col min="5125" max="5127" width="7" style="2" bestFit="1" customWidth="1"/>
    <col min="5128" max="5128" width="2.5" style="2" customWidth="1"/>
    <col min="5129" max="5131" width="7" style="2" bestFit="1" customWidth="1"/>
    <col min="5132" max="5362" width="9" style="2"/>
    <col min="5363" max="5374" width="8.125" style="2" customWidth="1"/>
    <col min="5375" max="5376" width="9" style="2"/>
    <col min="5377" max="5379" width="7" style="2" bestFit="1" customWidth="1"/>
    <col min="5380" max="5380" width="2.75" style="2" customWidth="1"/>
    <col min="5381" max="5383" width="7" style="2" bestFit="1" customWidth="1"/>
    <col min="5384" max="5384" width="2.5" style="2" customWidth="1"/>
    <col min="5385" max="5387" width="7" style="2" bestFit="1" customWidth="1"/>
    <col min="5388" max="5618" width="9" style="2"/>
    <col min="5619" max="5630" width="8.125" style="2" customWidth="1"/>
    <col min="5631" max="5632" width="9" style="2"/>
    <col min="5633" max="5635" width="7" style="2" bestFit="1" customWidth="1"/>
    <col min="5636" max="5636" width="2.75" style="2" customWidth="1"/>
    <col min="5637" max="5639" width="7" style="2" bestFit="1" customWidth="1"/>
    <col min="5640" max="5640" width="2.5" style="2" customWidth="1"/>
    <col min="5641" max="5643" width="7" style="2" bestFit="1" customWidth="1"/>
    <col min="5644" max="5874" width="9" style="2"/>
    <col min="5875" max="5886" width="8.125" style="2" customWidth="1"/>
    <col min="5887" max="5888" width="9" style="2"/>
    <col min="5889" max="5891" width="7" style="2" bestFit="1" customWidth="1"/>
    <col min="5892" max="5892" width="2.75" style="2" customWidth="1"/>
    <col min="5893" max="5895" width="7" style="2" bestFit="1" customWidth="1"/>
    <col min="5896" max="5896" width="2.5" style="2" customWidth="1"/>
    <col min="5897" max="5899" width="7" style="2" bestFit="1" customWidth="1"/>
    <col min="5900" max="6130" width="9" style="2"/>
    <col min="6131" max="6142" width="8.125" style="2" customWidth="1"/>
    <col min="6143" max="6144" width="9" style="2"/>
    <col min="6145" max="6147" width="7" style="2" bestFit="1" customWidth="1"/>
    <col min="6148" max="6148" width="2.75" style="2" customWidth="1"/>
    <col min="6149" max="6151" width="7" style="2" bestFit="1" customWidth="1"/>
    <col min="6152" max="6152" width="2.5" style="2" customWidth="1"/>
    <col min="6153" max="6155" width="7" style="2" bestFit="1" customWidth="1"/>
    <col min="6156" max="6386" width="9" style="2"/>
    <col min="6387" max="6398" width="8.125" style="2" customWidth="1"/>
    <col min="6399" max="6400" width="9" style="2"/>
    <col min="6401" max="6403" width="7" style="2" bestFit="1" customWidth="1"/>
    <col min="6404" max="6404" width="2.75" style="2" customWidth="1"/>
    <col min="6405" max="6407" width="7" style="2" bestFit="1" customWidth="1"/>
    <col min="6408" max="6408" width="2.5" style="2" customWidth="1"/>
    <col min="6409" max="6411" width="7" style="2" bestFit="1" customWidth="1"/>
    <col min="6412" max="6642" width="9" style="2"/>
    <col min="6643" max="6654" width="8.125" style="2" customWidth="1"/>
    <col min="6655" max="6656" width="9" style="2"/>
    <col min="6657" max="6659" width="7" style="2" bestFit="1" customWidth="1"/>
    <col min="6660" max="6660" width="2.75" style="2" customWidth="1"/>
    <col min="6661" max="6663" width="7" style="2" bestFit="1" customWidth="1"/>
    <col min="6664" max="6664" width="2.5" style="2" customWidth="1"/>
    <col min="6665" max="6667" width="7" style="2" bestFit="1" customWidth="1"/>
    <col min="6668" max="6898" width="9" style="2"/>
    <col min="6899" max="6910" width="8.125" style="2" customWidth="1"/>
    <col min="6911" max="6912" width="9" style="2"/>
    <col min="6913" max="6915" width="7" style="2" bestFit="1" customWidth="1"/>
    <col min="6916" max="6916" width="2.75" style="2" customWidth="1"/>
    <col min="6917" max="6919" width="7" style="2" bestFit="1" customWidth="1"/>
    <col min="6920" max="6920" width="2.5" style="2" customWidth="1"/>
    <col min="6921" max="6923" width="7" style="2" bestFit="1" customWidth="1"/>
    <col min="6924" max="7154" width="9" style="2"/>
    <col min="7155" max="7166" width="8.125" style="2" customWidth="1"/>
    <col min="7167" max="7168" width="9" style="2"/>
    <col min="7169" max="7171" width="7" style="2" bestFit="1" customWidth="1"/>
    <col min="7172" max="7172" width="2.75" style="2" customWidth="1"/>
    <col min="7173" max="7175" width="7" style="2" bestFit="1" customWidth="1"/>
    <col min="7176" max="7176" width="2.5" style="2" customWidth="1"/>
    <col min="7177" max="7179" width="7" style="2" bestFit="1" customWidth="1"/>
    <col min="7180" max="7410" width="9" style="2"/>
    <col min="7411" max="7422" width="8.125" style="2" customWidth="1"/>
    <col min="7423" max="7424" width="9" style="2"/>
    <col min="7425" max="7427" width="7" style="2" bestFit="1" customWidth="1"/>
    <col min="7428" max="7428" width="2.75" style="2" customWidth="1"/>
    <col min="7429" max="7431" width="7" style="2" bestFit="1" customWidth="1"/>
    <col min="7432" max="7432" width="2.5" style="2" customWidth="1"/>
    <col min="7433" max="7435" width="7" style="2" bestFit="1" customWidth="1"/>
    <col min="7436" max="7666" width="9" style="2"/>
    <col min="7667" max="7678" width="8.125" style="2" customWidth="1"/>
    <col min="7679" max="7680" width="9" style="2"/>
    <col min="7681" max="7683" width="7" style="2" bestFit="1" customWidth="1"/>
    <col min="7684" max="7684" width="2.75" style="2" customWidth="1"/>
    <col min="7685" max="7687" width="7" style="2" bestFit="1" customWidth="1"/>
    <col min="7688" max="7688" width="2.5" style="2" customWidth="1"/>
    <col min="7689" max="7691" width="7" style="2" bestFit="1" customWidth="1"/>
    <col min="7692" max="7922" width="9" style="2"/>
    <col min="7923" max="7934" width="8.125" style="2" customWidth="1"/>
    <col min="7935" max="7936" width="9" style="2"/>
    <col min="7937" max="7939" width="7" style="2" bestFit="1" customWidth="1"/>
    <col min="7940" max="7940" width="2.75" style="2" customWidth="1"/>
    <col min="7941" max="7943" width="7" style="2" bestFit="1" customWidth="1"/>
    <col min="7944" max="7944" width="2.5" style="2" customWidth="1"/>
    <col min="7945" max="7947" width="7" style="2" bestFit="1" customWidth="1"/>
    <col min="7948" max="8178" width="9" style="2"/>
    <col min="8179" max="8190" width="8.125" style="2" customWidth="1"/>
    <col min="8191" max="8192" width="9" style="2"/>
    <col min="8193" max="8195" width="7" style="2" bestFit="1" customWidth="1"/>
    <col min="8196" max="8196" width="2.75" style="2" customWidth="1"/>
    <col min="8197" max="8199" width="7" style="2" bestFit="1" customWidth="1"/>
    <col min="8200" max="8200" width="2.5" style="2" customWidth="1"/>
    <col min="8201" max="8203" width="7" style="2" bestFit="1" customWidth="1"/>
    <col min="8204" max="8434" width="9" style="2"/>
    <col min="8435" max="8446" width="8.125" style="2" customWidth="1"/>
    <col min="8447" max="8448" width="9" style="2"/>
    <col min="8449" max="8451" width="7" style="2" bestFit="1" customWidth="1"/>
    <col min="8452" max="8452" width="2.75" style="2" customWidth="1"/>
    <col min="8453" max="8455" width="7" style="2" bestFit="1" customWidth="1"/>
    <col min="8456" max="8456" width="2.5" style="2" customWidth="1"/>
    <col min="8457" max="8459" width="7" style="2" bestFit="1" customWidth="1"/>
    <col min="8460" max="8690" width="9" style="2"/>
    <col min="8691" max="8702" width="8.125" style="2" customWidth="1"/>
    <col min="8703" max="8704" width="9" style="2"/>
    <col min="8705" max="8707" width="7" style="2" bestFit="1" customWidth="1"/>
    <col min="8708" max="8708" width="2.75" style="2" customWidth="1"/>
    <col min="8709" max="8711" width="7" style="2" bestFit="1" customWidth="1"/>
    <col min="8712" max="8712" width="2.5" style="2" customWidth="1"/>
    <col min="8713" max="8715" width="7" style="2" bestFit="1" customWidth="1"/>
    <col min="8716" max="8946" width="9" style="2"/>
    <col min="8947" max="8958" width="8.125" style="2" customWidth="1"/>
    <col min="8959" max="8960" width="9" style="2"/>
    <col min="8961" max="8963" width="7" style="2" bestFit="1" customWidth="1"/>
    <col min="8964" max="8964" width="2.75" style="2" customWidth="1"/>
    <col min="8965" max="8967" width="7" style="2" bestFit="1" customWidth="1"/>
    <col min="8968" max="8968" width="2.5" style="2" customWidth="1"/>
    <col min="8969" max="8971" width="7" style="2" bestFit="1" customWidth="1"/>
    <col min="8972" max="9202" width="9" style="2"/>
    <col min="9203" max="9214" width="8.125" style="2" customWidth="1"/>
    <col min="9215" max="9216" width="9" style="2"/>
    <col min="9217" max="9219" width="7" style="2" bestFit="1" customWidth="1"/>
    <col min="9220" max="9220" width="2.75" style="2" customWidth="1"/>
    <col min="9221" max="9223" width="7" style="2" bestFit="1" customWidth="1"/>
    <col min="9224" max="9224" width="2.5" style="2" customWidth="1"/>
    <col min="9225" max="9227" width="7" style="2" bestFit="1" customWidth="1"/>
    <col min="9228" max="9458" width="9" style="2"/>
    <col min="9459" max="9470" width="8.125" style="2" customWidth="1"/>
    <col min="9471" max="9472" width="9" style="2"/>
    <col min="9473" max="9475" width="7" style="2" bestFit="1" customWidth="1"/>
    <col min="9476" max="9476" width="2.75" style="2" customWidth="1"/>
    <col min="9477" max="9479" width="7" style="2" bestFit="1" customWidth="1"/>
    <col min="9480" max="9480" width="2.5" style="2" customWidth="1"/>
    <col min="9481" max="9483" width="7" style="2" bestFit="1" customWidth="1"/>
    <col min="9484" max="9714" width="9" style="2"/>
    <col min="9715" max="9726" width="8.125" style="2" customWidth="1"/>
    <col min="9727" max="9728" width="9" style="2"/>
    <col min="9729" max="9731" width="7" style="2" bestFit="1" customWidth="1"/>
    <col min="9732" max="9732" width="2.75" style="2" customWidth="1"/>
    <col min="9733" max="9735" width="7" style="2" bestFit="1" customWidth="1"/>
    <col min="9736" max="9736" width="2.5" style="2" customWidth="1"/>
    <col min="9737" max="9739" width="7" style="2" bestFit="1" customWidth="1"/>
    <col min="9740" max="9970" width="9" style="2"/>
    <col min="9971" max="9982" width="8.125" style="2" customWidth="1"/>
    <col min="9983" max="9984" width="9" style="2"/>
    <col min="9985" max="9987" width="7" style="2" bestFit="1" customWidth="1"/>
    <col min="9988" max="9988" width="2.75" style="2" customWidth="1"/>
    <col min="9989" max="9991" width="7" style="2" bestFit="1" customWidth="1"/>
    <col min="9992" max="9992" width="2.5" style="2" customWidth="1"/>
    <col min="9993" max="9995" width="7" style="2" bestFit="1" customWidth="1"/>
    <col min="9996" max="10226" width="9" style="2"/>
    <col min="10227" max="10238" width="8.125" style="2" customWidth="1"/>
    <col min="10239" max="10240" width="9" style="2"/>
    <col min="10241" max="10243" width="7" style="2" bestFit="1" customWidth="1"/>
    <col min="10244" max="10244" width="2.75" style="2" customWidth="1"/>
    <col min="10245" max="10247" width="7" style="2" bestFit="1" customWidth="1"/>
    <col min="10248" max="10248" width="2.5" style="2" customWidth="1"/>
    <col min="10249" max="10251" width="7" style="2" bestFit="1" customWidth="1"/>
    <col min="10252" max="10482" width="9" style="2"/>
    <col min="10483" max="10494" width="8.125" style="2" customWidth="1"/>
    <col min="10495" max="10496" width="9" style="2"/>
    <col min="10497" max="10499" width="7" style="2" bestFit="1" customWidth="1"/>
    <col min="10500" max="10500" width="2.75" style="2" customWidth="1"/>
    <col min="10501" max="10503" width="7" style="2" bestFit="1" customWidth="1"/>
    <col min="10504" max="10504" width="2.5" style="2" customWidth="1"/>
    <col min="10505" max="10507" width="7" style="2" bestFit="1" customWidth="1"/>
    <col min="10508" max="10738" width="9" style="2"/>
    <col min="10739" max="10750" width="8.125" style="2" customWidth="1"/>
    <col min="10751" max="10752" width="9" style="2"/>
    <col min="10753" max="10755" width="7" style="2" bestFit="1" customWidth="1"/>
    <col min="10756" max="10756" width="2.75" style="2" customWidth="1"/>
    <col min="10757" max="10759" width="7" style="2" bestFit="1" customWidth="1"/>
    <col min="10760" max="10760" width="2.5" style="2" customWidth="1"/>
    <col min="10761" max="10763" width="7" style="2" bestFit="1" customWidth="1"/>
    <col min="10764" max="10994" width="9" style="2"/>
    <col min="10995" max="11006" width="8.125" style="2" customWidth="1"/>
    <col min="11007" max="11008" width="9" style="2"/>
    <col min="11009" max="11011" width="7" style="2" bestFit="1" customWidth="1"/>
    <col min="11012" max="11012" width="2.75" style="2" customWidth="1"/>
    <col min="11013" max="11015" width="7" style="2" bestFit="1" customWidth="1"/>
    <col min="11016" max="11016" width="2.5" style="2" customWidth="1"/>
    <col min="11017" max="11019" width="7" style="2" bestFit="1" customWidth="1"/>
    <col min="11020" max="11250" width="9" style="2"/>
    <col min="11251" max="11262" width="8.125" style="2" customWidth="1"/>
    <col min="11263" max="11264" width="9" style="2"/>
    <col min="11265" max="11267" width="7" style="2" bestFit="1" customWidth="1"/>
    <col min="11268" max="11268" width="2.75" style="2" customWidth="1"/>
    <col min="11269" max="11271" width="7" style="2" bestFit="1" customWidth="1"/>
    <col min="11272" max="11272" width="2.5" style="2" customWidth="1"/>
    <col min="11273" max="11275" width="7" style="2" bestFit="1" customWidth="1"/>
    <col min="11276" max="11506" width="9" style="2"/>
    <col min="11507" max="11518" width="8.125" style="2" customWidth="1"/>
    <col min="11519" max="11520" width="9" style="2"/>
    <col min="11521" max="11523" width="7" style="2" bestFit="1" customWidth="1"/>
    <col min="11524" max="11524" width="2.75" style="2" customWidth="1"/>
    <col min="11525" max="11527" width="7" style="2" bestFit="1" customWidth="1"/>
    <col min="11528" max="11528" width="2.5" style="2" customWidth="1"/>
    <col min="11529" max="11531" width="7" style="2" bestFit="1" customWidth="1"/>
    <col min="11532" max="11762" width="9" style="2"/>
    <col min="11763" max="11774" width="8.125" style="2" customWidth="1"/>
    <col min="11775" max="11776" width="9" style="2"/>
    <col min="11777" max="11779" width="7" style="2" bestFit="1" customWidth="1"/>
    <col min="11780" max="11780" width="2.75" style="2" customWidth="1"/>
    <col min="11781" max="11783" width="7" style="2" bestFit="1" customWidth="1"/>
    <col min="11784" max="11784" width="2.5" style="2" customWidth="1"/>
    <col min="11785" max="11787" width="7" style="2" bestFit="1" customWidth="1"/>
    <col min="11788" max="12018" width="9" style="2"/>
    <col min="12019" max="12030" width="8.125" style="2" customWidth="1"/>
    <col min="12031" max="12032" width="9" style="2"/>
    <col min="12033" max="12035" width="7" style="2" bestFit="1" customWidth="1"/>
    <col min="12036" max="12036" width="2.75" style="2" customWidth="1"/>
    <col min="12037" max="12039" width="7" style="2" bestFit="1" customWidth="1"/>
    <col min="12040" max="12040" width="2.5" style="2" customWidth="1"/>
    <col min="12041" max="12043" width="7" style="2" bestFit="1" customWidth="1"/>
    <col min="12044" max="12274" width="9" style="2"/>
    <col min="12275" max="12286" width="8.125" style="2" customWidth="1"/>
    <col min="12287" max="12288" width="9" style="2"/>
    <col min="12289" max="12291" width="7" style="2" bestFit="1" customWidth="1"/>
    <col min="12292" max="12292" width="2.75" style="2" customWidth="1"/>
    <col min="12293" max="12295" width="7" style="2" bestFit="1" customWidth="1"/>
    <col min="12296" max="12296" width="2.5" style="2" customWidth="1"/>
    <col min="12297" max="12299" width="7" style="2" bestFit="1" customWidth="1"/>
    <col min="12300" max="12530" width="9" style="2"/>
    <col min="12531" max="12542" width="8.125" style="2" customWidth="1"/>
    <col min="12543" max="12544" width="9" style="2"/>
    <col min="12545" max="12547" width="7" style="2" bestFit="1" customWidth="1"/>
    <col min="12548" max="12548" width="2.75" style="2" customWidth="1"/>
    <col min="12549" max="12551" width="7" style="2" bestFit="1" customWidth="1"/>
    <col min="12552" max="12552" width="2.5" style="2" customWidth="1"/>
    <col min="12553" max="12555" width="7" style="2" bestFit="1" customWidth="1"/>
    <col min="12556" max="12786" width="9" style="2"/>
    <col min="12787" max="12798" width="8.125" style="2" customWidth="1"/>
    <col min="12799" max="12800" width="9" style="2"/>
    <col min="12801" max="12803" width="7" style="2" bestFit="1" customWidth="1"/>
    <col min="12804" max="12804" width="2.75" style="2" customWidth="1"/>
    <col min="12805" max="12807" width="7" style="2" bestFit="1" customWidth="1"/>
    <col min="12808" max="12808" width="2.5" style="2" customWidth="1"/>
    <col min="12809" max="12811" width="7" style="2" bestFit="1" customWidth="1"/>
    <col min="12812" max="13042" width="9" style="2"/>
    <col min="13043" max="13054" width="8.125" style="2" customWidth="1"/>
    <col min="13055" max="13056" width="9" style="2"/>
    <col min="13057" max="13059" width="7" style="2" bestFit="1" customWidth="1"/>
    <col min="13060" max="13060" width="2.75" style="2" customWidth="1"/>
    <col min="13061" max="13063" width="7" style="2" bestFit="1" customWidth="1"/>
    <col min="13064" max="13064" width="2.5" style="2" customWidth="1"/>
    <col min="13065" max="13067" width="7" style="2" bestFit="1" customWidth="1"/>
    <col min="13068" max="13298" width="9" style="2"/>
    <col min="13299" max="13310" width="8.125" style="2" customWidth="1"/>
    <col min="13311" max="13312" width="9" style="2"/>
    <col min="13313" max="13315" width="7" style="2" bestFit="1" customWidth="1"/>
    <col min="13316" max="13316" width="2.75" style="2" customWidth="1"/>
    <col min="13317" max="13319" width="7" style="2" bestFit="1" customWidth="1"/>
    <col min="13320" max="13320" width="2.5" style="2" customWidth="1"/>
    <col min="13321" max="13323" width="7" style="2" bestFit="1" customWidth="1"/>
    <col min="13324" max="13554" width="9" style="2"/>
    <col min="13555" max="13566" width="8.125" style="2" customWidth="1"/>
    <col min="13567" max="13568" width="9" style="2"/>
    <col min="13569" max="13571" width="7" style="2" bestFit="1" customWidth="1"/>
    <col min="13572" max="13572" width="2.75" style="2" customWidth="1"/>
    <col min="13573" max="13575" width="7" style="2" bestFit="1" customWidth="1"/>
    <col min="13576" max="13576" width="2.5" style="2" customWidth="1"/>
    <col min="13577" max="13579" width="7" style="2" bestFit="1" customWidth="1"/>
    <col min="13580" max="13810" width="9" style="2"/>
    <col min="13811" max="13822" width="8.125" style="2" customWidth="1"/>
    <col min="13823" max="13824" width="9" style="2"/>
    <col min="13825" max="13827" width="7" style="2" bestFit="1" customWidth="1"/>
    <col min="13828" max="13828" width="2.75" style="2" customWidth="1"/>
    <col min="13829" max="13831" width="7" style="2" bestFit="1" customWidth="1"/>
    <col min="13832" max="13832" width="2.5" style="2" customWidth="1"/>
    <col min="13833" max="13835" width="7" style="2" bestFit="1" customWidth="1"/>
    <col min="13836" max="14066" width="9" style="2"/>
    <col min="14067" max="14078" width="8.125" style="2" customWidth="1"/>
    <col min="14079" max="14080" width="9" style="2"/>
    <col min="14081" max="14083" width="7" style="2" bestFit="1" customWidth="1"/>
    <col min="14084" max="14084" width="2.75" style="2" customWidth="1"/>
    <col min="14085" max="14087" width="7" style="2" bestFit="1" customWidth="1"/>
    <col min="14088" max="14088" width="2.5" style="2" customWidth="1"/>
    <col min="14089" max="14091" width="7" style="2" bestFit="1" customWidth="1"/>
    <col min="14092" max="14322" width="9" style="2"/>
    <col min="14323" max="14334" width="8.125" style="2" customWidth="1"/>
    <col min="14335" max="14336" width="9" style="2"/>
    <col min="14337" max="14339" width="7" style="2" bestFit="1" customWidth="1"/>
    <col min="14340" max="14340" width="2.75" style="2" customWidth="1"/>
    <col min="14341" max="14343" width="7" style="2" bestFit="1" customWidth="1"/>
    <col min="14344" max="14344" width="2.5" style="2" customWidth="1"/>
    <col min="14345" max="14347" width="7" style="2" bestFit="1" customWidth="1"/>
    <col min="14348" max="14578" width="9" style="2"/>
    <col min="14579" max="14590" width="8.125" style="2" customWidth="1"/>
    <col min="14591" max="14592" width="9" style="2"/>
    <col min="14593" max="14595" width="7" style="2" bestFit="1" customWidth="1"/>
    <col min="14596" max="14596" width="2.75" style="2" customWidth="1"/>
    <col min="14597" max="14599" width="7" style="2" bestFit="1" customWidth="1"/>
    <col min="14600" max="14600" width="2.5" style="2" customWidth="1"/>
    <col min="14601" max="14603" width="7" style="2" bestFit="1" customWidth="1"/>
    <col min="14604" max="14834" width="9" style="2"/>
    <col min="14835" max="14846" width="8.125" style="2" customWidth="1"/>
    <col min="14847" max="14848" width="9" style="2"/>
    <col min="14849" max="14851" width="7" style="2" bestFit="1" customWidth="1"/>
    <col min="14852" max="14852" width="2.75" style="2" customWidth="1"/>
    <col min="14853" max="14855" width="7" style="2" bestFit="1" customWidth="1"/>
    <col min="14856" max="14856" width="2.5" style="2" customWidth="1"/>
    <col min="14857" max="14859" width="7" style="2" bestFit="1" customWidth="1"/>
    <col min="14860" max="15090" width="9" style="2"/>
    <col min="15091" max="15102" width="8.125" style="2" customWidth="1"/>
    <col min="15103" max="15104" width="9" style="2"/>
    <col min="15105" max="15107" width="7" style="2" bestFit="1" customWidth="1"/>
    <col min="15108" max="15108" width="2.75" style="2" customWidth="1"/>
    <col min="15109" max="15111" width="7" style="2" bestFit="1" customWidth="1"/>
    <col min="15112" max="15112" width="2.5" style="2" customWidth="1"/>
    <col min="15113" max="15115" width="7" style="2" bestFit="1" customWidth="1"/>
    <col min="15116" max="15346" width="9" style="2"/>
    <col min="15347" max="15358" width="8.125" style="2" customWidth="1"/>
    <col min="15359" max="15360" width="9" style="2"/>
    <col min="15361" max="15363" width="7" style="2" bestFit="1" customWidth="1"/>
    <col min="15364" max="15364" width="2.75" style="2" customWidth="1"/>
    <col min="15365" max="15367" width="7" style="2" bestFit="1" customWidth="1"/>
    <col min="15368" max="15368" width="2.5" style="2" customWidth="1"/>
    <col min="15369" max="15371" width="7" style="2" bestFit="1" customWidth="1"/>
    <col min="15372" max="15602" width="9" style="2"/>
    <col min="15603" max="15614" width="8.125" style="2" customWidth="1"/>
    <col min="15615" max="15616" width="9" style="2"/>
    <col min="15617" max="15619" width="7" style="2" bestFit="1" customWidth="1"/>
    <col min="15620" max="15620" width="2.75" style="2" customWidth="1"/>
    <col min="15621" max="15623" width="7" style="2" bestFit="1" customWidth="1"/>
    <col min="15624" max="15624" width="2.5" style="2" customWidth="1"/>
    <col min="15625" max="15627" width="7" style="2" bestFit="1" customWidth="1"/>
    <col min="15628" max="15858" width="9" style="2"/>
    <col min="15859" max="15870" width="8.125" style="2" customWidth="1"/>
    <col min="15871" max="15872" width="9" style="2"/>
    <col min="15873" max="15875" width="7" style="2" bestFit="1" customWidth="1"/>
    <col min="15876" max="15876" width="2.75" style="2" customWidth="1"/>
    <col min="15877" max="15879" width="7" style="2" bestFit="1" customWidth="1"/>
    <col min="15880" max="15880" width="2.5" style="2" customWidth="1"/>
    <col min="15881" max="15883" width="7" style="2" bestFit="1" customWidth="1"/>
    <col min="15884" max="16114" width="9" style="2"/>
    <col min="16115" max="16126" width="8.125" style="2" customWidth="1"/>
    <col min="16127" max="16128" width="9" style="2"/>
    <col min="16129" max="16131" width="7" style="2" bestFit="1" customWidth="1"/>
    <col min="16132" max="16132" width="2.75" style="2" customWidth="1"/>
    <col min="16133" max="16135" width="7" style="2" bestFit="1" customWidth="1"/>
    <col min="16136" max="16136" width="2.5" style="2" customWidth="1"/>
    <col min="16137" max="16139" width="7" style="2" bestFit="1" customWidth="1"/>
    <col min="16140" max="16384" width="9" style="2"/>
  </cols>
  <sheetData>
    <row r="1" spans="1:12" ht="16.5" customHeight="1"/>
    <row r="2" spans="1:12" ht="16.5" customHeight="1" thickBot="1">
      <c r="A2" s="8" t="s">
        <v>276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53503</v>
      </c>
      <c r="C4" s="185">
        <v>26854</v>
      </c>
      <c r="D4" s="185">
        <v>26649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2087</v>
      </c>
      <c r="C5" s="189">
        <v>1057</v>
      </c>
      <c r="D5" s="189">
        <v>1030</v>
      </c>
      <c r="E5" s="190" t="s">
        <v>240</v>
      </c>
      <c r="F5" s="189">
        <v>3607</v>
      </c>
      <c r="G5" s="189">
        <v>1890</v>
      </c>
      <c r="H5" s="189">
        <v>1717</v>
      </c>
      <c r="I5" s="190" t="s">
        <v>241</v>
      </c>
      <c r="J5" s="189">
        <v>4011</v>
      </c>
      <c r="K5" s="189">
        <v>1870</v>
      </c>
      <c r="L5" s="189">
        <v>2141</v>
      </c>
    </row>
    <row r="6" spans="1:12" ht="16.5" customHeight="1">
      <c r="A6" s="191">
        <v>0</v>
      </c>
      <c r="B6" s="192">
        <v>399</v>
      </c>
      <c r="C6" s="193">
        <v>187</v>
      </c>
      <c r="D6" s="193">
        <v>212</v>
      </c>
      <c r="E6" s="194">
        <v>35</v>
      </c>
      <c r="F6" s="193">
        <v>656</v>
      </c>
      <c r="G6" s="193">
        <v>353</v>
      </c>
      <c r="H6" s="193">
        <v>303</v>
      </c>
      <c r="I6" s="194">
        <v>70</v>
      </c>
      <c r="J6" s="193">
        <v>647</v>
      </c>
      <c r="K6" s="193">
        <v>285</v>
      </c>
      <c r="L6" s="193">
        <v>362</v>
      </c>
    </row>
    <row r="7" spans="1:12" ht="16.5" customHeight="1">
      <c r="A7" s="191">
        <v>1</v>
      </c>
      <c r="B7" s="13">
        <v>415</v>
      </c>
      <c r="C7" s="13">
        <v>214</v>
      </c>
      <c r="D7" s="13">
        <v>201</v>
      </c>
      <c r="E7" s="194">
        <v>36</v>
      </c>
      <c r="F7" s="13">
        <v>711</v>
      </c>
      <c r="G7" s="13">
        <v>385</v>
      </c>
      <c r="H7" s="13">
        <v>326</v>
      </c>
      <c r="I7" s="194">
        <v>71</v>
      </c>
      <c r="J7" s="13">
        <v>830</v>
      </c>
      <c r="K7" s="13">
        <v>377</v>
      </c>
      <c r="L7" s="13">
        <v>453</v>
      </c>
    </row>
    <row r="8" spans="1:12" ht="16.5" customHeight="1">
      <c r="A8" s="191">
        <v>2</v>
      </c>
      <c r="B8" s="13">
        <v>431</v>
      </c>
      <c r="C8" s="13">
        <v>235</v>
      </c>
      <c r="D8" s="13">
        <v>196</v>
      </c>
      <c r="E8" s="194">
        <v>37</v>
      </c>
      <c r="F8" s="13">
        <v>702</v>
      </c>
      <c r="G8" s="13">
        <v>363</v>
      </c>
      <c r="H8" s="13">
        <v>339</v>
      </c>
      <c r="I8" s="194">
        <v>72</v>
      </c>
      <c r="J8" s="13">
        <v>866</v>
      </c>
      <c r="K8" s="13">
        <v>392</v>
      </c>
      <c r="L8" s="13">
        <v>474</v>
      </c>
    </row>
    <row r="9" spans="1:12" ht="16.5" customHeight="1">
      <c r="A9" s="191">
        <v>3</v>
      </c>
      <c r="B9" s="13">
        <v>389</v>
      </c>
      <c r="C9" s="13">
        <v>198</v>
      </c>
      <c r="D9" s="13">
        <v>191</v>
      </c>
      <c r="E9" s="194">
        <v>38</v>
      </c>
      <c r="F9" s="13">
        <v>696</v>
      </c>
      <c r="G9" s="13">
        <v>360</v>
      </c>
      <c r="H9" s="13">
        <v>336</v>
      </c>
      <c r="I9" s="194">
        <v>73</v>
      </c>
      <c r="J9" s="13">
        <v>869</v>
      </c>
      <c r="K9" s="13">
        <v>422</v>
      </c>
      <c r="L9" s="13">
        <v>447</v>
      </c>
    </row>
    <row r="10" spans="1:12" ht="16.5" customHeight="1">
      <c r="A10" s="191">
        <v>4</v>
      </c>
      <c r="B10" s="13">
        <v>453</v>
      </c>
      <c r="C10" s="13">
        <v>223</v>
      </c>
      <c r="D10" s="13">
        <v>230</v>
      </c>
      <c r="E10" s="194">
        <v>39</v>
      </c>
      <c r="F10" s="13">
        <v>842</v>
      </c>
      <c r="G10" s="13">
        <v>429</v>
      </c>
      <c r="H10" s="13">
        <v>413</v>
      </c>
      <c r="I10" s="194">
        <v>74</v>
      </c>
      <c r="J10" s="13">
        <v>799</v>
      </c>
      <c r="K10" s="13">
        <v>394</v>
      </c>
      <c r="L10" s="13">
        <v>405</v>
      </c>
    </row>
    <row r="11" spans="1:12" ht="16.5" customHeight="1">
      <c r="A11" s="191" t="s">
        <v>242</v>
      </c>
      <c r="B11" s="13">
        <v>2308</v>
      </c>
      <c r="C11" s="13">
        <v>1162</v>
      </c>
      <c r="D11" s="13">
        <v>1146</v>
      </c>
      <c r="E11" s="194" t="s">
        <v>243</v>
      </c>
      <c r="F11" s="13">
        <v>4369</v>
      </c>
      <c r="G11" s="13">
        <v>2240</v>
      </c>
      <c r="H11" s="13">
        <v>2129</v>
      </c>
      <c r="I11" s="194" t="s">
        <v>244</v>
      </c>
      <c r="J11" s="13">
        <v>2994</v>
      </c>
      <c r="K11" s="13">
        <v>1404</v>
      </c>
      <c r="L11" s="13">
        <v>1590</v>
      </c>
    </row>
    <row r="12" spans="1:12" ht="16.5" customHeight="1">
      <c r="A12" s="191">
        <v>5</v>
      </c>
      <c r="B12" s="13">
        <v>460</v>
      </c>
      <c r="C12" s="13">
        <v>216</v>
      </c>
      <c r="D12" s="13">
        <v>244</v>
      </c>
      <c r="E12" s="194">
        <v>40</v>
      </c>
      <c r="F12" s="13">
        <v>802</v>
      </c>
      <c r="G12" s="13">
        <v>404</v>
      </c>
      <c r="H12" s="13">
        <v>398</v>
      </c>
      <c r="I12" s="194">
        <v>75</v>
      </c>
      <c r="J12" s="13">
        <v>714</v>
      </c>
      <c r="K12" s="13">
        <v>330</v>
      </c>
      <c r="L12" s="13">
        <v>384</v>
      </c>
    </row>
    <row r="13" spans="1:12" ht="16.5" customHeight="1">
      <c r="A13" s="191">
        <v>6</v>
      </c>
      <c r="B13" s="13">
        <v>436</v>
      </c>
      <c r="C13" s="13">
        <v>226</v>
      </c>
      <c r="D13" s="13">
        <v>210</v>
      </c>
      <c r="E13" s="194">
        <v>41</v>
      </c>
      <c r="F13" s="13">
        <v>858</v>
      </c>
      <c r="G13" s="13">
        <v>448</v>
      </c>
      <c r="H13" s="13">
        <v>410</v>
      </c>
      <c r="I13" s="194">
        <v>76</v>
      </c>
      <c r="J13" s="13">
        <v>611</v>
      </c>
      <c r="K13" s="13">
        <v>310</v>
      </c>
      <c r="L13" s="13">
        <v>301</v>
      </c>
    </row>
    <row r="14" spans="1:12" ht="16.5" customHeight="1">
      <c r="A14" s="191">
        <v>7</v>
      </c>
      <c r="B14" s="13">
        <v>493</v>
      </c>
      <c r="C14" s="13">
        <v>272</v>
      </c>
      <c r="D14" s="13">
        <v>221</v>
      </c>
      <c r="E14" s="194">
        <v>42</v>
      </c>
      <c r="F14" s="13">
        <v>856</v>
      </c>
      <c r="G14" s="13">
        <v>445</v>
      </c>
      <c r="H14" s="13">
        <v>411</v>
      </c>
      <c r="I14" s="194">
        <v>77</v>
      </c>
      <c r="J14" s="13">
        <v>595</v>
      </c>
      <c r="K14" s="13">
        <v>267</v>
      </c>
      <c r="L14" s="13">
        <v>328</v>
      </c>
    </row>
    <row r="15" spans="1:12" ht="16.5" customHeight="1">
      <c r="A15" s="191">
        <v>8</v>
      </c>
      <c r="B15" s="13">
        <v>457</v>
      </c>
      <c r="C15" s="13">
        <v>220</v>
      </c>
      <c r="D15" s="13">
        <v>237</v>
      </c>
      <c r="E15" s="194">
        <v>43</v>
      </c>
      <c r="F15" s="13">
        <v>929</v>
      </c>
      <c r="G15" s="13">
        <v>481</v>
      </c>
      <c r="H15" s="13">
        <v>448</v>
      </c>
      <c r="I15" s="194">
        <v>78</v>
      </c>
      <c r="J15" s="13">
        <v>553</v>
      </c>
      <c r="K15" s="13">
        <v>265</v>
      </c>
      <c r="L15" s="13">
        <v>288</v>
      </c>
    </row>
    <row r="16" spans="1:12" ht="16.5" customHeight="1">
      <c r="A16" s="191">
        <v>9</v>
      </c>
      <c r="B16" s="13">
        <v>462</v>
      </c>
      <c r="C16" s="13">
        <v>228</v>
      </c>
      <c r="D16" s="13">
        <v>234</v>
      </c>
      <c r="E16" s="194">
        <v>44</v>
      </c>
      <c r="F16" s="13">
        <v>924</v>
      </c>
      <c r="G16" s="13">
        <v>462</v>
      </c>
      <c r="H16" s="13">
        <v>462</v>
      </c>
      <c r="I16" s="194">
        <v>79</v>
      </c>
      <c r="J16" s="13">
        <v>521</v>
      </c>
      <c r="K16" s="13">
        <v>232</v>
      </c>
      <c r="L16" s="13">
        <v>289</v>
      </c>
    </row>
    <row r="17" spans="1:12" ht="16.5" customHeight="1">
      <c r="A17" s="191" t="s">
        <v>245</v>
      </c>
      <c r="B17" s="13">
        <v>2556</v>
      </c>
      <c r="C17" s="13">
        <v>1332</v>
      </c>
      <c r="D17" s="13">
        <v>1224</v>
      </c>
      <c r="E17" s="194" t="s">
        <v>246</v>
      </c>
      <c r="F17" s="13">
        <v>3884</v>
      </c>
      <c r="G17" s="13">
        <v>2047</v>
      </c>
      <c r="H17" s="13">
        <v>1837</v>
      </c>
      <c r="I17" s="194" t="s">
        <v>247</v>
      </c>
      <c r="J17" s="13">
        <v>1972</v>
      </c>
      <c r="K17" s="13">
        <v>924</v>
      </c>
      <c r="L17" s="13">
        <v>1048</v>
      </c>
    </row>
    <row r="18" spans="1:12" ht="16.5" customHeight="1">
      <c r="A18" s="191">
        <v>10</v>
      </c>
      <c r="B18" s="13">
        <v>496</v>
      </c>
      <c r="C18" s="13">
        <v>259</v>
      </c>
      <c r="D18" s="13">
        <v>237</v>
      </c>
      <c r="E18" s="194">
        <v>45</v>
      </c>
      <c r="F18" s="13">
        <v>839</v>
      </c>
      <c r="G18" s="13">
        <v>447</v>
      </c>
      <c r="H18" s="13">
        <v>392</v>
      </c>
      <c r="I18" s="194">
        <v>80</v>
      </c>
      <c r="J18" s="13">
        <v>516</v>
      </c>
      <c r="K18" s="13">
        <v>260</v>
      </c>
      <c r="L18" s="13">
        <v>256</v>
      </c>
    </row>
    <row r="19" spans="1:12" ht="16.5" customHeight="1">
      <c r="A19" s="191">
        <v>11</v>
      </c>
      <c r="B19" s="13">
        <v>503</v>
      </c>
      <c r="C19" s="13">
        <v>264</v>
      </c>
      <c r="D19" s="13">
        <v>239</v>
      </c>
      <c r="E19" s="194">
        <v>46</v>
      </c>
      <c r="F19" s="13">
        <v>814</v>
      </c>
      <c r="G19" s="13">
        <v>447</v>
      </c>
      <c r="H19" s="13">
        <v>367</v>
      </c>
      <c r="I19" s="194">
        <v>81</v>
      </c>
      <c r="J19" s="13">
        <v>413</v>
      </c>
      <c r="K19" s="13">
        <v>197</v>
      </c>
      <c r="L19" s="13">
        <v>216</v>
      </c>
    </row>
    <row r="20" spans="1:12" ht="16.5" customHeight="1">
      <c r="A20" s="191">
        <v>12</v>
      </c>
      <c r="B20" s="13">
        <v>512</v>
      </c>
      <c r="C20" s="13">
        <v>245</v>
      </c>
      <c r="D20" s="13">
        <v>267</v>
      </c>
      <c r="E20" s="194">
        <v>47</v>
      </c>
      <c r="F20" s="13">
        <v>846</v>
      </c>
      <c r="G20" s="13">
        <v>436</v>
      </c>
      <c r="H20" s="13">
        <v>410</v>
      </c>
      <c r="I20" s="194">
        <v>82</v>
      </c>
      <c r="J20" s="13">
        <v>398</v>
      </c>
      <c r="K20" s="13">
        <v>182</v>
      </c>
      <c r="L20" s="13">
        <v>216</v>
      </c>
    </row>
    <row r="21" spans="1:12" ht="16.5" customHeight="1">
      <c r="A21" s="191">
        <v>13</v>
      </c>
      <c r="B21" s="13">
        <v>536</v>
      </c>
      <c r="C21" s="13">
        <v>302</v>
      </c>
      <c r="D21" s="13">
        <v>234</v>
      </c>
      <c r="E21" s="194">
        <v>48</v>
      </c>
      <c r="F21" s="13">
        <v>774</v>
      </c>
      <c r="G21" s="13">
        <v>405</v>
      </c>
      <c r="H21" s="13">
        <v>369</v>
      </c>
      <c r="I21" s="194">
        <v>83</v>
      </c>
      <c r="J21" s="13">
        <v>347</v>
      </c>
      <c r="K21" s="13">
        <v>162</v>
      </c>
      <c r="L21" s="13">
        <v>185</v>
      </c>
    </row>
    <row r="22" spans="1:12" ht="16.5" customHeight="1">
      <c r="A22" s="191">
        <v>14</v>
      </c>
      <c r="B22" s="13">
        <v>509</v>
      </c>
      <c r="C22" s="13">
        <v>262</v>
      </c>
      <c r="D22" s="13">
        <v>247</v>
      </c>
      <c r="E22" s="194">
        <v>49</v>
      </c>
      <c r="F22" s="13">
        <v>611</v>
      </c>
      <c r="G22" s="13">
        <v>312</v>
      </c>
      <c r="H22" s="13">
        <v>299</v>
      </c>
      <c r="I22" s="194">
        <v>84</v>
      </c>
      <c r="J22" s="13">
        <v>298</v>
      </c>
      <c r="K22" s="13">
        <v>123</v>
      </c>
      <c r="L22" s="13">
        <v>175</v>
      </c>
    </row>
    <row r="23" spans="1:12" ht="16.5" customHeight="1">
      <c r="A23" s="191" t="s">
        <v>274</v>
      </c>
      <c r="B23" s="13">
        <v>2572</v>
      </c>
      <c r="C23" s="13">
        <v>1352</v>
      </c>
      <c r="D23" s="13">
        <v>1220</v>
      </c>
      <c r="E23" s="194" t="s">
        <v>249</v>
      </c>
      <c r="F23" s="13">
        <v>3159</v>
      </c>
      <c r="G23" s="13">
        <v>1617</v>
      </c>
      <c r="H23" s="13">
        <v>1542</v>
      </c>
      <c r="I23" s="194" t="s">
        <v>250</v>
      </c>
      <c r="J23" s="13">
        <v>1008</v>
      </c>
      <c r="K23" s="13">
        <v>393</v>
      </c>
      <c r="L23" s="13">
        <v>615</v>
      </c>
    </row>
    <row r="24" spans="1:12" ht="16.5" customHeight="1">
      <c r="A24" s="191">
        <v>15</v>
      </c>
      <c r="B24" s="13">
        <v>502</v>
      </c>
      <c r="C24" s="13">
        <v>246</v>
      </c>
      <c r="D24" s="13">
        <v>256</v>
      </c>
      <c r="E24" s="194">
        <v>50</v>
      </c>
      <c r="F24" s="13">
        <v>682</v>
      </c>
      <c r="G24" s="13">
        <v>332</v>
      </c>
      <c r="H24" s="13">
        <v>350</v>
      </c>
      <c r="I24" s="194">
        <v>85</v>
      </c>
      <c r="J24" s="13">
        <v>254</v>
      </c>
      <c r="K24" s="13">
        <v>97</v>
      </c>
      <c r="L24" s="13">
        <v>157</v>
      </c>
    </row>
    <row r="25" spans="1:12" ht="16.5" customHeight="1">
      <c r="A25" s="191">
        <v>16</v>
      </c>
      <c r="B25" s="13">
        <v>503</v>
      </c>
      <c r="C25" s="13">
        <v>260</v>
      </c>
      <c r="D25" s="13">
        <v>243</v>
      </c>
      <c r="E25" s="194">
        <v>51</v>
      </c>
      <c r="F25" s="13">
        <v>646</v>
      </c>
      <c r="G25" s="13">
        <v>331</v>
      </c>
      <c r="H25" s="13">
        <v>315</v>
      </c>
      <c r="I25" s="194">
        <v>86</v>
      </c>
      <c r="J25" s="13">
        <v>253</v>
      </c>
      <c r="K25" s="13">
        <v>106</v>
      </c>
      <c r="L25" s="13">
        <v>147</v>
      </c>
    </row>
    <row r="26" spans="1:12" ht="16.5" customHeight="1">
      <c r="A26" s="191">
        <v>17</v>
      </c>
      <c r="B26" s="13">
        <v>492</v>
      </c>
      <c r="C26" s="13">
        <v>243</v>
      </c>
      <c r="D26" s="13">
        <v>249</v>
      </c>
      <c r="E26" s="194">
        <v>52</v>
      </c>
      <c r="F26" s="13">
        <v>616</v>
      </c>
      <c r="G26" s="13">
        <v>324</v>
      </c>
      <c r="H26" s="13">
        <v>292</v>
      </c>
      <c r="I26" s="194">
        <v>87</v>
      </c>
      <c r="J26" s="13">
        <v>192</v>
      </c>
      <c r="K26" s="13">
        <v>72</v>
      </c>
      <c r="L26" s="13">
        <v>120</v>
      </c>
    </row>
    <row r="27" spans="1:12" ht="16.5" customHeight="1">
      <c r="A27" s="191">
        <v>18</v>
      </c>
      <c r="B27" s="13">
        <v>509</v>
      </c>
      <c r="C27" s="13">
        <v>273</v>
      </c>
      <c r="D27" s="13">
        <v>236</v>
      </c>
      <c r="E27" s="194">
        <v>53</v>
      </c>
      <c r="F27" s="13">
        <v>582</v>
      </c>
      <c r="G27" s="13">
        <v>308</v>
      </c>
      <c r="H27" s="13">
        <v>274</v>
      </c>
      <c r="I27" s="194">
        <v>88</v>
      </c>
      <c r="J27" s="13">
        <v>148</v>
      </c>
      <c r="K27" s="13">
        <v>57</v>
      </c>
      <c r="L27" s="13">
        <v>91</v>
      </c>
    </row>
    <row r="28" spans="1:12" ht="16.5" customHeight="1">
      <c r="A28" s="191">
        <v>19</v>
      </c>
      <c r="B28" s="13">
        <v>566</v>
      </c>
      <c r="C28" s="13">
        <v>330</v>
      </c>
      <c r="D28" s="13">
        <v>236</v>
      </c>
      <c r="E28" s="194">
        <v>54</v>
      </c>
      <c r="F28" s="13">
        <v>633</v>
      </c>
      <c r="G28" s="13">
        <v>322</v>
      </c>
      <c r="H28" s="13">
        <v>311</v>
      </c>
      <c r="I28" s="194">
        <v>89</v>
      </c>
      <c r="J28" s="13">
        <v>161</v>
      </c>
      <c r="K28" s="13">
        <v>61</v>
      </c>
      <c r="L28" s="13">
        <v>100</v>
      </c>
    </row>
    <row r="29" spans="1:12" ht="16.5" customHeight="1">
      <c r="A29" s="191" t="s">
        <v>251</v>
      </c>
      <c r="B29" s="13">
        <v>2488</v>
      </c>
      <c r="C29" s="13">
        <v>1368</v>
      </c>
      <c r="D29" s="13">
        <v>1120</v>
      </c>
      <c r="E29" s="194" t="s">
        <v>252</v>
      </c>
      <c r="F29" s="13">
        <v>2844</v>
      </c>
      <c r="G29" s="13">
        <v>1436</v>
      </c>
      <c r="H29" s="13">
        <v>1408</v>
      </c>
      <c r="I29" s="194" t="s">
        <v>253</v>
      </c>
      <c r="J29" s="13">
        <v>385</v>
      </c>
      <c r="K29" s="13">
        <v>103</v>
      </c>
      <c r="L29" s="13">
        <v>282</v>
      </c>
    </row>
    <row r="30" spans="1:12" ht="16.5" customHeight="1">
      <c r="A30" s="191">
        <v>20</v>
      </c>
      <c r="B30" s="13">
        <v>538</v>
      </c>
      <c r="C30" s="13">
        <v>302</v>
      </c>
      <c r="D30" s="13">
        <v>236</v>
      </c>
      <c r="E30" s="194">
        <v>55</v>
      </c>
      <c r="F30" s="13">
        <v>581</v>
      </c>
      <c r="G30" s="13">
        <v>299</v>
      </c>
      <c r="H30" s="13">
        <v>282</v>
      </c>
      <c r="I30" s="194">
        <v>90</v>
      </c>
      <c r="J30" s="13">
        <v>109</v>
      </c>
      <c r="K30" s="13">
        <v>32</v>
      </c>
      <c r="L30" s="13">
        <v>77</v>
      </c>
    </row>
    <row r="31" spans="1:12" ht="16.5" customHeight="1">
      <c r="A31" s="191">
        <v>21</v>
      </c>
      <c r="B31" s="13">
        <v>473</v>
      </c>
      <c r="C31" s="13">
        <v>244</v>
      </c>
      <c r="D31" s="13">
        <v>229</v>
      </c>
      <c r="E31" s="194">
        <v>56</v>
      </c>
      <c r="F31" s="13">
        <v>581</v>
      </c>
      <c r="G31" s="13">
        <v>285</v>
      </c>
      <c r="H31" s="13">
        <v>296</v>
      </c>
      <c r="I31" s="194">
        <v>91</v>
      </c>
      <c r="J31" s="13">
        <v>94</v>
      </c>
      <c r="K31" s="13">
        <v>27</v>
      </c>
      <c r="L31" s="13">
        <v>67</v>
      </c>
    </row>
    <row r="32" spans="1:12" ht="16.5" customHeight="1">
      <c r="A32" s="191">
        <v>22</v>
      </c>
      <c r="B32" s="13">
        <v>472</v>
      </c>
      <c r="C32" s="13">
        <v>270</v>
      </c>
      <c r="D32" s="13">
        <v>202</v>
      </c>
      <c r="E32" s="194">
        <v>57</v>
      </c>
      <c r="F32" s="13">
        <v>563</v>
      </c>
      <c r="G32" s="13">
        <v>288</v>
      </c>
      <c r="H32" s="13">
        <v>275</v>
      </c>
      <c r="I32" s="194">
        <v>92</v>
      </c>
      <c r="J32" s="13">
        <v>79</v>
      </c>
      <c r="K32" s="13">
        <v>23</v>
      </c>
      <c r="L32" s="13">
        <v>56</v>
      </c>
    </row>
    <row r="33" spans="1:12" ht="16.5" customHeight="1">
      <c r="A33" s="191">
        <v>23</v>
      </c>
      <c r="B33" s="13">
        <v>522</v>
      </c>
      <c r="C33" s="13">
        <v>291</v>
      </c>
      <c r="D33" s="13">
        <v>231</v>
      </c>
      <c r="E33" s="194">
        <v>58</v>
      </c>
      <c r="F33" s="13">
        <v>530</v>
      </c>
      <c r="G33" s="13">
        <v>260</v>
      </c>
      <c r="H33" s="13">
        <v>270</v>
      </c>
      <c r="I33" s="194">
        <v>93</v>
      </c>
      <c r="J33" s="13">
        <v>55</v>
      </c>
      <c r="K33" s="13">
        <v>14</v>
      </c>
      <c r="L33" s="13">
        <v>41</v>
      </c>
    </row>
    <row r="34" spans="1:12" ht="16.5" customHeight="1">
      <c r="A34" s="191">
        <v>24</v>
      </c>
      <c r="B34" s="13">
        <v>483</v>
      </c>
      <c r="C34" s="13">
        <v>261</v>
      </c>
      <c r="D34" s="13">
        <v>222</v>
      </c>
      <c r="E34" s="194">
        <v>59</v>
      </c>
      <c r="F34" s="13">
        <v>589</v>
      </c>
      <c r="G34" s="13">
        <v>304</v>
      </c>
      <c r="H34" s="13">
        <v>285</v>
      </c>
      <c r="I34" s="194">
        <v>94</v>
      </c>
      <c r="J34" s="13">
        <v>48</v>
      </c>
      <c r="K34" s="13">
        <v>7</v>
      </c>
      <c r="L34" s="13">
        <v>41</v>
      </c>
    </row>
    <row r="35" spans="1:12" ht="16.5" customHeight="1">
      <c r="A35" s="191" t="s">
        <v>254</v>
      </c>
      <c r="B35" s="13">
        <v>2640</v>
      </c>
      <c r="C35" s="13">
        <v>1408</v>
      </c>
      <c r="D35" s="13">
        <v>1232</v>
      </c>
      <c r="E35" s="194" t="s">
        <v>255</v>
      </c>
      <c r="F35" s="13">
        <v>3385</v>
      </c>
      <c r="G35" s="13">
        <v>1655</v>
      </c>
      <c r="H35" s="13">
        <v>1730</v>
      </c>
      <c r="I35" s="194" t="s">
        <v>256</v>
      </c>
      <c r="J35" s="13">
        <v>95</v>
      </c>
      <c r="K35" s="13">
        <v>31</v>
      </c>
      <c r="L35" s="13">
        <v>64</v>
      </c>
    </row>
    <row r="36" spans="1:12" ht="16.5" customHeight="1">
      <c r="A36" s="191">
        <v>25</v>
      </c>
      <c r="B36" s="13">
        <v>531</v>
      </c>
      <c r="C36" s="13">
        <v>274</v>
      </c>
      <c r="D36" s="13">
        <v>257</v>
      </c>
      <c r="E36" s="194">
        <v>60</v>
      </c>
      <c r="F36" s="13">
        <v>590</v>
      </c>
      <c r="G36" s="13">
        <v>291</v>
      </c>
      <c r="H36" s="13">
        <v>299</v>
      </c>
      <c r="I36" s="194">
        <v>95</v>
      </c>
      <c r="J36" s="13">
        <v>35</v>
      </c>
      <c r="K36" s="13">
        <v>12</v>
      </c>
      <c r="L36" s="13">
        <v>23</v>
      </c>
    </row>
    <row r="37" spans="1:12" ht="16.5" customHeight="1">
      <c r="A37" s="191">
        <v>26</v>
      </c>
      <c r="B37" s="13">
        <v>486</v>
      </c>
      <c r="C37" s="13">
        <v>263</v>
      </c>
      <c r="D37" s="13">
        <v>223</v>
      </c>
      <c r="E37" s="194">
        <v>61</v>
      </c>
      <c r="F37" s="13">
        <v>605</v>
      </c>
      <c r="G37" s="13">
        <v>282</v>
      </c>
      <c r="H37" s="13">
        <v>323</v>
      </c>
      <c r="I37" s="194">
        <v>96</v>
      </c>
      <c r="J37" s="13">
        <v>27</v>
      </c>
      <c r="K37" s="13">
        <v>10</v>
      </c>
      <c r="L37" s="13">
        <v>17</v>
      </c>
    </row>
    <row r="38" spans="1:12" ht="16.5" customHeight="1">
      <c r="A38" s="191">
        <v>27</v>
      </c>
      <c r="B38" s="13">
        <v>552</v>
      </c>
      <c r="C38" s="13">
        <v>293</v>
      </c>
      <c r="D38" s="13">
        <v>259</v>
      </c>
      <c r="E38" s="194">
        <v>62</v>
      </c>
      <c r="F38" s="13">
        <v>650</v>
      </c>
      <c r="G38" s="13">
        <v>308</v>
      </c>
      <c r="H38" s="13">
        <v>342</v>
      </c>
      <c r="I38" s="194">
        <v>97</v>
      </c>
      <c r="J38" s="13">
        <v>12</v>
      </c>
      <c r="K38" s="203">
        <v>2</v>
      </c>
      <c r="L38" s="13">
        <v>10</v>
      </c>
    </row>
    <row r="39" spans="1:12" ht="16.5" customHeight="1">
      <c r="A39" s="191">
        <v>28</v>
      </c>
      <c r="B39" s="13">
        <v>563</v>
      </c>
      <c r="C39" s="13">
        <v>306</v>
      </c>
      <c r="D39" s="13">
        <v>257</v>
      </c>
      <c r="E39" s="194">
        <v>63</v>
      </c>
      <c r="F39" s="13">
        <v>765</v>
      </c>
      <c r="G39" s="13">
        <v>383</v>
      </c>
      <c r="H39" s="13">
        <v>382</v>
      </c>
      <c r="I39" s="194">
        <v>98</v>
      </c>
      <c r="J39" s="13">
        <v>12</v>
      </c>
      <c r="K39" s="13">
        <v>4</v>
      </c>
      <c r="L39" s="13">
        <v>8</v>
      </c>
    </row>
    <row r="40" spans="1:12" ht="16.5" customHeight="1">
      <c r="A40" s="191">
        <v>29</v>
      </c>
      <c r="B40" s="13">
        <v>508</v>
      </c>
      <c r="C40" s="13">
        <v>272</v>
      </c>
      <c r="D40" s="13">
        <v>236</v>
      </c>
      <c r="E40" s="194">
        <v>64</v>
      </c>
      <c r="F40" s="13">
        <v>775</v>
      </c>
      <c r="G40" s="13">
        <v>391</v>
      </c>
      <c r="H40" s="13">
        <v>384</v>
      </c>
      <c r="I40" s="194">
        <v>99</v>
      </c>
      <c r="J40" s="203">
        <v>9</v>
      </c>
      <c r="K40" s="203">
        <v>3</v>
      </c>
      <c r="L40" s="203">
        <v>6</v>
      </c>
    </row>
    <row r="41" spans="1:12" ht="16.5" customHeight="1">
      <c r="A41" s="191" t="s">
        <v>257</v>
      </c>
      <c r="B41" s="13">
        <v>2866</v>
      </c>
      <c r="C41" s="13">
        <v>1527</v>
      </c>
      <c r="D41" s="13">
        <v>1339</v>
      </c>
      <c r="E41" s="194" t="s">
        <v>258</v>
      </c>
      <c r="F41" s="13">
        <v>4110</v>
      </c>
      <c r="G41" s="13">
        <v>1944</v>
      </c>
      <c r="H41" s="13">
        <v>2166</v>
      </c>
      <c r="I41" s="194" t="s">
        <v>275</v>
      </c>
      <c r="J41" s="13">
        <v>20</v>
      </c>
      <c r="K41" s="203">
        <v>4</v>
      </c>
      <c r="L41" s="13">
        <v>16</v>
      </c>
    </row>
    <row r="42" spans="1:12" ht="16.5" customHeight="1">
      <c r="A42" s="191">
        <v>30</v>
      </c>
      <c r="B42" s="13">
        <v>584</v>
      </c>
      <c r="C42" s="13">
        <v>308</v>
      </c>
      <c r="D42" s="13">
        <v>276</v>
      </c>
      <c r="E42" s="194">
        <v>65</v>
      </c>
      <c r="F42" s="13">
        <v>817</v>
      </c>
      <c r="G42" s="13">
        <v>398</v>
      </c>
      <c r="H42" s="13">
        <v>419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547</v>
      </c>
      <c r="C43" s="13">
        <v>291</v>
      </c>
      <c r="D43" s="13">
        <v>256</v>
      </c>
      <c r="E43" s="194">
        <v>66</v>
      </c>
      <c r="F43" s="13">
        <v>879</v>
      </c>
      <c r="G43" s="13">
        <v>433</v>
      </c>
      <c r="H43" s="13">
        <v>446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602</v>
      </c>
      <c r="C44" s="13">
        <v>331</v>
      </c>
      <c r="D44" s="13">
        <v>271</v>
      </c>
      <c r="E44" s="194">
        <v>67</v>
      </c>
      <c r="F44" s="13">
        <v>916</v>
      </c>
      <c r="G44" s="13">
        <v>422</v>
      </c>
      <c r="H44" s="13">
        <v>494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569</v>
      </c>
      <c r="C45" s="13">
        <v>304</v>
      </c>
      <c r="D45" s="13">
        <v>265</v>
      </c>
      <c r="E45" s="194">
        <v>68</v>
      </c>
      <c r="F45" s="13">
        <v>918</v>
      </c>
      <c r="G45" s="13">
        <v>432</v>
      </c>
      <c r="H45" s="13">
        <v>486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564</v>
      </c>
      <c r="C46" s="193">
        <v>293</v>
      </c>
      <c r="D46" s="193">
        <v>271</v>
      </c>
      <c r="E46" s="194">
        <v>69</v>
      </c>
      <c r="F46" s="193">
        <v>580</v>
      </c>
      <c r="G46" s="193">
        <v>259</v>
      </c>
      <c r="H46" s="196">
        <v>321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143</v>
      </c>
      <c r="K47" s="202">
        <v>90</v>
      </c>
      <c r="L47" s="202">
        <v>53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3" width="9" style="2"/>
    <col min="244" max="255" width="8.125" style="2" customWidth="1"/>
    <col min="256" max="257" width="9" style="2"/>
    <col min="258" max="260" width="7" style="2" bestFit="1" customWidth="1"/>
    <col min="261" max="261" width="2.75" style="2" customWidth="1"/>
    <col min="262" max="264" width="7" style="2" bestFit="1" customWidth="1"/>
    <col min="265" max="265" width="2.5" style="2" customWidth="1"/>
    <col min="266" max="268" width="7" style="2" bestFit="1" customWidth="1"/>
    <col min="269" max="499" width="9" style="2"/>
    <col min="500" max="511" width="8.125" style="2" customWidth="1"/>
    <col min="512" max="513" width="9" style="2"/>
    <col min="514" max="516" width="7" style="2" bestFit="1" customWidth="1"/>
    <col min="517" max="517" width="2.75" style="2" customWidth="1"/>
    <col min="518" max="520" width="7" style="2" bestFit="1" customWidth="1"/>
    <col min="521" max="521" width="2.5" style="2" customWidth="1"/>
    <col min="522" max="524" width="7" style="2" bestFit="1" customWidth="1"/>
    <col min="525" max="755" width="9" style="2"/>
    <col min="756" max="767" width="8.125" style="2" customWidth="1"/>
    <col min="768" max="769" width="9" style="2"/>
    <col min="770" max="772" width="7" style="2" bestFit="1" customWidth="1"/>
    <col min="773" max="773" width="2.75" style="2" customWidth="1"/>
    <col min="774" max="776" width="7" style="2" bestFit="1" customWidth="1"/>
    <col min="777" max="777" width="2.5" style="2" customWidth="1"/>
    <col min="778" max="780" width="7" style="2" bestFit="1" customWidth="1"/>
    <col min="781" max="1011" width="9" style="2"/>
    <col min="1012" max="1023" width="8.125" style="2" customWidth="1"/>
    <col min="1024" max="1025" width="9" style="2"/>
    <col min="1026" max="1028" width="7" style="2" bestFit="1" customWidth="1"/>
    <col min="1029" max="1029" width="2.75" style="2" customWidth="1"/>
    <col min="1030" max="1032" width="7" style="2" bestFit="1" customWidth="1"/>
    <col min="1033" max="1033" width="2.5" style="2" customWidth="1"/>
    <col min="1034" max="1036" width="7" style="2" bestFit="1" customWidth="1"/>
    <col min="1037" max="1267" width="9" style="2"/>
    <col min="1268" max="1279" width="8.125" style="2" customWidth="1"/>
    <col min="1280" max="1281" width="9" style="2"/>
    <col min="1282" max="1284" width="7" style="2" bestFit="1" customWidth="1"/>
    <col min="1285" max="1285" width="2.75" style="2" customWidth="1"/>
    <col min="1286" max="1288" width="7" style="2" bestFit="1" customWidth="1"/>
    <col min="1289" max="1289" width="2.5" style="2" customWidth="1"/>
    <col min="1290" max="1292" width="7" style="2" bestFit="1" customWidth="1"/>
    <col min="1293" max="1523" width="9" style="2"/>
    <col min="1524" max="1535" width="8.125" style="2" customWidth="1"/>
    <col min="1536" max="1537" width="9" style="2"/>
    <col min="1538" max="1540" width="7" style="2" bestFit="1" customWidth="1"/>
    <col min="1541" max="1541" width="2.75" style="2" customWidth="1"/>
    <col min="1542" max="1544" width="7" style="2" bestFit="1" customWidth="1"/>
    <col min="1545" max="1545" width="2.5" style="2" customWidth="1"/>
    <col min="1546" max="1548" width="7" style="2" bestFit="1" customWidth="1"/>
    <col min="1549" max="1779" width="9" style="2"/>
    <col min="1780" max="1791" width="8.125" style="2" customWidth="1"/>
    <col min="1792" max="1793" width="9" style="2"/>
    <col min="1794" max="1796" width="7" style="2" bestFit="1" customWidth="1"/>
    <col min="1797" max="1797" width="2.75" style="2" customWidth="1"/>
    <col min="1798" max="1800" width="7" style="2" bestFit="1" customWidth="1"/>
    <col min="1801" max="1801" width="2.5" style="2" customWidth="1"/>
    <col min="1802" max="1804" width="7" style="2" bestFit="1" customWidth="1"/>
    <col min="1805" max="2035" width="9" style="2"/>
    <col min="2036" max="2047" width="8.125" style="2" customWidth="1"/>
    <col min="2048" max="2049" width="9" style="2"/>
    <col min="2050" max="2052" width="7" style="2" bestFit="1" customWidth="1"/>
    <col min="2053" max="2053" width="2.75" style="2" customWidth="1"/>
    <col min="2054" max="2056" width="7" style="2" bestFit="1" customWidth="1"/>
    <col min="2057" max="2057" width="2.5" style="2" customWidth="1"/>
    <col min="2058" max="2060" width="7" style="2" bestFit="1" customWidth="1"/>
    <col min="2061" max="2291" width="9" style="2"/>
    <col min="2292" max="2303" width="8.125" style="2" customWidth="1"/>
    <col min="2304" max="2305" width="9" style="2"/>
    <col min="2306" max="2308" width="7" style="2" bestFit="1" customWidth="1"/>
    <col min="2309" max="2309" width="2.75" style="2" customWidth="1"/>
    <col min="2310" max="2312" width="7" style="2" bestFit="1" customWidth="1"/>
    <col min="2313" max="2313" width="2.5" style="2" customWidth="1"/>
    <col min="2314" max="2316" width="7" style="2" bestFit="1" customWidth="1"/>
    <col min="2317" max="2547" width="9" style="2"/>
    <col min="2548" max="2559" width="8.125" style="2" customWidth="1"/>
    <col min="2560" max="2561" width="9" style="2"/>
    <col min="2562" max="2564" width="7" style="2" bestFit="1" customWidth="1"/>
    <col min="2565" max="2565" width="2.75" style="2" customWidth="1"/>
    <col min="2566" max="2568" width="7" style="2" bestFit="1" customWidth="1"/>
    <col min="2569" max="2569" width="2.5" style="2" customWidth="1"/>
    <col min="2570" max="2572" width="7" style="2" bestFit="1" customWidth="1"/>
    <col min="2573" max="2803" width="9" style="2"/>
    <col min="2804" max="2815" width="8.125" style="2" customWidth="1"/>
    <col min="2816" max="2817" width="9" style="2"/>
    <col min="2818" max="2820" width="7" style="2" bestFit="1" customWidth="1"/>
    <col min="2821" max="2821" width="2.75" style="2" customWidth="1"/>
    <col min="2822" max="2824" width="7" style="2" bestFit="1" customWidth="1"/>
    <col min="2825" max="2825" width="2.5" style="2" customWidth="1"/>
    <col min="2826" max="2828" width="7" style="2" bestFit="1" customWidth="1"/>
    <col min="2829" max="3059" width="9" style="2"/>
    <col min="3060" max="3071" width="8.125" style="2" customWidth="1"/>
    <col min="3072" max="3073" width="9" style="2"/>
    <col min="3074" max="3076" width="7" style="2" bestFit="1" customWidth="1"/>
    <col min="3077" max="3077" width="2.75" style="2" customWidth="1"/>
    <col min="3078" max="3080" width="7" style="2" bestFit="1" customWidth="1"/>
    <col min="3081" max="3081" width="2.5" style="2" customWidth="1"/>
    <col min="3082" max="3084" width="7" style="2" bestFit="1" customWidth="1"/>
    <col min="3085" max="3315" width="9" style="2"/>
    <col min="3316" max="3327" width="8.125" style="2" customWidth="1"/>
    <col min="3328" max="3329" width="9" style="2"/>
    <col min="3330" max="3332" width="7" style="2" bestFit="1" customWidth="1"/>
    <col min="3333" max="3333" width="2.75" style="2" customWidth="1"/>
    <col min="3334" max="3336" width="7" style="2" bestFit="1" customWidth="1"/>
    <col min="3337" max="3337" width="2.5" style="2" customWidth="1"/>
    <col min="3338" max="3340" width="7" style="2" bestFit="1" customWidth="1"/>
    <col min="3341" max="3571" width="9" style="2"/>
    <col min="3572" max="3583" width="8.125" style="2" customWidth="1"/>
    <col min="3584" max="3585" width="9" style="2"/>
    <col min="3586" max="3588" width="7" style="2" bestFit="1" customWidth="1"/>
    <col min="3589" max="3589" width="2.75" style="2" customWidth="1"/>
    <col min="3590" max="3592" width="7" style="2" bestFit="1" customWidth="1"/>
    <col min="3593" max="3593" width="2.5" style="2" customWidth="1"/>
    <col min="3594" max="3596" width="7" style="2" bestFit="1" customWidth="1"/>
    <col min="3597" max="3827" width="9" style="2"/>
    <col min="3828" max="3839" width="8.125" style="2" customWidth="1"/>
    <col min="3840" max="3841" width="9" style="2"/>
    <col min="3842" max="3844" width="7" style="2" bestFit="1" customWidth="1"/>
    <col min="3845" max="3845" width="2.75" style="2" customWidth="1"/>
    <col min="3846" max="3848" width="7" style="2" bestFit="1" customWidth="1"/>
    <col min="3849" max="3849" width="2.5" style="2" customWidth="1"/>
    <col min="3850" max="3852" width="7" style="2" bestFit="1" customWidth="1"/>
    <col min="3853" max="4083" width="9" style="2"/>
    <col min="4084" max="4095" width="8.125" style="2" customWidth="1"/>
    <col min="4096" max="4097" width="9" style="2"/>
    <col min="4098" max="4100" width="7" style="2" bestFit="1" customWidth="1"/>
    <col min="4101" max="4101" width="2.75" style="2" customWidth="1"/>
    <col min="4102" max="4104" width="7" style="2" bestFit="1" customWidth="1"/>
    <col min="4105" max="4105" width="2.5" style="2" customWidth="1"/>
    <col min="4106" max="4108" width="7" style="2" bestFit="1" customWidth="1"/>
    <col min="4109" max="4339" width="9" style="2"/>
    <col min="4340" max="4351" width="8.125" style="2" customWidth="1"/>
    <col min="4352" max="4353" width="9" style="2"/>
    <col min="4354" max="4356" width="7" style="2" bestFit="1" customWidth="1"/>
    <col min="4357" max="4357" width="2.75" style="2" customWidth="1"/>
    <col min="4358" max="4360" width="7" style="2" bestFit="1" customWidth="1"/>
    <col min="4361" max="4361" width="2.5" style="2" customWidth="1"/>
    <col min="4362" max="4364" width="7" style="2" bestFit="1" customWidth="1"/>
    <col min="4365" max="4595" width="9" style="2"/>
    <col min="4596" max="4607" width="8.125" style="2" customWidth="1"/>
    <col min="4608" max="4609" width="9" style="2"/>
    <col min="4610" max="4612" width="7" style="2" bestFit="1" customWidth="1"/>
    <col min="4613" max="4613" width="2.75" style="2" customWidth="1"/>
    <col min="4614" max="4616" width="7" style="2" bestFit="1" customWidth="1"/>
    <col min="4617" max="4617" width="2.5" style="2" customWidth="1"/>
    <col min="4618" max="4620" width="7" style="2" bestFit="1" customWidth="1"/>
    <col min="4621" max="4851" width="9" style="2"/>
    <col min="4852" max="4863" width="8.125" style="2" customWidth="1"/>
    <col min="4864" max="4865" width="9" style="2"/>
    <col min="4866" max="4868" width="7" style="2" bestFit="1" customWidth="1"/>
    <col min="4869" max="4869" width="2.75" style="2" customWidth="1"/>
    <col min="4870" max="4872" width="7" style="2" bestFit="1" customWidth="1"/>
    <col min="4873" max="4873" width="2.5" style="2" customWidth="1"/>
    <col min="4874" max="4876" width="7" style="2" bestFit="1" customWidth="1"/>
    <col min="4877" max="5107" width="9" style="2"/>
    <col min="5108" max="5119" width="8.125" style="2" customWidth="1"/>
    <col min="5120" max="5121" width="9" style="2"/>
    <col min="5122" max="5124" width="7" style="2" bestFit="1" customWidth="1"/>
    <col min="5125" max="5125" width="2.75" style="2" customWidth="1"/>
    <col min="5126" max="5128" width="7" style="2" bestFit="1" customWidth="1"/>
    <col min="5129" max="5129" width="2.5" style="2" customWidth="1"/>
    <col min="5130" max="5132" width="7" style="2" bestFit="1" customWidth="1"/>
    <col min="5133" max="5363" width="9" style="2"/>
    <col min="5364" max="5375" width="8.125" style="2" customWidth="1"/>
    <col min="5376" max="5377" width="9" style="2"/>
    <col min="5378" max="5380" width="7" style="2" bestFit="1" customWidth="1"/>
    <col min="5381" max="5381" width="2.75" style="2" customWidth="1"/>
    <col min="5382" max="5384" width="7" style="2" bestFit="1" customWidth="1"/>
    <col min="5385" max="5385" width="2.5" style="2" customWidth="1"/>
    <col min="5386" max="5388" width="7" style="2" bestFit="1" customWidth="1"/>
    <col min="5389" max="5619" width="9" style="2"/>
    <col min="5620" max="5631" width="8.125" style="2" customWidth="1"/>
    <col min="5632" max="5633" width="9" style="2"/>
    <col min="5634" max="5636" width="7" style="2" bestFit="1" customWidth="1"/>
    <col min="5637" max="5637" width="2.75" style="2" customWidth="1"/>
    <col min="5638" max="5640" width="7" style="2" bestFit="1" customWidth="1"/>
    <col min="5641" max="5641" width="2.5" style="2" customWidth="1"/>
    <col min="5642" max="5644" width="7" style="2" bestFit="1" customWidth="1"/>
    <col min="5645" max="5875" width="9" style="2"/>
    <col min="5876" max="5887" width="8.125" style="2" customWidth="1"/>
    <col min="5888" max="5889" width="9" style="2"/>
    <col min="5890" max="5892" width="7" style="2" bestFit="1" customWidth="1"/>
    <col min="5893" max="5893" width="2.75" style="2" customWidth="1"/>
    <col min="5894" max="5896" width="7" style="2" bestFit="1" customWidth="1"/>
    <col min="5897" max="5897" width="2.5" style="2" customWidth="1"/>
    <col min="5898" max="5900" width="7" style="2" bestFit="1" customWidth="1"/>
    <col min="5901" max="6131" width="9" style="2"/>
    <col min="6132" max="6143" width="8.125" style="2" customWidth="1"/>
    <col min="6144" max="6145" width="9" style="2"/>
    <col min="6146" max="6148" width="7" style="2" bestFit="1" customWidth="1"/>
    <col min="6149" max="6149" width="2.75" style="2" customWidth="1"/>
    <col min="6150" max="6152" width="7" style="2" bestFit="1" customWidth="1"/>
    <col min="6153" max="6153" width="2.5" style="2" customWidth="1"/>
    <col min="6154" max="6156" width="7" style="2" bestFit="1" customWidth="1"/>
    <col min="6157" max="6387" width="9" style="2"/>
    <col min="6388" max="6399" width="8.125" style="2" customWidth="1"/>
    <col min="6400" max="6401" width="9" style="2"/>
    <col min="6402" max="6404" width="7" style="2" bestFit="1" customWidth="1"/>
    <col min="6405" max="6405" width="2.75" style="2" customWidth="1"/>
    <col min="6406" max="6408" width="7" style="2" bestFit="1" customWidth="1"/>
    <col min="6409" max="6409" width="2.5" style="2" customWidth="1"/>
    <col min="6410" max="6412" width="7" style="2" bestFit="1" customWidth="1"/>
    <col min="6413" max="6643" width="9" style="2"/>
    <col min="6644" max="6655" width="8.125" style="2" customWidth="1"/>
    <col min="6656" max="6657" width="9" style="2"/>
    <col min="6658" max="6660" width="7" style="2" bestFit="1" customWidth="1"/>
    <col min="6661" max="6661" width="2.75" style="2" customWidth="1"/>
    <col min="6662" max="6664" width="7" style="2" bestFit="1" customWidth="1"/>
    <col min="6665" max="6665" width="2.5" style="2" customWidth="1"/>
    <col min="6666" max="6668" width="7" style="2" bestFit="1" customWidth="1"/>
    <col min="6669" max="6899" width="9" style="2"/>
    <col min="6900" max="6911" width="8.125" style="2" customWidth="1"/>
    <col min="6912" max="6913" width="9" style="2"/>
    <col min="6914" max="6916" width="7" style="2" bestFit="1" customWidth="1"/>
    <col min="6917" max="6917" width="2.75" style="2" customWidth="1"/>
    <col min="6918" max="6920" width="7" style="2" bestFit="1" customWidth="1"/>
    <col min="6921" max="6921" width="2.5" style="2" customWidth="1"/>
    <col min="6922" max="6924" width="7" style="2" bestFit="1" customWidth="1"/>
    <col min="6925" max="7155" width="9" style="2"/>
    <col min="7156" max="7167" width="8.125" style="2" customWidth="1"/>
    <col min="7168" max="7169" width="9" style="2"/>
    <col min="7170" max="7172" width="7" style="2" bestFit="1" customWidth="1"/>
    <col min="7173" max="7173" width="2.75" style="2" customWidth="1"/>
    <col min="7174" max="7176" width="7" style="2" bestFit="1" customWidth="1"/>
    <col min="7177" max="7177" width="2.5" style="2" customWidth="1"/>
    <col min="7178" max="7180" width="7" style="2" bestFit="1" customWidth="1"/>
    <col min="7181" max="7411" width="9" style="2"/>
    <col min="7412" max="7423" width="8.125" style="2" customWidth="1"/>
    <col min="7424" max="7425" width="9" style="2"/>
    <col min="7426" max="7428" width="7" style="2" bestFit="1" customWidth="1"/>
    <col min="7429" max="7429" width="2.75" style="2" customWidth="1"/>
    <col min="7430" max="7432" width="7" style="2" bestFit="1" customWidth="1"/>
    <col min="7433" max="7433" width="2.5" style="2" customWidth="1"/>
    <col min="7434" max="7436" width="7" style="2" bestFit="1" customWidth="1"/>
    <col min="7437" max="7667" width="9" style="2"/>
    <col min="7668" max="7679" width="8.125" style="2" customWidth="1"/>
    <col min="7680" max="7681" width="9" style="2"/>
    <col min="7682" max="7684" width="7" style="2" bestFit="1" customWidth="1"/>
    <col min="7685" max="7685" width="2.75" style="2" customWidth="1"/>
    <col min="7686" max="7688" width="7" style="2" bestFit="1" customWidth="1"/>
    <col min="7689" max="7689" width="2.5" style="2" customWidth="1"/>
    <col min="7690" max="7692" width="7" style="2" bestFit="1" customWidth="1"/>
    <col min="7693" max="7923" width="9" style="2"/>
    <col min="7924" max="7935" width="8.125" style="2" customWidth="1"/>
    <col min="7936" max="7937" width="9" style="2"/>
    <col min="7938" max="7940" width="7" style="2" bestFit="1" customWidth="1"/>
    <col min="7941" max="7941" width="2.75" style="2" customWidth="1"/>
    <col min="7942" max="7944" width="7" style="2" bestFit="1" customWidth="1"/>
    <col min="7945" max="7945" width="2.5" style="2" customWidth="1"/>
    <col min="7946" max="7948" width="7" style="2" bestFit="1" customWidth="1"/>
    <col min="7949" max="8179" width="9" style="2"/>
    <col min="8180" max="8191" width="8.125" style="2" customWidth="1"/>
    <col min="8192" max="8193" width="9" style="2"/>
    <col min="8194" max="8196" width="7" style="2" bestFit="1" customWidth="1"/>
    <col min="8197" max="8197" width="2.75" style="2" customWidth="1"/>
    <col min="8198" max="8200" width="7" style="2" bestFit="1" customWidth="1"/>
    <col min="8201" max="8201" width="2.5" style="2" customWidth="1"/>
    <col min="8202" max="8204" width="7" style="2" bestFit="1" customWidth="1"/>
    <col min="8205" max="8435" width="9" style="2"/>
    <col min="8436" max="8447" width="8.125" style="2" customWidth="1"/>
    <col min="8448" max="8449" width="9" style="2"/>
    <col min="8450" max="8452" width="7" style="2" bestFit="1" customWidth="1"/>
    <col min="8453" max="8453" width="2.75" style="2" customWidth="1"/>
    <col min="8454" max="8456" width="7" style="2" bestFit="1" customWidth="1"/>
    <col min="8457" max="8457" width="2.5" style="2" customWidth="1"/>
    <col min="8458" max="8460" width="7" style="2" bestFit="1" customWidth="1"/>
    <col min="8461" max="8691" width="9" style="2"/>
    <col min="8692" max="8703" width="8.125" style="2" customWidth="1"/>
    <col min="8704" max="8705" width="9" style="2"/>
    <col min="8706" max="8708" width="7" style="2" bestFit="1" customWidth="1"/>
    <col min="8709" max="8709" width="2.75" style="2" customWidth="1"/>
    <col min="8710" max="8712" width="7" style="2" bestFit="1" customWidth="1"/>
    <col min="8713" max="8713" width="2.5" style="2" customWidth="1"/>
    <col min="8714" max="8716" width="7" style="2" bestFit="1" customWidth="1"/>
    <col min="8717" max="8947" width="9" style="2"/>
    <col min="8948" max="8959" width="8.125" style="2" customWidth="1"/>
    <col min="8960" max="8961" width="9" style="2"/>
    <col min="8962" max="8964" width="7" style="2" bestFit="1" customWidth="1"/>
    <col min="8965" max="8965" width="2.75" style="2" customWidth="1"/>
    <col min="8966" max="8968" width="7" style="2" bestFit="1" customWidth="1"/>
    <col min="8969" max="8969" width="2.5" style="2" customWidth="1"/>
    <col min="8970" max="8972" width="7" style="2" bestFit="1" customWidth="1"/>
    <col min="8973" max="9203" width="9" style="2"/>
    <col min="9204" max="9215" width="8.125" style="2" customWidth="1"/>
    <col min="9216" max="9217" width="9" style="2"/>
    <col min="9218" max="9220" width="7" style="2" bestFit="1" customWidth="1"/>
    <col min="9221" max="9221" width="2.75" style="2" customWidth="1"/>
    <col min="9222" max="9224" width="7" style="2" bestFit="1" customWidth="1"/>
    <col min="9225" max="9225" width="2.5" style="2" customWidth="1"/>
    <col min="9226" max="9228" width="7" style="2" bestFit="1" customWidth="1"/>
    <col min="9229" max="9459" width="9" style="2"/>
    <col min="9460" max="9471" width="8.125" style="2" customWidth="1"/>
    <col min="9472" max="9473" width="9" style="2"/>
    <col min="9474" max="9476" width="7" style="2" bestFit="1" customWidth="1"/>
    <col min="9477" max="9477" width="2.75" style="2" customWidth="1"/>
    <col min="9478" max="9480" width="7" style="2" bestFit="1" customWidth="1"/>
    <col min="9481" max="9481" width="2.5" style="2" customWidth="1"/>
    <col min="9482" max="9484" width="7" style="2" bestFit="1" customWidth="1"/>
    <col min="9485" max="9715" width="9" style="2"/>
    <col min="9716" max="9727" width="8.125" style="2" customWidth="1"/>
    <col min="9728" max="9729" width="9" style="2"/>
    <col min="9730" max="9732" width="7" style="2" bestFit="1" customWidth="1"/>
    <col min="9733" max="9733" width="2.75" style="2" customWidth="1"/>
    <col min="9734" max="9736" width="7" style="2" bestFit="1" customWidth="1"/>
    <col min="9737" max="9737" width="2.5" style="2" customWidth="1"/>
    <col min="9738" max="9740" width="7" style="2" bestFit="1" customWidth="1"/>
    <col min="9741" max="9971" width="9" style="2"/>
    <col min="9972" max="9983" width="8.125" style="2" customWidth="1"/>
    <col min="9984" max="9985" width="9" style="2"/>
    <col min="9986" max="9988" width="7" style="2" bestFit="1" customWidth="1"/>
    <col min="9989" max="9989" width="2.75" style="2" customWidth="1"/>
    <col min="9990" max="9992" width="7" style="2" bestFit="1" customWidth="1"/>
    <col min="9993" max="9993" width="2.5" style="2" customWidth="1"/>
    <col min="9994" max="9996" width="7" style="2" bestFit="1" customWidth="1"/>
    <col min="9997" max="10227" width="9" style="2"/>
    <col min="10228" max="10239" width="8.125" style="2" customWidth="1"/>
    <col min="10240" max="10241" width="9" style="2"/>
    <col min="10242" max="10244" width="7" style="2" bestFit="1" customWidth="1"/>
    <col min="10245" max="10245" width="2.75" style="2" customWidth="1"/>
    <col min="10246" max="10248" width="7" style="2" bestFit="1" customWidth="1"/>
    <col min="10249" max="10249" width="2.5" style="2" customWidth="1"/>
    <col min="10250" max="10252" width="7" style="2" bestFit="1" customWidth="1"/>
    <col min="10253" max="10483" width="9" style="2"/>
    <col min="10484" max="10495" width="8.125" style="2" customWidth="1"/>
    <col min="10496" max="10497" width="9" style="2"/>
    <col min="10498" max="10500" width="7" style="2" bestFit="1" customWidth="1"/>
    <col min="10501" max="10501" width="2.75" style="2" customWidth="1"/>
    <col min="10502" max="10504" width="7" style="2" bestFit="1" customWidth="1"/>
    <col min="10505" max="10505" width="2.5" style="2" customWidth="1"/>
    <col min="10506" max="10508" width="7" style="2" bestFit="1" customWidth="1"/>
    <col min="10509" max="10739" width="9" style="2"/>
    <col min="10740" max="10751" width="8.125" style="2" customWidth="1"/>
    <col min="10752" max="10753" width="9" style="2"/>
    <col min="10754" max="10756" width="7" style="2" bestFit="1" customWidth="1"/>
    <col min="10757" max="10757" width="2.75" style="2" customWidth="1"/>
    <col min="10758" max="10760" width="7" style="2" bestFit="1" customWidth="1"/>
    <col min="10761" max="10761" width="2.5" style="2" customWidth="1"/>
    <col min="10762" max="10764" width="7" style="2" bestFit="1" customWidth="1"/>
    <col min="10765" max="10995" width="9" style="2"/>
    <col min="10996" max="11007" width="8.125" style="2" customWidth="1"/>
    <col min="11008" max="11009" width="9" style="2"/>
    <col min="11010" max="11012" width="7" style="2" bestFit="1" customWidth="1"/>
    <col min="11013" max="11013" width="2.75" style="2" customWidth="1"/>
    <col min="11014" max="11016" width="7" style="2" bestFit="1" customWidth="1"/>
    <col min="11017" max="11017" width="2.5" style="2" customWidth="1"/>
    <col min="11018" max="11020" width="7" style="2" bestFit="1" customWidth="1"/>
    <col min="11021" max="11251" width="9" style="2"/>
    <col min="11252" max="11263" width="8.125" style="2" customWidth="1"/>
    <col min="11264" max="11265" width="9" style="2"/>
    <col min="11266" max="11268" width="7" style="2" bestFit="1" customWidth="1"/>
    <col min="11269" max="11269" width="2.75" style="2" customWidth="1"/>
    <col min="11270" max="11272" width="7" style="2" bestFit="1" customWidth="1"/>
    <col min="11273" max="11273" width="2.5" style="2" customWidth="1"/>
    <col min="11274" max="11276" width="7" style="2" bestFit="1" customWidth="1"/>
    <col min="11277" max="11507" width="9" style="2"/>
    <col min="11508" max="11519" width="8.125" style="2" customWidth="1"/>
    <col min="11520" max="11521" width="9" style="2"/>
    <col min="11522" max="11524" width="7" style="2" bestFit="1" customWidth="1"/>
    <col min="11525" max="11525" width="2.75" style="2" customWidth="1"/>
    <col min="11526" max="11528" width="7" style="2" bestFit="1" customWidth="1"/>
    <col min="11529" max="11529" width="2.5" style="2" customWidth="1"/>
    <col min="11530" max="11532" width="7" style="2" bestFit="1" customWidth="1"/>
    <col min="11533" max="11763" width="9" style="2"/>
    <col min="11764" max="11775" width="8.125" style="2" customWidth="1"/>
    <col min="11776" max="11777" width="9" style="2"/>
    <col min="11778" max="11780" width="7" style="2" bestFit="1" customWidth="1"/>
    <col min="11781" max="11781" width="2.75" style="2" customWidth="1"/>
    <col min="11782" max="11784" width="7" style="2" bestFit="1" customWidth="1"/>
    <col min="11785" max="11785" width="2.5" style="2" customWidth="1"/>
    <col min="11786" max="11788" width="7" style="2" bestFit="1" customWidth="1"/>
    <col min="11789" max="12019" width="9" style="2"/>
    <col min="12020" max="12031" width="8.125" style="2" customWidth="1"/>
    <col min="12032" max="12033" width="9" style="2"/>
    <col min="12034" max="12036" width="7" style="2" bestFit="1" customWidth="1"/>
    <col min="12037" max="12037" width="2.75" style="2" customWidth="1"/>
    <col min="12038" max="12040" width="7" style="2" bestFit="1" customWidth="1"/>
    <col min="12041" max="12041" width="2.5" style="2" customWidth="1"/>
    <col min="12042" max="12044" width="7" style="2" bestFit="1" customWidth="1"/>
    <col min="12045" max="12275" width="9" style="2"/>
    <col min="12276" max="12287" width="8.125" style="2" customWidth="1"/>
    <col min="12288" max="12289" width="9" style="2"/>
    <col min="12290" max="12292" width="7" style="2" bestFit="1" customWidth="1"/>
    <col min="12293" max="12293" width="2.75" style="2" customWidth="1"/>
    <col min="12294" max="12296" width="7" style="2" bestFit="1" customWidth="1"/>
    <col min="12297" max="12297" width="2.5" style="2" customWidth="1"/>
    <col min="12298" max="12300" width="7" style="2" bestFit="1" customWidth="1"/>
    <col min="12301" max="12531" width="9" style="2"/>
    <col min="12532" max="12543" width="8.125" style="2" customWidth="1"/>
    <col min="12544" max="12545" width="9" style="2"/>
    <col min="12546" max="12548" width="7" style="2" bestFit="1" customWidth="1"/>
    <col min="12549" max="12549" width="2.75" style="2" customWidth="1"/>
    <col min="12550" max="12552" width="7" style="2" bestFit="1" customWidth="1"/>
    <col min="12553" max="12553" width="2.5" style="2" customWidth="1"/>
    <col min="12554" max="12556" width="7" style="2" bestFit="1" customWidth="1"/>
    <col min="12557" max="12787" width="9" style="2"/>
    <col min="12788" max="12799" width="8.125" style="2" customWidth="1"/>
    <col min="12800" max="12801" width="9" style="2"/>
    <col min="12802" max="12804" width="7" style="2" bestFit="1" customWidth="1"/>
    <col min="12805" max="12805" width="2.75" style="2" customWidth="1"/>
    <col min="12806" max="12808" width="7" style="2" bestFit="1" customWidth="1"/>
    <col min="12809" max="12809" width="2.5" style="2" customWidth="1"/>
    <col min="12810" max="12812" width="7" style="2" bestFit="1" customWidth="1"/>
    <col min="12813" max="13043" width="9" style="2"/>
    <col min="13044" max="13055" width="8.125" style="2" customWidth="1"/>
    <col min="13056" max="13057" width="9" style="2"/>
    <col min="13058" max="13060" width="7" style="2" bestFit="1" customWidth="1"/>
    <col min="13061" max="13061" width="2.75" style="2" customWidth="1"/>
    <col min="13062" max="13064" width="7" style="2" bestFit="1" customWidth="1"/>
    <col min="13065" max="13065" width="2.5" style="2" customWidth="1"/>
    <col min="13066" max="13068" width="7" style="2" bestFit="1" customWidth="1"/>
    <col min="13069" max="13299" width="9" style="2"/>
    <col min="13300" max="13311" width="8.125" style="2" customWidth="1"/>
    <col min="13312" max="13313" width="9" style="2"/>
    <col min="13314" max="13316" width="7" style="2" bestFit="1" customWidth="1"/>
    <col min="13317" max="13317" width="2.75" style="2" customWidth="1"/>
    <col min="13318" max="13320" width="7" style="2" bestFit="1" customWidth="1"/>
    <col min="13321" max="13321" width="2.5" style="2" customWidth="1"/>
    <col min="13322" max="13324" width="7" style="2" bestFit="1" customWidth="1"/>
    <col min="13325" max="13555" width="9" style="2"/>
    <col min="13556" max="13567" width="8.125" style="2" customWidth="1"/>
    <col min="13568" max="13569" width="9" style="2"/>
    <col min="13570" max="13572" width="7" style="2" bestFit="1" customWidth="1"/>
    <col min="13573" max="13573" width="2.75" style="2" customWidth="1"/>
    <col min="13574" max="13576" width="7" style="2" bestFit="1" customWidth="1"/>
    <col min="13577" max="13577" width="2.5" style="2" customWidth="1"/>
    <col min="13578" max="13580" width="7" style="2" bestFit="1" customWidth="1"/>
    <col min="13581" max="13811" width="9" style="2"/>
    <col min="13812" max="13823" width="8.125" style="2" customWidth="1"/>
    <col min="13824" max="13825" width="9" style="2"/>
    <col min="13826" max="13828" width="7" style="2" bestFit="1" customWidth="1"/>
    <col min="13829" max="13829" width="2.75" style="2" customWidth="1"/>
    <col min="13830" max="13832" width="7" style="2" bestFit="1" customWidth="1"/>
    <col min="13833" max="13833" width="2.5" style="2" customWidth="1"/>
    <col min="13834" max="13836" width="7" style="2" bestFit="1" customWidth="1"/>
    <col min="13837" max="14067" width="9" style="2"/>
    <col min="14068" max="14079" width="8.125" style="2" customWidth="1"/>
    <col min="14080" max="14081" width="9" style="2"/>
    <col min="14082" max="14084" width="7" style="2" bestFit="1" customWidth="1"/>
    <col min="14085" max="14085" width="2.75" style="2" customWidth="1"/>
    <col min="14086" max="14088" width="7" style="2" bestFit="1" customWidth="1"/>
    <col min="14089" max="14089" width="2.5" style="2" customWidth="1"/>
    <col min="14090" max="14092" width="7" style="2" bestFit="1" customWidth="1"/>
    <col min="14093" max="14323" width="9" style="2"/>
    <col min="14324" max="14335" width="8.125" style="2" customWidth="1"/>
    <col min="14336" max="14337" width="9" style="2"/>
    <col min="14338" max="14340" width="7" style="2" bestFit="1" customWidth="1"/>
    <col min="14341" max="14341" width="2.75" style="2" customWidth="1"/>
    <col min="14342" max="14344" width="7" style="2" bestFit="1" customWidth="1"/>
    <col min="14345" max="14345" width="2.5" style="2" customWidth="1"/>
    <col min="14346" max="14348" width="7" style="2" bestFit="1" customWidth="1"/>
    <col min="14349" max="14579" width="9" style="2"/>
    <col min="14580" max="14591" width="8.125" style="2" customWidth="1"/>
    <col min="14592" max="14593" width="9" style="2"/>
    <col min="14594" max="14596" width="7" style="2" bestFit="1" customWidth="1"/>
    <col min="14597" max="14597" width="2.75" style="2" customWidth="1"/>
    <col min="14598" max="14600" width="7" style="2" bestFit="1" customWidth="1"/>
    <col min="14601" max="14601" width="2.5" style="2" customWidth="1"/>
    <col min="14602" max="14604" width="7" style="2" bestFit="1" customWidth="1"/>
    <col min="14605" max="14835" width="9" style="2"/>
    <col min="14836" max="14847" width="8.125" style="2" customWidth="1"/>
    <col min="14848" max="14849" width="9" style="2"/>
    <col min="14850" max="14852" width="7" style="2" bestFit="1" customWidth="1"/>
    <col min="14853" max="14853" width="2.75" style="2" customWidth="1"/>
    <col min="14854" max="14856" width="7" style="2" bestFit="1" customWidth="1"/>
    <col min="14857" max="14857" width="2.5" style="2" customWidth="1"/>
    <col min="14858" max="14860" width="7" style="2" bestFit="1" customWidth="1"/>
    <col min="14861" max="15091" width="9" style="2"/>
    <col min="15092" max="15103" width="8.125" style="2" customWidth="1"/>
    <col min="15104" max="15105" width="9" style="2"/>
    <col min="15106" max="15108" width="7" style="2" bestFit="1" customWidth="1"/>
    <col min="15109" max="15109" width="2.75" style="2" customWidth="1"/>
    <col min="15110" max="15112" width="7" style="2" bestFit="1" customWidth="1"/>
    <col min="15113" max="15113" width="2.5" style="2" customWidth="1"/>
    <col min="15114" max="15116" width="7" style="2" bestFit="1" customWidth="1"/>
    <col min="15117" max="15347" width="9" style="2"/>
    <col min="15348" max="15359" width="8.125" style="2" customWidth="1"/>
    <col min="15360" max="15361" width="9" style="2"/>
    <col min="15362" max="15364" width="7" style="2" bestFit="1" customWidth="1"/>
    <col min="15365" max="15365" width="2.75" style="2" customWidth="1"/>
    <col min="15366" max="15368" width="7" style="2" bestFit="1" customWidth="1"/>
    <col min="15369" max="15369" width="2.5" style="2" customWidth="1"/>
    <col min="15370" max="15372" width="7" style="2" bestFit="1" customWidth="1"/>
    <col min="15373" max="15603" width="9" style="2"/>
    <col min="15604" max="15615" width="8.125" style="2" customWidth="1"/>
    <col min="15616" max="15617" width="9" style="2"/>
    <col min="15618" max="15620" width="7" style="2" bestFit="1" customWidth="1"/>
    <col min="15621" max="15621" width="2.75" style="2" customWidth="1"/>
    <col min="15622" max="15624" width="7" style="2" bestFit="1" customWidth="1"/>
    <col min="15625" max="15625" width="2.5" style="2" customWidth="1"/>
    <col min="15626" max="15628" width="7" style="2" bestFit="1" customWidth="1"/>
    <col min="15629" max="15859" width="9" style="2"/>
    <col min="15860" max="15871" width="8.125" style="2" customWidth="1"/>
    <col min="15872" max="15873" width="9" style="2"/>
    <col min="15874" max="15876" width="7" style="2" bestFit="1" customWidth="1"/>
    <col min="15877" max="15877" width="2.75" style="2" customWidth="1"/>
    <col min="15878" max="15880" width="7" style="2" bestFit="1" customWidth="1"/>
    <col min="15881" max="15881" width="2.5" style="2" customWidth="1"/>
    <col min="15882" max="15884" width="7" style="2" bestFit="1" customWidth="1"/>
    <col min="15885" max="16115" width="9" style="2"/>
    <col min="16116" max="16127" width="8.125" style="2" customWidth="1"/>
    <col min="16128" max="16129" width="9" style="2"/>
    <col min="16130" max="16132" width="7" style="2" bestFit="1" customWidth="1"/>
    <col min="16133" max="16133" width="2.75" style="2" customWidth="1"/>
    <col min="16134" max="16136" width="7" style="2" bestFit="1" customWidth="1"/>
    <col min="16137" max="16137" width="2.5" style="2" customWidth="1"/>
    <col min="16138" max="16140" width="7" style="2" bestFit="1" customWidth="1"/>
    <col min="16141" max="16384" width="9" style="2"/>
  </cols>
  <sheetData>
    <row r="1" spans="1:12" ht="16.5" customHeight="1"/>
    <row r="2" spans="1:12" ht="16.5" customHeight="1" thickBot="1">
      <c r="A2" s="8" t="s">
        <v>277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35537</v>
      </c>
      <c r="C4" s="185">
        <v>17347</v>
      </c>
      <c r="D4" s="185">
        <v>18190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1387</v>
      </c>
      <c r="C5" s="189">
        <v>666</v>
      </c>
      <c r="D5" s="189">
        <v>721</v>
      </c>
      <c r="E5" s="190" t="s">
        <v>240</v>
      </c>
      <c r="F5" s="189">
        <v>2235</v>
      </c>
      <c r="G5" s="189">
        <v>1137</v>
      </c>
      <c r="H5" s="189">
        <v>1098</v>
      </c>
      <c r="I5" s="190" t="s">
        <v>241</v>
      </c>
      <c r="J5" s="189">
        <v>2589</v>
      </c>
      <c r="K5" s="189">
        <v>1234</v>
      </c>
      <c r="L5" s="189">
        <v>1355</v>
      </c>
    </row>
    <row r="6" spans="1:12" ht="16.5" customHeight="1">
      <c r="A6" s="191">
        <v>0</v>
      </c>
      <c r="B6" s="192">
        <v>275</v>
      </c>
      <c r="C6" s="193">
        <v>135</v>
      </c>
      <c r="D6" s="193">
        <v>140</v>
      </c>
      <c r="E6" s="194">
        <v>35</v>
      </c>
      <c r="F6" s="193">
        <v>416</v>
      </c>
      <c r="G6" s="193">
        <v>209</v>
      </c>
      <c r="H6" s="193">
        <v>207</v>
      </c>
      <c r="I6" s="194">
        <v>70</v>
      </c>
      <c r="J6" s="193">
        <v>423</v>
      </c>
      <c r="K6" s="193">
        <v>210</v>
      </c>
      <c r="L6" s="193">
        <v>213</v>
      </c>
    </row>
    <row r="7" spans="1:12" ht="16.5" customHeight="1">
      <c r="A7" s="191">
        <v>1</v>
      </c>
      <c r="B7" s="13">
        <v>258</v>
      </c>
      <c r="C7" s="13">
        <v>128</v>
      </c>
      <c r="D7" s="13">
        <v>130</v>
      </c>
      <c r="E7" s="194">
        <v>36</v>
      </c>
      <c r="F7" s="13">
        <v>413</v>
      </c>
      <c r="G7" s="13">
        <v>201</v>
      </c>
      <c r="H7" s="13">
        <v>212</v>
      </c>
      <c r="I7" s="194">
        <v>71</v>
      </c>
      <c r="J7" s="13">
        <v>573</v>
      </c>
      <c r="K7" s="13">
        <v>275</v>
      </c>
      <c r="L7" s="13">
        <v>298</v>
      </c>
    </row>
    <row r="8" spans="1:12" ht="16.5" customHeight="1">
      <c r="A8" s="191">
        <v>2</v>
      </c>
      <c r="B8" s="13">
        <v>293</v>
      </c>
      <c r="C8" s="13">
        <v>130</v>
      </c>
      <c r="D8" s="13">
        <v>163</v>
      </c>
      <c r="E8" s="194">
        <v>37</v>
      </c>
      <c r="F8" s="13">
        <v>469</v>
      </c>
      <c r="G8" s="13">
        <v>239</v>
      </c>
      <c r="H8" s="13">
        <v>230</v>
      </c>
      <c r="I8" s="194">
        <v>72</v>
      </c>
      <c r="J8" s="13">
        <v>532</v>
      </c>
      <c r="K8" s="13">
        <v>257</v>
      </c>
      <c r="L8" s="13">
        <v>275</v>
      </c>
    </row>
    <row r="9" spans="1:12" ht="16.5" customHeight="1">
      <c r="A9" s="191">
        <v>3</v>
      </c>
      <c r="B9" s="13">
        <v>266</v>
      </c>
      <c r="C9" s="13">
        <v>129</v>
      </c>
      <c r="D9" s="13">
        <v>137</v>
      </c>
      <c r="E9" s="194">
        <v>38</v>
      </c>
      <c r="F9" s="13">
        <v>439</v>
      </c>
      <c r="G9" s="13">
        <v>232</v>
      </c>
      <c r="H9" s="13">
        <v>207</v>
      </c>
      <c r="I9" s="194">
        <v>73</v>
      </c>
      <c r="J9" s="13">
        <v>549</v>
      </c>
      <c r="K9" s="13">
        <v>262</v>
      </c>
      <c r="L9" s="13">
        <v>287</v>
      </c>
    </row>
    <row r="10" spans="1:12" ht="16.5" customHeight="1">
      <c r="A10" s="191">
        <v>4</v>
      </c>
      <c r="B10" s="13">
        <v>295</v>
      </c>
      <c r="C10" s="13">
        <v>144</v>
      </c>
      <c r="D10" s="13">
        <v>151</v>
      </c>
      <c r="E10" s="194">
        <v>39</v>
      </c>
      <c r="F10" s="13">
        <v>498</v>
      </c>
      <c r="G10" s="13">
        <v>256</v>
      </c>
      <c r="H10" s="13">
        <v>242</v>
      </c>
      <c r="I10" s="194">
        <v>74</v>
      </c>
      <c r="J10" s="13">
        <v>512</v>
      </c>
      <c r="K10" s="13">
        <v>230</v>
      </c>
      <c r="L10" s="13">
        <v>282</v>
      </c>
    </row>
    <row r="11" spans="1:12" ht="16.5" customHeight="1">
      <c r="A11" s="191" t="s">
        <v>242</v>
      </c>
      <c r="B11" s="13">
        <v>1515</v>
      </c>
      <c r="C11" s="13">
        <v>807</v>
      </c>
      <c r="D11" s="13">
        <v>708</v>
      </c>
      <c r="E11" s="194" t="s">
        <v>243</v>
      </c>
      <c r="F11" s="13">
        <v>2904</v>
      </c>
      <c r="G11" s="13">
        <v>1444</v>
      </c>
      <c r="H11" s="13">
        <v>1460</v>
      </c>
      <c r="I11" s="194" t="s">
        <v>244</v>
      </c>
      <c r="J11" s="13">
        <v>1880</v>
      </c>
      <c r="K11" s="13">
        <v>871</v>
      </c>
      <c r="L11" s="13">
        <v>1009</v>
      </c>
    </row>
    <row r="12" spans="1:12" ht="16.5" customHeight="1">
      <c r="A12" s="191">
        <v>5</v>
      </c>
      <c r="B12" s="13">
        <v>268</v>
      </c>
      <c r="C12" s="13">
        <v>140</v>
      </c>
      <c r="D12" s="13">
        <v>128</v>
      </c>
      <c r="E12" s="194">
        <v>40</v>
      </c>
      <c r="F12" s="13">
        <v>530</v>
      </c>
      <c r="G12" s="13">
        <v>258</v>
      </c>
      <c r="H12" s="13">
        <v>272</v>
      </c>
      <c r="I12" s="194">
        <v>75</v>
      </c>
      <c r="J12" s="13">
        <v>423</v>
      </c>
      <c r="K12" s="13">
        <v>186</v>
      </c>
      <c r="L12" s="13">
        <v>237</v>
      </c>
    </row>
    <row r="13" spans="1:12" ht="16.5" customHeight="1">
      <c r="A13" s="191">
        <v>6</v>
      </c>
      <c r="B13" s="13">
        <v>276</v>
      </c>
      <c r="C13" s="13">
        <v>145</v>
      </c>
      <c r="D13" s="13">
        <v>131</v>
      </c>
      <c r="E13" s="194">
        <v>41</v>
      </c>
      <c r="F13" s="13">
        <v>576</v>
      </c>
      <c r="G13" s="13">
        <v>287</v>
      </c>
      <c r="H13" s="13">
        <v>289</v>
      </c>
      <c r="I13" s="194">
        <v>76</v>
      </c>
      <c r="J13" s="13">
        <v>384</v>
      </c>
      <c r="K13" s="13">
        <v>184</v>
      </c>
      <c r="L13" s="13">
        <v>200</v>
      </c>
    </row>
    <row r="14" spans="1:12" ht="16.5" customHeight="1">
      <c r="A14" s="191">
        <v>7</v>
      </c>
      <c r="B14" s="13">
        <v>302</v>
      </c>
      <c r="C14" s="13">
        <v>157</v>
      </c>
      <c r="D14" s="13">
        <v>145</v>
      </c>
      <c r="E14" s="194">
        <v>42</v>
      </c>
      <c r="F14" s="13">
        <v>597</v>
      </c>
      <c r="G14" s="13">
        <v>289</v>
      </c>
      <c r="H14" s="13">
        <v>308</v>
      </c>
      <c r="I14" s="194">
        <v>77</v>
      </c>
      <c r="J14" s="13">
        <v>362</v>
      </c>
      <c r="K14" s="13">
        <v>164</v>
      </c>
      <c r="L14" s="13">
        <v>198</v>
      </c>
    </row>
    <row r="15" spans="1:12" ht="16.5" customHeight="1">
      <c r="A15" s="191">
        <v>8</v>
      </c>
      <c r="B15" s="13">
        <v>320</v>
      </c>
      <c r="C15" s="13">
        <v>169</v>
      </c>
      <c r="D15" s="13">
        <v>151</v>
      </c>
      <c r="E15" s="194">
        <v>43</v>
      </c>
      <c r="F15" s="13">
        <v>591</v>
      </c>
      <c r="G15" s="13">
        <v>301</v>
      </c>
      <c r="H15" s="13">
        <v>290</v>
      </c>
      <c r="I15" s="194">
        <v>78</v>
      </c>
      <c r="J15" s="13">
        <v>365</v>
      </c>
      <c r="K15" s="13">
        <v>181</v>
      </c>
      <c r="L15" s="13">
        <v>184</v>
      </c>
    </row>
    <row r="16" spans="1:12" ht="16.5" customHeight="1">
      <c r="A16" s="191">
        <v>9</v>
      </c>
      <c r="B16" s="13">
        <v>349</v>
      </c>
      <c r="C16" s="13">
        <v>196</v>
      </c>
      <c r="D16" s="13">
        <v>153</v>
      </c>
      <c r="E16" s="194">
        <v>44</v>
      </c>
      <c r="F16" s="13">
        <v>610</v>
      </c>
      <c r="G16" s="13">
        <v>309</v>
      </c>
      <c r="H16" s="13">
        <v>301</v>
      </c>
      <c r="I16" s="194">
        <v>79</v>
      </c>
      <c r="J16" s="13">
        <v>346</v>
      </c>
      <c r="K16" s="13">
        <v>156</v>
      </c>
      <c r="L16" s="13">
        <v>190</v>
      </c>
    </row>
    <row r="17" spans="1:12" ht="16.5" customHeight="1">
      <c r="A17" s="191" t="s">
        <v>245</v>
      </c>
      <c r="B17" s="13">
        <v>1677</v>
      </c>
      <c r="C17" s="13">
        <v>854</v>
      </c>
      <c r="D17" s="13">
        <v>823</v>
      </c>
      <c r="E17" s="194" t="s">
        <v>246</v>
      </c>
      <c r="F17" s="13">
        <v>2587</v>
      </c>
      <c r="G17" s="13">
        <v>1316</v>
      </c>
      <c r="H17" s="13">
        <v>1271</v>
      </c>
      <c r="I17" s="194" t="s">
        <v>247</v>
      </c>
      <c r="J17" s="13">
        <v>1290</v>
      </c>
      <c r="K17" s="13">
        <v>543</v>
      </c>
      <c r="L17" s="13">
        <v>747</v>
      </c>
    </row>
    <row r="18" spans="1:12" ht="16.5" customHeight="1">
      <c r="A18" s="191">
        <v>10</v>
      </c>
      <c r="B18" s="13">
        <v>318</v>
      </c>
      <c r="C18" s="13">
        <v>154</v>
      </c>
      <c r="D18" s="13">
        <v>164</v>
      </c>
      <c r="E18" s="194">
        <v>45</v>
      </c>
      <c r="F18" s="13">
        <v>552</v>
      </c>
      <c r="G18" s="13">
        <v>299</v>
      </c>
      <c r="H18" s="13">
        <v>253</v>
      </c>
      <c r="I18" s="194">
        <v>80</v>
      </c>
      <c r="J18" s="13">
        <v>329</v>
      </c>
      <c r="K18" s="13">
        <v>150</v>
      </c>
      <c r="L18" s="13">
        <v>179</v>
      </c>
    </row>
    <row r="19" spans="1:12" ht="16.5" customHeight="1">
      <c r="A19" s="191">
        <v>11</v>
      </c>
      <c r="B19" s="13">
        <v>323</v>
      </c>
      <c r="C19" s="13">
        <v>159</v>
      </c>
      <c r="D19" s="13">
        <v>164</v>
      </c>
      <c r="E19" s="194">
        <v>46</v>
      </c>
      <c r="F19" s="13">
        <v>540</v>
      </c>
      <c r="G19" s="13">
        <v>264</v>
      </c>
      <c r="H19" s="13">
        <v>276</v>
      </c>
      <c r="I19" s="194">
        <v>81</v>
      </c>
      <c r="J19" s="13">
        <v>259</v>
      </c>
      <c r="K19" s="13">
        <v>116</v>
      </c>
      <c r="L19" s="13">
        <v>143</v>
      </c>
    </row>
    <row r="20" spans="1:12" ht="16.5" customHeight="1">
      <c r="A20" s="191">
        <v>12</v>
      </c>
      <c r="B20" s="13">
        <v>355</v>
      </c>
      <c r="C20" s="13">
        <v>181</v>
      </c>
      <c r="D20" s="13">
        <v>174</v>
      </c>
      <c r="E20" s="194">
        <v>47</v>
      </c>
      <c r="F20" s="13">
        <v>530</v>
      </c>
      <c r="G20" s="13">
        <v>269</v>
      </c>
      <c r="H20" s="13">
        <v>261</v>
      </c>
      <c r="I20" s="194">
        <v>82</v>
      </c>
      <c r="J20" s="13">
        <v>252</v>
      </c>
      <c r="K20" s="13">
        <v>101</v>
      </c>
      <c r="L20" s="13">
        <v>151</v>
      </c>
    </row>
    <row r="21" spans="1:12" ht="16.5" customHeight="1">
      <c r="A21" s="191">
        <v>13</v>
      </c>
      <c r="B21" s="13">
        <v>346</v>
      </c>
      <c r="C21" s="13">
        <v>186</v>
      </c>
      <c r="D21" s="13">
        <v>160</v>
      </c>
      <c r="E21" s="194">
        <v>48</v>
      </c>
      <c r="F21" s="13">
        <v>584</v>
      </c>
      <c r="G21" s="13">
        <v>285</v>
      </c>
      <c r="H21" s="13">
        <v>299</v>
      </c>
      <c r="I21" s="194">
        <v>83</v>
      </c>
      <c r="J21" s="13">
        <v>244</v>
      </c>
      <c r="K21" s="13">
        <v>95</v>
      </c>
      <c r="L21" s="13">
        <v>149</v>
      </c>
    </row>
    <row r="22" spans="1:12" ht="16.5" customHeight="1">
      <c r="A22" s="191">
        <v>14</v>
      </c>
      <c r="B22" s="13">
        <v>335</v>
      </c>
      <c r="C22" s="13">
        <v>174</v>
      </c>
      <c r="D22" s="13">
        <v>161</v>
      </c>
      <c r="E22" s="194">
        <v>49</v>
      </c>
      <c r="F22" s="13">
        <v>381</v>
      </c>
      <c r="G22" s="13">
        <v>199</v>
      </c>
      <c r="H22" s="13">
        <v>182</v>
      </c>
      <c r="I22" s="194">
        <v>84</v>
      </c>
      <c r="J22" s="13">
        <v>206</v>
      </c>
      <c r="K22" s="13">
        <v>81</v>
      </c>
      <c r="L22" s="13">
        <v>125</v>
      </c>
    </row>
    <row r="23" spans="1:12" ht="16.5" customHeight="1">
      <c r="A23" s="191" t="s">
        <v>278</v>
      </c>
      <c r="B23" s="13">
        <v>1774</v>
      </c>
      <c r="C23" s="13">
        <v>921</v>
      </c>
      <c r="D23" s="13">
        <v>853</v>
      </c>
      <c r="E23" s="194" t="s">
        <v>249</v>
      </c>
      <c r="F23" s="13">
        <v>2183</v>
      </c>
      <c r="G23" s="13">
        <v>1112</v>
      </c>
      <c r="H23" s="13">
        <v>1071</v>
      </c>
      <c r="I23" s="194" t="s">
        <v>250</v>
      </c>
      <c r="J23" s="13">
        <v>812</v>
      </c>
      <c r="K23" s="13">
        <v>284</v>
      </c>
      <c r="L23" s="13">
        <v>528</v>
      </c>
    </row>
    <row r="24" spans="1:12" ht="16.5" customHeight="1">
      <c r="A24" s="191">
        <v>15</v>
      </c>
      <c r="B24" s="13">
        <v>403</v>
      </c>
      <c r="C24" s="13">
        <v>212</v>
      </c>
      <c r="D24" s="13">
        <v>191</v>
      </c>
      <c r="E24" s="194">
        <v>50</v>
      </c>
      <c r="F24" s="13">
        <v>474</v>
      </c>
      <c r="G24" s="13">
        <v>243</v>
      </c>
      <c r="H24" s="13">
        <v>231</v>
      </c>
      <c r="I24" s="194">
        <v>85</v>
      </c>
      <c r="J24" s="13">
        <v>195</v>
      </c>
      <c r="K24" s="13">
        <v>78</v>
      </c>
      <c r="L24" s="13">
        <v>117</v>
      </c>
    </row>
    <row r="25" spans="1:12" ht="16.5" customHeight="1">
      <c r="A25" s="191">
        <v>16</v>
      </c>
      <c r="B25" s="13">
        <v>343</v>
      </c>
      <c r="C25" s="13">
        <v>163</v>
      </c>
      <c r="D25" s="13">
        <v>180</v>
      </c>
      <c r="E25" s="194">
        <v>51</v>
      </c>
      <c r="F25" s="13">
        <v>442</v>
      </c>
      <c r="G25" s="13">
        <v>227</v>
      </c>
      <c r="H25" s="13">
        <v>215</v>
      </c>
      <c r="I25" s="194">
        <v>86</v>
      </c>
      <c r="J25" s="13">
        <v>184</v>
      </c>
      <c r="K25" s="13">
        <v>68</v>
      </c>
      <c r="L25" s="13">
        <v>116</v>
      </c>
    </row>
    <row r="26" spans="1:12" ht="16.5" customHeight="1">
      <c r="A26" s="191">
        <v>17</v>
      </c>
      <c r="B26" s="13">
        <v>368</v>
      </c>
      <c r="C26" s="13">
        <v>203</v>
      </c>
      <c r="D26" s="13">
        <v>165</v>
      </c>
      <c r="E26" s="194">
        <v>52</v>
      </c>
      <c r="F26" s="13">
        <v>457</v>
      </c>
      <c r="G26" s="13">
        <v>234</v>
      </c>
      <c r="H26" s="13">
        <v>223</v>
      </c>
      <c r="I26" s="194">
        <v>87</v>
      </c>
      <c r="J26" s="13">
        <v>156</v>
      </c>
      <c r="K26" s="13">
        <v>53</v>
      </c>
      <c r="L26" s="13">
        <v>103</v>
      </c>
    </row>
    <row r="27" spans="1:12" ht="16.5" customHeight="1">
      <c r="A27" s="191">
        <v>18</v>
      </c>
      <c r="B27" s="13">
        <v>339</v>
      </c>
      <c r="C27" s="13">
        <v>182</v>
      </c>
      <c r="D27" s="13">
        <v>157</v>
      </c>
      <c r="E27" s="194">
        <v>53</v>
      </c>
      <c r="F27" s="13">
        <v>424</v>
      </c>
      <c r="G27" s="13">
        <v>213</v>
      </c>
      <c r="H27" s="13">
        <v>211</v>
      </c>
      <c r="I27" s="194">
        <v>88</v>
      </c>
      <c r="J27" s="13">
        <v>147</v>
      </c>
      <c r="K27" s="13">
        <v>43</v>
      </c>
      <c r="L27" s="13">
        <v>104</v>
      </c>
    </row>
    <row r="28" spans="1:12" ht="16.5" customHeight="1">
      <c r="A28" s="191">
        <v>19</v>
      </c>
      <c r="B28" s="13">
        <v>321</v>
      </c>
      <c r="C28" s="13">
        <v>161</v>
      </c>
      <c r="D28" s="13">
        <v>160</v>
      </c>
      <c r="E28" s="194">
        <v>54</v>
      </c>
      <c r="F28" s="13">
        <v>386</v>
      </c>
      <c r="G28" s="13">
        <v>195</v>
      </c>
      <c r="H28" s="13">
        <v>191</v>
      </c>
      <c r="I28" s="194">
        <v>89</v>
      </c>
      <c r="J28" s="13">
        <v>130</v>
      </c>
      <c r="K28" s="13">
        <v>42</v>
      </c>
      <c r="L28" s="13">
        <v>88</v>
      </c>
    </row>
    <row r="29" spans="1:12" ht="16.5" customHeight="1">
      <c r="A29" s="191" t="s">
        <v>251</v>
      </c>
      <c r="B29" s="13">
        <v>1599</v>
      </c>
      <c r="C29" s="13">
        <v>793</v>
      </c>
      <c r="D29" s="13">
        <v>806</v>
      </c>
      <c r="E29" s="194" t="s">
        <v>252</v>
      </c>
      <c r="F29" s="13">
        <v>1949</v>
      </c>
      <c r="G29" s="13">
        <v>976</v>
      </c>
      <c r="H29" s="13">
        <v>973</v>
      </c>
      <c r="I29" s="194" t="s">
        <v>253</v>
      </c>
      <c r="J29" s="13">
        <v>328</v>
      </c>
      <c r="K29" s="13">
        <v>81</v>
      </c>
      <c r="L29" s="13">
        <v>247</v>
      </c>
    </row>
    <row r="30" spans="1:12" ht="16.5" customHeight="1">
      <c r="A30" s="191">
        <v>20</v>
      </c>
      <c r="B30" s="13">
        <v>336</v>
      </c>
      <c r="C30" s="13">
        <v>168</v>
      </c>
      <c r="D30" s="13">
        <v>168</v>
      </c>
      <c r="E30" s="194">
        <v>55</v>
      </c>
      <c r="F30" s="13">
        <v>441</v>
      </c>
      <c r="G30" s="13">
        <v>223</v>
      </c>
      <c r="H30" s="13">
        <v>218</v>
      </c>
      <c r="I30" s="194">
        <v>90</v>
      </c>
      <c r="J30" s="13">
        <v>96</v>
      </c>
      <c r="K30" s="13">
        <v>30</v>
      </c>
      <c r="L30" s="13">
        <v>66</v>
      </c>
    </row>
    <row r="31" spans="1:12" ht="16.5" customHeight="1">
      <c r="A31" s="191">
        <v>21</v>
      </c>
      <c r="B31" s="13">
        <v>337</v>
      </c>
      <c r="C31" s="13">
        <v>165</v>
      </c>
      <c r="D31" s="13">
        <v>172</v>
      </c>
      <c r="E31" s="194">
        <v>56</v>
      </c>
      <c r="F31" s="13">
        <v>398</v>
      </c>
      <c r="G31" s="13">
        <v>182</v>
      </c>
      <c r="H31" s="13">
        <v>216</v>
      </c>
      <c r="I31" s="194">
        <v>91</v>
      </c>
      <c r="J31" s="13">
        <v>73</v>
      </c>
      <c r="K31" s="13">
        <v>16</v>
      </c>
      <c r="L31" s="13">
        <v>57</v>
      </c>
    </row>
    <row r="32" spans="1:12" ht="16.5" customHeight="1">
      <c r="A32" s="191">
        <v>22</v>
      </c>
      <c r="B32" s="13">
        <v>275</v>
      </c>
      <c r="C32" s="13">
        <v>131</v>
      </c>
      <c r="D32" s="13">
        <v>144</v>
      </c>
      <c r="E32" s="194">
        <v>57</v>
      </c>
      <c r="F32" s="13">
        <v>386</v>
      </c>
      <c r="G32" s="13">
        <v>210</v>
      </c>
      <c r="H32" s="13">
        <v>176</v>
      </c>
      <c r="I32" s="194">
        <v>92</v>
      </c>
      <c r="J32" s="13">
        <v>65</v>
      </c>
      <c r="K32" s="13">
        <v>14</v>
      </c>
      <c r="L32" s="13">
        <v>51</v>
      </c>
    </row>
    <row r="33" spans="1:12" ht="16.5" customHeight="1">
      <c r="A33" s="191">
        <v>23</v>
      </c>
      <c r="B33" s="13">
        <v>326</v>
      </c>
      <c r="C33" s="13">
        <v>168</v>
      </c>
      <c r="D33" s="13">
        <v>158</v>
      </c>
      <c r="E33" s="194">
        <v>58</v>
      </c>
      <c r="F33" s="13">
        <v>362</v>
      </c>
      <c r="G33" s="13">
        <v>180</v>
      </c>
      <c r="H33" s="13">
        <v>182</v>
      </c>
      <c r="I33" s="194">
        <v>93</v>
      </c>
      <c r="J33" s="13">
        <v>52</v>
      </c>
      <c r="K33" s="13">
        <v>11</v>
      </c>
      <c r="L33" s="13">
        <v>41</v>
      </c>
    </row>
    <row r="34" spans="1:12" ht="16.5" customHeight="1">
      <c r="A34" s="191">
        <v>24</v>
      </c>
      <c r="B34" s="13">
        <v>325</v>
      </c>
      <c r="C34" s="13">
        <v>161</v>
      </c>
      <c r="D34" s="13">
        <v>164</v>
      </c>
      <c r="E34" s="194">
        <v>59</v>
      </c>
      <c r="F34" s="13">
        <v>362</v>
      </c>
      <c r="G34" s="13">
        <v>181</v>
      </c>
      <c r="H34" s="13">
        <v>181</v>
      </c>
      <c r="I34" s="194">
        <v>94</v>
      </c>
      <c r="J34" s="13">
        <v>42</v>
      </c>
      <c r="K34" s="13">
        <v>10</v>
      </c>
      <c r="L34" s="13">
        <v>32</v>
      </c>
    </row>
    <row r="35" spans="1:12" ht="16.5" customHeight="1">
      <c r="A35" s="191" t="s">
        <v>254</v>
      </c>
      <c r="B35" s="13">
        <v>1703</v>
      </c>
      <c r="C35" s="13">
        <v>868</v>
      </c>
      <c r="D35" s="13">
        <v>835</v>
      </c>
      <c r="E35" s="194" t="s">
        <v>255</v>
      </c>
      <c r="F35" s="13">
        <v>2175</v>
      </c>
      <c r="G35" s="13">
        <v>1036</v>
      </c>
      <c r="H35" s="13">
        <v>1139</v>
      </c>
      <c r="I35" s="194" t="s">
        <v>256</v>
      </c>
      <c r="J35" s="13">
        <v>104</v>
      </c>
      <c r="K35" s="13">
        <v>25</v>
      </c>
      <c r="L35" s="13">
        <v>79</v>
      </c>
    </row>
    <row r="36" spans="1:12" ht="16.5" customHeight="1">
      <c r="A36" s="191">
        <v>25</v>
      </c>
      <c r="B36" s="13">
        <v>328</v>
      </c>
      <c r="C36" s="13">
        <v>161</v>
      </c>
      <c r="D36" s="13">
        <v>167</v>
      </c>
      <c r="E36" s="194">
        <v>60</v>
      </c>
      <c r="F36" s="13">
        <v>419</v>
      </c>
      <c r="G36" s="13">
        <v>200</v>
      </c>
      <c r="H36" s="13">
        <v>219</v>
      </c>
      <c r="I36" s="194">
        <v>95</v>
      </c>
      <c r="J36" s="13">
        <v>40</v>
      </c>
      <c r="K36" s="203">
        <v>9</v>
      </c>
      <c r="L36" s="13">
        <v>31</v>
      </c>
    </row>
    <row r="37" spans="1:12" ht="16.5" customHeight="1">
      <c r="A37" s="191">
        <v>26</v>
      </c>
      <c r="B37" s="13">
        <v>346</v>
      </c>
      <c r="C37" s="13">
        <v>177</v>
      </c>
      <c r="D37" s="13">
        <v>169</v>
      </c>
      <c r="E37" s="194">
        <v>61</v>
      </c>
      <c r="F37" s="13">
        <v>387</v>
      </c>
      <c r="G37" s="13">
        <v>191</v>
      </c>
      <c r="H37" s="13">
        <v>196</v>
      </c>
      <c r="I37" s="194">
        <v>96</v>
      </c>
      <c r="J37" s="13">
        <v>25</v>
      </c>
      <c r="K37" s="13">
        <v>8</v>
      </c>
      <c r="L37" s="13">
        <v>17</v>
      </c>
    </row>
    <row r="38" spans="1:12" ht="16.5" customHeight="1">
      <c r="A38" s="191">
        <v>27</v>
      </c>
      <c r="B38" s="13">
        <v>335</v>
      </c>
      <c r="C38" s="13">
        <v>176</v>
      </c>
      <c r="D38" s="13">
        <v>159</v>
      </c>
      <c r="E38" s="194">
        <v>62</v>
      </c>
      <c r="F38" s="13">
        <v>416</v>
      </c>
      <c r="G38" s="13">
        <v>201</v>
      </c>
      <c r="H38" s="13">
        <v>215</v>
      </c>
      <c r="I38" s="194">
        <v>97</v>
      </c>
      <c r="J38" s="13">
        <v>15</v>
      </c>
      <c r="K38" s="13">
        <v>5</v>
      </c>
      <c r="L38" s="13">
        <v>10</v>
      </c>
    </row>
    <row r="39" spans="1:12" ht="16.5" customHeight="1">
      <c r="A39" s="191">
        <v>28</v>
      </c>
      <c r="B39" s="13">
        <v>372</v>
      </c>
      <c r="C39" s="13">
        <v>192</v>
      </c>
      <c r="D39" s="13">
        <v>180</v>
      </c>
      <c r="E39" s="194">
        <v>63</v>
      </c>
      <c r="F39" s="13">
        <v>446</v>
      </c>
      <c r="G39" s="13">
        <v>214</v>
      </c>
      <c r="H39" s="13">
        <v>232</v>
      </c>
      <c r="I39" s="194">
        <v>98</v>
      </c>
      <c r="J39" s="13">
        <v>12</v>
      </c>
      <c r="K39" s="203" t="s">
        <v>279</v>
      </c>
      <c r="L39" s="13">
        <v>12</v>
      </c>
    </row>
    <row r="40" spans="1:12" ht="16.5" customHeight="1">
      <c r="A40" s="191">
        <v>29</v>
      </c>
      <c r="B40" s="13">
        <v>322</v>
      </c>
      <c r="C40" s="13">
        <v>162</v>
      </c>
      <c r="D40" s="13">
        <v>160</v>
      </c>
      <c r="E40" s="194">
        <v>64</v>
      </c>
      <c r="F40" s="13">
        <v>507</v>
      </c>
      <c r="G40" s="13">
        <v>230</v>
      </c>
      <c r="H40" s="13">
        <v>277</v>
      </c>
      <c r="I40" s="194">
        <v>99</v>
      </c>
      <c r="J40" s="13">
        <v>12</v>
      </c>
      <c r="K40" s="203">
        <v>3</v>
      </c>
      <c r="L40" s="13">
        <v>9</v>
      </c>
    </row>
    <row r="41" spans="1:12" ht="16.5" customHeight="1">
      <c r="A41" s="191" t="s">
        <v>257</v>
      </c>
      <c r="B41" s="13">
        <v>1902</v>
      </c>
      <c r="C41" s="13">
        <v>983</v>
      </c>
      <c r="D41" s="13">
        <v>919</v>
      </c>
      <c r="E41" s="194" t="s">
        <v>258</v>
      </c>
      <c r="F41" s="13">
        <v>2781</v>
      </c>
      <c r="G41" s="13">
        <v>1304</v>
      </c>
      <c r="H41" s="13">
        <v>1477</v>
      </c>
      <c r="I41" s="194" t="s">
        <v>280</v>
      </c>
      <c r="J41" s="13">
        <v>20</v>
      </c>
      <c r="K41" s="203" t="s">
        <v>279</v>
      </c>
      <c r="L41" s="13">
        <v>20</v>
      </c>
    </row>
    <row r="42" spans="1:12" ht="16.5" customHeight="1">
      <c r="A42" s="191">
        <v>30</v>
      </c>
      <c r="B42" s="13">
        <v>384</v>
      </c>
      <c r="C42" s="13">
        <v>197</v>
      </c>
      <c r="D42" s="13">
        <v>187</v>
      </c>
      <c r="E42" s="194">
        <v>65</v>
      </c>
      <c r="F42" s="13">
        <v>551</v>
      </c>
      <c r="G42" s="13">
        <v>261</v>
      </c>
      <c r="H42" s="13">
        <v>290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359</v>
      </c>
      <c r="C43" s="13">
        <v>179</v>
      </c>
      <c r="D43" s="13">
        <v>180</v>
      </c>
      <c r="E43" s="194">
        <v>66</v>
      </c>
      <c r="F43" s="13">
        <v>644</v>
      </c>
      <c r="G43" s="13">
        <v>308</v>
      </c>
      <c r="H43" s="13">
        <v>336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402</v>
      </c>
      <c r="C44" s="13">
        <v>213</v>
      </c>
      <c r="D44" s="13">
        <v>189</v>
      </c>
      <c r="E44" s="194">
        <v>67</v>
      </c>
      <c r="F44" s="13">
        <v>613</v>
      </c>
      <c r="G44" s="13">
        <v>280</v>
      </c>
      <c r="H44" s="13">
        <v>333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376</v>
      </c>
      <c r="C45" s="13">
        <v>195</v>
      </c>
      <c r="D45" s="13">
        <v>181</v>
      </c>
      <c r="E45" s="194">
        <v>68</v>
      </c>
      <c r="F45" s="13">
        <v>580</v>
      </c>
      <c r="G45" s="13">
        <v>275</v>
      </c>
      <c r="H45" s="13">
        <v>305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381</v>
      </c>
      <c r="C46" s="193">
        <v>199</v>
      </c>
      <c r="D46" s="193">
        <v>182</v>
      </c>
      <c r="E46" s="194">
        <v>69</v>
      </c>
      <c r="F46" s="193">
        <v>393</v>
      </c>
      <c r="G46" s="193">
        <v>180</v>
      </c>
      <c r="H46" s="196">
        <v>213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143</v>
      </c>
      <c r="K47" s="202">
        <v>92</v>
      </c>
      <c r="L47" s="202">
        <v>51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2" width="9" style="2"/>
    <col min="243" max="254" width="8.125" style="2" customWidth="1"/>
    <col min="255" max="256" width="9" style="2"/>
    <col min="257" max="259" width="7" style="2" bestFit="1" customWidth="1"/>
    <col min="260" max="260" width="2.75" style="2" customWidth="1"/>
    <col min="261" max="263" width="7" style="2" bestFit="1" customWidth="1"/>
    <col min="264" max="264" width="2.5" style="2" customWidth="1"/>
    <col min="265" max="267" width="7" style="2" bestFit="1" customWidth="1"/>
    <col min="268" max="498" width="9" style="2"/>
    <col min="499" max="510" width="8.125" style="2" customWidth="1"/>
    <col min="511" max="512" width="9" style="2"/>
    <col min="513" max="515" width="7" style="2" bestFit="1" customWidth="1"/>
    <col min="516" max="516" width="2.75" style="2" customWidth="1"/>
    <col min="517" max="519" width="7" style="2" bestFit="1" customWidth="1"/>
    <col min="520" max="520" width="2.5" style="2" customWidth="1"/>
    <col min="521" max="523" width="7" style="2" bestFit="1" customWidth="1"/>
    <col min="524" max="754" width="9" style="2"/>
    <col min="755" max="766" width="8.125" style="2" customWidth="1"/>
    <col min="767" max="768" width="9" style="2"/>
    <col min="769" max="771" width="7" style="2" bestFit="1" customWidth="1"/>
    <col min="772" max="772" width="2.75" style="2" customWidth="1"/>
    <col min="773" max="775" width="7" style="2" bestFit="1" customWidth="1"/>
    <col min="776" max="776" width="2.5" style="2" customWidth="1"/>
    <col min="777" max="779" width="7" style="2" bestFit="1" customWidth="1"/>
    <col min="780" max="1010" width="9" style="2"/>
    <col min="1011" max="1022" width="8.125" style="2" customWidth="1"/>
    <col min="1023" max="1024" width="9" style="2"/>
    <col min="1025" max="1027" width="7" style="2" bestFit="1" customWidth="1"/>
    <col min="1028" max="1028" width="2.75" style="2" customWidth="1"/>
    <col min="1029" max="1031" width="7" style="2" bestFit="1" customWidth="1"/>
    <col min="1032" max="1032" width="2.5" style="2" customWidth="1"/>
    <col min="1033" max="1035" width="7" style="2" bestFit="1" customWidth="1"/>
    <col min="1036" max="1266" width="9" style="2"/>
    <col min="1267" max="1278" width="8.125" style="2" customWidth="1"/>
    <col min="1279" max="1280" width="9" style="2"/>
    <col min="1281" max="1283" width="7" style="2" bestFit="1" customWidth="1"/>
    <col min="1284" max="1284" width="2.75" style="2" customWidth="1"/>
    <col min="1285" max="1287" width="7" style="2" bestFit="1" customWidth="1"/>
    <col min="1288" max="1288" width="2.5" style="2" customWidth="1"/>
    <col min="1289" max="1291" width="7" style="2" bestFit="1" customWidth="1"/>
    <col min="1292" max="1522" width="9" style="2"/>
    <col min="1523" max="1534" width="8.125" style="2" customWidth="1"/>
    <col min="1535" max="1536" width="9" style="2"/>
    <col min="1537" max="1539" width="7" style="2" bestFit="1" customWidth="1"/>
    <col min="1540" max="1540" width="2.75" style="2" customWidth="1"/>
    <col min="1541" max="1543" width="7" style="2" bestFit="1" customWidth="1"/>
    <col min="1544" max="1544" width="2.5" style="2" customWidth="1"/>
    <col min="1545" max="1547" width="7" style="2" bestFit="1" customWidth="1"/>
    <col min="1548" max="1778" width="9" style="2"/>
    <col min="1779" max="1790" width="8.125" style="2" customWidth="1"/>
    <col min="1791" max="1792" width="9" style="2"/>
    <col min="1793" max="1795" width="7" style="2" bestFit="1" customWidth="1"/>
    <col min="1796" max="1796" width="2.75" style="2" customWidth="1"/>
    <col min="1797" max="1799" width="7" style="2" bestFit="1" customWidth="1"/>
    <col min="1800" max="1800" width="2.5" style="2" customWidth="1"/>
    <col min="1801" max="1803" width="7" style="2" bestFit="1" customWidth="1"/>
    <col min="1804" max="2034" width="9" style="2"/>
    <col min="2035" max="2046" width="8.125" style="2" customWidth="1"/>
    <col min="2047" max="2048" width="9" style="2"/>
    <col min="2049" max="2051" width="7" style="2" bestFit="1" customWidth="1"/>
    <col min="2052" max="2052" width="2.75" style="2" customWidth="1"/>
    <col min="2053" max="2055" width="7" style="2" bestFit="1" customWidth="1"/>
    <col min="2056" max="2056" width="2.5" style="2" customWidth="1"/>
    <col min="2057" max="2059" width="7" style="2" bestFit="1" customWidth="1"/>
    <col min="2060" max="2290" width="9" style="2"/>
    <col min="2291" max="2302" width="8.125" style="2" customWidth="1"/>
    <col min="2303" max="2304" width="9" style="2"/>
    <col min="2305" max="2307" width="7" style="2" bestFit="1" customWidth="1"/>
    <col min="2308" max="2308" width="2.75" style="2" customWidth="1"/>
    <col min="2309" max="2311" width="7" style="2" bestFit="1" customWidth="1"/>
    <col min="2312" max="2312" width="2.5" style="2" customWidth="1"/>
    <col min="2313" max="2315" width="7" style="2" bestFit="1" customWidth="1"/>
    <col min="2316" max="2546" width="9" style="2"/>
    <col min="2547" max="2558" width="8.125" style="2" customWidth="1"/>
    <col min="2559" max="2560" width="9" style="2"/>
    <col min="2561" max="2563" width="7" style="2" bestFit="1" customWidth="1"/>
    <col min="2564" max="2564" width="2.75" style="2" customWidth="1"/>
    <col min="2565" max="2567" width="7" style="2" bestFit="1" customWidth="1"/>
    <col min="2568" max="2568" width="2.5" style="2" customWidth="1"/>
    <col min="2569" max="2571" width="7" style="2" bestFit="1" customWidth="1"/>
    <col min="2572" max="2802" width="9" style="2"/>
    <col min="2803" max="2814" width="8.125" style="2" customWidth="1"/>
    <col min="2815" max="2816" width="9" style="2"/>
    <col min="2817" max="2819" width="7" style="2" bestFit="1" customWidth="1"/>
    <col min="2820" max="2820" width="2.75" style="2" customWidth="1"/>
    <col min="2821" max="2823" width="7" style="2" bestFit="1" customWidth="1"/>
    <col min="2824" max="2824" width="2.5" style="2" customWidth="1"/>
    <col min="2825" max="2827" width="7" style="2" bestFit="1" customWidth="1"/>
    <col min="2828" max="3058" width="9" style="2"/>
    <col min="3059" max="3070" width="8.125" style="2" customWidth="1"/>
    <col min="3071" max="3072" width="9" style="2"/>
    <col min="3073" max="3075" width="7" style="2" bestFit="1" customWidth="1"/>
    <col min="3076" max="3076" width="2.75" style="2" customWidth="1"/>
    <col min="3077" max="3079" width="7" style="2" bestFit="1" customWidth="1"/>
    <col min="3080" max="3080" width="2.5" style="2" customWidth="1"/>
    <col min="3081" max="3083" width="7" style="2" bestFit="1" customWidth="1"/>
    <col min="3084" max="3314" width="9" style="2"/>
    <col min="3315" max="3326" width="8.125" style="2" customWidth="1"/>
    <col min="3327" max="3328" width="9" style="2"/>
    <col min="3329" max="3331" width="7" style="2" bestFit="1" customWidth="1"/>
    <col min="3332" max="3332" width="2.75" style="2" customWidth="1"/>
    <col min="3333" max="3335" width="7" style="2" bestFit="1" customWidth="1"/>
    <col min="3336" max="3336" width="2.5" style="2" customWidth="1"/>
    <col min="3337" max="3339" width="7" style="2" bestFit="1" customWidth="1"/>
    <col min="3340" max="3570" width="9" style="2"/>
    <col min="3571" max="3582" width="8.125" style="2" customWidth="1"/>
    <col min="3583" max="3584" width="9" style="2"/>
    <col min="3585" max="3587" width="7" style="2" bestFit="1" customWidth="1"/>
    <col min="3588" max="3588" width="2.75" style="2" customWidth="1"/>
    <col min="3589" max="3591" width="7" style="2" bestFit="1" customWidth="1"/>
    <col min="3592" max="3592" width="2.5" style="2" customWidth="1"/>
    <col min="3593" max="3595" width="7" style="2" bestFit="1" customWidth="1"/>
    <col min="3596" max="3826" width="9" style="2"/>
    <col min="3827" max="3838" width="8.125" style="2" customWidth="1"/>
    <col min="3839" max="3840" width="9" style="2"/>
    <col min="3841" max="3843" width="7" style="2" bestFit="1" customWidth="1"/>
    <col min="3844" max="3844" width="2.75" style="2" customWidth="1"/>
    <col min="3845" max="3847" width="7" style="2" bestFit="1" customWidth="1"/>
    <col min="3848" max="3848" width="2.5" style="2" customWidth="1"/>
    <col min="3849" max="3851" width="7" style="2" bestFit="1" customWidth="1"/>
    <col min="3852" max="4082" width="9" style="2"/>
    <col min="4083" max="4094" width="8.125" style="2" customWidth="1"/>
    <col min="4095" max="4096" width="9" style="2"/>
    <col min="4097" max="4099" width="7" style="2" bestFit="1" customWidth="1"/>
    <col min="4100" max="4100" width="2.75" style="2" customWidth="1"/>
    <col min="4101" max="4103" width="7" style="2" bestFit="1" customWidth="1"/>
    <col min="4104" max="4104" width="2.5" style="2" customWidth="1"/>
    <col min="4105" max="4107" width="7" style="2" bestFit="1" customWidth="1"/>
    <col min="4108" max="4338" width="9" style="2"/>
    <col min="4339" max="4350" width="8.125" style="2" customWidth="1"/>
    <col min="4351" max="4352" width="9" style="2"/>
    <col min="4353" max="4355" width="7" style="2" bestFit="1" customWidth="1"/>
    <col min="4356" max="4356" width="2.75" style="2" customWidth="1"/>
    <col min="4357" max="4359" width="7" style="2" bestFit="1" customWidth="1"/>
    <col min="4360" max="4360" width="2.5" style="2" customWidth="1"/>
    <col min="4361" max="4363" width="7" style="2" bestFit="1" customWidth="1"/>
    <col min="4364" max="4594" width="9" style="2"/>
    <col min="4595" max="4606" width="8.125" style="2" customWidth="1"/>
    <col min="4607" max="4608" width="9" style="2"/>
    <col min="4609" max="4611" width="7" style="2" bestFit="1" customWidth="1"/>
    <col min="4612" max="4612" width="2.75" style="2" customWidth="1"/>
    <col min="4613" max="4615" width="7" style="2" bestFit="1" customWidth="1"/>
    <col min="4616" max="4616" width="2.5" style="2" customWidth="1"/>
    <col min="4617" max="4619" width="7" style="2" bestFit="1" customWidth="1"/>
    <col min="4620" max="4850" width="9" style="2"/>
    <col min="4851" max="4862" width="8.125" style="2" customWidth="1"/>
    <col min="4863" max="4864" width="9" style="2"/>
    <col min="4865" max="4867" width="7" style="2" bestFit="1" customWidth="1"/>
    <col min="4868" max="4868" width="2.75" style="2" customWidth="1"/>
    <col min="4869" max="4871" width="7" style="2" bestFit="1" customWidth="1"/>
    <col min="4872" max="4872" width="2.5" style="2" customWidth="1"/>
    <col min="4873" max="4875" width="7" style="2" bestFit="1" customWidth="1"/>
    <col min="4876" max="5106" width="9" style="2"/>
    <col min="5107" max="5118" width="8.125" style="2" customWidth="1"/>
    <col min="5119" max="5120" width="9" style="2"/>
    <col min="5121" max="5123" width="7" style="2" bestFit="1" customWidth="1"/>
    <col min="5124" max="5124" width="2.75" style="2" customWidth="1"/>
    <col min="5125" max="5127" width="7" style="2" bestFit="1" customWidth="1"/>
    <col min="5128" max="5128" width="2.5" style="2" customWidth="1"/>
    <col min="5129" max="5131" width="7" style="2" bestFit="1" customWidth="1"/>
    <col min="5132" max="5362" width="9" style="2"/>
    <col min="5363" max="5374" width="8.125" style="2" customWidth="1"/>
    <col min="5375" max="5376" width="9" style="2"/>
    <col min="5377" max="5379" width="7" style="2" bestFit="1" customWidth="1"/>
    <col min="5380" max="5380" width="2.75" style="2" customWidth="1"/>
    <col min="5381" max="5383" width="7" style="2" bestFit="1" customWidth="1"/>
    <col min="5384" max="5384" width="2.5" style="2" customWidth="1"/>
    <col min="5385" max="5387" width="7" style="2" bestFit="1" customWidth="1"/>
    <col min="5388" max="5618" width="9" style="2"/>
    <col min="5619" max="5630" width="8.125" style="2" customWidth="1"/>
    <col min="5631" max="5632" width="9" style="2"/>
    <col min="5633" max="5635" width="7" style="2" bestFit="1" customWidth="1"/>
    <col min="5636" max="5636" width="2.75" style="2" customWidth="1"/>
    <col min="5637" max="5639" width="7" style="2" bestFit="1" customWidth="1"/>
    <col min="5640" max="5640" width="2.5" style="2" customWidth="1"/>
    <col min="5641" max="5643" width="7" style="2" bestFit="1" customWidth="1"/>
    <col min="5644" max="5874" width="9" style="2"/>
    <col min="5875" max="5886" width="8.125" style="2" customWidth="1"/>
    <col min="5887" max="5888" width="9" style="2"/>
    <col min="5889" max="5891" width="7" style="2" bestFit="1" customWidth="1"/>
    <col min="5892" max="5892" width="2.75" style="2" customWidth="1"/>
    <col min="5893" max="5895" width="7" style="2" bestFit="1" customWidth="1"/>
    <col min="5896" max="5896" width="2.5" style="2" customWidth="1"/>
    <col min="5897" max="5899" width="7" style="2" bestFit="1" customWidth="1"/>
    <col min="5900" max="6130" width="9" style="2"/>
    <col min="6131" max="6142" width="8.125" style="2" customWidth="1"/>
    <col min="6143" max="6144" width="9" style="2"/>
    <col min="6145" max="6147" width="7" style="2" bestFit="1" customWidth="1"/>
    <col min="6148" max="6148" width="2.75" style="2" customWidth="1"/>
    <col min="6149" max="6151" width="7" style="2" bestFit="1" customWidth="1"/>
    <col min="6152" max="6152" width="2.5" style="2" customWidth="1"/>
    <col min="6153" max="6155" width="7" style="2" bestFit="1" customWidth="1"/>
    <col min="6156" max="6386" width="9" style="2"/>
    <col min="6387" max="6398" width="8.125" style="2" customWidth="1"/>
    <col min="6399" max="6400" width="9" style="2"/>
    <col min="6401" max="6403" width="7" style="2" bestFit="1" customWidth="1"/>
    <col min="6404" max="6404" width="2.75" style="2" customWidth="1"/>
    <col min="6405" max="6407" width="7" style="2" bestFit="1" customWidth="1"/>
    <col min="6408" max="6408" width="2.5" style="2" customWidth="1"/>
    <col min="6409" max="6411" width="7" style="2" bestFit="1" customWidth="1"/>
    <col min="6412" max="6642" width="9" style="2"/>
    <col min="6643" max="6654" width="8.125" style="2" customWidth="1"/>
    <col min="6655" max="6656" width="9" style="2"/>
    <col min="6657" max="6659" width="7" style="2" bestFit="1" customWidth="1"/>
    <col min="6660" max="6660" width="2.75" style="2" customWidth="1"/>
    <col min="6661" max="6663" width="7" style="2" bestFit="1" customWidth="1"/>
    <col min="6664" max="6664" width="2.5" style="2" customWidth="1"/>
    <col min="6665" max="6667" width="7" style="2" bestFit="1" customWidth="1"/>
    <col min="6668" max="6898" width="9" style="2"/>
    <col min="6899" max="6910" width="8.125" style="2" customWidth="1"/>
    <col min="6911" max="6912" width="9" style="2"/>
    <col min="6913" max="6915" width="7" style="2" bestFit="1" customWidth="1"/>
    <col min="6916" max="6916" width="2.75" style="2" customWidth="1"/>
    <col min="6917" max="6919" width="7" style="2" bestFit="1" customWidth="1"/>
    <col min="6920" max="6920" width="2.5" style="2" customWidth="1"/>
    <col min="6921" max="6923" width="7" style="2" bestFit="1" customWidth="1"/>
    <col min="6924" max="7154" width="9" style="2"/>
    <col min="7155" max="7166" width="8.125" style="2" customWidth="1"/>
    <col min="7167" max="7168" width="9" style="2"/>
    <col min="7169" max="7171" width="7" style="2" bestFit="1" customWidth="1"/>
    <col min="7172" max="7172" width="2.75" style="2" customWidth="1"/>
    <col min="7173" max="7175" width="7" style="2" bestFit="1" customWidth="1"/>
    <col min="7176" max="7176" width="2.5" style="2" customWidth="1"/>
    <col min="7177" max="7179" width="7" style="2" bestFit="1" customWidth="1"/>
    <col min="7180" max="7410" width="9" style="2"/>
    <col min="7411" max="7422" width="8.125" style="2" customWidth="1"/>
    <col min="7423" max="7424" width="9" style="2"/>
    <col min="7425" max="7427" width="7" style="2" bestFit="1" customWidth="1"/>
    <col min="7428" max="7428" width="2.75" style="2" customWidth="1"/>
    <col min="7429" max="7431" width="7" style="2" bestFit="1" customWidth="1"/>
    <col min="7432" max="7432" width="2.5" style="2" customWidth="1"/>
    <col min="7433" max="7435" width="7" style="2" bestFit="1" customWidth="1"/>
    <col min="7436" max="7666" width="9" style="2"/>
    <col min="7667" max="7678" width="8.125" style="2" customWidth="1"/>
    <col min="7679" max="7680" width="9" style="2"/>
    <col min="7681" max="7683" width="7" style="2" bestFit="1" customWidth="1"/>
    <col min="7684" max="7684" width="2.75" style="2" customWidth="1"/>
    <col min="7685" max="7687" width="7" style="2" bestFit="1" customWidth="1"/>
    <col min="7688" max="7688" width="2.5" style="2" customWidth="1"/>
    <col min="7689" max="7691" width="7" style="2" bestFit="1" customWidth="1"/>
    <col min="7692" max="7922" width="9" style="2"/>
    <col min="7923" max="7934" width="8.125" style="2" customWidth="1"/>
    <col min="7935" max="7936" width="9" style="2"/>
    <col min="7937" max="7939" width="7" style="2" bestFit="1" customWidth="1"/>
    <col min="7940" max="7940" width="2.75" style="2" customWidth="1"/>
    <col min="7941" max="7943" width="7" style="2" bestFit="1" customWidth="1"/>
    <col min="7944" max="7944" width="2.5" style="2" customWidth="1"/>
    <col min="7945" max="7947" width="7" style="2" bestFit="1" customWidth="1"/>
    <col min="7948" max="8178" width="9" style="2"/>
    <col min="8179" max="8190" width="8.125" style="2" customWidth="1"/>
    <col min="8191" max="8192" width="9" style="2"/>
    <col min="8193" max="8195" width="7" style="2" bestFit="1" customWidth="1"/>
    <col min="8196" max="8196" width="2.75" style="2" customWidth="1"/>
    <col min="8197" max="8199" width="7" style="2" bestFit="1" customWidth="1"/>
    <col min="8200" max="8200" width="2.5" style="2" customWidth="1"/>
    <col min="8201" max="8203" width="7" style="2" bestFit="1" customWidth="1"/>
    <col min="8204" max="8434" width="9" style="2"/>
    <col min="8435" max="8446" width="8.125" style="2" customWidth="1"/>
    <col min="8447" max="8448" width="9" style="2"/>
    <col min="8449" max="8451" width="7" style="2" bestFit="1" customWidth="1"/>
    <col min="8452" max="8452" width="2.75" style="2" customWidth="1"/>
    <col min="8453" max="8455" width="7" style="2" bestFit="1" customWidth="1"/>
    <col min="8456" max="8456" width="2.5" style="2" customWidth="1"/>
    <col min="8457" max="8459" width="7" style="2" bestFit="1" customWidth="1"/>
    <col min="8460" max="8690" width="9" style="2"/>
    <col min="8691" max="8702" width="8.125" style="2" customWidth="1"/>
    <col min="8703" max="8704" width="9" style="2"/>
    <col min="8705" max="8707" width="7" style="2" bestFit="1" customWidth="1"/>
    <col min="8708" max="8708" width="2.75" style="2" customWidth="1"/>
    <col min="8709" max="8711" width="7" style="2" bestFit="1" customWidth="1"/>
    <col min="8712" max="8712" width="2.5" style="2" customWidth="1"/>
    <col min="8713" max="8715" width="7" style="2" bestFit="1" customWidth="1"/>
    <col min="8716" max="8946" width="9" style="2"/>
    <col min="8947" max="8958" width="8.125" style="2" customWidth="1"/>
    <col min="8959" max="8960" width="9" style="2"/>
    <col min="8961" max="8963" width="7" style="2" bestFit="1" customWidth="1"/>
    <col min="8964" max="8964" width="2.75" style="2" customWidth="1"/>
    <col min="8965" max="8967" width="7" style="2" bestFit="1" customWidth="1"/>
    <col min="8968" max="8968" width="2.5" style="2" customWidth="1"/>
    <col min="8969" max="8971" width="7" style="2" bestFit="1" customWidth="1"/>
    <col min="8972" max="9202" width="9" style="2"/>
    <col min="9203" max="9214" width="8.125" style="2" customWidth="1"/>
    <col min="9215" max="9216" width="9" style="2"/>
    <col min="9217" max="9219" width="7" style="2" bestFit="1" customWidth="1"/>
    <col min="9220" max="9220" width="2.75" style="2" customWidth="1"/>
    <col min="9221" max="9223" width="7" style="2" bestFit="1" customWidth="1"/>
    <col min="9224" max="9224" width="2.5" style="2" customWidth="1"/>
    <col min="9225" max="9227" width="7" style="2" bestFit="1" customWidth="1"/>
    <col min="9228" max="9458" width="9" style="2"/>
    <col min="9459" max="9470" width="8.125" style="2" customWidth="1"/>
    <col min="9471" max="9472" width="9" style="2"/>
    <col min="9473" max="9475" width="7" style="2" bestFit="1" customWidth="1"/>
    <col min="9476" max="9476" width="2.75" style="2" customWidth="1"/>
    <col min="9477" max="9479" width="7" style="2" bestFit="1" customWidth="1"/>
    <col min="9480" max="9480" width="2.5" style="2" customWidth="1"/>
    <col min="9481" max="9483" width="7" style="2" bestFit="1" customWidth="1"/>
    <col min="9484" max="9714" width="9" style="2"/>
    <col min="9715" max="9726" width="8.125" style="2" customWidth="1"/>
    <col min="9727" max="9728" width="9" style="2"/>
    <col min="9729" max="9731" width="7" style="2" bestFit="1" customWidth="1"/>
    <col min="9732" max="9732" width="2.75" style="2" customWidth="1"/>
    <col min="9733" max="9735" width="7" style="2" bestFit="1" customWidth="1"/>
    <col min="9736" max="9736" width="2.5" style="2" customWidth="1"/>
    <col min="9737" max="9739" width="7" style="2" bestFit="1" customWidth="1"/>
    <col min="9740" max="9970" width="9" style="2"/>
    <col min="9971" max="9982" width="8.125" style="2" customWidth="1"/>
    <col min="9983" max="9984" width="9" style="2"/>
    <col min="9985" max="9987" width="7" style="2" bestFit="1" customWidth="1"/>
    <col min="9988" max="9988" width="2.75" style="2" customWidth="1"/>
    <col min="9989" max="9991" width="7" style="2" bestFit="1" customWidth="1"/>
    <col min="9992" max="9992" width="2.5" style="2" customWidth="1"/>
    <col min="9993" max="9995" width="7" style="2" bestFit="1" customWidth="1"/>
    <col min="9996" max="10226" width="9" style="2"/>
    <col min="10227" max="10238" width="8.125" style="2" customWidth="1"/>
    <col min="10239" max="10240" width="9" style="2"/>
    <col min="10241" max="10243" width="7" style="2" bestFit="1" customWidth="1"/>
    <col min="10244" max="10244" width="2.75" style="2" customWidth="1"/>
    <col min="10245" max="10247" width="7" style="2" bestFit="1" customWidth="1"/>
    <col min="10248" max="10248" width="2.5" style="2" customWidth="1"/>
    <col min="10249" max="10251" width="7" style="2" bestFit="1" customWidth="1"/>
    <col min="10252" max="10482" width="9" style="2"/>
    <col min="10483" max="10494" width="8.125" style="2" customWidth="1"/>
    <col min="10495" max="10496" width="9" style="2"/>
    <col min="10497" max="10499" width="7" style="2" bestFit="1" customWidth="1"/>
    <col min="10500" max="10500" width="2.75" style="2" customWidth="1"/>
    <col min="10501" max="10503" width="7" style="2" bestFit="1" customWidth="1"/>
    <col min="10504" max="10504" width="2.5" style="2" customWidth="1"/>
    <col min="10505" max="10507" width="7" style="2" bestFit="1" customWidth="1"/>
    <col min="10508" max="10738" width="9" style="2"/>
    <col min="10739" max="10750" width="8.125" style="2" customWidth="1"/>
    <col min="10751" max="10752" width="9" style="2"/>
    <col min="10753" max="10755" width="7" style="2" bestFit="1" customWidth="1"/>
    <col min="10756" max="10756" width="2.75" style="2" customWidth="1"/>
    <col min="10757" max="10759" width="7" style="2" bestFit="1" customWidth="1"/>
    <col min="10760" max="10760" width="2.5" style="2" customWidth="1"/>
    <col min="10761" max="10763" width="7" style="2" bestFit="1" customWidth="1"/>
    <col min="10764" max="10994" width="9" style="2"/>
    <col min="10995" max="11006" width="8.125" style="2" customWidth="1"/>
    <col min="11007" max="11008" width="9" style="2"/>
    <col min="11009" max="11011" width="7" style="2" bestFit="1" customWidth="1"/>
    <col min="11012" max="11012" width="2.75" style="2" customWidth="1"/>
    <col min="11013" max="11015" width="7" style="2" bestFit="1" customWidth="1"/>
    <col min="11016" max="11016" width="2.5" style="2" customWidth="1"/>
    <col min="11017" max="11019" width="7" style="2" bestFit="1" customWidth="1"/>
    <col min="11020" max="11250" width="9" style="2"/>
    <col min="11251" max="11262" width="8.125" style="2" customWidth="1"/>
    <col min="11263" max="11264" width="9" style="2"/>
    <col min="11265" max="11267" width="7" style="2" bestFit="1" customWidth="1"/>
    <col min="11268" max="11268" width="2.75" style="2" customWidth="1"/>
    <col min="11269" max="11271" width="7" style="2" bestFit="1" customWidth="1"/>
    <col min="11272" max="11272" width="2.5" style="2" customWidth="1"/>
    <col min="11273" max="11275" width="7" style="2" bestFit="1" customWidth="1"/>
    <col min="11276" max="11506" width="9" style="2"/>
    <col min="11507" max="11518" width="8.125" style="2" customWidth="1"/>
    <col min="11519" max="11520" width="9" style="2"/>
    <col min="11521" max="11523" width="7" style="2" bestFit="1" customWidth="1"/>
    <col min="11524" max="11524" width="2.75" style="2" customWidth="1"/>
    <col min="11525" max="11527" width="7" style="2" bestFit="1" customWidth="1"/>
    <col min="11528" max="11528" width="2.5" style="2" customWidth="1"/>
    <col min="11529" max="11531" width="7" style="2" bestFit="1" customWidth="1"/>
    <col min="11532" max="11762" width="9" style="2"/>
    <col min="11763" max="11774" width="8.125" style="2" customWidth="1"/>
    <col min="11775" max="11776" width="9" style="2"/>
    <col min="11777" max="11779" width="7" style="2" bestFit="1" customWidth="1"/>
    <col min="11780" max="11780" width="2.75" style="2" customWidth="1"/>
    <col min="11781" max="11783" width="7" style="2" bestFit="1" customWidth="1"/>
    <col min="11784" max="11784" width="2.5" style="2" customWidth="1"/>
    <col min="11785" max="11787" width="7" style="2" bestFit="1" customWidth="1"/>
    <col min="11788" max="12018" width="9" style="2"/>
    <col min="12019" max="12030" width="8.125" style="2" customWidth="1"/>
    <col min="12031" max="12032" width="9" style="2"/>
    <col min="12033" max="12035" width="7" style="2" bestFit="1" customWidth="1"/>
    <col min="12036" max="12036" width="2.75" style="2" customWidth="1"/>
    <col min="12037" max="12039" width="7" style="2" bestFit="1" customWidth="1"/>
    <col min="12040" max="12040" width="2.5" style="2" customWidth="1"/>
    <col min="12041" max="12043" width="7" style="2" bestFit="1" customWidth="1"/>
    <col min="12044" max="12274" width="9" style="2"/>
    <col min="12275" max="12286" width="8.125" style="2" customWidth="1"/>
    <col min="12287" max="12288" width="9" style="2"/>
    <col min="12289" max="12291" width="7" style="2" bestFit="1" customWidth="1"/>
    <col min="12292" max="12292" width="2.75" style="2" customWidth="1"/>
    <col min="12293" max="12295" width="7" style="2" bestFit="1" customWidth="1"/>
    <col min="12296" max="12296" width="2.5" style="2" customWidth="1"/>
    <col min="12297" max="12299" width="7" style="2" bestFit="1" customWidth="1"/>
    <col min="12300" max="12530" width="9" style="2"/>
    <col min="12531" max="12542" width="8.125" style="2" customWidth="1"/>
    <col min="12543" max="12544" width="9" style="2"/>
    <col min="12545" max="12547" width="7" style="2" bestFit="1" customWidth="1"/>
    <col min="12548" max="12548" width="2.75" style="2" customWidth="1"/>
    <col min="12549" max="12551" width="7" style="2" bestFit="1" customWidth="1"/>
    <col min="12552" max="12552" width="2.5" style="2" customWidth="1"/>
    <col min="12553" max="12555" width="7" style="2" bestFit="1" customWidth="1"/>
    <col min="12556" max="12786" width="9" style="2"/>
    <col min="12787" max="12798" width="8.125" style="2" customWidth="1"/>
    <col min="12799" max="12800" width="9" style="2"/>
    <col min="12801" max="12803" width="7" style="2" bestFit="1" customWidth="1"/>
    <col min="12804" max="12804" width="2.75" style="2" customWidth="1"/>
    <col min="12805" max="12807" width="7" style="2" bestFit="1" customWidth="1"/>
    <col min="12808" max="12808" width="2.5" style="2" customWidth="1"/>
    <col min="12809" max="12811" width="7" style="2" bestFit="1" customWidth="1"/>
    <col min="12812" max="13042" width="9" style="2"/>
    <col min="13043" max="13054" width="8.125" style="2" customWidth="1"/>
    <col min="13055" max="13056" width="9" style="2"/>
    <col min="13057" max="13059" width="7" style="2" bestFit="1" customWidth="1"/>
    <col min="13060" max="13060" width="2.75" style="2" customWidth="1"/>
    <col min="13061" max="13063" width="7" style="2" bestFit="1" customWidth="1"/>
    <col min="13064" max="13064" width="2.5" style="2" customWidth="1"/>
    <col min="13065" max="13067" width="7" style="2" bestFit="1" customWidth="1"/>
    <col min="13068" max="13298" width="9" style="2"/>
    <col min="13299" max="13310" width="8.125" style="2" customWidth="1"/>
    <col min="13311" max="13312" width="9" style="2"/>
    <col min="13313" max="13315" width="7" style="2" bestFit="1" customWidth="1"/>
    <col min="13316" max="13316" width="2.75" style="2" customWidth="1"/>
    <col min="13317" max="13319" width="7" style="2" bestFit="1" customWidth="1"/>
    <col min="13320" max="13320" width="2.5" style="2" customWidth="1"/>
    <col min="13321" max="13323" width="7" style="2" bestFit="1" customWidth="1"/>
    <col min="13324" max="13554" width="9" style="2"/>
    <col min="13555" max="13566" width="8.125" style="2" customWidth="1"/>
    <col min="13567" max="13568" width="9" style="2"/>
    <col min="13569" max="13571" width="7" style="2" bestFit="1" customWidth="1"/>
    <col min="13572" max="13572" width="2.75" style="2" customWidth="1"/>
    <col min="13573" max="13575" width="7" style="2" bestFit="1" customWidth="1"/>
    <col min="13576" max="13576" width="2.5" style="2" customWidth="1"/>
    <col min="13577" max="13579" width="7" style="2" bestFit="1" customWidth="1"/>
    <col min="13580" max="13810" width="9" style="2"/>
    <col min="13811" max="13822" width="8.125" style="2" customWidth="1"/>
    <col min="13823" max="13824" width="9" style="2"/>
    <col min="13825" max="13827" width="7" style="2" bestFit="1" customWidth="1"/>
    <col min="13828" max="13828" width="2.75" style="2" customWidth="1"/>
    <col min="13829" max="13831" width="7" style="2" bestFit="1" customWidth="1"/>
    <col min="13832" max="13832" width="2.5" style="2" customWidth="1"/>
    <col min="13833" max="13835" width="7" style="2" bestFit="1" customWidth="1"/>
    <col min="13836" max="14066" width="9" style="2"/>
    <col min="14067" max="14078" width="8.125" style="2" customWidth="1"/>
    <col min="14079" max="14080" width="9" style="2"/>
    <col min="14081" max="14083" width="7" style="2" bestFit="1" customWidth="1"/>
    <col min="14084" max="14084" width="2.75" style="2" customWidth="1"/>
    <col min="14085" max="14087" width="7" style="2" bestFit="1" customWidth="1"/>
    <col min="14088" max="14088" width="2.5" style="2" customWidth="1"/>
    <col min="14089" max="14091" width="7" style="2" bestFit="1" customWidth="1"/>
    <col min="14092" max="14322" width="9" style="2"/>
    <col min="14323" max="14334" width="8.125" style="2" customWidth="1"/>
    <col min="14335" max="14336" width="9" style="2"/>
    <col min="14337" max="14339" width="7" style="2" bestFit="1" customWidth="1"/>
    <col min="14340" max="14340" width="2.75" style="2" customWidth="1"/>
    <col min="14341" max="14343" width="7" style="2" bestFit="1" customWidth="1"/>
    <col min="14344" max="14344" width="2.5" style="2" customWidth="1"/>
    <col min="14345" max="14347" width="7" style="2" bestFit="1" customWidth="1"/>
    <col min="14348" max="14578" width="9" style="2"/>
    <col min="14579" max="14590" width="8.125" style="2" customWidth="1"/>
    <col min="14591" max="14592" width="9" style="2"/>
    <col min="14593" max="14595" width="7" style="2" bestFit="1" customWidth="1"/>
    <col min="14596" max="14596" width="2.75" style="2" customWidth="1"/>
    <col min="14597" max="14599" width="7" style="2" bestFit="1" customWidth="1"/>
    <col min="14600" max="14600" width="2.5" style="2" customWidth="1"/>
    <col min="14601" max="14603" width="7" style="2" bestFit="1" customWidth="1"/>
    <col min="14604" max="14834" width="9" style="2"/>
    <col min="14835" max="14846" width="8.125" style="2" customWidth="1"/>
    <col min="14847" max="14848" width="9" style="2"/>
    <col min="14849" max="14851" width="7" style="2" bestFit="1" customWidth="1"/>
    <col min="14852" max="14852" width="2.75" style="2" customWidth="1"/>
    <col min="14853" max="14855" width="7" style="2" bestFit="1" customWidth="1"/>
    <col min="14856" max="14856" width="2.5" style="2" customWidth="1"/>
    <col min="14857" max="14859" width="7" style="2" bestFit="1" customWidth="1"/>
    <col min="14860" max="15090" width="9" style="2"/>
    <col min="15091" max="15102" width="8.125" style="2" customWidth="1"/>
    <col min="15103" max="15104" width="9" style="2"/>
    <col min="15105" max="15107" width="7" style="2" bestFit="1" customWidth="1"/>
    <col min="15108" max="15108" width="2.75" style="2" customWidth="1"/>
    <col min="15109" max="15111" width="7" style="2" bestFit="1" customWidth="1"/>
    <col min="15112" max="15112" width="2.5" style="2" customWidth="1"/>
    <col min="15113" max="15115" width="7" style="2" bestFit="1" customWidth="1"/>
    <col min="15116" max="15346" width="9" style="2"/>
    <col min="15347" max="15358" width="8.125" style="2" customWidth="1"/>
    <col min="15359" max="15360" width="9" style="2"/>
    <col min="15361" max="15363" width="7" style="2" bestFit="1" customWidth="1"/>
    <col min="15364" max="15364" width="2.75" style="2" customWidth="1"/>
    <col min="15365" max="15367" width="7" style="2" bestFit="1" customWidth="1"/>
    <col min="15368" max="15368" width="2.5" style="2" customWidth="1"/>
    <col min="15369" max="15371" width="7" style="2" bestFit="1" customWidth="1"/>
    <col min="15372" max="15602" width="9" style="2"/>
    <col min="15603" max="15614" width="8.125" style="2" customWidth="1"/>
    <col min="15615" max="15616" width="9" style="2"/>
    <col min="15617" max="15619" width="7" style="2" bestFit="1" customWidth="1"/>
    <col min="15620" max="15620" width="2.75" style="2" customWidth="1"/>
    <col min="15621" max="15623" width="7" style="2" bestFit="1" customWidth="1"/>
    <col min="15624" max="15624" width="2.5" style="2" customWidth="1"/>
    <col min="15625" max="15627" width="7" style="2" bestFit="1" customWidth="1"/>
    <col min="15628" max="15858" width="9" style="2"/>
    <col min="15859" max="15870" width="8.125" style="2" customWidth="1"/>
    <col min="15871" max="15872" width="9" style="2"/>
    <col min="15873" max="15875" width="7" style="2" bestFit="1" customWidth="1"/>
    <col min="15876" max="15876" width="2.75" style="2" customWidth="1"/>
    <col min="15877" max="15879" width="7" style="2" bestFit="1" customWidth="1"/>
    <col min="15880" max="15880" width="2.5" style="2" customWidth="1"/>
    <col min="15881" max="15883" width="7" style="2" bestFit="1" customWidth="1"/>
    <col min="15884" max="16114" width="9" style="2"/>
    <col min="16115" max="16126" width="8.125" style="2" customWidth="1"/>
    <col min="16127" max="16128" width="9" style="2"/>
    <col min="16129" max="16131" width="7" style="2" bestFit="1" customWidth="1"/>
    <col min="16132" max="16132" width="2.75" style="2" customWidth="1"/>
    <col min="16133" max="16135" width="7" style="2" bestFit="1" customWidth="1"/>
    <col min="16136" max="16136" width="2.5" style="2" customWidth="1"/>
    <col min="16137" max="16139" width="7" style="2" bestFit="1" customWidth="1"/>
    <col min="16140" max="16384" width="9" style="2"/>
  </cols>
  <sheetData>
    <row r="1" spans="1:12" ht="16.5" customHeight="1"/>
    <row r="2" spans="1:12" ht="16.5" customHeight="1" thickBot="1">
      <c r="A2" s="8" t="s">
        <v>281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43749</v>
      </c>
      <c r="C4" s="185">
        <v>21942</v>
      </c>
      <c r="D4" s="185">
        <v>21807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1298</v>
      </c>
      <c r="C5" s="189">
        <v>656</v>
      </c>
      <c r="D5" s="189">
        <v>642</v>
      </c>
      <c r="E5" s="190" t="s">
        <v>240</v>
      </c>
      <c r="F5" s="189">
        <v>2346</v>
      </c>
      <c r="G5" s="189">
        <v>1254</v>
      </c>
      <c r="H5" s="189">
        <v>1092</v>
      </c>
      <c r="I5" s="190" t="s">
        <v>241</v>
      </c>
      <c r="J5" s="189">
        <v>3360</v>
      </c>
      <c r="K5" s="189">
        <v>1597</v>
      </c>
      <c r="L5" s="189">
        <v>1763</v>
      </c>
    </row>
    <row r="6" spans="1:12" ht="16.5" customHeight="1">
      <c r="A6" s="191">
        <v>0</v>
      </c>
      <c r="B6" s="192">
        <v>221</v>
      </c>
      <c r="C6" s="193">
        <v>109</v>
      </c>
      <c r="D6" s="193">
        <v>112</v>
      </c>
      <c r="E6" s="194">
        <v>35</v>
      </c>
      <c r="F6" s="193">
        <v>397</v>
      </c>
      <c r="G6" s="193">
        <v>212</v>
      </c>
      <c r="H6" s="193">
        <v>185</v>
      </c>
      <c r="I6" s="194">
        <v>70</v>
      </c>
      <c r="J6" s="193">
        <v>582</v>
      </c>
      <c r="K6" s="193">
        <v>278</v>
      </c>
      <c r="L6" s="193">
        <v>304</v>
      </c>
    </row>
    <row r="7" spans="1:12" ht="16.5" customHeight="1">
      <c r="A7" s="191">
        <v>1</v>
      </c>
      <c r="B7" s="13">
        <v>232</v>
      </c>
      <c r="C7" s="13">
        <v>116</v>
      </c>
      <c r="D7" s="13">
        <v>116</v>
      </c>
      <c r="E7" s="194">
        <v>36</v>
      </c>
      <c r="F7" s="13">
        <v>474</v>
      </c>
      <c r="G7" s="13">
        <v>270</v>
      </c>
      <c r="H7" s="13">
        <v>204</v>
      </c>
      <c r="I7" s="194">
        <v>71</v>
      </c>
      <c r="J7" s="13">
        <v>758</v>
      </c>
      <c r="K7" s="13">
        <v>354</v>
      </c>
      <c r="L7" s="13">
        <v>404</v>
      </c>
    </row>
    <row r="8" spans="1:12" ht="16.5" customHeight="1">
      <c r="A8" s="191">
        <v>2</v>
      </c>
      <c r="B8" s="13">
        <v>269</v>
      </c>
      <c r="C8" s="13">
        <v>132</v>
      </c>
      <c r="D8" s="13">
        <v>137</v>
      </c>
      <c r="E8" s="194">
        <v>37</v>
      </c>
      <c r="F8" s="13">
        <v>428</v>
      </c>
      <c r="G8" s="13">
        <v>223</v>
      </c>
      <c r="H8" s="13">
        <v>205</v>
      </c>
      <c r="I8" s="194">
        <v>72</v>
      </c>
      <c r="J8" s="13">
        <v>684</v>
      </c>
      <c r="K8" s="13">
        <v>331</v>
      </c>
      <c r="L8" s="13">
        <v>353</v>
      </c>
    </row>
    <row r="9" spans="1:12" ht="16.5" customHeight="1">
      <c r="A9" s="191">
        <v>3</v>
      </c>
      <c r="B9" s="13">
        <v>273</v>
      </c>
      <c r="C9" s="13">
        <v>131</v>
      </c>
      <c r="D9" s="13">
        <v>142</v>
      </c>
      <c r="E9" s="194">
        <v>38</v>
      </c>
      <c r="F9" s="13">
        <v>507</v>
      </c>
      <c r="G9" s="13">
        <v>274</v>
      </c>
      <c r="H9" s="13">
        <v>233</v>
      </c>
      <c r="I9" s="194">
        <v>73</v>
      </c>
      <c r="J9" s="13">
        <v>665</v>
      </c>
      <c r="K9" s="13">
        <v>325</v>
      </c>
      <c r="L9" s="13">
        <v>340</v>
      </c>
    </row>
    <row r="10" spans="1:12" ht="16.5" customHeight="1">
      <c r="A10" s="191">
        <v>4</v>
      </c>
      <c r="B10" s="13">
        <v>303</v>
      </c>
      <c r="C10" s="13">
        <v>168</v>
      </c>
      <c r="D10" s="13">
        <v>135</v>
      </c>
      <c r="E10" s="194">
        <v>39</v>
      </c>
      <c r="F10" s="13">
        <v>540</v>
      </c>
      <c r="G10" s="13">
        <v>275</v>
      </c>
      <c r="H10" s="13">
        <v>265</v>
      </c>
      <c r="I10" s="194">
        <v>74</v>
      </c>
      <c r="J10" s="13">
        <v>671</v>
      </c>
      <c r="K10" s="13">
        <v>309</v>
      </c>
      <c r="L10" s="13">
        <v>362</v>
      </c>
    </row>
    <row r="11" spans="1:12" ht="16.5" customHeight="1">
      <c r="A11" s="191" t="s">
        <v>242</v>
      </c>
      <c r="B11" s="13">
        <v>1551</v>
      </c>
      <c r="C11" s="13">
        <v>804</v>
      </c>
      <c r="D11" s="13">
        <v>747</v>
      </c>
      <c r="E11" s="194" t="s">
        <v>243</v>
      </c>
      <c r="F11" s="13">
        <v>3049</v>
      </c>
      <c r="G11" s="13">
        <v>1579</v>
      </c>
      <c r="H11" s="13">
        <v>1470</v>
      </c>
      <c r="I11" s="194" t="s">
        <v>244</v>
      </c>
      <c r="J11" s="13">
        <v>2511</v>
      </c>
      <c r="K11" s="13">
        <v>1207</v>
      </c>
      <c r="L11" s="13">
        <v>1304</v>
      </c>
    </row>
    <row r="12" spans="1:12" ht="16.5" customHeight="1">
      <c r="A12" s="191">
        <v>5</v>
      </c>
      <c r="B12" s="13">
        <v>301</v>
      </c>
      <c r="C12" s="13">
        <v>163</v>
      </c>
      <c r="D12" s="13">
        <v>138</v>
      </c>
      <c r="E12" s="194">
        <v>40</v>
      </c>
      <c r="F12" s="13">
        <v>566</v>
      </c>
      <c r="G12" s="13">
        <v>291</v>
      </c>
      <c r="H12" s="13">
        <v>275</v>
      </c>
      <c r="I12" s="194">
        <v>75</v>
      </c>
      <c r="J12" s="13">
        <v>557</v>
      </c>
      <c r="K12" s="13">
        <v>276</v>
      </c>
      <c r="L12" s="13">
        <v>281</v>
      </c>
    </row>
    <row r="13" spans="1:12" ht="16.5" customHeight="1">
      <c r="A13" s="191">
        <v>6</v>
      </c>
      <c r="B13" s="13">
        <v>281</v>
      </c>
      <c r="C13" s="13">
        <v>143</v>
      </c>
      <c r="D13" s="13">
        <v>138</v>
      </c>
      <c r="E13" s="194">
        <v>41</v>
      </c>
      <c r="F13" s="13">
        <v>598</v>
      </c>
      <c r="G13" s="13">
        <v>309</v>
      </c>
      <c r="H13" s="13">
        <v>289</v>
      </c>
      <c r="I13" s="194">
        <v>76</v>
      </c>
      <c r="J13" s="13">
        <v>473</v>
      </c>
      <c r="K13" s="13">
        <v>238</v>
      </c>
      <c r="L13" s="13">
        <v>235</v>
      </c>
    </row>
    <row r="14" spans="1:12" ht="16.5" customHeight="1">
      <c r="A14" s="191">
        <v>7</v>
      </c>
      <c r="B14" s="13">
        <v>326</v>
      </c>
      <c r="C14" s="13">
        <v>171</v>
      </c>
      <c r="D14" s="13">
        <v>155</v>
      </c>
      <c r="E14" s="194">
        <v>42</v>
      </c>
      <c r="F14" s="13">
        <v>601</v>
      </c>
      <c r="G14" s="13">
        <v>322</v>
      </c>
      <c r="H14" s="13">
        <v>279</v>
      </c>
      <c r="I14" s="194">
        <v>77</v>
      </c>
      <c r="J14" s="13">
        <v>518</v>
      </c>
      <c r="K14" s="13">
        <v>244</v>
      </c>
      <c r="L14" s="13">
        <v>274</v>
      </c>
    </row>
    <row r="15" spans="1:12" ht="16.5" customHeight="1">
      <c r="A15" s="191">
        <v>8</v>
      </c>
      <c r="B15" s="13">
        <v>309</v>
      </c>
      <c r="C15" s="13">
        <v>161</v>
      </c>
      <c r="D15" s="13">
        <v>148</v>
      </c>
      <c r="E15" s="194">
        <v>43</v>
      </c>
      <c r="F15" s="13">
        <v>630</v>
      </c>
      <c r="G15" s="13">
        <v>336</v>
      </c>
      <c r="H15" s="13">
        <v>294</v>
      </c>
      <c r="I15" s="194">
        <v>78</v>
      </c>
      <c r="J15" s="13">
        <v>505</v>
      </c>
      <c r="K15" s="13">
        <v>233</v>
      </c>
      <c r="L15" s="13">
        <v>272</v>
      </c>
    </row>
    <row r="16" spans="1:12" ht="16.5" customHeight="1">
      <c r="A16" s="191">
        <v>9</v>
      </c>
      <c r="B16" s="13">
        <v>334</v>
      </c>
      <c r="C16" s="13">
        <v>166</v>
      </c>
      <c r="D16" s="13">
        <v>168</v>
      </c>
      <c r="E16" s="194">
        <v>44</v>
      </c>
      <c r="F16" s="13">
        <v>654</v>
      </c>
      <c r="G16" s="13">
        <v>321</v>
      </c>
      <c r="H16" s="13">
        <v>333</v>
      </c>
      <c r="I16" s="194">
        <v>79</v>
      </c>
      <c r="J16" s="13">
        <v>458</v>
      </c>
      <c r="K16" s="13">
        <v>216</v>
      </c>
      <c r="L16" s="13">
        <v>242</v>
      </c>
    </row>
    <row r="17" spans="1:12" ht="16.5" customHeight="1">
      <c r="A17" s="191" t="s">
        <v>245</v>
      </c>
      <c r="B17" s="13">
        <v>1843</v>
      </c>
      <c r="C17" s="13">
        <v>939</v>
      </c>
      <c r="D17" s="13">
        <v>904</v>
      </c>
      <c r="E17" s="194" t="s">
        <v>246</v>
      </c>
      <c r="F17" s="13">
        <v>2849</v>
      </c>
      <c r="G17" s="13">
        <v>1448</v>
      </c>
      <c r="H17" s="13">
        <v>1401</v>
      </c>
      <c r="I17" s="194" t="s">
        <v>247</v>
      </c>
      <c r="J17" s="13">
        <v>1968</v>
      </c>
      <c r="K17" s="13">
        <v>781</v>
      </c>
      <c r="L17" s="13">
        <v>1187</v>
      </c>
    </row>
    <row r="18" spans="1:12" ht="16.5" customHeight="1">
      <c r="A18" s="191">
        <v>10</v>
      </c>
      <c r="B18" s="13">
        <v>350</v>
      </c>
      <c r="C18" s="13">
        <v>203</v>
      </c>
      <c r="D18" s="13">
        <v>147</v>
      </c>
      <c r="E18" s="194">
        <v>45</v>
      </c>
      <c r="F18" s="13">
        <v>596</v>
      </c>
      <c r="G18" s="13">
        <v>313</v>
      </c>
      <c r="H18" s="13">
        <v>283</v>
      </c>
      <c r="I18" s="194">
        <v>80</v>
      </c>
      <c r="J18" s="13">
        <v>449</v>
      </c>
      <c r="K18" s="13">
        <v>198</v>
      </c>
      <c r="L18" s="13">
        <v>251</v>
      </c>
    </row>
    <row r="19" spans="1:12" ht="16.5" customHeight="1">
      <c r="A19" s="191">
        <v>11</v>
      </c>
      <c r="B19" s="13">
        <v>350</v>
      </c>
      <c r="C19" s="13">
        <v>162</v>
      </c>
      <c r="D19" s="13">
        <v>188</v>
      </c>
      <c r="E19" s="194">
        <v>46</v>
      </c>
      <c r="F19" s="13">
        <v>616</v>
      </c>
      <c r="G19" s="13">
        <v>312</v>
      </c>
      <c r="H19" s="13">
        <v>304</v>
      </c>
      <c r="I19" s="194">
        <v>81</v>
      </c>
      <c r="J19" s="13">
        <v>419</v>
      </c>
      <c r="K19" s="13">
        <v>154</v>
      </c>
      <c r="L19" s="13">
        <v>265</v>
      </c>
    </row>
    <row r="20" spans="1:12" ht="16.5" customHeight="1">
      <c r="A20" s="191">
        <v>12</v>
      </c>
      <c r="B20" s="13">
        <v>400</v>
      </c>
      <c r="C20" s="13">
        <v>192</v>
      </c>
      <c r="D20" s="13">
        <v>208</v>
      </c>
      <c r="E20" s="194">
        <v>47</v>
      </c>
      <c r="F20" s="13">
        <v>588</v>
      </c>
      <c r="G20" s="13">
        <v>307</v>
      </c>
      <c r="H20" s="13">
        <v>281</v>
      </c>
      <c r="I20" s="194">
        <v>82</v>
      </c>
      <c r="J20" s="13">
        <v>396</v>
      </c>
      <c r="K20" s="13">
        <v>143</v>
      </c>
      <c r="L20" s="13">
        <v>253</v>
      </c>
    </row>
    <row r="21" spans="1:12" ht="16.5" customHeight="1">
      <c r="A21" s="191">
        <v>13</v>
      </c>
      <c r="B21" s="13">
        <v>352</v>
      </c>
      <c r="C21" s="13">
        <v>183</v>
      </c>
      <c r="D21" s="13">
        <v>169</v>
      </c>
      <c r="E21" s="194">
        <v>48</v>
      </c>
      <c r="F21" s="13">
        <v>603</v>
      </c>
      <c r="G21" s="13">
        <v>293</v>
      </c>
      <c r="H21" s="13">
        <v>310</v>
      </c>
      <c r="I21" s="194">
        <v>83</v>
      </c>
      <c r="J21" s="13">
        <v>371</v>
      </c>
      <c r="K21" s="13">
        <v>155</v>
      </c>
      <c r="L21" s="13">
        <v>216</v>
      </c>
    </row>
    <row r="22" spans="1:12" ht="16.5" customHeight="1">
      <c r="A22" s="191">
        <v>14</v>
      </c>
      <c r="B22" s="13">
        <v>391</v>
      </c>
      <c r="C22" s="13">
        <v>199</v>
      </c>
      <c r="D22" s="13">
        <v>192</v>
      </c>
      <c r="E22" s="194">
        <v>49</v>
      </c>
      <c r="F22" s="13">
        <v>446</v>
      </c>
      <c r="G22" s="13">
        <v>223</v>
      </c>
      <c r="H22" s="13">
        <v>223</v>
      </c>
      <c r="I22" s="194">
        <v>84</v>
      </c>
      <c r="J22" s="13">
        <v>333</v>
      </c>
      <c r="K22" s="13">
        <v>131</v>
      </c>
      <c r="L22" s="13">
        <v>202</v>
      </c>
    </row>
    <row r="23" spans="1:12" ht="16.5" customHeight="1">
      <c r="A23" s="191" t="s">
        <v>282</v>
      </c>
      <c r="B23" s="13">
        <v>2950</v>
      </c>
      <c r="C23" s="13">
        <v>1994</v>
      </c>
      <c r="D23" s="13">
        <v>956</v>
      </c>
      <c r="E23" s="194" t="s">
        <v>249</v>
      </c>
      <c r="F23" s="13">
        <v>2664</v>
      </c>
      <c r="G23" s="13">
        <v>1366</v>
      </c>
      <c r="H23" s="13">
        <v>1298</v>
      </c>
      <c r="I23" s="194" t="s">
        <v>250</v>
      </c>
      <c r="J23" s="13">
        <v>1274</v>
      </c>
      <c r="K23" s="13">
        <v>421</v>
      </c>
      <c r="L23" s="13">
        <v>853</v>
      </c>
    </row>
    <row r="24" spans="1:12" ht="16.5" customHeight="1">
      <c r="A24" s="191">
        <v>15</v>
      </c>
      <c r="B24" s="13">
        <v>516</v>
      </c>
      <c r="C24" s="13">
        <v>323</v>
      </c>
      <c r="D24" s="13">
        <v>193</v>
      </c>
      <c r="E24" s="194">
        <v>50</v>
      </c>
      <c r="F24" s="13">
        <v>617</v>
      </c>
      <c r="G24" s="13">
        <v>329</v>
      </c>
      <c r="H24" s="13">
        <v>288</v>
      </c>
      <c r="I24" s="194">
        <v>85</v>
      </c>
      <c r="J24" s="13">
        <v>290</v>
      </c>
      <c r="K24" s="13">
        <v>110</v>
      </c>
      <c r="L24" s="13">
        <v>180</v>
      </c>
    </row>
    <row r="25" spans="1:12" ht="16.5" customHeight="1">
      <c r="A25" s="191">
        <v>16</v>
      </c>
      <c r="B25" s="13">
        <v>707</v>
      </c>
      <c r="C25" s="13">
        <v>515</v>
      </c>
      <c r="D25" s="13">
        <v>192</v>
      </c>
      <c r="E25" s="194">
        <v>51</v>
      </c>
      <c r="F25" s="13">
        <v>534</v>
      </c>
      <c r="G25" s="13">
        <v>291</v>
      </c>
      <c r="H25" s="13">
        <v>243</v>
      </c>
      <c r="I25" s="194">
        <v>86</v>
      </c>
      <c r="J25" s="13">
        <v>283</v>
      </c>
      <c r="K25" s="13">
        <v>100</v>
      </c>
      <c r="L25" s="13">
        <v>183</v>
      </c>
    </row>
    <row r="26" spans="1:12" ht="16.5" customHeight="1">
      <c r="A26" s="191">
        <v>17</v>
      </c>
      <c r="B26" s="13">
        <v>722</v>
      </c>
      <c r="C26" s="13">
        <v>531</v>
      </c>
      <c r="D26" s="13">
        <v>191</v>
      </c>
      <c r="E26" s="194">
        <v>52</v>
      </c>
      <c r="F26" s="13">
        <v>545</v>
      </c>
      <c r="G26" s="13">
        <v>273</v>
      </c>
      <c r="H26" s="13">
        <v>272</v>
      </c>
      <c r="I26" s="194">
        <v>87</v>
      </c>
      <c r="J26" s="13">
        <v>268</v>
      </c>
      <c r="K26" s="13">
        <v>82</v>
      </c>
      <c r="L26" s="13">
        <v>186</v>
      </c>
    </row>
    <row r="27" spans="1:12" ht="16.5" customHeight="1">
      <c r="A27" s="191">
        <v>18</v>
      </c>
      <c r="B27" s="13">
        <v>597</v>
      </c>
      <c r="C27" s="13">
        <v>401</v>
      </c>
      <c r="D27" s="13">
        <v>196</v>
      </c>
      <c r="E27" s="194">
        <v>53</v>
      </c>
      <c r="F27" s="13">
        <v>471</v>
      </c>
      <c r="G27" s="13">
        <v>247</v>
      </c>
      <c r="H27" s="13">
        <v>224</v>
      </c>
      <c r="I27" s="194">
        <v>88</v>
      </c>
      <c r="J27" s="13">
        <v>221</v>
      </c>
      <c r="K27" s="13">
        <v>61</v>
      </c>
      <c r="L27" s="13">
        <v>160</v>
      </c>
    </row>
    <row r="28" spans="1:12" ht="16.5" customHeight="1">
      <c r="A28" s="191">
        <v>19</v>
      </c>
      <c r="B28" s="13">
        <v>408</v>
      </c>
      <c r="C28" s="13">
        <v>224</v>
      </c>
      <c r="D28" s="13">
        <v>184</v>
      </c>
      <c r="E28" s="194">
        <v>54</v>
      </c>
      <c r="F28" s="13">
        <v>497</v>
      </c>
      <c r="G28" s="13">
        <v>226</v>
      </c>
      <c r="H28" s="13">
        <v>271</v>
      </c>
      <c r="I28" s="194">
        <v>89</v>
      </c>
      <c r="J28" s="13">
        <v>212</v>
      </c>
      <c r="K28" s="13">
        <v>68</v>
      </c>
      <c r="L28" s="13">
        <v>144</v>
      </c>
    </row>
    <row r="29" spans="1:12" ht="16.5" customHeight="1">
      <c r="A29" s="191" t="s">
        <v>251</v>
      </c>
      <c r="B29" s="13">
        <v>1935</v>
      </c>
      <c r="C29" s="13">
        <v>1011</v>
      </c>
      <c r="D29" s="13">
        <v>924</v>
      </c>
      <c r="E29" s="194" t="s">
        <v>252</v>
      </c>
      <c r="F29" s="13">
        <v>2548</v>
      </c>
      <c r="G29" s="13">
        <v>1261</v>
      </c>
      <c r="H29" s="13">
        <v>1287</v>
      </c>
      <c r="I29" s="194" t="s">
        <v>253</v>
      </c>
      <c r="J29" s="13">
        <v>607</v>
      </c>
      <c r="K29" s="13">
        <v>127</v>
      </c>
      <c r="L29" s="13">
        <v>480</v>
      </c>
    </row>
    <row r="30" spans="1:12" ht="16.5" customHeight="1">
      <c r="A30" s="191">
        <v>20</v>
      </c>
      <c r="B30" s="13">
        <v>430</v>
      </c>
      <c r="C30" s="13">
        <v>205</v>
      </c>
      <c r="D30" s="13">
        <v>225</v>
      </c>
      <c r="E30" s="194">
        <v>55</v>
      </c>
      <c r="F30" s="13">
        <v>479</v>
      </c>
      <c r="G30" s="13">
        <v>230</v>
      </c>
      <c r="H30" s="13">
        <v>249</v>
      </c>
      <c r="I30" s="194">
        <v>90</v>
      </c>
      <c r="J30" s="13">
        <v>170</v>
      </c>
      <c r="K30" s="13">
        <v>46</v>
      </c>
      <c r="L30" s="13">
        <v>124</v>
      </c>
    </row>
    <row r="31" spans="1:12" ht="16.5" customHeight="1">
      <c r="A31" s="191">
        <v>21</v>
      </c>
      <c r="B31" s="13">
        <v>405</v>
      </c>
      <c r="C31" s="13">
        <v>212</v>
      </c>
      <c r="D31" s="13">
        <v>193</v>
      </c>
      <c r="E31" s="194">
        <v>56</v>
      </c>
      <c r="F31" s="13">
        <v>509</v>
      </c>
      <c r="G31" s="13">
        <v>274</v>
      </c>
      <c r="H31" s="13">
        <v>235</v>
      </c>
      <c r="I31" s="194">
        <v>91</v>
      </c>
      <c r="J31" s="13">
        <v>144</v>
      </c>
      <c r="K31" s="13">
        <v>24</v>
      </c>
      <c r="L31" s="13">
        <v>120</v>
      </c>
    </row>
    <row r="32" spans="1:12" ht="16.5" customHeight="1">
      <c r="A32" s="191">
        <v>22</v>
      </c>
      <c r="B32" s="13">
        <v>369</v>
      </c>
      <c r="C32" s="13">
        <v>192</v>
      </c>
      <c r="D32" s="13">
        <v>177</v>
      </c>
      <c r="E32" s="194">
        <v>57</v>
      </c>
      <c r="F32" s="13">
        <v>514</v>
      </c>
      <c r="G32" s="13">
        <v>249</v>
      </c>
      <c r="H32" s="13">
        <v>265</v>
      </c>
      <c r="I32" s="194">
        <v>92</v>
      </c>
      <c r="J32" s="13">
        <v>126</v>
      </c>
      <c r="K32" s="13">
        <v>24</v>
      </c>
      <c r="L32" s="13">
        <v>102</v>
      </c>
    </row>
    <row r="33" spans="1:12" ht="16.5" customHeight="1">
      <c r="A33" s="191">
        <v>23</v>
      </c>
      <c r="B33" s="13">
        <v>369</v>
      </c>
      <c r="C33" s="13">
        <v>199</v>
      </c>
      <c r="D33" s="13">
        <v>170</v>
      </c>
      <c r="E33" s="194">
        <v>58</v>
      </c>
      <c r="F33" s="13">
        <v>477</v>
      </c>
      <c r="G33" s="13">
        <v>238</v>
      </c>
      <c r="H33" s="13">
        <v>239</v>
      </c>
      <c r="I33" s="194">
        <v>93</v>
      </c>
      <c r="J33" s="13">
        <v>100</v>
      </c>
      <c r="K33" s="13">
        <v>25</v>
      </c>
      <c r="L33" s="13">
        <v>75</v>
      </c>
    </row>
    <row r="34" spans="1:12" ht="16.5" customHeight="1">
      <c r="A34" s="191">
        <v>24</v>
      </c>
      <c r="B34" s="13">
        <v>362</v>
      </c>
      <c r="C34" s="13">
        <v>203</v>
      </c>
      <c r="D34" s="13">
        <v>159</v>
      </c>
      <c r="E34" s="194">
        <v>59</v>
      </c>
      <c r="F34" s="13">
        <v>569</v>
      </c>
      <c r="G34" s="13">
        <v>270</v>
      </c>
      <c r="H34" s="13">
        <v>299</v>
      </c>
      <c r="I34" s="194">
        <v>94</v>
      </c>
      <c r="J34" s="13">
        <v>67</v>
      </c>
      <c r="K34" s="13">
        <v>8</v>
      </c>
      <c r="L34" s="13">
        <v>59</v>
      </c>
    </row>
    <row r="35" spans="1:12" ht="16.5" customHeight="1">
      <c r="A35" s="191" t="s">
        <v>254</v>
      </c>
      <c r="B35" s="13">
        <v>1690</v>
      </c>
      <c r="C35" s="13">
        <v>912</v>
      </c>
      <c r="D35" s="13">
        <v>778</v>
      </c>
      <c r="E35" s="194" t="s">
        <v>255</v>
      </c>
      <c r="F35" s="13">
        <v>3070</v>
      </c>
      <c r="G35" s="13">
        <v>1524</v>
      </c>
      <c r="H35" s="13">
        <v>1546</v>
      </c>
      <c r="I35" s="194" t="s">
        <v>256</v>
      </c>
      <c r="J35" s="13">
        <v>195</v>
      </c>
      <c r="K35" s="13">
        <v>30</v>
      </c>
      <c r="L35" s="13">
        <v>165</v>
      </c>
    </row>
    <row r="36" spans="1:12" ht="16.5" customHeight="1">
      <c r="A36" s="191">
        <v>25</v>
      </c>
      <c r="B36" s="13">
        <v>343</v>
      </c>
      <c r="C36" s="13">
        <v>201</v>
      </c>
      <c r="D36" s="13">
        <v>142</v>
      </c>
      <c r="E36" s="194">
        <v>60</v>
      </c>
      <c r="F36" s="13">
        <v>555</v>
      </c>
      <c r="G36" s="13">
        <v>282</v>
      </c>
      <c r="H36" s="13">
        <v>273</v>
      </c>
      <c r="I36" s="194">
        <v>95</v>
      </c>
      <c r="J36" s="13">
        <v>69</v>
      </c>
      <c r="K36" s="13">
        <v>14</v>
      </c>
      <c r="L36" s="13">
        <v>55</v>
      </c>
    </row>
    <row r="37" spans="1:12" ht="16.5" customHeight="1">
      <c r="A37" s="191">
        <v>26</v>
      </c>
      <c r="B37" s="13">
        <v>350</v>
      </c>
      <c r="C37" s="13">
        <v>170</v>
      </c>
      <c r="D37" s="13">
        <v>180</v>
      </c>
      <c r="E37" s="194">
        <v>61</v>
      </c>
      <c r="F37" s="13">
        <v>542</v>
      </c>
      <c r="G37" s="13">
        <v>272</v>
      </c>
      <c r="H37" s="13">
        <v>270</v>
      </c>
      <c r="I37" s="194">
        <v>96</v>
      </c>
      <c r="J37" s="13">
        <v>40</v>
      </c>
      <c r="K37" s="13">
        <v>4</v>
      </c>
      <c r="L37" s="13">
        <v>36</v>
      </c>
    </row>
    <row r="38" spans="1:12" ht="16.5" customHeight="1">
      <c r="A38" s="191">
        <v>27</v>
      </c>
      <c r="B38" s="13">
        <v>322</v>
      </c>
      <c r="C38" s="13">
        <v>177</v>
      </c>
      <c r="D38" s="13">
        <v>145</v>
      </c>
      <c r="E38" s="194">
        <v>62</v>
      </c>
      <c r="F38" s="13">
        <v>607</v>
      </c>
      <c r="G38" s="13">
        <v>298</v>
      </c>
      <c r="H38" s="13">
        <v>309</v>
      </c>
      <c r="I38" s="194">
        <v>97</v>
      </c>
      <c r="J38" s="13">
        <v>33</v>
      </c>
      <c r="K38" s="13">
        <v>6</v>
      </c>
      <c r="L38" s="13">
        <v>27</v>
      </c>
    </row>
    <row r="39" spans="1:12" ht="16.5" customHeight="1">
      <c r="A39" s="191">
        <v>28</v>
      </c>
      <c r="B39" s="13">
        <v>332</v>
      </c>
      <c r="C39" s="13">
        <v>188</v>
      </c>
      <c r="D39" s="13">
        <v>144</v>
      </c>
      <c r="E39" s="194">
        <v>63</v>
      </c>
      <c r="F39" s="13">
        <v>648</v>
      </c>
      <c r="G39" s="13">
        <v>328</v>
      </c>
      <c r="H39" s="13">
        <v>320</v>
      </c>
      <c r="I39" s="194">
        <v>98</v>
      </c>
      <c r="J39" s="13">
        <v>34</v>
      </c>
      <c r="K39" s="13">
        <v>4</v>
      </c>
      <c r="L39" s="13">
        <v>30</v>
      </c>
    </row>
    <row r="40" spans="1:12" ht="16.5" customHeight="1">
      <c r="A40" s="191">
        <v>29</v>
      </c>
      <c r="B40" s="13">
        <v>343</v>
      </c>
      <c r="C40" s="13">
        <v>176</v>
      </c>
      <c r="D40" s="13">
        <v>167</v>
      </c>
      <c r="E40" s="194">
        <v>64</v>
      </c>
      <c r="F40" s="13">
        <v>718</v>
      </c>
      <c r="G40" s="13">
        <v>344</v>
      </c>
      <c r="H40" s="13">
        <v>374</v>
      </c>
      <c r="I40" s="194">
        <v>99</v>
      </c>
      <c r="J40" s="13">
        <v>19</v>
      </c>
      <c r="K40" s="203">
        <v>2</v>
      </c>
      <c r="L40" s="13">
        <v>17</v>
      </c>
    </row>
    <row r="41" spans="1:12" ht="16.5" customHeight="1">
      <c r="A41" s="191" t="s">
        <v>257</v>
      </c>
      <c r="B41" s="13">
        <v>1892</v>
      </c>
      <c r="C41" s="13">
        <v>983</v>
      </c>
      <c r="D41" s="13">
        <v>909</v>
      </c>
      <c r="E41" s="194" t="s">
        <v>258</v>
      </c>
      <c r="F41" s="13">
        <v>3938</v>
      </c>
      <c r="G41" s="13">
        <v>1929</v>
      </c>
      <c r="H41" s="13">
        <v>2009</v>
      </c>
      <c r="I41" s="194" t="s">
        <v>283</v>
      </c>
      <c r="J41" s="13">
        <v>39</v>
      </c>
      <c r="K41" s="203">
        <v>2</v>
      </c>
      <c r="L41" s="13">
        <v>37</v>
      </c>
    </row>
    <row r="42" spans="1:12" ht="16.5" customHeight="1">
      <c r="A42" s="191">
        <v>30</v>
      </c>
      <c r="B42" s="13">
        <v>338</v>
      </c>
      <c r="C42" s="13">
        <v>178</v>
      </c>
      <c r="D42" s="13">
        <v>160</v>
      </c>
      <c r="E42" s="194">
        <v>65</v>
      </c>
      <c r="F42" s="13">
        <v>815</v>
      </c>
      <c r="G42" s="13">
        <v>412</v>
      </c>
      <c r="H42" s="13">
        <v>403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407</v>
      </c>
      <c r="C43" s="13">
        <v>216</v>
      </c>
      <c r="D43" s="13">
        <v>191</v>
      </c>
      <c r="E43" s="194">
        <v>66</v>
      </c>
      <c r="F43" s="13">
        <v>846</v>
      </c>
      <c r="G43" s="13">
        <v>407</v>
      </c>
      <c r="H43" s="13">
        <v>439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377</v>
      </c>
      <c r="C44" s="13">
        <v>188</v>
      </c>
      <c r="D44" s="13">
        <v>189</v>
      </c>
      <c r="E44" s="194">
        <v>67</v>
      </c>
      <c r="F44" s="13">
        <v>859</v>
      </c>
      <c r="G44" s="13">
        <v>427</v>
      </c>
      <c r="H44" s="13">
        <v>432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379</v>
      </c>
      <c r="C45" s="13">
        <v>200</v>
      </c>
      <c r="D45" s="13">
        <v>179</v>
      </c>
      <c r="E45" s="194">
        <v>68</v>
      </c>
      <c r="F45" s="13">
        <v>884</v>
      </c>
      <c r="G45" s="13">
        <v>414</v>
      </c>
      <c r="H45" s="13">
        <v>470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391</v>
      </c>
      <c r="C46" s="193">
        <v>201</v>
      </c>
      <c r="D46" s="193">
        <v>190</v>
      </c>
      <c r="E46" s="194">
        <v>69</v>
      </c>
      <c r="F46" s="193">
        <v>534</v>
      </c>
      <c r="G46" s="193">
        <v>269</v>
      </c>
      <c r="H46" s="196">
        <v>265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172</v>
      </c>
      <c r="K47" s="202">
        <v>117</v>
      </c>
      <c r="L47" s="202">
        <v>55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zoomScaleNormal="100" workbookViewId="0">
      <selection sqref="A1:D1"/>
    </sheetView>
  </sheetViews>
  <sheetFormatPr defaultRowHeight="13.5"/>
  <cols>
    <col min="1" max="1" width="21" style="2" customWidth="1"/>
    <col min="2" max="6" width="11.125" style="2" customWidth="1"/>
    <col min="7" max="256" width="9" style="2"/>
    <col min="257" max="257" width="21" style="2" customWidth="1"/>
    <col min="258" max="262" width="11.125" style="2" customWidth="1"/>
    <col min="263" max="512" width="9" style="2"/>
    <col min="513" max="513" width="21" style="2" customWidth="1"/>
    <col min="514" max="518" width="11.125" style="2" customWidth="1"/>
    <col min="519" max="768" width="9" style="2"/>
    <col min="769" max="769" width="21" style="2" customWidth="1"/>
    <col min="770" max="774" width="11.125" style="2" customWidth="1"/>
    <col min="775" max="1024" width="9" style="2"/>
    <col min="1025" max="1025" width="21" style="2" customWidth="1"/>
    <col min="1026" max="1030" width="11.125" style="2" customWidth="1"/>
    <col min="1031" max="1280" width="9" style="2"/>
    <col min="1281" max="1281" width="21" style="2" customWidth="1"/>
    <col min="1282" max="1286" width="11.125" style="2" customWidth="1"/>
    <col min="1287" max="1536" width="9" style="2"/>
    <col min="1537" max="1537" width="21" style="2" customWidth="1"/>
    <col min="1538" max="1542" width="11.125" style="2" customWidth="1"/>
    <col min="1543" max="1792" width="9" style="2"/>
    <col min="1793" max="1793" width="21" style="2" customWidth="1"/>
    <col min="1794" max="1798" width="11.125" style="2" customWidth="1"/>
    <col min="1799" max="2048" width="9" style="2"/>
    <col min="2049" max="2049" width="21" style="2" customWidth="1"/>
    <col min="2050" max="2054" width="11.125" style="2" customWidth="1"/>
    <col min="2055" max="2304" width="9" style="2"/>
    <col min="2305" max="2305" width="21" style="2" customWidth="1"/>
    <col min="2306" max="2310" width="11.125" style="2" customWidth="1"/>
    <col min="2311" max="2560" width="9" style="2"/>
    <col min="2561" max="2561" width="21" style="2" customWidth="1"/>
    <col min="2562" max="2566" width="11.125" style="2" customWidth="1"/>
    <col min="2567" max="2816" width="9" style="2"/>
    <col min="2817" max="2817" width="21" style="2" customWidth="1"/>
    <col min="2818" max="2822" width="11.125" style="2" customWidth="1"/>
    <col min="2823" max="3072" width="9" style="2"/>
    <col min="3073" max="3073" width="21" style="2" customWidth="1"/>
    <col min="3074" max="3078" width="11.125" style="2" customWidth="1"/>
    <col min="3079" max="3328" width="9" style="2"/>
    <col min="3329" max="3329" width="21" style="2" customWidth="1"/>
    <col min="3330" max="3334" width="11.125" style="2" customWidth="1"/>
    <col min="3335" max="3584" width="9" style="2"/>
    <col min="3585" max="3585" width="21" style="2" customWidth="1"/>
    <col min="3586" max="3590" width="11.125" style="2" customWidth="1"/>
    <col min="3591" max="3840" width="9" style="2"/>
    <col min="3841" max="3841" width="21" style="2" customWidth="1"/>
    <col min="3842" max="3846" width="11.125" style="2" customWidth="1"/>
    <col min="3847" max="4096" width="9" style="2"/>
    <col min="4097" max="4097" width="21" style="2" customWidth="1"/>
    <col min="4098" max="4102" width="11.125" style="2" customWidth="1"/>
    <col min="4103" max="4352" width="9" style="2"/>
    <col min="4353" max="4353" width="21" style="2" customWidth="1"/>
    <col min="4354" max="4358" width="11.125" style="2" customWidth="1"/>
    <col min="4359" max="4608" width="9" style="2"/>
    <col min="4609" max="4609" width="21" style="2" customWidth="1"/>
    <col min="4610" max="4614" width="11.125" style="2" customWidth="1"/>
    <col min="4615" max="4864" width="9" style="2"/>
    <col min="4865" max="4865" width="21" style="2" customWidth="1"/>
    <col min="4866" max="4870" width="11.125" style="2" customWidth="1"/>
    <col min="4871" max="5120" width="9" style="2"/>
    <col min="5121" max="5121" width="21" style="2" customWidth="1"/>
    <col min="5122" max="5126" width="11.125" style="2" customWidth="1"/>
    <col min="5127" max="5376" width="9" style="2"/>
    <col min="5377" max="5377" width="21" style="2" customWidth="1"/>
    <col min="5378" max="5382" width="11.125" style="2" customWidth="1"/>
    <col min="5383" max="5632" width="9" style="2"/>
    <col min="5633" max="5633" width="21" style="2" customWidth="1"/>
    <col min="5634" max="5638" width="11.125" style="2" customWidth="1"/>
    <col min="5639" max="5888" width="9" style="2"/>
    <col min="5889" max="5889" width="21" style="2" customWidth="1"/>
    <col min="5890" max="5894" width="11.125" style="2" customWidth="1"/>
    <col min="5895" max="6144" width="9" style="2"/>
    <col min="6145" max="6145" width="21" style="2" customWidth="1"/>
    <col min="6146" max="6150" width="11.125" style="2" customWidth="1"/>
    <col min="6151" max="6400" width="9" style="2"/>
    <col min="6401" max="6401" width="21" style="2" customWidth="1"/>
    <col min="6402" max="6406" width="11.125" style="2" customWidth="1"/>
    <col min="6407" max="6656" width="9" style="2"/>
    <col min="6657" max="6657" width="21" style="2" customWidth="1"/>
    <col min="6658" max="6662" width="11.125" style="2" customWidth="1"/>
    <col min="6663" max="6912" width="9" style="2"/>
    <col min="6913" max="6913" width="21" style="2" customWidth="1"/>
    <col min="6914" max="6918" width="11.125" style="2" customWidth="1"/>
    <col min="6919" max="7168" width="9" style="2"/>
    <col min="7169" max="7169" width="21" style="2" customWidth="1"/>
    <col min="7170" max="7174" width="11.125" style="2" customWidth="1"/>
    <col min="7175" max="7424" width="9" style="2"/>
    <col min="7425" max="7425" width="21" style="2" customWidth="1"/>
    <col min="7426" max="7430" width="11.125" style="2" customWidth="1"/>
    <col min="7431" max="7680" width="9" style="2"/>
    <col min="7681" max="7681" width="21" style="2" customWidth="1"/>
    <col min="7682" max="7686" width="11.125" style="2" customWidth="1"/>
    <col min="7687" max="7936" width="9" style="2"/>
    <col min="7937" max="7937" width="21" style="2" customWidth="1"/>
    <col min="7938" max="7942" width="11.125" style="2" customWidth="1"/>
    <col min="7943" max="8192" width="9" style="2"/>
    <col min="8193" max="8193" width="21" style="2" customWidth="1"/>
    <col min="8194" max="8198" width="11.125" style="2" customWidth="1"/>
    <col min="8199" max="8448" width="9" style="2"/>
    <col min="8449" max="8449" width="21" style="2" customWidth="1"/>
    <col min="8450" max="8454" width="11.125" style="2" customWidth="1"/>
    <col min="8455" max="8704" width="9" style="2"/>
    <col min="8705" max="8705" width="21" style="2" customWidth="1"/>
    <col min="8706" max="8710" width="11.125" style="2" customWidth="1"/>
    <col min="8711" max="8960" width="9" style="2"/>
    <col min="8961" max="8961" width="21" style="2" customWidth="1"/>
    <col min="8962" max="8966" width="11.125" style="2" customWidth="1"/>
    <col min="8967" max="9216" width="9" style="2"/>
    <col min="9217" max="9217" width="21" style="2" customWidth="1"/>
    <col min="9218" max="9222" width="11.125" style="2" customWidth="1"/>
    <col min="9223" max="9472" width="9" style="2"/>
    <col min="9473" max="9473" width="21" style="2" customWidth="1"/>
    <col min="9474" max="9478" width="11.125" style="2" customWidth="1"/>
    <col min="9479" max="9728" width="9" style="2"/>
    <col min="9729" max="9729" width="21" style="2" customWidth="1"/>
    <col min="9730" max="9734" width="11.125" style="2" customWidth="1"/>
    <col min="9735" max="9984" width="9" style="2"/>
    <col min="9985" max="9985" width="21" style="2" customWidth="1"/>
    <col min="9986" max="9990" width="11.125" style="2" customWidth="1"/>
    <col min="9991" max="10240" width="9" style="2"/>
    <col min="10241" max="10241" width="21" style="2" customWidth="1"/>
    <col min="10242" max="10246" width="11.125" style="2" customWidth="1"/>
    <col min="10247" max="10496" width="9" style="2"/>
    <col min="10497" max="10497" width="21" style="2" customWidth="1"/>
    <col min="10498" max="10502" width="11.125" style="2" customWidth="1"/>
    <col min="10503" max="10752" width="9" style="2"/>
    <col min="10753" max="10753" width="21" style="2" customWidth="1"/>
    <col min="10754" max="10758" width="11.125" style="2" customWidth="1"/>
    <col min="10759" max="11008" width="9" style="2"/>
    <col min="11009" max="11009" width="21" style="2" customWidth="1"/>
    <col min="11010" max="11014" width="11.125" style="2" customWidth="1"/>
    <col min="11015" max="11264" width="9" style="2"/>
    <col min="11265" max="11265" width="21" style="2" customWidth="1"/>
    <col min="11266" max="11270" width="11.125" style="2" customWidth="1"/>
    <col min="11271" max="11520" width="9" style="2"/>
    <col min="11521" max="11521" width="21" style="2" customWidth="1"/>
    <col min="11522" max="11526" width="11.125" style="2" customWidth="1"/>
    <col min="11527" max="11776" width="9" style="2"/>
    <col min="11777" max="11777" width="21" style="2" customWidth="1"/>
    <col min="11778" max="11782" width="11.125" style="2" customWidth="1"/>
    <col min="11783" max="12032" width="9" style="2"/>
    <col min="12033" max="12033" width="21" style="2" customWidth="1"/>
    <col min="12034" max="12038" width="11.125" style="2" customWidth="1"/>
    <col min="12039" max="12288" width="9" style="2"/>
    <col min="12289" max="12289" width="21" style="2" customWidth="1"/>
    <col min="12290" max="12294" width="11.125" style="2" customWidth="1"/>
    <col min="12295" max="12544" width="9" style="2"/>
    <col min="12545" max="12545" width="21" style="2" customWidth="1"/>
    <col min="12546" max="12550" width="11.125" style="2" customWidth="1"/>
    <col min="12551" max="12800" width="9" style="2"/>
    <col min="12801" max="12801" width="21" style="2" customWidth="1"/>
    <col min="12802" max="12806" width="11.125" style="2" customWidth="1"/>
    <col min="12807" max="13056" width="9" style="2"/>
    <col min="13057" max="13057" width="21" style="2" customWidth="1"/>
    <col min="13058" max="13062" width="11.125" style="2" customWidth="1"/>
    <col min="13063" max="13312" width="9" style="2"/>
    <col min="13313" max="13313" width="21" style="2" customWidth="1"/>
    <col min="13314" max="13318" width="11.125" style="2" customWidth="1"/>
    <col min="13319" max="13568" width="9" style="2"/>
    <col min="13569" max="13569" width="21" style="2" customWidth="1"/>
    <col min="13570" max="13574" width="11.125" style="2" customWidth="1"/>
    <col min="13575" max="13824" width="9" style="2"/>
    <col min="13825" max="13825" width="21" style="2" customWidth="1"/>
    <col min="13826" max="13830" width="11.125" style="2" customWidth="1"/>
    <col min="13831" max="14080" width="9" style="2"/>
    <col min="14081" max="14081" width="21" style="2" customWidth="1"/>
    <col min="14082" max="14086" width="11.125" style="2" customWidth="1"/>
    <col min="14087" max="14336" width="9" style="2"/>
    <col min="14337" max="14337" width="21" style="2" customWidth="1"/>
    <col min="14338" max="14342" width="11.125" style="2" customWidth="1"/>
    <col min="14343" max="14592" width="9" style="2"/>
    <col min="14593" max="14593" width="21" style="2" customWidth="1"/>
    <col min="14594" max="14598" width="11.125" style="2" customWidth="1"/>
    <col min="14599" max="14848" width="9" style="2"/>
    <col min="14849" max="14849" width="21" style="2" customWidth="1"/>
    <col min="14850" max="14854" width="11.125" style="2" customWidth="1"/>
    <col min="14855" max="15104" width="9" style="2"/>
    <col min="15105" max="15105" width="21" style="2" customWidth="1"/>
    <col min="15106" max="15110" width="11.125" style="2" customWidth="1"/>
    <col min="15111" max="15360" width="9" style="2"/>
    <col min="15361" max="15361" width="21" style="2" customWidth="1"/>
    <col min="15362" max="15366" width="11.125" style="2" customWidth="1"/>
    <col min="15367" max="15616" width="9" style="2"/>
    <col min="15617" max="15617" width="21" style="2" customWidth="1"/>
    <col min="15618" max="15622" width="11.125" style="2" customWidth="1"/>
    <col min="15623" max="15872" width="9" style="2"/>
    <col min="15873" max="15873" width="21" style="2" customWidth="1"/>
    <col min="15874" max="15878" width="11.125" style="2" customWidth="1"/>
    <col min="15879" max="16128" width="9" style="2"/>
    <col min="16129" max="16129" width="21" style="2" customWidth="1"/>
    <col min="16130" max="16134" width="11.125" style="2" customWidth="1"/>
    <col min="16135" max="16384" width="9" style="2"/>
  </cols>
  <sheetData>
    <row r="1" spans="1:6" ht="25.5" customHeight="1">
      <c r="A1" s="618" t="s">
        <v>284</v>
      </c>
      <c r="B1" s="618"/>
      <c r="C1" s="618"/>
      <c r="D1" s="618"/>
      <c r="E1" s="32"/>
      <c r="F1" s="32"/>
    </row>
    <row r="2" spans="1:6" ht="14.25" thickBot="1">
      <c r="A2" s="8"/>
      <c r="B2" s="8"/>
      <c r="C2" s="8"/>
      <c r="D2" s="204" t="s">
        <v>285</v>
      </c>
    </row>
    <row r="3" spans="1:6" ht="25.5" customHeight="1" thickTop="1">
      <c r="A3" s="205" t="s">
        <v>286</v>
      </c>
      <c r="B3" s="49" t="s">
        <v>287</v>
      </c>
      <c r="C3" s="49" t="s">
        <v>0</v>
      </c>
      <c r="D3" s="182" t="s">
        <v>1</v>
      </c>
    </row>
    <row r="4" spans="1:6" ht="25.5" customHeight="1">
      <c r="A4" s="206" t="s">
        <v>288</v>
      </c>
      <c r="B4" s="207">
        <v>4088</v>
      </c>
      <c r="C4" s="208">
        <v>1759</v>
      </c>
      <c r="D4" s="208">
        <v>2329</v>
      </c>
    </row>
    <row r="5" spans="1:6" ht="25.5" customHeight="1">
      <c r="A5" s="209" t="s">
        <v>289</v>
      </c>
      <c r="B5" s="210">
        <v>707</v>
      </c>
      <c r="C5" s="211">
        <v>287</v>
      </c>
      <c r="D5" s="211">
        <v>420</v>
      </c>
    </row>
    <row r="6" spans="1:6" ht="25.5" customHeight="1">
      <c r="A6" s="209" t="s">
        <v>290</v>
      </c>
      <c r="B6" s="210">
        <v>654</v>
      </c>
      <c r="C6" s="211">
        <v>243</v>
      </c>
      <c r="D6" s="211">
        <v>411</v>
      </c>
    </row>
    <row r="7" spans="1:6" ht="25.5" customHeight="1">
      <c r="A7" s="209" t="s">
        <v>291</v>
      </c>
      <c r="B7" s="210">
        <v>988</v>
      </c>
      <c r="C7" s="211">
        <v>216</v>
      </c>
      <c r="D7" s="211">
        <v>772</v>
      </c>
    </row>
    <row r="8" spans="1:6" ht="25.5" customHeight="1">
      <c r="A8" s="209" t="s">
        <v>292</v>
      </c>
      <c r="B8" s="210">
        <v>64</v>
      </c>
      <c r="C8" s="211">
        <v>8</v>
      </c>
      <c r="D8" s="211">
        <v>56</v>
      </c>
    </row>
    <row r="9" spans="1:6" ht="25.5" customHeight="1">
      <c r="A9" s="209" t="s">
        <v>293</v>
      </c>
      <c r="B9" s="210">
        <v>58</v>
      </c>
      <c r="C9" s="211">
        <v>35</v>
      </c>
      <c r="D9" s="211">
        <v>23</v>
      </c>
    </row>
    <row r="10" spans="1:6" ht="25.5" customHeight="1">
      <c r="A10" s="209" t="s">
        <v>294</v>
      </c>
      <c r="B10" s="210">
        <v>107</v>
      </c>
      <c r="C10" s="211">
        <v>60</v>
      </c>
      <c r="D10" s="211">
        <v>47</v>
      </c>
    </row>
    <row r="11" spans="1:6" ht="25.5" customHeight="1">
      <c r="A11" s="209" t="s">
        <v>295</v>
      </c>
      <c r="B11" s="210">
        <v>8</v>
      </c>
      <c r="C11" s="211">
        <v>8</v>
      </c>
      <c r="D11" s="212" t="s">
        <v>67</v>
      </c>
    </row>
    <row r="12" spans="1:6" ht="25.5" customHeight="1">
      <c r="A12" s="209" t="s">
        <v>296</v>
      </c>
      <c r="B12" s="210">
        <v>20</v>
      </c>
      <c r="C12" s="211">
        <v>13</v>
      </c>
      <c r="D12" s="211">
        <v>7</v>
      </c>
    </row>
    <row r="13" spans="1:6" ht="25.5" customHeight="1">
      <c r="A13" s="209" t="s">
        <v>297</v>
      </c>
      <c r="B13" s="210">
        <v>503</v>
      </c>
      <c r="C13" s="211">
        <v>386</v>
      </c>
      <c r="D13" s="211">
        <v>117</v>
      </c>
    </row>
    <row r="14" spans="1:6" ht="25.5" customHeight="1">
      <c r="A14" s="209" t="s">
        <v>298</v>
      </c>
      <c r="B14" s="210">
        <v>127</v>
      </c>
      <c r="C14" s="211">
        <v>57</v>
      </c>
      <c r="D14" s="211">
        <v>70</v>
      </c>
    </row>
    <row r="15" spans="1:6" ht="25.5" customHeight="1">
      <c r="A15" s="209" t="s">
        <v>299</v>
      </c>
      <c r="B15" s="210">
        <v>253</v>
      </c>
      <c r="C15" s="211">
        <v>129</v>
      </c>
      <c r="D15" s="211">
        <v>124</v>
      </c>
    </row>
    <row r="16" spans="1:6" ht="25.5" customHeight="1" thickBot="1">
      <c r="A16" s="213" t="s">
        <v>300</v>
      </c>
      <c r="B16" s="214">
        <v>599</v>
      </c>
      <c r="C16" s="215">
        <v>317</v>
      </c>
      <c r="D16" s="215">
        <v>282</v>
      </c>
    </row>
    <row r="17" spans="1:4" ht="7.5" customHeight="1" thickTop="1">
      <c r="A17" s="8"/>
      <c r="B17" s="8"/>
      <c r="C17" s="8"/>
      <c r="D17" s="8"/>
    </row>
    <row r="18" spans="1:4">
      <c r="A18" s="8" t="s">
        <v>301</v>
      </c>
      <c r="B18" s="8"/>
      <c r="C18" s="8"/>
      <c r="D18" s="8"/>
    </row>
    <row r="45" spans="1:9">
      <c r="A45" s="619"/>
      <c r="B45" s="619"/>
      <c r="C45" s="619"/>
      <c r="D45" s="619"/>
      <c r="E45" s="619"/>
      <c r="F45" s="619"/>
      <c r="G45" s="619"/>
    </row>
    <row r="46" spans="1:9">
      <c r="A46" s="216"/>
      <c r="B46" s="216"/>
      <c r="C46" s="216"/>
      <c r="D46" s="216"/>
      <c r="E46" s="216"/>
      <c r="F46" s="216"/>
      <c r="G46" s="216"/>
      <c r="H46" s="216"/>
      <c r="I46" s="216"/>
    </row>
  </sheetData>
  <mergeCells count="2">
    <mergeCell ref="A1:D1"/>
    <mergeCell ref="A45:G4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showGridLines="0" zoomScaleNormal="100" zoomScaleSheetLayoutView="100" workbookViewId="0"/>
  </sheetViews>
  <sheetFormatPr defaultRowHeight="13.5"/>
  <cols>
    <col min="1" max="1" width="14.125" style="217" customWidth="1"/>
    <col min="2" max="11" width="12.125" style="217" customWidth="1"/>
    <col min="12" max="13" width="12.125" customWidth="1"/>
    <col min="14" max="14" width="6.5" customWidth="1"/>
    <col min="15" max="16" width="8.5" bestFit="1" customWidth="1"/>
    <col min="17" max="17" width="5.5" bestFit="1" customWidth="1"/>
    <col min="256" max="256" width="14.125" customWidth="1"/>
    <col min="257" max="262" width="12.125" customWidth="1"/>
    <col min="263" max="263" width="2.5" customWidth="1"/>
    <col min="264" max="269" width="12.125" customWidth="1"/>
    <col min="270" max="270" width="6.5" customWidth="1"/>
    <col min="271" max="272" width="8.5" bestFit="1" customWidth="1"/>
    <col min="273" max="273" width="5.5" bestFit="1" customWidth="1"/>
    <col min="512" max="512" width="14.125" customWidth="1"/>
    <col min="513" max="518" width="12.125" customWidth="1"/>
    <col min="519" max="519" width="2.5" customWidth="1"/>
    <col min="520" max="525" width="12.125" customWidth="1"/>
    <col min="526" max="526" width="6.5" customWidth="1"/>
    <col min="527" max="528" width="8.5" bestFit="1" customWidth="1"/>
    <col min="529" max="529" width="5.5" bestFit="1" customWidth="1"/>
    <col min="768" max="768" width="14.125" customWidth="1"/>
    <col min="769" max="774" width="12.125" customWidth="1"/>
    <col min="775" max="775" width="2.5" customWidth="1"/>
    <col min="776" max="781" width="12.125" customWidth="1"/>
    <col min="782" max="782" width="6.5" customWidth="1"/>
    <col min="783" max="784" width="8.5" bestFit="1" customWidth="1"/>
    <col min="785" max="785" width="5.5" bestFit="1" customWidth="1"/>
    <col min="1024" max="1024" width="14.125" customWidth="1"/>
    <col min="1025" max="1030" width="12.125" customWidth="1"/>
    <col min="1031" max="1031" width="2.5" customWidth="1"/>
    <col min="1032" max="1037" width="12.125" customWidth="1"/>
    <col min="1038" max="1038" width="6.5" customWidth="1"/>
    <col min="1039" max="1040" width="8.5" bestFit="1" customWidth="1"/>
    <col min="1041" max="1041" width="5.5" bestFit="1" customWidth="1"/>
    <col min="1280" max="1280" width="14.125" customWidth="1"/>
    <col min="1281" max="1286" width="12.125" customWidth="1"/>
    <col min="1287" max="1287" width="2.5" customWidth="1"/>
    <col min="1288" max="1293" width="12.125" customWidth="1"/>
    <col min="1294" max="1294" width="6.5" customWidth="1"/>
    <col min="1295" max="1296" width="8.5" bestFit="1" customWidth="1"/>
    <col min="1297" max="1297" width="5.5" bestFit="1" customWidth="1"/>
    <col min="1536" max="1536" width="14.125" customWidth="1"/>
    <col min="1537" max="1542" width="12.125" customWidth="1"/>
    <col min="1543" max="1543" width="2.5" customWidth="1"/>
    <col min="1544" max="1549" width="12.125" customWidth="1"/>
    <col min="1550" max="1550" width="6.5" customWidth="1"/>
    <col min="1551" max="1552" width="8.5" bestFit="1" customWidth="1"/>
    <col min="1553" max="1553" width="5.5" bestFit="1" customWidth="1"/>
    <col min="1792" max="1792" width="14.125" customWidth="1"/>
    <col min="1793" max="1798" width="12.125" customWidth="1"/>
    <col min="1799" max="1799" width="2.5" customWidth="1"/>
    <col min="1800" max="1805" width="12.125" customWidth="1"/>
    <col min="1806" max="1806" width="6.5" customWidth="1"/>
    <col min="1807" max="1808" width="8.5" bestFit="1" customWidth="1"/>
    <col min="1809" max="1809" width="5.5" bestFit="1" customWidth="1"/>
    <col min="2048" max="2048" width="14.125" customWidth="1"/>
    <col min="2049" max="2054" width="12.125" customWidth="1"/>
    <col min="2055" max="2055" width="2.5" customWidth="1"/>
    <col min="2056" max="2061" width="12.125" customWidth="1"/>
    <col min="2062" max="2062" width="6.5" customWidth="1"/>
    <col min="2063" max="2064" width="8.5" bestFit="1" customWidth="1"/>
    <col min="2065" max="2065" width="5.5" bestFit="1" customWidth="1"/>
    <col min="2304" max="2304" width="14.125" customWidth="1"/>
    <col min="2305" max="2310" width="12.125" customWidth="1"/>
    <col min="2311" max="2311" width="2.5" customWidth="1"/>
    <col min="2312" max="2317" width="12.125" customWidth="1"/>
    <col min="2318" max="2318" width="6.5" customWidth="1"/>
    <col min="2319" max="2320" width="8.5" bestFit="1" customWidth="1"/>
    <col min="2321" max="2321" width="5.5" bestFit="1" customWidth="1"/>
    <col min="2560" max="2560" width="14.125" customWidth="1"/>
    <col min="2561" max="2566" width="12.125" customWidth="1"/>
    <col min="2567" max="2567" width="2.5" customWidth="1"/>
    <col min="2568" max="2573" width="12.125" customWidth="1"/>
    <col min="2574" max="2574" width="6.5" customWidth="1"/>
    <col min="2575" max="2576" width="8.5" bestFit="1" customWidth="1"/>
    <col min="2577" max="2577" width="5.5" bestFit="1" customWidth="1"/>
    <col min="2816" max="2816" width="14.125" customWidth="1"/>
    <col min="2817" max="2822" width="12.125" customWidth="1"/>
    <col min="2823" max="2823" width="2.5" customWidth="1"/>
    <col min="2824" max="2829" width="12.125" customWidth="1"/>
    <col min="2830" max="2830" width="6.5" customWidth="1"/>
    <col min="2831" max="2832" width="8.5" bestFit="1" customWidth="1"/>
    <col min="2833" max="2833" width="5.5" bestFit="1" customWidth="1"/>
    <col min="3072" max="3072" width="14.125" customWidth="1"/>
    <col min="3073" max="3078" width="12.125" customWidth="1"/>
    <col min="3079" max="3079" width="2.5" customWidth="1"/>
    <col min="3080" max="3085" width="12.125" customWidth="1"/>
    <col min="3086" max="3086" width="6.5" customWidth="1"/>
    <col min="3087" max="3088" width="8.5" bestFit="1" customWidth="1"/>
    <col min="3089" max="3089" width="5.5" bestFit="1" customWidth="1"/>
    <col min="3328" max="3328" width="14.125" customWidth="1"/>
    <col min="3329" max="3334" width="12.125" customWidth="1"/>
    <col min="3335" max="3335" width="2.5" customWidth="1"/>
    <col min="3336" max="3341" width="12.125" customWidth="1"/>
    <col min="3342" max="3342" width="6.5" customWidth="1"/>
    <col min="3343" max="3344" width="8.5" bestFit="1" customWidth="1"/>
    <col min="3345" max="3345" width="5.5" bestFit="1" customWidth="1"/>
    <col min="3584" max="3584" width="14.125" customWidth="1"/>
    <col min="3585" max="3590" width="12.125" customWidth="1"/>
    <col min="3591" max="3591" width="2.5" customWidth="1"/>
    <col min="3592" max="3597" width="12.125" customWidth="1"/>
    <col min="3598" max="3598" width="6.5" customWidth="1"/>
    <col min="3599" max="3600" width="8.5" bestFit="1" customWidth="1"/>
    <col min="3601" max="3601" width="5.5" bestFit="1" customWidth="1"/>
    <col min="3840" max="3840" width="14.125" customWidth="1"/>
    <col min="3841" max="3846" width="12.125" customWidth="1"/>
    <col min="3847" max="3847" width="2.5" customWidth="1"/>
    <col min="3848" max="3853" width="12.125" customWidth="1"/>
    <col min="3854" max="3854" width="6.5" customWidth="1"/>
    <col min="3855" max="3856" width="8.5" bestFit="1" customWidth="1"/>
    <col min="3857" max="3857" width="5.5" bestFit="1" customWidth="1"/>
    <col min="4096" max="4096" width="14.125" customWidth="1"/>
    <col min="4097" max="4102" width="12.125" customWidth="1"/>
    <col min="4103" max="4103" width="2.5" customWidth="1"/>
    <col min="4104" max="4109" width="12.125" customWidth="1"/>
    <col min="4110" max="4110" width="6.5" customWidth="1"/>
    <col min="4111" max="4112" width="8.5" bestFit="1" customWidth="1"/>
    <col min="4113" max="4113" width="5.5" bestFit="1" customWidth="1"/>
    <col min="4352" max="4352" width="14.125" customWidth="1"/>
    <col min="4353" max="4358" width="12.125" customWidth="1"/>
    <col min="4359" max="4359" width="2.5" customWidth="1"/>
    <col min="4360" max="4365" width="12.125" customWidth="1"/>
    <col min="4366" max="4366" width="6.5" customWidth="1"/>
    <col min="4367" max="4368" width="8.5" bestFit="1" customWidth="1"/>
    <col min="4369" max="4369" width="5.5" bestFit="1" customWidth="1"/>
    <col min="4608" max="4608" width="14.125" customWidth="1"/>
    <col min="4609" max="4614" width="12.125" customWidth="1"/>
    <col min="4615" max="4615" width="2.5" customWidth="1"/>
    <col min="4616" max="4621" width="12.125" customWidth="1"/>
    <col min="4622" max="4622" width="6.5" customWidth="1"/>
    <col min="4623" max="4624" width="8.5" bestFit="1" customWidth="1"/>
    <col min="4625" max="4625" width="5.5" bestFit="1" customWidth="1"/>
    <col min="4864" max="4864" width="14.125" customWidth="1"/>
    <col min="4865" max="4870" width="12.125" customWidth="1"/>
    <col min="4871" max="4871" width="2.5" customWidth="1"/>
    <col min="4872" max="4877" width="12.125" customWidth="1"/>
    <col min="4878" max="4878" width="6.5" customWidth="1"/>
    <col min="4879" max="4880" width="8.5" bestFit="1" customWidth="1"/>
    <col min="4881" max="4881" width="5.5" bestFit="1" customWidth="1"/>
    <col min="5120" max="5120" width="14.125" customWidth="1"/>
    <col min="5121" max="5126" width="12.125" customWidth="1"/>
    <col min="5127" max="5127" width="2.5" customWidth="1"/>
    <col min="5128" max="5133" width="12.125" customWidth="1"/>
    <col min="5134" max="5134" width="6.5" customWidth="1"/>
    <col min="5135" max="5136" width="8.5" bestFit="1" customWidth="1"/>
    <col min="5137" max="5137" width="5.5" bestFit="1" customWidth="1"/>
    <col min="5376" max="5376" width="14.125" customWidth="1"/>
    <col min="5377" max="5382" width="12.125" customWidth="1"/>
    <col min="5383" max="5383" width="2.5" customWidth="1"/>
    <col min="5384" max="5389" width="12.125" customWidth="1"/>
    <col min="5390" max="5390" width="6.5" customWidth="1"/>
    <col min="5391" max="5392" width="8.5" bestFit="1" customWidth="1"/>
    <col min="5393" max="5393" width="5.5" bestFit="1" customWidth="1"/>
    <col min="5632" max="5632" width="14.125" customWidth="1"/>
    <col min="5633" max="5638" width="12.125" customWidth="1"/>
    <col min="5639" max="5639" width="2.5" customWidth="1"/>
    <col min="5640" max="5645" width="12.125" customWidth="1"/>
    <col min="5646" max="5646" width="6.5" customWidth="1"/>
    <col min="5647" max="5648" width="8.5" bestFit="1" customWidth="1"/>
    <col min="5649" max="5649" width="5.5" bestFit="1" customWidth="1"/>
    <col min="5888" max="5888" width="14.125" customWidth="1"/>
    <col min="5889" max="5894" width="12.125" customWidth="1"/>
    <col min="5895" max="5895" width="2.5" customWidth="1"/>
    <col min="5896" max="5901" width="12.125" customWidth="1"/>
    <col min="5902" max="5902" width="6.5" customWidth="1"/>
    <col min="5903" max="5904" width="8.5" bestFit="1" customWidth="1"/>
    <col min="5905" max="5905" width="5.5" bestFit="1" customWidth="1"/>
    <col min="6144" max="6144" width="14.125" customWidth="1"/>
    <col min="6145" max="6150" width="12.125" customWidth="1"/>
    <col min="6151" max="6151" width="2.5" customWidth="1"/>
    <col min="6152" max="6157" width="12.125" customWidth="1"/>
    <col min="6158" max="6158" width="6.5" customWidth="1"/>
    <col min="6159" max="6160" width="8.5" bestFit="1" customWidth="1"/>
    <col min="6161" max="6161" width="5.5" bestFit="1" customWidth="1"/>
    <col min="6400" max="6400" width="14.125" customWidth="1"/>
    <col min="6401" max="6406" width="12.125" customWidth="1"/>
    <col min="6407" max="6407" width="2.5" customWidth="1"/>
    <col min="6408" max="6413" width="12.125" customWidth="1"/>
    <col min="6414" max="6414" width="6.5" customWidth="1"/>
    <col min="6415" max="6416" width="8.5" bestFit="1" customWidth="1"/>
    <col min="6417" max="6417" width="5.5" bestFit="1" customWidth="1"/>
    <col min="6656" max="6656" width="14.125" customWidth="1"/>
    <col min="6657" max="6662" width="12.125" customWidth="1"/>
    <col min="6663" max="6663" width="2.5" customWidth="1"/>
    <col min="6664" max="6669" width="12.125" customWidth="1"/>
    <col min="6670" max="6670" width="6.5" customWidth="1"/>
    <col min="6671" max="6672" width="8.5" bestFit="1" customWidth="1"/>
    <col min="6673" max="6673" width="5.5" bestFit="1" customWidth="1"/>
    <col min="6912" max="6912" width="14.125" customWidth="1"/>
    <col min="6913" max="6918" width="12.125" customWidth="1"/>
    <col min="6919" max="6919" width="2.5" customWidth="1"/>
    <col min="6920" max="6925" width="12.125" customWidth="1"/>
    <col min="6926" max="6926" width="6.5" customWidth="1"/>
    <col min="6927" max="6928" width="8.5" bestFit="1" customWidth="1"/>
    <col min="6929" max="6929" width="5.5" bestFit="1" customWidth="1"/>
    <col min="7168" max="7168" width="14.125" customWidth="1"/>
    <col min="7169" max="7174" width="12.125" customWidth="1"/>
    <col min="7175" max="7175" width="2.5" customWidth="1"/>
    <col min="7176" max="7181" width="12.125" customWidth="1"/>
    <col min="7182" max="7182" width="6.5" customWidth="1"/>
    <col min="7183" max="7184" width="8.5" bestFit="1" customWidth="1"/>
    <col min="7185" max="7185" width="5.5" bestFit="1" customWidth="1"/>
    <col min="7424" max="7424" width="14.125" customWidth="1"/>
    <col min="7425" max="7430" width="12.125" customWidth="1"/>
    <col min="7431" max="7431" width="2.5" customWidth="1"/>
    <col min="7432" max="7437" width="12.125" customWidth="1"/>
    <col min="7438" max="7438" width="6.5" customWidth="1"/>
    <col min="7439" max="7440" width="8.5" bestFit="1" customWidth="1"/>
    <col min="7441" max="7441" width="5.5" bestFit="1" customWidth="1"/>
    <col min="7680" max="7680" width="14.125" customWidth="1"/>
    <col min="7681" max="7686" width="12.125" customWidth="1"/>
    <col min="7687" max="7687" width="2.5" customWidth="1"/>
    <col min="7688" max="7693" width="12.125" customWidth="1"/>
    <col min="7694" max="7694" width="6.5" customWidth="1"/>
    <col min="7695" max="7696" width="8.5" bestFit="1" customWidth="1"/>
    <col min="7697" max="7697" width="5.5" bestFit="1" customWidth="1"/>
    <col min="7936" max="7936" width="14.125" customWidth="1"/>
    <col min="7937" max="7942" width="12.125" customWidth="1"/>
    <col min="7943" max="7943" width="2.5" customWidth="1"/>
    <col min="7944" max="7949" width="12.125" customWidth="1"/>
    <col min="7950" max="7950" width="6.5" customWidth="1"/>
    <col min="7951" max="7952" width="8.5" bestFit="1" customWidth="1"/>
    <col min="7953" max="7953" width="5.5" bestFit="1" customWidth="1"/>
    <col min="8192" max="8192" width="14.125" customWidth="1"/>
    <col min="8193" max="8198" width="12.125" customWidth="1"/>
    <col min="8199" max="8199" width="2.5" customWidth="1"/>
    <col min="8200" max="8205" width="12.125" customWidth="1"/>
    <col min="8206" max="8206" width="6.5" customWidth="1"/>
    <col min="8207" max="8208" width="8.5" bestFit="1" customWidth="1"/>
    <col min="8209" max="8209" width="5.5" bestFit="1" customWidth="1"/>
    <col min="8448" max="8448" width="14.125" customWidth="1"/>
    <col min="8449" max="8454" width="12.125" customWidth="1"/>
    <col min="8455" max="8455" width="2.5" customWidth="1"/>
    <col min="8456" max="8461" width="12.125" customWidth="1"/>
    <col min="8462" max="8462" width="6.5" customWidth="1"/>
    <col min="8463" max="8464" width="8.5" bestFit="1" customWidth="1"/>
    <col min="8465" max="8465" width="5.5" bestFit="1" customWidth="1"/>
    <col min="8704" max="8704" width="14.125" customWidth="1"/>
    <col min="8705" max="8710" width="12.125" customWidth="1"/>
    <col min="8711" max="8711" width="2.5" customWidth="1"/>
    <col min="8712" max="8717" width="12.125" customWidth="1"/>
    <col min="8718" max="8718" width="6.5" customWidth="1"/>
    <col min="8719" max="8720" width="8.5" bestFit="1" customWidth="1"/>
    <col min="8721" max="8721" width="5.5" bestFit="1" customWidth="1"/>
    <col min="8960" max="8960" width="14.125" customWidth="1"/>
    <col min="8961" max="8966" width="12.125" customWidth="1"/>
    <col min="8967" max="8967" width="2.5" customWidth="1"/>
    <col min="8968" max="8973" width="12.125" customWidth="1"/>
    <col min="8974" max="8974" width="6.5" customWidth="1"/>
    <col min="8975" max="8976" width="8.5" bestFit="1" customWidth="1"/>
    <col min="8977" max="8977" width="5.5" bestFit="1" customWidth="1"/>
    <col min="9216" max="9216" width="14.125" customWidth="1"/>
    <col min="9217" max="9222" width="12.125" customWidth="1"/>
    <col min="9223" max="9223" width="2.5" customWidth="1"/>
    <col min="9224" max="9229" width="12.125" customWidth="1"/>
    <col min="9230" max="9230" width="6.5" customWidth="1"/>
    <col min="9231" max="9232" width="8.5" bestFit="1" customWidth="1"/>
    <col min="9233" max="9233" width="5.5" bestFit="1" customWidth="1"/>
    <col min="9472" max="9472" width="14.125" customWidth="1"/>
    <col min="9473" max="9478" width="12.125" customWidth="1"/>
    <col min="9479" max="9479" width="2.5" customWidth="1"/>
    <col min="9480" max="9485" width="12.125" customWidth="1"/>
    <col min="9486" max="9486" width="6.5" customWidth="1"/>
    <col min="9487" max="9488" width="8.5" bestFit="1" customWidth="1"/>
    <col min="9489" max="9489" width="5.5" bestFit="1" customWidth="1"/>
    <col min="9728" max="9728" width="14.125" customWidth="1"/>
    <col min="9729" max="9734" width="12.125" customWidth="1"/>
    <col min="9735" max="9735" width="2.5" customWidth="1"/>
    <col min="9736" max="9741" width="12.125" customWidth="1"/>
    <col min="9742" max="9742" width="6.5" customWidth="1"/>
    <col min="9743" max="9744" width="8.5" bestFit="1" customWidth="1"/>
    <col min="9745" max="9745" width="5.5" bestFit="1" customWidth="1"/>
    <col min="9984" max="9984" width="14.125" customWidth="1"/>
    <col min="9985" max="9990" width="12.125" customWidth="1"/>
    <col min="9991" max="9991" width="2.5" customWidth="1"/>
    <col min="9992" max="9997" width="12.125" customWidth="1"/>
    <col min="9998" max="9998" width="6.5" customWidth="1"/>
    <col min="9999" max="10000" width="8.5" bestFit="1" customWidth="1"/>
    <col min="10001" max="10001" width="5.5" bestFit="1" customWidth="1"/>
    <col min="10240" max="10240" width="14.125" customWidth="1"/>
    <col min="10241" max="10246" width="12.125" customWidth="1"/>
    <col min="10247" max="10247" width="2.5" customWidth="1"/>
    <col min="10248" max="10253" width="12.125" customWidth="1"/>
    <col min="10254" max="10254" width="6.5" customWidth="1"/>
    <col min="10255" max="10256" width="8.5" bestFit="1" customWidth="1"/>
    <col min="10257" max="10257" width="5.5" bestFit="1" customWidth="1"/>
    <col min="10496" max="10496" width="14.125" customWidth="1"/>
    <col min="10497" max="10502" width="12.125" customWidth="1"/>
    <col min="10503" max="10503" width="2.5" customWidth="1"/>
    <col min="10504" max="10509" width="12.125" customWidth="1"/>
    <col min="10510" max="10510" width="6.5" customWidth="1"/>
    <col min="10511" max="10512" width="8.5" bestFit="1" customWidth="1"/>
    <col min="10513" max="10513" width="5.5" bestFit="1" customWidth="1"/>
    <col min="10752" max="10752" width="14.125" customWidth="1"/>
    <col min="10753" max="10758" width="12.125" customWidth="1"/>
    <col min="10759" max="10759" width="2.5" customWidth="1"/>
    <col min="10760" max="10765" width="12.125" customWidth="1"/>
    <col min="10766" max="10766" width="6.5" customWidth="1"/>
    <col min="10767" max="10768" width="8.5" bestFit="1" customWidth="1"/>
    <col min="10769" max="10769" width="5.5" bestFit="1" customWidth="1"/>
    <col min="11008" max="11008" width="14.125" customWidth="1"/>
    <col min="11009" max="11014" width="12.125" customWidth="1"/>
    <col min="11015" max="11015" width="2.5" customWidth="1"/>
    <col min="11016" max="11021" width="12.125" customWidth="1"/>
    <col min="11022" max="11022" width="6.5" customWidth="1"/>
    <col min="11023" max="11024" width="8.5" bestFit="1" customWidth="1"/>
    <col min="11025" max="11025" width="5.5" bestFit="1" customWidth="1"/>
    <col min="11264" max="11264" width="14.125" customWidth="1"/>
    <col min="11265" max="11270" width="12.125" customWidth="1"/>
    <col min="11271" max="11271" width="2.5" customWidth="1"/>
    <col min="11272" max="11277" width="12.125" customWidth="1"/>
    <col min="11278" max="11278" width="6.5" customWidth="1"/>
    <col min="11279" max="11280" width="8.5" bestFit="1" customWidth="1"/>
    <col min="11281" max="11281" width="5.5" bestFit="1" customWidth="1"/>
    <col min="11520" max="11520" width="14.125" customWidth="1"/>
    <col min="11521" max="11526" width="12.125" customWidth="1"/>
    <col min="11527" max="11527" width="2.5" customWidth="1"/>
    <col min="11528" max="11533" width="12.125" customWidth="1"/>
    <col min="11534" max="11534" width="6.5" customWidth="1"/>
    <col min="11535" max="11536" width="8.5" bestFit="1" customWidth="1"/>
    <col min="11537" max="11537" width="5.5" bestFit="1" customWidth="1"/>
    <col min="11776" max="11776" width="14.125" customWidth="1"/>
    <col min="11777" max="11782" width="12.125" customWidth="1"/>
    <col min="11783" max="11783" width="2.5" customWidth="1"/>
    <col min="11784" max="11789" width="12.125" customWidth="1"/>
    <col min="11790" max="11790" width="6.5" customWidth="1"/>
    <col min="11791" max="11792" width="8.5" bestFit="1" customWidth="1"/>
    <col min="11793" max="11793" width="5.5" bestFit="1" customWidth="1"/>
    <col min="12032" max="12032" width="14.125" customWidth="1"/>
    <col min="12033" max="12038" width="12.125" customWidth="1"/>
    <col min="12039" max="12039" width="2.5" customWidth="1"/>
    <col min="12040" max="12045" width="12.125" customWidth="1"/>
    <col min="12046" max="12046" width="6.5" customWidth="1"/>
    <col min="12047" max="12048" width="8.5" bestFit="1" customWidth="1"/>
    <col min="12049" max="12049" width="5.5" bestFit="1" customWidth="1"/>
    <col min="12288" max="12288" width="14.125" customWidth="1"/>
    <col min="12289" max="12294" width="12.125" customWidth="1"/>
    <col min="12295" max="12295" width="2.5" customWidth="1"/>
    <col min="12296" max="12301" width="12.125" customWidth="1"/>
    <col min="12302" max="12302" width="6.5" customWidth="1"/>
    <col min="12303" max="12304" width="8.5" bestFit="1" customWidth="1"/>
    <col min="12305" max="12305" width="5.5" bestFit="1" customWidth="1"/>
    <col min="12544" max="12544" width="14.125" customWidth="1"/>
    <col min="12545" max="12550" width="12.125" customWidth="1"/>
    <col min="12551" max="12551" width="2.5" customWidth="1"/>
    <col min="12552" max="12557" width="12.125" customWidth="1"/>
    <col min="12558" max="12558" width="6.5" customWidth="1"/>
    <col min="12559" max="12560" width="8.5" bestFit="1" customWidth="1"/>
    <col min="12561" max="12561" width="5.5" bestFit="1" customWidth="1"/>
    <col min="12800" max="12800" width="14.125" customWidth="1"/>
    <col min="12801" max="12806" width="12.125" customWidth="1"/>
    <col min="12807" max="12807" width="2.5" customWidth="1"/>
    <col min="12808" max="12813" width="12.125" customWidth="1"/>
    <col min="12814" max="12814" width="6.5" customWidth="1"/>
    <col min="12815" max="12816" width="8.5" bestFit="1" customWidth="1"/>
    <col min="12817" max="12817" width="5.5" bestFit="1" customWidth="1"/>
    <col min="13056" max="13056" width="14.125" customWidth="1"/>
    <col min="13057" max="13062" width="12.125" customWidth="1"/>
    <col min="13063" max="13063" width="2.5" customWidth="1"/>
    <col min="13064" max="13069" width="12.125" customWidth="1"/>
    <col min="13070" max="13070" width="6.5" customWidth="1"/>
    <col min="13071" max="13072" width="8.5" bestFit="1" customWidth="1"/>
    <col min="13073" max="13073" width="5.5" bestFit="1" customWidth="1"/>
    <col min="13312" max="13312" width="14.125" customWidth="1"/>
    <col min="13313" max="13318" width="12.125" customWidth="1"/>
    <col min="13319" max="13319" width="2.5" customWidth="1"/>
    <col min="13320" max="13325" width="12.125" customWidth="1"/>
    <col min="13326" max="13326" width="6.5" customWidth="1"/>
    <col min="13327" max="13328" width="8.5" bestFit="1" customWidth="1"/>
    <col min="13329" max="13329" width="5.5" bestFit="1" customWidth="1"/>
    <col min="13568" max="13568" width="14.125" customWidth="1"/>
    <col min="13569" max="13574" width="12.125" customWidth="1"/>
    <col min="13575" max="13575" width="2.5" customWidth="1"/>
    <col min="13576" max="13581" width="12.125" customWidth="1"/>
    <col min="13582" max="13582" width="6.5" customWidth="1"/>
    <col min="13583" max="13584" width="8.5" bestFit="1" customWidth="1"/>
    <col min="13585" max="13585" width="5.5" bestFit="1" customWidth="1"/>
    <col min="13824" max="13824" width="14.125" customWidth="1"/>
    <col min="13825" max="13830" width="12.125" customWidth="1"/>
    <col min="13831" max="13831" width="2.5" customWidth="1"/>
    <col min="13832" max="13837" width="12.125" customWidth="1"/>
    <col min="13838" max="13838" width="6.5" customWidth="1"/>
    <col min="13839" max="13840" width="8.5" bestFit="1" customWidth="1"/>
    <col min="13841" max="13841" width="5.5" bestFit="1" customWidth="1"/>
    <col min="14080" max="14080" width="14.125" customWidth="1"/>
    <col min="14081" max="14086" width="12.125" customWidth="1"/>
    <col min="14087" max="14087" width="2.5" customWidth="1"/>
    <col min="14088" max="14093" width="12.125" customWidth="1"/>
    <col min="14094" max="14094" width="6.5" customWidth="1"/>
    <col min="14095" max="14096" width="8.5" bestFit="1" customWidth="1"/>
    <col min="14097" max="14097" width="5.5" bestFit="1" customWidth="1"/>
    <col min="14336" max="14336" width="14.125" customWidth="1"/>
    <col min="14337" max="14342" width="12.125" customWidth="1"/>
    <col min="14343" max="14343" width="2.5" customWidth="1"/>
    <col min="14344" max="14349" width="12.125" customWidth="1"/>
    <col min="14350" max="14350" width="6.5" customWidth="1"/>
    <col min="14351" max="14352" width="8.5" bestFit="1" customWidth="1"/>
    <col min="14353" max="14353" width="5.5" bestFit="1" customWidth="1"/>
    <col min="14592" max="14592" width="14.125" customWidth="1"/>
    <col min="14593" max="14598" width="12.125" customWidth="1"/>
    <col min="14599" max="14599" width="2.5" customWidth="1"/>
    <col min="14600" max="14605" width="12.125" customWidth="1"/>
    <col min="14606" max="14606" width="6.5" customWidth="1"/>
    <col min="14607" max="14608" width="8.5" bestFit="1" customWidth="1"/>
    <col min="14609" max="14609" width="5.5" bestFit="1" customWidth="1"/>
    <col min="14848" max="14848" width="14.125" customWidth="1"/>
    <col min="14849" max="14854" width="12.125" customWidth="1"/>
    <col min="14855" max="14855" width="2.5" customWidth="1"/>
    <col min="14856" max="14861" width="12.125" customWidth="1"/>
    <col min="14862" max="14862" width="6.5" customWidth="1"/>
    <col min="14863" max="14864" width="8.5" bestFit="1" customWidth="1"/>
    <col min="14865" max="14865" width="5.5" bestFit="1" customWidth="1"/>
    <col min="15104" max="15104" width="14.125" customWidth="1"/>
    <col min="15105" max="15110" width="12.125" customWidth="1"/>
    <col min="15111" max="15111" width="2.5" customWidth="1"/>
    <col min="15112" max="15117" width="12.125" customWidth="1"/>
    <col min="15118" max="15118" width="6.5" customWidth="1"/>
    <col min="15119" max="15120" width="8.5" bestFit="1" customWidth="1"/>
    <col min="15121" max="15121" width="5.5" bestFit="1" customWidth="1"/>
    <col min="15360" max="15360" width="14.125" customWidth="1"/>
    <col min="15361" max="15366" width="12.125" customWidth="1"/>
    <col min="15367" max="15367" width="2.5" customWidth="1"/>
    <col min="15368" max="15373" width="12.125" customWidth="1"/>
    <col min="15374" max="15374" width="6.5" customWidth="1"/>
    <col min="15375" max="15376" width="8.5" bestFit="1" customWidth="1"/>
    <col min="15377" max="15377" width="5.5" bestFit="1" customWidth="1"/>
    <col min="15616" max="15616" width="14.125" customWidth="1"/>
    <col min="15617" max="15622" width="12.125" customWidth="1"/>
    <col min="15623" max="15623" width="2.5" customWidth="1"/>
    <col min="15624" max="15629" width="12.125" customWidth="1"/>
    <col min="15630" max="15630" width="6.5" customWidth="1"/>
    <col min="15631" max="15632" width="8.5" bestFit="1" customWidth="1"/>
    <col min="15633" max="15633" width="5.5" bestFit="1" customWidth="1"/>
    <col min="15872" max="15872" width="14.125" customWidth="1"/>
    <col min="15873" max="15878" width="12.125" customWidth="1"/>
    <col min="15879" max="15879" width="2.5" customWidth="1"/>
    <col min="15880" max="15885" width="12.125" customWidth="1"/>
    <col min="15886" max="15886" width="6.5" customWidth="1"/>
    <col min="15887" max="15888" width="8.5" bestFit="1" customWidth="1"/>
    <col min="15889" max="15889" width="5.5" bestFit="1" customWidth="1"/>
    <col min="16128" max="16128" width="14.125" customWidth="1"/>
    <col min="16129" max="16134" width="12.125" customWidth="1"/>
    <col min="16135" max="16135" width="2.5" customWidth="1"/>
    <col min="16136" max="16141" width="12.125" customWidth="1"/>
    <col min="16142" max="16142" width="6.5" customWidth="1"/>
    <col min="16143" max="16144" width="8.5" bestFit="1" customWidth="1"/>
    <col min="16145" max="16145" width="5.5" bestFit="1" customWidth="1"/>
  </cols>
  <sheetData>
    <row r="1" spans="1:16" ht="17.100000000000001" customHeight="1">
      <c r="A1" s="32" t="s">
        <v>302</v>
      </c>
      <c r="B1" s="32"/>
      <c r="C1" s="32"/>
      <c r="D1" s="32"/>
      <c r="E1" s="32"/>
      <c r="F1" s="32"/>
      <c r="G1" s="32"/>
    </row>
    <row r="2" spans="1:16" ht="17.100000000000001" customHeight="1">
      <c r="A2" s="218"/>
      <c r="B2" s="50"/>
      <c r="C2" s="625" t="s">
        <v>303</v>
      </c>
      <c r="D2" s="625"/>
      <c r="E2" s="625"/>
      <c r="F2" s="625"/>
      <c r="G2" s="625"/>
      <c r="H2" s="219"/>
      <c r="I2" s="219"/>
      <c r="J2" s="219"/>
      <c r="K2" s="2"/>
    </row>
    <row r="3" spans="1:16" ht="17.100000000000001" customHeight="1" thickBot="1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  <c r="M3" s="222" t="s">
        <v>285</v>
      </c>
    </row>
    <row r="4" spans="1:16" ht="17.100000000000001" customHeight="1" thickTop="1">
      <c r="A4" s="626" t="s">
        <v>304</v>
      </c>
      <c r="B4" s="573" t="s">
        <v>305</v>
      </c>
      <c r="C4" s="573"/>
      <c r="D4" s="573"/>
      <c r="E4" s="573"/>
      <c r="F4" s="223"/>
      <c r="G4" s="44"/>
      <c r="H4" s="224" t="s">
        <v>0</v>
      </c>
      <c r="I4" s="181"/>
      <c r="J4" s="628" t="s">
        <v>1</v>
      </c>
      <c r="K4" s="629"/>
      <c r="L4" s="629"/>
      <c r="M4" s="629"/>
    </row>
    <row r="5" spans="1:16" ht="17.100000000000001" customHeight="1">
      <c r="A5" s="627"/>
      <c r="B5" s="6" t="s">
        <v>306</v>
      </c>
      <c r="C5" s="225" t="s">
        <v>307</v>
      </c>
      <c r="D5" s="6" t="s">
        <v>308</v>
      </c>
      <c r="E5" s="6" t="s">
        <v>309</v>
      </c>
      <c r="F5" s="6" t="s">
        <v>306</v>
      </c>
      <c r="G5" s="225" t="s">
        <v>307</v>
      </c>
      <c r="H5" s="183" t="s">
        <v>308</v>
      </c>
      <c r="I5" s="6" t="s">
        <v>309</v>
      </c>
      <c r="J5" s="226" t="s">
        <v>306</v>
      </c>
      <c r="K5" s="227" t="s">
        <v>307</v>
      </c>
      <c r="L5" s="6" t="s">
        <v>308</v>
      </c>
      <c r="M5" s="53" t="s">
        <v>309</v>
      </c>
      <c r="N5" s="52"/>
    </row>
    <row r="6" spans="1:16" ht="17.100000000000001" customHeight="1">
      <c r="A6" s="209" t="s">
        <v>55</v>
      </c>
      <c r="B6" s="23">
        <v>406586</v>
      </c>
      <c r="C6" s="23">
        <v>46530</v>
      </c>
      <c r="D6" s="23">
        <v>238148</v>
      </c>
      <c r="E6" s="23">
        <v>120465</v>
      </c>
      <c r="F6" s="23">
        <v>202775</v>
      </c>
      <c r="G6" s="23">
        <v>23788</v>
      </c>
      <c r="H6" s="23">
        <v>124786</v>
      </c>
      <c r="I6" s="23">
        <v>53250</v>
      </c>
      <c r="J6" s="23">
        <v>203811</v>
      </c>
      <c r="K6" s="23">
        <v>22742</v>
      </c>
      <c r="L6" s="23">
        <v>113362</v>
      </c>
      <c r="M6" s="23">
        <v>67215</v>
      </c>
      <c r="O6" s="68"/>
      <c r="P6" s="68"/>
    </row>
    <row r="7" spans="1:16" ht="17.100000000000001" customHeight="1">
      <c r="A7" s="209" t="s">
        <v>56</v>
      </c>
      <c r="B7" s="23">
        <v>62633</v>
      </c>
      <c r="C7" s="23">
        <v>6414</v>
      </c>
      <c r="D7" s="23">
        <v>37340</v>
      </c>
      <c r="E7" s="23">
        <v>18595</v>
      </c>
      <c r="F7" s="23">
        <v>30765</v>
      </c>
      <c r="G7" s="23">
        <v>3303</v>
      </c>
      <c r="H7" s="23">
        <v>19153</v>
      </c>
      <c r="I7" s="23">
        <v>8112</v>
      </c>
      <c r="J7" s="23">
        <v>31868</v>
      </c>
      <c r="K7" s="23">
        <v>3111</v>
      </c>
      <c r="L7" s="23">
        <v>18187</v>
      </c>
      <c r="M7" s="23">
        <v>10483</v>
      </c>
      <c r="O7" s="68"/>
      <c r="P7" s="68"/>
    </row>
    <row r="8" spans="1:16" ht="17.100000000000001" customHeight="1">
      <c r="A8" s="209" t="s">
        <v>57</v>
      </c>
      <c r="B8" s="23">
        <v>31705</v>
      </c>
      <c r="C8" s="23">
        <v>3778</v>
      </c>
      <c r="D8" s="23">
        <v>18534</v>
      </c>
      <c r="E8" s="23">
        <v>9318</v>
      </c>
      <c r="F8" s="23">
        <v>15956</v>
      </c>
      <c r="G8" s="23">
        <v>1947</v>
      </c>
      <c r="H8" s="23">
        <v>9796</v>
      </c>
      <c r="I8" s="23">
        <v>4163</v>
      </c>
      <c r="J8" s="23">
        <v>15749</v>
      </c>
      <c r="K8" s="23">
        <v>1831</v>
      </c>
      <c r="L8" s="23">
        <v>8738</v>
      </c>
      <c r="M8" s="23">
        <v>5155</v>
      </c>
      <c r="O8" s="68"/>
      <c r="P8" s="68"/>
    </row>
    <row r="9" spans="1:16" ht="17.100000000000001" customHeight="1">
      <c r="A9" s="209" t="s">
        <v>58</v>
      </c>
      <c r="B9" s="23">
        <v>18201</v>
      </c>
      <c r="C9" s="23">
        <v>1762</v>
      </c>
      <c r="D9" s="23">
        <v>11239</v>
      </c>
      <c r="E9" s="23">
        <v>5126</v>
      </c>
      <c r="F9" s="23">
        <v>9636</v>
      </c>
      <c r="G9" s="23">
        <v>922</v>
      </c>
      <c r="H9" s="23">
        <v>6433</v>
      </c>
      <c r="I9" s="23">
        <v>2225</v>
      </c>
      <c r="J9" s="23">
        <v>8565</v>
      </c>
      <c r="K9" s="23">
        <v>840</v>
      </c>
      <c r="L9" s="23">
        <v>4806</v>
      </c>
      <c r="M9" s="23">
        <v>2901</v>
      </c>
      <c r="O9" s="68"/>
      <c r="P9" s="68"/>
    </row>
    <row r="10" spans="1:16" ht="17.100000000000001" customHeight="1">
      <c r="A10" s="209" t="s">
        <v>59</v>
      </c>
      <c r="B10" s="23">
        <v>11398</v>
      </c>
      <c r="C10" s="23">
        <v>868</v>
      </c>
      <c r="D10" s="23">
        <v>7238</v>
      </c>
      <c r="E10" s="23">
        <v>3229</v>
      </c>
      <c r="F10" s="23">
        <v>6444</v>
      </c>
      <c r="G10" s="23">
        <v>426</v>
      </c>
      <c r="H10" s="23">
        <v>4627</v>
      </c>
      <c r="I10" s="23">
        <v>1349</v>
      </c>
      <c r="J10" s="23">
        <v>4954</v>
      </c>
      <c r="K10" s="23">
        <v>442</v>
      </c>
      <c r="L10" s="23">
        <v>2611</v>
      </c>
      <c r="M10" s="23">
        <v>1880</v>
      </c>
      <c r="O10" s="68"/>
      <c r="P10" s="68"/>
    </row>
    <row r="11" spans="1:16" ht="17.100000000000001" customHeight="1">
      <c r="A11" s="209" t="s">
        <v>60</v>
      </c>
      <c r="B11" s="23">
        <v>60924</v>
      </c>
      <c r="C11" s="23">
        <v>7396</v>
      </c>
      <c r="D11" s="23">
        <v>34519</v>
      </c>
      <c r="E11" s="23">
        <v>18824</v>
      </c>
      <c r="F11" s="23">
        <v>29607</v>
      </c>
      <c r="G11" s="23">
        <v>3773</v>
      </c>
      <c r="H11" s="23">
        <v>17613</v>
      </c>
      <c r="I11" s="23">
        <v>8106</v>
      </c>
      <c r="J11" s="23">
        <v>31317</v>
      </c>
      <c r="K11" s="23">
        <v>3623</v>
      </c>
      <c r="L11" s="23">
        <v>16906</v>
      </c>
      <c r="M11" s="23">
        <v>10718</v>
      </c>
      <c r="O11" s="68"/>
      <c r="P11" s="68"/>
    </row>
    <row r="12" spans="1:16" ht="17.100000000000001" customHeight="1">
      <c r="A12" s="209" t="s">
        <v>61</v>
      </c>
      <c r="B12" s="23">
        <v>41608</v>
      </c>
      <c r="C12" s="23">
        <v>4612</v>
      </c>
      <c r="D12" s="23">
        <v>24856</v>
      </c>
      <c r="E12" s="23">
        <v>11980</v>
      </c>
      <c r="F12" s="23">
        <v>21091</v>
      </c>
      <c r="G12" s="23">
        <v>2353</v>
      </c>
      <c r="H12" s="23">
        <v>13264</v>
      </c>
      <c r="I12" s="23">
        <v>5384</v>
      </c>
      <c r="J12" s="23">
        <v>20517</v>
      </c>
      <c r="K12" s="23">
        <v>2259</v>
      </c>
      <c r="L12" s="23">
        <v>11592</v>
      </c>
      <c r="M12" s="23">
        <v>6596</v>
      </c>
      <c r="O12" s="68"/>
      <c r="P12" s="68"/>
    </row>
    <row r="13" spans="1:16" ht="17.100000000000001" customHeight="1">
      <c r="A13" s="209" t="s">
        <v>62</v>
      </c>
      <c r="B13" s="23">
        <v>47328</v>
      </c>
      <c r="C13" s="23">
        <v>5478</v>
      </c>
      <c r="D13" s="23">
        <v>26604</v>
      </c>
      <c r="E13" s="23">
        <v>15102</v>
      </c>
      <c r="F13" s="23">
        <v>23133</v>
      </c>
      <c r="G13" s="23">
        <v>2787</v>
      </c>
      <c r="H13" s="23">
        <v>13442</v>
      </c>
      <c r="I13" s="23">
        <v>6802</v>
      </c>
      <c r="J13" s="23">
        <v>24195</v>
      </c>
      <c r="K13" s="23">
        <v>2691</v>
      </c>
      <c r="L13" s="23">
        <v>13162</v>
      </c>
      <c r="M13" s="23">
        <v>8300</v>
      </c>
      <c r="O13" s="68"/>
      <c r="P13" s="68"/>
    </row>
    <row r="14" spans="1:16" ht="17.100000000000001" customHeight="1">
      <c r="A14" s="209" t="s">
        <v>63</v>
      </c>
      <c r="B14" s="23">
        <v>53503</v>
      </c>
      <c r="C14" s="23">
        <v>6951</v>
      </c>
      <c r="D14" s="23">
        <v>31814</v>
      </c>
      <c r="E14" s="23">
        <v>14595</v>
      </c>
      <c r="F14" s="23">
        <v>26854</v>
      </c>
      <c r="G14" s="23">
        <v>3551</v>
      </c>
      <c r="H14" s="23">
        <v>16540</v>
      </c>
      <c r="I14" s="23">
        <v>6673</v>
      </c>
      <c r="J14" s="23">
        <v>26649</v>
      </c>
      <c r="K14" s="23">
        <v>3400</v>
      </c>
      <c r="L14" s="23">
        <v>15274</v>
      </c>
      <c r="M14" s="23">
        <v>7922</v>
      </c>
      <c r="O14" s="68"/>
      <c r="P14" s="68"/>
    </row>
    <row r="15" spans="1:16" ht="17.100000000000001" customHeight="1">
      <c r="A15" s="209" t="s">
        <v>64</v>
      </c>
      <c r="B15" s="23">
        <v>35537</v>
      </c>
      <c r="C15" s="23">
        <v>4579</v>
      </c>
      <c r="D15" s="23">
        <v>21011</v>
      </c>
      <c r="E15" s="23">
        <v>9804</v>
      </c>
      <c r="F15" s="23">
        <v>17347</v>
      </c>
      <c r="G15" s="23">
        <v>2327</v>
      </c>
      <c r="H15" s="23">
        <v>10586</v>
      </c>
      <c r="I15" s="23">
        <v>4342</v>
      </c>
      <c r="J15" s="23">
        <v>18190</v>
      </c>
      <c r="K15" s="23">
        <v>2252</v>
      </c>
      <c r="L15" s="23">
        <v>10425</v>
      </c>
      <c r="M15" s="23">
        <v>5462</v>
      </c>
      <c r="O15" s="68"/>
      <c r="P15" s="68"/>
    </row>
    <row r="16" spans="1:16" ht="17.100000000000001" customHeight="1" thickBot="1">
      <c r="A16" s="213" t="s">
        <v>65</v>
      </c>
      <c r="B16" s="39">
        <v>43749</v>
      </c>
      <c r="C16" s="39">
        <v>4692</v>
      </c>
      <c r="D16" s="39">
        <v>24993</v>
      </c>
      <c r="E16" s="39">
        <v>13892</v>
      </c>
      <c r="F16" s="39">
        <v>21942</v>
      </c>
      <c r="G16" s="39">
        <v>2399</v>
      </c>
      <c r="H16" s="39">
        <v>13332</v>
      </c>
      <c r="I16" s="39">
        <v>6094</v>
      </c>
      <c r="J16" s="39">
        <v>21807</v>
      </c>
      <c r="K16" s="39">
        <v>2293</v>
      </c>
      <c r="L16" s="39">
        <v>11661</v>
      </c>
      <c r="M16" s="39">
        <v>7798</v>
      </c>
      <c r="O16" s="68"/>
      <c r="P16" s="68"/>
    </row>
    <row r="17" spans="1:18" s="52" customFormat="1" ht="4.5" customHeight="1" thickTop="1">
      <c r="A17" s="2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O17" s="229"/>
      <c r="P17" s="229"/>
    </row>
    <row r="18" spans="1:18" ht="17.100000000000001" customHeight="1">
      <c r="A18" s="28" t="s">
        <v>310</v>
      </c>
      <c r="B18" s="28"/>
      <c r="C18" s="28"/>
      <c r="D18" s="220"/>
      <c r="E18" s="220"/>
      <c r="F18" s="220"/>
      <c r="G18" s="220"/>
      <c r="H18" s="220"/>
      <c r="I18" s="220"/>
      <c r="J18" s="220"/>
      <c r="K18" s="220"/>
      <c r="L18" s="221"/>
      <c r="M18" s="221"/>
    </row>
    <row r="19" spans="1:18" ht="17.100000000000001" customHeight="1">
      <c r="A19" s="3"/>
      <c r="B19" s="3"/>
      <c r="C19" s="230"/>
      <c r="D19" s="231"/>
      <c r="E19" s="231"/>
      <c r="F19" s="231"/>
      <c r="G19" s="231"/>
      <c r="H19" s="231"/>
      <c r="I19" s="231"/>
      <c r="J19" s="231"/>
      <c r="K19" s="231"/>
      <c r="L19" s="52"/>
      <c r="M19" s="52"/>
    </row>
    <row r="20" spans="1:18" ht="15.75" customHeight="1">
      <c r="A20" s="231"/>
      <c r="B20" s="231"/>
      <c r="C20" s="231"/>
      <c r="E20" s="231"/>
      <c r="F20" s="231"/>
      <c r="G20" s="231"/>
      <c r="H20" s="231"/>
      <c r="I20" s="231"/>
      <c r="J20" s="231"/>
      <c r="K20" s="231"/>
      <c r="L20" s="52"/>
      <c r="M20" s="52"/>
    </row>
    <row r="21" spans="1:18" ht="15.75" customHeight="1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52"/>
      <c r="M21" s="52"/>
    </row>
    <row r="22" spans="1:18" ht="15.75" customHeight="1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52"/>
      <c r="M22" s="52"/>
    </row>
    <row r="23" spans="1:18" ht="15.75" customHeight="1">
      <c r="A23" s="231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52"/>
      <c r="M23" s="52"/>
    </row>
    <row r="24" spans="1:18" ht="15.75" customHeight="1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52"/>
      <c r="M24" s="52"/>
    </row>
    <row r="25" spans="1:18" ht="15.75" customHeight="1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52"/>
      <c r="M25" s="52"/>
    </row>
    <row r="26" spans="1:18" ht="17.100000000000001" customHeight="1">
      <c r="A26" s="32" t="s">
        <v>302</v>
      </c>
      <c r="B26" s="32"/>
      <c r="C26" s="32"/>
      <c r="D26" s="32"/>
      <c r="E26" s="32"/>
      <c r="F26" s="32"/>
      <c r="G26" s="32"/>
      <c r="H26" s="231"/>
      <c r="I26" s="231"/>
      <c r="J26" s="231"/>
      <c r="K26" s="231"/>
      <c r="L26" s="52"/>
      <c r="M26" s="52"/>
    </row>
    <row r="27" spans="1:18" ht="17.100000000000001" customHeight="1">
      <c r="A27" s="218"/>
      <c r="B27" s="50"/>
      <c r="C27" s="625" t="s">
        <v>311</v>
      </c>
      <c r="D27" s="625"/>
      <c r="E27" s="625"/>
      <c r="F27" s="625"/>
      <c r="G27" s="625"/>
      <c r="H27" s="231"/>
      <c r="I27" s="231"/>
      <c r="J27" s="231"/>
      <c r="K27" s="231"/>
      <c r="L27" s="52"/>
      <c r="M27" s="52"/>
    </row>
    <row r="28" spans="1:18" ht="17.100000000000001" customHeight="1" thickBot="1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3"/>
      <c r="M28" s="233"/>
    </row>
    <row r="29" spans="1:18" ht="17.100000000000001" customHeight="1" thickTop="1">
      <c r="A29" s="626" t="s">
        <v>304</v>
      </c>
      <c r="B29" s="573" t="s">
        <v>305</v>
      </c>
      <c r="C29" s="573"/>
      <c r="D29" s="573"/>
      <c r="E29" s="573"/>
      <c r="F29" s="223"/>
      <c r="G29" s="44"/>
      <c r="H29" s="224" t="s">
        <v>0</v>
      </c>
      <c r="I29" s="181"/>
      <c r="J29" s="628" t="s">
        <v>1</v>
      </c>
      <c r="K29" s="629"/>
      <c r="L29" s="629"/>
      <c r="M29" s="629"/>
    </row>
    <row r="30" spans="1:18" ht="17.100000000000001" customHeight="1">
      <c r="A30" s="627"/>
      <c r="B30" s="6" t="s">
        <v>306</v>
      </c>
      <c r="C30" s="225" t="s">
        <v>307</v>
      </c>
      <c r="D30" s="6" t="s">
        <v>308</v>
      </c>
      <c r="E30" s="6" t="s">
        <v>309</v>
      </c>
      <c r="F30" s="6" t="s">
        <v>306</v>
      </c>
      <c r="G30" s="225" t="s">
        <v>307</v>
      </c>
      <c r="H30" s="183" t="s">
        <v>308</v>
      </c>
      <c r="I30" s="6" t="s">
        <v>309</v>
      </c>
      <c r="J30" s="226" t="s">
        <v>306</v>
      </c>
      <c r="K30" s="227" t="s">
        <v>307</v>
      </c>
      <c r="L30" s="6" t="s">
        <v>308</v>
      </c>
      <c r="M30" s="53" t="s">
        <v>309</v>
      </c>
    </row>
    <row r="31" spans="1:18" ht="17.100000000000001" customHeight="1">
      <c r="A31" s="209" t="s">
        <v>55</v>
      </c>
      <c r="B31" s="24">
        <v>100</v>
      </c>
      <c r="C31" s="24">
        <v>11.484833750058622</v>
      </c>
      <c r="D31" s="24">
        <v>58.781220457961759</v>
      </c>
      <c r="E31" s="24">
        <v>29.733945791979622</v>
      </c>
      <c r="F31" s="24">
        <v>100</v>
      </c>
      <c r="G31" s="24">
        <v>11.78650705565245</v>
      </c>
      <c r="H31" s="24">
        <v>61.829118439828761</v>
      </c>
      <c r="I31" s="24">
        <v>26.384374504518789</v>
      </c>
      <c r="J31" s="24">
        <v>100</v>
      </c>
      <c r="K31" s="235">
        <v>11.185378641445217</v>
      </c>
      <c r="L31" s="235">
        <v>55.755733600893173</v>
      </c>
      <c r="M31" s="235">
        <v>33.058887757661601</v>
      </c>
      <c r="O31" s="234"/>
      <c r="P31" s="234"/>
      <c r="Q31" s="234"/>
      <c r="R31" s="234"/>
    </row>
    <row r="32" spans="1:18" ht="17.100000000000001" customHeight="1">
      <c r="A32" s="209" t="s">
        <v>56</v>
      </c>
      <c r="B32" s="24">
        <v>100</v>
      </c>
      <c r="C32" s="24">
        <v>10.287254005677717</v>
      </c>
      <c r="D32" s="24">
        <v>59.888691077643585</v>
      </c>
      <c r="E32" s="24">
        <v>29.824054916678694</v>
      </c>
      <c r="F32" s="24">
        <v>100</v>
      </c>
      <c r="G32" s="24">
        <v>10.805417429992149</v>
      </c>
      <c r="H32" s="24">
        <v>62.65702695629416</v>
      </c>
      <c r="I32" s="24">
        <v>26.537555613713685</v>
      </c>
      <c r="J32" s="24">
        <v>100</v>
      </c>
      <c r="K32" s="24">
        <v>9.7888675623800392</v>
      </c>
      <c r="L32" s="24">
        <v>57.226015543878418</v>
      </c>
      <c r="M32" s="24">
        <v>32.985116893741541</v>
      </c>
      <c r="O32" s="234"/>
      <c r="P32" s="234"/>
      <c r="Q32" s="234"/>
      <c r="R32" s="234"/>
    </row>
    <row r="33" spans="1:18" ht="17.100000000000001" customHeight="1">
      <c r="A33" s="209" t="s">
        <v>57</v>
      </c>
      <c r="B33" s="24">
        <v>100</v>
      </c>
      <c r="C33" s="24">
        <v>11.944356623458741</v>
      </c>
      <c r="D33" s="24">
        <v>58.596269364527345</v>
      </c>
      <c r="E33" s="24">
        <v>29.45937401201391</v>
      </c>
      <c r="F33" s="24">
        <v>100</v>
      </c>
      <c r="G33" s="24">
        <v>12.240663900414937</v>
      </c>
      <c r="H33" s="24">
        <v>61.586822582673207</v>
      </c>
      <c r="I33" s="24">
        <v>26.172513516911856</v>
      </c>
      <c r="J33" s="24">
        <v>100</v>
      </c>
      <c r="K33" s="24">
        <v>11.644619689646399</v>
      </c>
      <c r="L33" s="24">
        <v>55.571101500890357</v>
      </c>
      <c r="M33" s="24">
        <v>32.784278809463238</v>
      </c>
      <c r="O33" s="234"/>
      <c r="P33" s="234"/>
      <c r="Q33" s="234"/>
      <c r="R33" s="234"/>
    </row>
    <row r="34" spans="1:18" ht="17.100000000000001" customHeight="1">
      <c r="A34" s="209" t="s">
        <v>58</v>
      </c>
      <c r="B34" s="24">
        <v>100</v>
      </c>
      <c r="C34" s="24">
        <v>9.7203067247751971</v>
      </c>
      <c r="D34" s="24">
        <v>62.001434324488329</v>
      </c>
      <c r="E34" s="24">
        <v>28.278258950736468</v>
      </c>
      <c r="F34" s="24">
        <v>100</v>
      </c>
      <c r="G34" s="24">
        <v>9.6242171189979118</v>
      </c>
      <c r="H34" s="24">
        <v>67.150313152400841</v>
      </c>
      <c r="I34" s="24">
        <v>23.225469728601254</v>
      </c>
      <c r="J34" s="24">
        <v>100</v>
      </c>
      <c r="K34" s="24">
        <v>9.8280098280098276</v>
      </c>
      <c r="L34" s="24">
        <v>56.230256230256231</v>
      </c>
      <c r="M34" s="24">
        <v>33.941733941733943</v>
      </c>
      <c r="O34" s="234"/>
      <c r="P34" s="234"/>
      <c r="Q34" s="234"/>
      <c r="R34" s="234"/>
    </row>
    <row r="35" spans="1:18" ht="17.100000000000001" customHeight="1">
      <c r="A35" s="209" t="s">
        <v>59</v>
      </c>
      <c r="B35" s="24">
        <v>100</v>
      </c>
      <c r="C35" s="24">
        <v>7.6576973974415532</v>
      </c>
      <c r="D35" s="24">
        <v>63.855315394794886</v>
      </c>
      <c r="E35" s="24">
        <v>28.486987207763566</v>
      </c>
      <c r="F35" s="24">
        <v>100</v>
      </c>
      <c r="G35" s="24">
        <v>6.6541705716963451</v>
      </c>
      <c r="H35" s="24">
        <v>72.274289284598566</v>
      </c>
      <c r="I35" s="24">
        <v>21.071540143705093</v>
      </c>
      <c r="J35" s="24">
        <v>100</v>
      </c>
      <c r="K35" s="24">
        <v>8.9600648692479226</v>
      </c>
      <c r="L35" s="24">
        <v>52.929251976484899</v>
      </c>
      <c r="M35" s="24">
        <v>38.110683154267178</v>
      </c>
      <c r="O35" s="234"/>
      <c r="P35" s="234"/>
      <c r="Q35" s="234"/>
      <c r="R35" s="234"/>
    </row>
    <row r="36" spans="1:18" ht="17.100000000000001" customHeight="1">
      <c r="A36" s="209" t="s">
        <v>60</v>
      </c>
      <c r="B36" s="24">
        <v>100</v>
      </c>
      <c r="C36" s="24">
        <v>12.176690429542798</v>
      </c>
      <c r="D36" s="24">
        <v>56.831689688667907</v>
      </c>
      <c r="E36" s="24">
        <v>30.991619881789298</v>
      </c>
      <c r="F36" s="24">
        <v>100</v>
      </c>
      <c r="G36" s="24">
        <v>12.793299877932998</v>
      </c>
      <c r="H36" s="24">
        <v>59.721280347212797</v>
      </c>
      <c r="I36" s="24">
        <v>27.485419774854197</v>
      </c>
      <c r="J36" s="24">
        <v>100</v>
      </c>
      <c r="K36" s="24">
        <v>11.594713092456875</v>
      </c>
      <c r="L36" s="24">
        <v>54.104394021826089</v>
      </c>
      <c r="M36" s="24">
        <v>34.300892885717026</v>
      </c>
      <c r="O36" s="234"/>
      <c r="P36" s="234"/>
      <c r="Q36" s="234"/>
      <c r="R36" s="234"/>
    </row>
    <row r="37" spans="1:18" ht="17.100000000000001" customHeight="1">
      <c r="A37" s="209" t="s">
        <v>61</v>
      </c>
      <c r="B37" s="24">
        <v>100</v>
      </c>
      <c r="C37" s="24">
        <v>11.12719552209998</v>
      </c>
      <c r="D37" s="24">
        <v>59.969117930901369</v>
      </c>
      <c r="E37" s="24">
        <v>28.903686546998646</v>
      </c>
      <c r="F37" s="24">
        <v>100</v>
      </c>
      <c r="G37" s="24">
        <v>11.204228370077615</v>
      </c>
      <c r="H37" s="24">
        <v>63.158897195371651</v>
      </c>
      <c r="I37" s="24">
        <v>25.636874434550737</v>
      </c>
      <c r="J37" s="24">
        <v>100</v>
      </c>
      <c r="K37" s="24">
        <v>11.048075512300093</v>
      </c>
      <c r="L37" s="24">
        <v>56.69291338582677</v>
      </c>
      <c r="M37" s="24">
        <v>32.259011101873135</v>
      </c>
      <c r="O37" s="234"/>
      <c r="P37" s="234"/>
      <c r="Q37" s="234"/>
      <c r="R37" s="234"/>
    </row>
    <row r="38" spans="1:18" ht="17.100000000000001" customHeight="1">
      <c r="A38" s="209" t="s">
        <v>62</v>
      </c>
      <c r="B38" s="24">
        <v>100</v>
      </c>
      <c r="C38" s="24">
        <v>11.609867751780266</v>
      </c>
      <c r="D38" s="24">
        <v>56.38351983723296</v>
      </c>
      <c r="E38" s="24">
        <v>32.006612410986776</v>
      </c>
      <c r="F38" s="24">
        <v>100</v>
      </c>
      <c r="G38" s="24">
        <v>12.101081151491467</v>
      </c>
      <c r="H38" s="24">
        <v>58.364812643827882</v>
      </c>
      <c r="I38" s="24">
        <v>29.534106204680647</v>
      </c>
      <c r="J38" s="24">
        <v>100</v>
      </c>
      <c r="K38" s="24">
        <v>11.141473108930567</v>
      </c>
      <c r="L38" s="24">
        <v>54.494265722684553</v>
      </c>
      <c r="M38" s="24">
        <v>34.364261168384878</v>
      </c>
      <c r="O38" s="234"/>
      <c r="P38" s="234"/>
      <c r="Q38" s="234"/>
      <c r="R38" s="234"/>
    </row>
    <row r="39" spans="1:18" ht="17.100000000000001" customHeight="1">
      <c r="A39" s="209" t="s">
        <v>63</v>
      </c>
      <c r="B39" s="24">
        <v>100</v>
      </c>
      <c r="C39" s="24">
        <v>13.026611694152923</v>
      </c>
      <c r="D39" s="24">
        <v>59.621439280359816</v>
      </c>
      <c r="E39" s="24">
        <v>27.351949025487254</v>
      </c>
      <c r="F39" s="24">
        <v>100</v>
      </c>
      <c r="G39" s="24">
        <v>13.267822448064566</v>
      </c>
      <c r="H39" s="24">
        <v>61.799432072933797</v>
      </c>
      <c r="I39" s="24">
        <v>24.932745479001646</v>
      </c>
      <c r="J39" s="24">
        <v>100</v>
      </c>
      <c r="K39" s="24">
        <v>12.783877274778163</v>
      </c>
      <c r="L39" s="24">
        <v>57.429688674988725</v>
      </c>
      <c r="M39" s="24">
        <v>29.786434050233119</v>
      </c>
      <c r="O39" s="234"/>
      <c r="P39" s="234"/>
      <c r="Q39" s="234"/>
      <c r="R39" s="234"/>
    </row>
    <row r="40" spans="1:18" ht="17.100000000000001" customHeight="1">
      <c r="A40" s="209" t="s">
        <v>64</v>
      </c>
      <c r="B40" s="24">
        <v>100</v>
      </c>
      <c r="C40" s="24">
        <v>12.93722099790925</v>
      </c>
      <c r="D40" s="24">
        <v>59.363168898683391</v>
      </c>
      <c r="E40" s="24">
        <v>27.699610103407359</v>
      </c>
      <c r="F40" s="24">
        <v>100</v>
      </c>
      <c r="G40" s="24">
        <v>13.485946102578962</v>
      </c>
      <c r="H40" s="24">
        <v>61.350333236742969</v>
      </c>
      <c r="I40" s="24">
        <v>25.163720660678063</v>
      </c>
      <c r="J40" s="24">
        <v>100</v>
      </c>
      <c r="K40" s="24">
        <v>12.415237885219693</v>
      </c>
      <c r="L40" s="24">
        <v>57.472848558354933</v>
      </c>
      <c r="M40" s="24">
        <v>30.111913556425385</v>
      </c>
      <c r="O40" s="234"/>
      <c r="P40" s="234"/>
      <c r="Q40" s="234"/>
      <c r="R40" s="234"/>
    </row>
    <row r="41" spans="1:18" ht="17.100000000000001" customHeight="1" thickBot="1">
      <c r="A41" s="213" t="s">
        <v>65</v>
      </c>
      <c r="B41" s="236">
        <v>100</v>
      </c>
      <c r="C41" s="40">
        <v>10.767147807329556</v>
      </c>
      <c r="D41" s="40">
        <v>57.353649861165295</v>
      </c>
      <c r="E41" s="40">
        <v>31.879202331505152</v>
      </c>
      <c r="F41" s="40">
        <v>100</v>
      </c>
      <c r="G41" s="40">
        <v>10.991981672394044</v>
      </c>
      <c r="H41" s="40">
        <v>61.085910652920965</v>
      </c>
      <c r="I41" s="40">
        <v>27.922107674684995</v>
      </c>
      <c r="J41" s="40">
        <v>100</v>
      </c>
      <c r="K41" s="40">
        <v>10.541559396837071</v>
      </c>
      <c r="L41" s="40">
        <v>53.608863552776754</v>
      </c>
      <c r="M41" s="40">
        <v>35.849577050386166</v>
      </c>
      <c r="O41" s="234"/>
      <c r="P41" s="234"/>
      <c r="Q41" s="234"/>
      <c r="R41" s="234"/>
    </row>
    <row r="42" spans="1:18" ht="3.75" customHeight="1" thickTop="1">
      <c r="A42" s="228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O42" s="234"/>
      <c r="P42" s="234"/>
      <c r="Q42" s="234"/>
      <c r="R42" s="234"/>
    </row>
    <row r="43" spans="1:18" ht="17.100000000000001" customHeight="1">
      <c r="A43" s="29" t="s">
        <v>312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8" ht="17.100000000000001" customHeight="1">
      <c r="A44" s="23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8" ht="15.75" customHeight="1">
      <c r="A45" s="23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8" ht="15.75" customHeight="1">
      <c r="A46" s="23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8" ht="15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</row>
    <row r="48" spans="1:18" ht="15" customHeight="1">
      <c r="A48" s="231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ht="17.100000000000001" customHeight="1">
      <c r="A49" s="32" t="s">
        <v>302</v>
      </c>
      <c r="B49" s="32"/>
      <c r="C49" s="32"/>
      <c r="D49" s="32"/>
      <c r="E49" s="32"/>
      <c r="F49" s="32"/>
      <c r="G49" s="32"/>
      <c r="H49" s="231"/>
      <c r="I49" s="231"/>
      <c r="J49" s="231"/>
      <c r="K49" s="231"/>
      <c r="L49" s="52"/>
      <c r="M49" s="52"/>
    </row>
    <row r="50" spans="1:14" ht="17.100000000000001" customHeight="1">
      <c r="A50" s="231"/>
      <c r="B50" s="231"/>
      <c r="C50" s="625" t="s">
        <v>313</v>
      </c>
      <c r="D50" s="625"/>
      <c r="E50" s="625"/>
      <c r="F50" s="625"/>
      <c r="G50" s="625"/>
      <c r="H50" s="231"/>
      <c r="I50" s="231"/>
      <c r="J50" s="231"/>
      <c r="K50" s="231"/>
      <c r="L50" s="52"/>
      <c r="M50" s="52"/>
    </row>
    <row r="51" spans="1:14" ht="17.100000000000001" customHeight="1" thickBot="1">
      <c r="A51" s="237"/>
      <c r="B51" s="220"/>
      <c r="C51" s="220"/>
      <c r="D51" s="220"/>
      <c r="E51" s="220"/>
      <c r="F51" s="220"/>
      <c r="G51" s="220"/>
      <c r="H51" s="220"/>
      <c r="I51" s="220"/>
      <c r="J51" s="220"/>
      <c r="K51" s="221"/>
      <c r="L51" s="221"/>
      <c r="M51" s="65"/>
      <c r="N51" s="65"/>
    </row>
    <row r="52" spans="1:14" s="65" customFormat="1" ht="16.5" customHeight="1" thickTop="1">
      <c r="A52" s="626" t="s">
        <v>304</v>
      </c>
      <c r="B52" s="568" t="s">
        <v>314</v>
      </c>
      <c r="C52" s="568" t="s">
        <v>315</v>
      </c>
      <c r="D52" s="568" t="s">
        <v>316</v>
      </c>
      <c r="E52" s="568" t="s">
        <v>317</v>
      </c>
      <c r="F52" s="628" t="s">
        <v>318</v>
      </c>
      <c r="G52" s="629"/>
      <c r="H52" s="629" t="s">
        <v>319</v>
      </c>
      <c r="I52" s="629"/>
      <c r="J52" s="238" t="s">
        <v>320</v>
      </c>
      <c r="K52" s="221"/>
      <c r="L52" s="221"/>
    </row>
    <row r="53" spans="1:14" s="65" customFormat="1" ht="16.5" customHeight="1">
      <c r="A53" s="627"/>
      <c r="B53" s="569"/>
      <c r="C53" s="569"/>
      <c r="D53" s="569"/>
      <c r="E53" s="569"/>
      <c r="F53" s="6" t="s">
        <v>321</v>
      </c>
      <c r="G53" s="225" t="s">
        <v>307</v>
      </c>
      <c r="H53" s="183" t="s">
        <v>308</v>
      </c>
      <c r="I53" s="53" t="s">
        <v>309</v>
      </c>
      <c r="J53" s="630" t="s">
        <v>322</v>
      </c>
      <c r="K53" s="630"/>
      <c r="L53" s="239" t="s">
        <v>323</v>
      </c>
      <c r="M53" s="620" t="s">
        <v>324</v>
      </c>
    </row>
    <row r="54" spans="1:14" s="65" customFormat="1" ht="16.5" customHeight="1">
      <c r="A54" s="209" t="s">
        <v>55</v>
      </c>
      <c r="B54" s="24">
        <v>19.538270319297244</v>
      </c>
      <c r="C54" s="235">
        <v>50.58409056553068</v>
      </c>
      <c r="D54" s="235">
        <v>70.122360884827927</v>
      </c>
      <c r="E54" s="235">
        <v>258.89748549323019</v>
      </c>
      <c r="F54" s="235">
        <v>99.491685924704754</v>
      </c>
      <c r="G54" s="235">
        <v>104.59941957611468</v>
      </c>
      <c r="H54" s="235">
        <v>110.07745099768883</v>
      </c>
      <c r="I54" s="235">
        <v>79.223387636688244</v>
      </c>
      <c r="J54" s="630"/>
      <c r="K54" s="630"/>
      <c r="L54" s="240" t="s">
        <v>325</v>
      </c>
      <c r="M54" s="620"/>
    </row>
    <row r="55" spans="1:14" s="65" customFormat="1" ht="16.5" customHeight="1">
      <c r="A55" s="209" t="s">
        <v>56</v>
      </c>
      <c r="B55" s="24">
        <v>17.177289769683988</v>
      </c>
      <c r="C55" s="24">
        <v>49.799143010176756</v>
      </c>
      <c r="D55" s="24">
        <v>66.976432779860744</v>
      </c>
      <c r="E55" s="24">
        <v>289.91269098846271</v>
      </c>
      <c r="F55" s="24">
        <v>96.538847746956193</v>
      </c>
      <c r="G55" s="24">
        <v>106.17164898746384</v>
      </c>
      <c r="H55" s="24">
        <v>105.31148622642547</v>
      </c>
      <c r="I55" s="24">
        <v>77.382428694076125</v>
      </c>
      <c r="J55" s="622" t="s">
        <v>326</v>
      </c>
      <c r="K55" s="622"/>
      <c r="L55" s="239" t="s">
        <v>327</v>
      </c>
      <c r="M55" s="620" t="s">
        <v>328</v>
      </c>
    </row>
    <row r="56" spans="1:14" s="65" customFormat="1" ht="16.5" customHeight="1">
      <c r="A56" s="209" t="s">
        <v>57</v>
      </c>
      <c r="B56" s="24">
        <v>20.384158843207079</v>
      </c>
      <c r="C56" s="24">
        <v>50.275169957915182</v>
      </c>
      <c r="D56" s="24">
        <v>70.659328801122257</v>
      </c>
      <c r="E56" s="24">
        <v>246.63843303335096</v>
      </c>
      <c r="F56" s="24">
        <v>101.31436916629627</v>
      </c>
      <c r="G56" s="24">
        <v>106.33533588203169</v>
      </c>
      <c r="H56" s="24">
        <v>112.10803387502861</v>
      </c>
      <c r="I56" s="24">
        <v>80.75654704170708</v>
      </c>
      <c r="J56" s="622"/>
      <c r="K56" s="622"/>
      <c r="L56" s="240" t="s">
        <v>325</v>
      </c>
      <c r="M56" s="620"/>
    </row>
    <row r="57" spans="1:14" s="65" customFormat="1" ht="16.5" customHeight="1">
      <c r="A57" s="209" t="s">
        <v>58</v>
      </c>
      <c r="B57" s="24">
        <v>15.677551383575052</v>
      </c>
      <c r="C57" s="24">
        <v>45.609039950173504</v>
      </c>
      <c r="D57" s="24">
        <v>61.286591333748554</v>
      </c>
      <c r="E57" s="24">
        <v>290.91940976163448</v>
      </c>
      <c r="F57" s="24">
        <v>112.50437828371278</v>
      </c>
      <c r="G57" s="24">
        <v>109.76190476190476</v>
      </c>
      <c r="H57" s="24">
        <v>133.85351643778608</v>
      </c>
      <c r="I57" s="24">
        <v>76.69769045156842</v>
      </c>
      <c r="J57" s="622" t="s">
        <v>329</v>
      </c>
      <c r="K57" s="622"/>
      <c r="L57" s="624" t="s">
        <v>330</v>
      </c>
      <c r="M57" s="624"/>
      <c r="N57" s="620" t="s">
        <v>331</v>
      </c>
    </row>
    <row r="58" spans="1:14" s="65" customFormat="1" ht="16.5" customHeight="1">
      <c r="A58" s="209" t="s">
        <v>59</v>
      </c>
      <c r="B58" s="24">
        <v>11.992263056092844</v>
      </c>
      <c r="C58" s="24">
        <v>44.611771207515893</v>
      </c>
      <c r="D58" s="24">
        <v>56.604034263608739</v>
      </c>
      <c r="E58" s="24">
        <v>372.0046082949309</v>
      </c>
      <c r="F58" s="24">
        <v>130.07670569236981</v>
      </c>
      <c r="G58" s="24">
        <v>96.380090497737555</v>
      </c>
      <c r="H58" s="24">
        <v>177.21179624664879</v>
      </c>
      <c r="I58" s="24">
        <v>71.755319148936167</v>
      </c>
      <c r="J58" s="622"/>
      <c r="K58" s="622"/>
      <c r="L58" s="621" t="s">
        <v>325</v>
      </c>
      <c r="M58" s="621"/>
      <c r="N58" s="620"/>
    </row>
    <row r="59" spans="1:14" s="65" customFormat="1" ht="16.5" customHeight="1">
      <c r="A59" s="209" t="s">
        <v>60</v>
      </c>
      <c r="B59" s="24">
        <v>21.42588139865002</v>
      </c>
      <c r="C59" s="24">
        <v>54.532286566818271</v>
      </c>
      <c r="D59" s="24">
        <v>75.958167965468292</v>
      </c>
      <c r="E59" s="24">
        <v>254.51595457003788</v>
      </c>
      <c r="F59" s="24">
        <v>94.539706868473985</v>
      </c>
      <c r="G59" s="24">
        <v>104.14021529119515</v>
      </c>
      <c r="H59" s="24">
        <v>104.1819472376671</v>
      </c>
      <c r="I59" s="24">
        <v>75.629781675685763</v>
      </c>
      <c r="J59" s="622" t="s">
        <v>332</v>
      </c>
      <c r="K59" s="622"/>
      <c r="L59" s="239" t="s">
        <v>327</v>
      </c>
      <c r="M59" s="620" t="s">
        <v>333</v>
      </c>
    </row>
    <row r="60" spans="1:14" s="65" customFormat="1" ht="16.5" customHeight="1">
      <c r="A60" s="209" t="s">
        <v>61</v>
      </c>
      <c r="B60" s="24">
        <v>18.55487608625684</v>
      </c>
      <c r="C60" s="24">
        <v>48.197618281300286</v>
      </c>
      <c r="D60" s="24">
        <v>66.752494367557134</v>
      </c>
      <c r="E60" s="24">
        <v>259.75715524718129</v>
      </c>
      <c r="F60" s="24">
        <v>102.79767997270557</v>
      </c>
      <c r="G60" s="24">
        <v>104.16113324479858</v>
      </c>
      <c r="H60" s="24">
        <v>114.42374051069703</v>
      </c>
      <c r="I60" s="24">
        <v>81.625227410551858</v>
      </c>
      <c r="J60" s="622"/>
      <c r="K60" s="622"/>
      <c r="L60" s="241" t="s">
        <v>334</v>
      </c>
      <c r="M60" s="620"/>
    </row>
    <row r="61" spans="1:14" s="65" customFormat="1" ht="16.5" customHeight="1">
      <c r="A61" s="209" t="s">
        <v>62</v>
      </c>
      <c r="B61" s="24">
        <v>20.590888588182228</v>
      </c>
      <c r="C61" s="24">
        <v>56.765899864681998</v>
      </c>
      <c r="D61" s="24">
        <v>77.356788452864222</v>
      </c>
      <c r="E61" s="24">
        <v>275.68455640744799</v>
      </c>
      <c r="F61" s="24">
        <v>95.610663360198387</v>
      </c>
      <c r="G61" s="24">
        <v>103.56744704570791</v>
      </c>
      <c r="H61" s="24">
        <v>102.12733627108342</v>
      </c>
      <c r="I61" s="24">
        <v>81.951807228915669</v>
      </c>
      <c r="J61" s="622" t="s">
        <v>335</v>
      </c>
      <c r="K61" s="622"/>
      <c r="L61" s="623" t="s">
        <v>336</v>
      </c>
      <c r="M61" s="623"/>
      <c r="N61" s="623"/>
    </row>
    <row r="62" spans="1:14" s="65" customFormat="1" ht="16.5" customHeight="1">
      <c r="A62" s="209" t="s">
        <v>63</v>
      </c>
      <c r="B62" s="24">
        <v>21.848871565977245</v>
      </c>
      <c r="C62" s="24">
        <v>45.876029421009619</v>
      </c>
      <c r="D62" s="24">
        <v>67.724900986986867</v>
      </c>
      <c r="E62" s="24">
        <v>209.96978851963743</v>
      </c>
      <c r="F62" s="24">
        <v>100.76925963450786</v>
      </c>
      <c r="G62" s="24">
        <v>104.44117647058823</v>
      </c>
      <c r="H62" s="24">
        <v>108.28859499803588</v>
      </c>
      <c r="I62" s="24">
        <v>84.233779348649335</v>
      </c>
      <c r="J62" s="220"/>
      <c r="K62" s="622" t="s">
        <v>337</v>
      </c>
      <c r="L62" s="45" t="s">
        <v>0</v>
      </c>
      <c r="M62" s="620" t="s">
        <v>338</v>
      </c>
    </row>
    <row r="63" spans="1:14" s="65" customFormat="1" ht="16.5" customHeight="1">
      <c r="A63" s="209" t="s">
        <v>64</v>
      </c>
      <c r="B63" s="24">
        <v>21.793346342392081</v>
      </c>
      <c r="C63" s="24">
        <v>46.661272666698395</v>
      </c>
      <c r="D63" s="24">
        <v>68.454619009090479</v>
      </c>
      <c r="E63" s="24">
        <v>214.10788381742739</v>
      </c>
      <c r="F63" s="24">
        <v>95.36558548653106</v>
      </c>
      <c r="G63" s="24">
        <v>103.33037300177619</v>
      </c>
      <c r="H63" s="24">
        <v>101.54436450839329</v>
      </c>
      <c r="I63" s="24">
        <v>79.49469058952765</v>
      </c>
      <c r="J63" s="220"/>
      <c r="K63" s="622"/>
      <c r="L63" s="220" t="s">
        <v>1</v>
      </c>
      <c r="M63" s="620"/>
    </row>
    <row r="64" spans="1:14" s="65" customFormat="1" ht="16.5" customHeight="1" thickBot="1">
      <c r="A64" s="213" t="s">
        <v>65</v>
      </c>
      <c r="B64" s="40">
        <v>18.773256511823309</v>
      </c>
      <c r="C64" s="40">
        <v>55.583563397751369</v>
      </c>
      <c r="D64" s="40">
        <v>74.356819909574682</v>
      </c>
      <c r="E64" s="40">
        <v>296.07843137254901</v>
      </c>
      <c r="F64" s="40">
        <v>100.61906727197689</v>
      </c>
      <c r="G64" s="40">
        <v>104.62276493676407</v>
      </c>
      <c r="H64" s="40">
        <v>114.32981733985079</v>
      </c>
      <c r="I64" s="40">
        <v>78.148243139266469</v>
      </c>
      <c r="J64" s="220"/>
      <c r="K64" s="221"/>
      <c r="L64" s="221"/>
    </row>
    <row r="65" spans="1:18" ht="3.75" customHeight="1" thickTop="1">
      <c r="A65" s="228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O65" s="234"/>
      <c r="P65" s="234"/>
      <c r="Q65" s="234"/>
      <c r="R65" s="234"/>
    </row>
    <row r="66" spans="1:18">
      <c r="H66" s="231"/>
      <c r="I66" s="231"/>
      <c r="J66" s="231"/>
      <c r="K66" s="52"/>
      <c r="L66" s="52"/>
    </row>
    <row r="67" spans="1:18">
      <c r="K67"/>
    </row>
    <row r="99" spans="1:15">
      <c r="A99" s="242"/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</row>
  </sheetData>
  <mergeCells count="32">
    <mergeCell ref="A29:A30"/>
    <mergeCell ref="B29:E29"/>
    <mergeCell ref="J29:M29"/>
    <mergeCell ref="C2:G2"/>
    <mergeCell ref="A4:A5"/>
    <mergeCell ref="B4:E4"/>
    <mergeCell ref="J4:M4"/>
    <mergeCell ref="C27:G27"/>
    <mergeCell ref="A47:G47"/>
    <mergeCell ref="H47:O47"/>
    <mergeCell ref="C50:G50"/>
    <mergeCell ref="A52:A53"/>
    <mergeCell ref="B52:B53"/>
    <mergeCell ref="C52:C53"/>
    <mergeCell ref="D52:D53"/>
    <mergeCell ref="E52:E53"/>
    <mergeCell ref="F52:G52"/>
    <mergeCell ref="H52:I52"/>
    <mergeCell ref="J53:K54"/>
    <mergeCell ref="M53:M54"/>
    <mergeCell ref="J55:K56"/>
    <mergeCell ref="M55:M56"/>
    <mergeCell ref="J57:K58"/>
    <mergeCell ref="L57:M57"/>
    <mergeCell ref="K62:K63"/>
    <mergeCell ref="M62:M63"/>
    <mergeCell ref="N57:N58"/>
    <mergeCell ref="L58:M58"/>
    <mergeCell ref="J59:K60"/>
    <mergeCell ref="M59:M60"/>
    <mergeCell ref="J61:K61"/>
    <mergeCell ref="L61:N61"/>
  </mergeCells>
  <phoneticPr fontId="2"/>
  <pageMargins left="0.78740157480314965" right="0.78740157480314965" top="0.98425196850393704" bottom="0.98425196850393704" header="0.51181102362204722" footer="0.51181102362204722"/>
  <pageSetup paperSize="9" fitToWidth="2" fitToHeight="2"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zoomScaleNormal="100" workbookViewId="0"/>
  </sheetViews>
  <sheetFormatPr defaultRowHeight="13.5"/>
  <cols>
    <col min="1" max="13" width="10.875" style="2" customWidth="1"/>
    <col min="14" max="255" width="9" style="2"/>
    <col min="256" max="262" width="10.875" style="2" customWidth="1"/>
    <col min="263" max="263" width="3.125" style="2" customWidth="1"/>
    <col min="264" max="269" width="10.875" style="2" customWidth="1"/>
    <col min="270" max="511" width="9" style="2"/>
    <col min="512" max="518" width="10.875" style="2" customWidth="1"/>
    <col min="519" max="519" width="3.125" style="2" customWidth="1"/>
    <col min="520" max="525" width="10.875" style="2" customWidth="1"/>
    <col min="526" max="767" width="9" style="2"/>
    <col min="768" max="774" width="10.875" style="2" customWidth="1"/>
    <col min="775" max="775" width="3.125" style="2" customWidth="1"/>
    <col min="776" max="781" width="10.875" style="2" customWidth="1"/>
    <col min="782" max="1023" width="9" style="2"/>
    <col min="1024" max="1030" width="10.875" style="2" customWidth="1"/>
    <col min="1031" max="1031" width="3.125" style="2" customWidth="1"/>
    <col min="1032" max="1037" width="10.875" style="2" customWidth="1"/>
    <col min="1038" max="1279" width="9" style="2"/>
    <col min="1280" max="1286" width="10.875" style="2" customWidth="1"/>
    <col min="1287" max="1287" width="3.125" style="2" customWidth="1"/>
    <col min="1288" max="1293" width="10.875" style="2" customWidth="1"/>
    <col min="1294" max="1535" width="9" style="2"/>
    <col min="1536" max="1542" width="10.875" style="2" customWidth="1"/>
    <col min="1543" max="1543" width="3.125" style="2" customWidth="1"/>
    <col min="1544" max="1549" width="10.875" style="2" customWidth="1"/>
    <col min="1550" max="1791" width="9" style="2"/>
    <col min="1792" max="1798" width="10.875" style="2" customWidth="1"/>
    <col min="1799" max="1799" width="3.125" style="2" customWidth="1"/>
    <col min="1800" max="1805" width="10.875" style="2" customWidth="1"/>
    <col min="1806" max="2047" width="9" style="2"/>
    <col min="2048" max="2054" width="10.875" style="2" customWidth="1"/>
    <col min="2055" max="2055" width="3.125" style="2" customWidth="1"/>
    <col min="2056" max="2061" width="10.875" style="2" customWidth="1"/>
    <col min="2062" max="2303" width="9" style="2"/>
    <col min="2304" max="2310" width="10.875" style="2" customWidth="1"/>
    <col min="2311" max="2311" width="3.125" style="2" customWidth="1"/>
    <col min="2312" max="2317" width="10.875" style="2" customWidth="1"/>
    <col min="2318" max="2559" width="9" style="2"/>
    <col min="2560" max="2566" width="10.875" style="2" customWidth="1"/>
    <col min="2567" max="2567" width="3.125" style="2" customWidth="1"/>
    <col min="2568" max="2573" width="10.875" style="2" customWidth="1"/>
    <col min="2574" max="2815" width="9" style="2"/>
    <col min="2816" max="2822" width="10.875" style="2" customWidth="1"/>
    <col min="2823" max="2823" width="3.125" style="2" customWidth="1"/>
    <col min="2824" max="2829" width="10.875" style="2" customWidth="1"/>
    <col min="2830" max="3071" width="9" style="2"/>
    <col min="3072" max="3078" width="10.875" style="2" customWidth="1"/>
    <col min="3079" max="3079" width="3.125" style="2" customWidth="1"/>
    <col min="3080" max="3085" width="10.875" style="2" customWidth="1"/>
    <col min="3086" max="3327" width="9" style="2"/>
    <col min="3328" max="3334" width="10.875" style="2" customWidth="1"/>
    <col min="3335" max="3335" width="3.125" style="2" customWidth="1"/>
    <col min="3336" max="3341" width="10.875" style="2" customWidth="1"/>
    <col min="3342" max="3583" width="9" style="2"/>
    <col min="3584" max="3590" width="10.875" style="2" customWidth="1"/>
    <col min="3591" max="3591" width="3.125" style="2" customWidth="1"/>
    <col min="3592" max="3597" width="10.875" style="2" customWidth="1"/>
    <col min="3598" max="3839" width="9" style="2"/>
    <col min="3840" max="3846" width="10.875" style="2" customWidth="1"/>
    <col min="3847" max="3847" width="3.125" style="2" customWidth="1"/>
    <col min="3848" max="3853" width="10.875" style="2" customWidth="1"/>
    <col min="3854" max="4095" width="9" style="2"/>
    <col min="4096" max="4102" width="10.875" style="2" customWidth="1"/>
    <col min="4103" max="4103" width="3.125" style="2" customWidth="1"/>
    <col min="4104" max="4109" width="10.875" style="2" customWidth="1"/>
    <col min="4110" max="4351" width="9" style="2"/>
    <col min="4352" max="4358" width="10.875" style="2" customWidth="1"/>
    <col min="4359" max="4359" width="3.125" style="2" customWidth="1"/>
    <col min="4360" max="4365" width="10.875" style="2" customWidth="1"/>
    <col min="4366" max="4607" width="9" style="2"/>
    <col min="4608" max="4614" width="10.875" style="2" customWidth="1"/>
    <col min="4615" max="4615" width="3.125" style="2" customWidth="1"/>
    <col min="4616" max="4621" width="10.875" style="2" customWidth="1"/>
    <col min="4622" max="4863" width="9" style="2"/>
    <col min="4864" max="4870" width="10.875" style="2" customWidth="1"/>
    <col min="4871" max="4871" width="3.125" style="2" customWidth="1"/>
    <col min="4872" max="4877" width="10.875" style="2" customWidth="1"/>
    <col min="4878" max="5119" width="9" style="2"/>
    <col min="5120" max="5126" width="10.875" style="2" customWidth="1"/>
    <col min="5127" max="5127" width="3.125" style="2" customWidth="1"/>
    <col min="5128" max="5133" width="10.875" style="2" customWidth="1"/>
    <col min="5134" max="5375" width="9" style="2"/>
    <col min="5376" max="5382" width="10.875" style="2" customWidth="1"/>
    <col min="5383" max="5383" width="3.125" style="2" customWidth="1"/>
    <col min="5384" max="5389" width="10.875" style="2" customWidth="1"/>
    <col min="5390" max="5631" width="9" style="2"/>
    <col min="5632" max="5638" width="10.875" style="2" customWidth="1"/>
    <col min="5639" max="5639" width="3.125" style="2" customWidth="1"/>
    <col min="5640" max="5645" width="10.875" style="2" customWidth="1"/>
    <col min="5646" max="5887" width="9" style="2"/>
    <col min="5888" max="5894" width="10.875" style="2" customWidth="1"/>
    <col min="5895" max="5895" width="3.125" style="2" customWidth="1"/>
    <col min="5896" max="5901" width="10.875" style="2" customWidth="1"/>
    <col min="5902" max="6143" width="9" style="2"/>
    <col min="6144" max="6150" width="10.875" style="2" customWidth="1"/>
    <col min="6151" max="6151" width="3.125" style="2" customWidth="1"/>
    <col min="6152" max="6157" width="10.875" style="2" customWidth="1"/>
    <col min="6158" max="6399" width="9" style="2"/>
    <col min="6400" max="6406" width="10.875" style="2" customWidth="1"/>
    <col min="6407" max="6407" width="3.125" style="2" customWidth="1"/>
    <col min="6408" max="6413" width="10.875" style="2" customWidth="1"/>
    <col min="6414" max="6655" width="9" style="2"/>
    <col min="6656" max="6662" width="10.875" style="2" customWidth="1"/>
    <col min="6663" max="6663" width="3.125" style="2" customWidth="1"/>
    <col min="6664" max="6669" width="10.875" style="2" customWidth="1"/>
    <col min="6670" max="6911" width="9" style="2"/>
    <col min="6912" max="6918" width="10.875" style="2" customWidth="1"/>
    <col min="6919" max="6919" width="3.125" style="2" customWidth="1"/>
    <col min="6920" max="6925" width="10.875" style="2" customWidth="1"/>
    <col min="6926" max="7167" width="9" style="2"/>
    <col min="7168" max="7174" width="10.875" style="2" customWidth="1"/>
    <col min="7175" max="7175" width="3.125" style="2" customWidth="1"/>
    <col min="7176" max="7181" width="10.875" style="2" customWidth="1"/>
    <col min="7182" max="7423" width="9" style="2"/>
    <col min="7424" max="7430" width="10.875" style="2" customWidth="1"/>
    <col min="7431" max="7431" width="3.125" style="2" customWidth="1"/>
    <col min="7432" max="7437" width="10.875" style="2" customWidth="1"/>
    <col min="7438" max="7679" width="9" style="2"/>
    <col min="7680" max="7686" width="10.875" style="2" customWidth="1"/>
    <col min="7687" max="7687" width="3.125" style="2" customWidth="1"/>
    <col min="7688" max="7693" width="10.875" style="2" customWidth="1"/>
    <col min="7694" max="7935" width="9" style="2"/>
    <col min="7936" max="7942" width="10.875" style="2" customWidth="1"/>
    <col min="7943" max="7943" width="3.125" style="2" customWidth="1"/>
    <col min="7944" max="7949" width="10.875" style="2" customWidth="1"/>
    <col min="7950" max="8191" width="9" style="2"/>
    <col min="8192" max="8198" width="10.875" style="2" customWidth="1"/>
    <col min="8199" max="8199" width="3.125" style="2" customWidth="1"/>
    <col min="8200" max="8205" width="10.875" style="2" customWidth="1"/>
    <col min="8206" max="8447" width="9" style="2"/>
    <col min="8448" max="8454" width="10.875" style="2" customWidth="1"/>
    <col min="8455" max="8455" width="3.125" style="2" customWidth="1"/>
    <col min="8456" max="8461" width="10.875" style="2" customWidth="1"/>
    <col min="8462" max="8703" width="9" style="2"/>
    <col min="8704" max="8710" width="10.875" style="2" customWidth="1"/>
    <col min="8711" max="8711" width="3.125" style="2" customWidth="1"/>
    <col min="8712" max="8717" width="10.875" style="2" customWidth="1"/>
    <col min="8718" max="8959" width="9" style="2"/>
    <col min="8960" max="8966" width="10.875" style="2" customWidth="1"/>
    <col min="8967" max="8967" width="3.125" style="2" customWidth="1"/>
    <col min="8968" max="8973" width="10.875" style="2" customWidth="1"/>
    <col min="8974" max="9215" width="9" style="2"/>
    <col min="9216" max="9222" width="10.875" style="2" customWidth="1"/>
    <col min="9223" max="9223" width="3.125" style="2" customWidth="1"/>
    <col min="9224" max="9229" width="10.875" style="2" customWidth="1"/>
    <col min="9230" max="9471" width="9" style="2"/>
    <col min="9472" max="9478" width="10.875" style="2" customWidth="1"/>
    <col min="9479" max="9479" width="3.125" style="2" customWidth="1"/>
    <col min="9480" max="9485" width="10.875" style="2" customWidth="1"/>
    <col min="9486" max="9727" width="9" style="2"/>
    <col min="9728" max="9734" width="10.875" style="2" customWidth="1"/>
    <col min="9735" max="9735" width="3.125" style="2" customWidth="1"/>
    <col min="9736" max="9741" width="10.875" style="2" customWidth="1"/>
    <col min="9742" max="9983" width="9" style="2"/>
    <col min="9984" max="9990" width="10.875" style="2" customWidth="1"/>
    <col min="9991" max="9991" width="3.125" style="2" customWidth="1"/>
    <col min="9992" max="9997" width="10.875" style="2" customWidth="1"/>
    <col min="9998" max="10239" width="9" style="2"/>
    <col min="10240" max="10246" width="10.875" style="2" customWidth="1"/>
    <col min="10247" max="10247" width="3.125" style="2" customWidth="1"/>
    <col min="10248" max="10253" width="10.875" style="2" customWidth="1"/>
    <col min="10254" max="10495" width="9" style="2"/>
    <col min="10496" max="10502" width="10.875" style="2" customWidth="1"/>
    <col min="10503" max="10503" width="3.125" style="2" customWidth="1"/>
    <col min="10504" max="10509" width="10.875" style="2" customWidth="1"/>
    <col min="10510" max="10751" width="9" style="2"/>
    <col min="10752" max="10758" width="10.875" style="2" customWidth="1"/>
    <col min="10759" max="10759" width="3.125" style="2" customWidth="1"/>
    <col min="10760" max="10765" width="10.875" style="2" customWidth="1"/>
    <col min="10766" max="11007" width="9" style="2"/>
    <col min="11008" max="11014" width="10.875" style="2" customWidth="1"/>
    <col min="11015" max="11015" width="3.125" style="2" customWidth="1"/>
    <col min="11016" max="11021" width="10.875" style="2" customWidth="1"/>
    <col min="11022" max="11263" width="9" style="2"/>
    <col min="11264" max="11270" width="10.875" style="2" customWidth="1"/>
    <col min="11271" max="11271" width="3.125" style="2" customWidth="1"/>
    <col min="11272" max="11277" width="10.875" style="2" customWidth="1"/>
    <col min="11278" max="11519" width="9" style="2"/>
    <col min="11520" max="11526" width="10.875" style="2" customWidth="1"/>
    <col min="11527" max="11527" width="3.125" style="2" customWidth="1"/>
    <col min="11528" max="11533" width="10.875" style="2" customWidth="1"/>
    <col min="11534" max="11775" width="9" style="2"/>
    <col min="11776" max="11782" width="10.875" style="2" customWidth="1"/>
    <col min="11783" max="11783" width="3.125" style="2" customWidth="1"/>
    <col min="11784" max="11789" width="10.875" style="2" customWidth="1"/>
    <col min="11790" max="12031" width="9" style="2"/>
    <col min="12032" max="12038" width="10.875" style="2" customWidth="1"/>
    <col min="12039" max="12039" width="3.125" style="2" customWidth="1"/>
    <col min="12040" max="12045" width="10.875" style="2" customWidth="1"/>
    <col min="12046" max="12287" width="9" style="2"/>
    <col min="12288" max="12294" width="10.875" style="2" customWidth="1"/>
    <col min="12295" max="12295" width="3.125" style="2" customWidth="1"/>
    <col min="12296" max="12301" width="10.875" style="2" customWidth="1"/>
    <col min="12302" max="12543" width="9" style="2"/>
    <col min="12544" max="12550" width="10.875" style="2" customWidth="1"/>
    <col min="12551" max="12551" width="3.125" style="2" customWidth="1"/>
    <col min="12552" max="12557" width="10.875" style="2" customWidth="1"/>
    <col min="12558" max="12799" width="9" style="2"/>
    <col min="12800" max="12806" width="10.875" style="2" customWidth="1"/>
    <col min="12807" max="12807" width="3.125" style="2" customWidth="1"/>
    <col min="12808" max="12813" width="10.875" style="2" customWidth="1"/>
    <col min="12814" max="13055" width="9" style="2"/>
    <col min="13056" max="13062" width="10.875" style="2" customWidth="1"/>
    <col min="13063" max="13063" width="3.125" style="2" customWidth="1"/>
    <col min="13064" max="13069" width="10.875" style="2" customWidth="1"/>
    <col min="13070" max="13311" width="9" style="2"/>
    <col min="13312" max="13318" width="10.875" style="2" customWidth="1"/>
    <col min="13319" max="13319" width="3.125" style="2" customWidth="1"/>
    <col min="13320" max="13325" width="10.875" style="2" customWidth="1"/>
    <col min="13326" max="13567" width="9" style="2"/>
    <col min="13568" max="13574" width="10.875" style="2" customWidth="1"/>
    <col min="13575" max="13575" width="3.125" style="2" customWidth="1"/>
    <col min="13576" max="13581" width="10.875" style="2" customWidth="1"/>
    <col min="13582" max="13823" width="9" style="2"/>
    <col min="13824" max="13830" width="10.875" style="2" customWidth="1"/>
    <col min="13831" max="13831" width="3.125" style="2" customWidth="1"/>
    <col min="13832" max="13837" width="10.875" style="2" customWidth="1"/>
    <col min="13838" max="14079" width="9" style="2"/>
    <col min="14080" max="14086" width="10.875" style="2" customWidth="1"/>
    <col min="14087" max="14087" width="3.125" style="2" customWidth="1"/>
    <col min="14088" max="14093" width="10.875" style="2" customWidth="1"/>
    <col min="14094" max="14335" width="9" style="2"/>
    <col min="14336" max="14342" width="10.875" style="2" customWidth="1"/>
    <col min="14343" max="14343" width="3.125" style="2" customWidth="1"/>
    <col min="14344" max="14349" width="10.875" style="2" customWidth="1"/>
    <col min="14350" max="14591" width="9" style="2"/>
    <col min="14592" max="14598" width="10.875" style="2" customWidth="1"/>
    <col min="14599" max="14599" width="3.125" style="2" customWidth="1"/>
    <col min="14600" max="14605" width="10.875" style="2" customWidth="1"/>
    <col min="14606" max="14847" width="9" style="2"/>
    <col min="14848" max="14854" width="10.875" style="2" customWidth="1"/>
    <col min="14855" max="14855" width="3.125" style="2" customWidth="1"/>
    <col min="14856" max="14861" width="10.875" style="2" customWidth="1"/>
    <col min="14862" max="15103" width="9" style="2"/>
    <col min="15104" max="15110" width="10.875" style="2" customWidth="1"/>
    <col min="15111" max="15111" width="3.125" style="2" customWidth="1"/>
    <col min="15112" max="15117" width="10.875" style="2" customWidth="1"/>
    <col min="15118" max="15359" width="9" style="2"/>
    <col min="15360" max="15366" width="10.875" style="2" customWidth="1"/>
    <col min="15367" max="15367" width="3.125" style="2" customWidth="1"/>
    <col min="15368" max="15373" width="10.875" style="2" customWidth="1"/>
    <col min="15374" max="15615" width="9" style="2"/>
    <col min="15616" max="15622" width="10.875" style="2" customWidth="1"/>
    <col min="15623" max="15623" width="3.125" style="2" customWidth="1"/>
    <col min="15624" max="15629" width="10.875" style="2" customWidth="1"/>
    <col min="15630" max="15871" width="9" style="2"/>
    <col min="15872" max="15878" width="10.875" style="2" customWidth="1"/>
    <col min="15879" max="15879" width="3.125" style="2" customWidth="1"/>
    <col min="15880" max="15885" width="10.875" style="2" customWidth="1"/>
    <col min="15886" max="16127" width="9" style="2"/>
    <col min="16128" max="16134" width="10.875" style="2" customWidth="1"/>
    <col min="16135" max="16135" width="3.125" style="2" customWidth="1"/>
    <col min="16136" max="16141" width="10.875" style="2" customWidth="1"/>
    <col min="16142" max="16384" width="9" style="2"/>
  </cols>
  <sheetData>
    <row r="1" spans="1:13">
      <c r="A1" s="32" t="s">
        <v>339</v>
      </c>
      <c r="B1" s="32"/>
      <c r="C1" s="32"/>
      <c r="D1" s="32"/>
      <c r="E1" s="32"/>
    </row>
    <row r="2" spans="1:13" ht="14.2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7" t="s">
        <v>285</v>
      </c>
    </row>
    <row r="3" spans="1:13" ht="21.75" customHeight="1" thickTop="1">
      <c r="A3" s="631" t="s">
        <v>340</v>
      </c>
      <c r="B3" s="628" t="s">
        <v>341</v>
      </c>
      <c r="C3" s="629"/>
      <c r="D3" s="629"/>
      <c r="E3" s="629"/>
      <c r="F3" s="243"/>
      <c r="G3" s="244"/>
      <c r="H3" s="244" t="s">
        <v>0</v>
      </c>
      <c r="I3" s="245"/>
      <c r="J3" s="628" t="s">
        <v>1</v>
      </c>
      <c r="K3" s="629"/>
      <c r="L3" s="629"/>
      <c r="M3" s="629"/>
    </row>
    <row r="4" spans="1:13" ht="21.75" customHeight="1">
      <c r="A4" s="632"/>
      <c r="B4" s="6" t="s">
        <v>342</v>
      </c>
      <c r="C4" s="183" t="s">
        <v>343</v>
      </c>
      <c r="D4" s="6" t="s">
        <v>344</v>
      </c>
      <c r="E4" s="6" t="s">
        <v>345</v>
      </c>
      <c r="F4" s="6" t="s">
        <v>342</v>
      </c>
      <c r="G4" s="6" t="s">
        <v>343</v>
      </c>
      <c r="H4" s="183" t="s">
        <v>344</v>
      </c>
      <c r="I4" s="6" t="s">
        <v>345</v>
      </c>
      <c r="J4" s="6" t="s">
        <v>342</v>
      </c>
      <c r="K4" s="183" t="s">
        <v>343</v>
      </c>
      <c r="L4" s="6" t="s">
        <v>344</v>
      </c>
      <c r="M4" s="53" t="s">
        <v>345</v>
      </c>
    </row>
    <row r="5" spans="1:13" ht="15.75" customHeight="1">
      <c r="A5" s="55" t="s">
        <v>55</v>
      </c>
      <c r="B5" s="13">
        <v>358613</v>
      </c>
      <c r="C5" s="13">
        <v>101234</v>
      </c>
      <c r="D5" s="13">
        <v>201772</v>
      </c>
      <c r="E5" s="13">
        <v>50518</v>
      </c>
      <c r="F5" s="13">
        <v>178036</v>
      </c>
      <c r="G5" s="13">
        <v>61231</v>
      </c>
      <c r="H5" s="13">
        <v>100844</v>
      </c>
      <c r="I5" s="13">
        <v>12978</v>
      </c>
      <c r="J5" s="13">
        <v>180577</v>
      </c>
      <c r="K5" s="13">
        <v>40003</v>
      </c>
      <c r="L5" s="13">
        <v>100928</v>
      </c>
      <c r="M5" s="13">
        <v>37540</v>
      </c>
    </row>
    <row r="6" spans="1:13" ht="15.75" customHeight="1">
      <c r="A6" s="55" t="s">
        <v>56</v>
      </c>
      <c r="B6" s="13">
        <v>55935</v>
      </c>
      <c r="C6" s="13">
        <v>17248</v>
      </c>
      <c r="D6" s="13">
        <v>29234</v>
      </c>
      <c r="E6" s="13">
        <v>8451</v>
      </c>
      <c r="F6" s="13">
        <v>27265</v>
      </c>
      <c r="G6" s="13">
        <v>9922</v>
      </c>
      <c r="H6" s="13">
        <v>14557</v>
      </c>
      <c r="I6" s="13">
        <v>2194</v>
      </c>
      <c r="J6" s="13">
        <v>28670</v>
      </c>
      <c r="K6" s="13">
        <v>7326</v>
      </c>
      <c r="L6" s="13">
        <v>14677</v>
      </c>
      <c r="M6" s="13">
        <v>6257</v>
      </c>
    </row>
    <row r="7" spans="1:13" ht="15.75" customHeight="1">
      <c r="A7" s="55" t="s">
        <v>57</v>
      </c>
      <c r="B7" s="13">
        <v>27852</v>
      </c>
      <c r="C7" s="13">
        <v>7778</v>
      </c>
      <c r="D7" s="13">
        <v>15953</v>
      </c>
      <c r="E7" s="13">
        <v>3562</v>
      </c>
      <c r="F7" s="13">
        <v>13959</v>
      </c>
      <c r="G7" s="13">
        <v>4767</v>
      </c>
      <c r="H7" s="13">
        <v>7928</v>
      </c>
      <c r="I7" s="13">
        <v>888</v>
      </c>
      <c r="J7" s="13">
        <v>13893</v>
      </c>
      <c r="K7" s="13">
        <v>3011</v>
      </c>
      <c r="L7" s="13">
        <v>8025</v>
      </c>
      <c r="M7" s="13">
        <v>2674</v>
      </c>
    </row>
    <row r="8" spans="1:13" ht="15.75" customHeight="1">
      <c r="A8" s="55" t="s">
        <v>58</v>
      </c>
      <c r="B8" s="13">
        <v>16365</v>
      </c>
      <c r="C8" s="13">
        <v>5111</v>
      </c>
      <c r="D8" s="13">
        <v>8911</v>
      </c>
      <c r="E8" s="13">
        <v>2090</v>
      </c>
      <c r="F8" s="13">
        <v>8658</v>
      </c>
      <c r="G8" s="13">
        <v>3347</v>
      </c>
      <c r="H8" s="13">
        <v>4632</v>
      </c>
      <c r="I8" s="13">
        <v>521</v>
      </c>
      <c r="J8" s="13">
        <v>7707</v>
      </c>
      <c r="K8" s="13">
        <v>1764</v>
      </c>
      <c r="L8" s="13">
        <v>4279</v>
      </c>
      <c r="M8" s="13">
        <v>1569</v>
      </c>
    </row>
    <row r="9" spans="1:13" ht="15.75" customHeight="1">
      <c r="A9" s="55" t="s">
        <v>59</v>
      </c>
      <c r="B9" s="13">
        <v>10467</v>
      </c>
      <c r="C9" s="13">
        <v>3517</v>
      </c>
      <c r="D9" s="13">
        <v>5356</v>
      </c>
      <c r="E9" s="13">
        <v>1432</v>
      </c>
      <c r="F9" s="13">
        <v>5976</v>
      </c>
      <c r="G9" s="13">
        <v>2458</v>
      </c>
      <c r="H9" s="13">
        <v>3017</v>
      </c>
      <c r="I9" s="13">
        <v>417</v>
      </c>
      <c r="J9" s="13">
        <v>4491</v>
      </c>
      <c r="K9" s="13">
        <v>1059</v>
      </c>
      <c r="L9" s="13">
        <v>2339</v>
      </c>
      <c r="M9" s="13">
        <v>1015</v>
      </c>
    </row>
    <row r="10" spans="1:13" ht="15.75" customHeight="1">
      <c r="A10" s="55" t="s">
        <v>60</v>
      </c>
      <c r="B10" s="13">
        <v>53343</v>
      </c>
      <c r="C10" s="13">
        <v>14300</v>
      </c>
      <c r="D10" s="13">
        <v>29946</v>
      </c>
      <c r="E10" s="13">
        <v>8512</v>
      </c>
      <c r="F10" s="13">
        <v>25719</v>
      </c>
      <c r="G10" s="13">
        <v>8464</v>
      </c>
      <c r="H10" s="13">
        <v>14809</v>
      </c>
      <c r="I10" s="13">
        <v>2105</v>
      </c>
      <c r="J10" s="13">
        <v>27624</v>
      </c>
      <c r="K10" s="13">
        <v>5836</v>
      </c>
      <c r="L10" s="13">
        <v>15137</v>
      </c>
      <c r="M10" s="13">
        <v>6407</v>
      </c>
    </row>
    <row r="11" spans="1:13" ht="15.75" customHeight="1">
      <c r="A11" s="55" t="s">
        <v>61</v>
      </c>
      <c r="B11" s="13">
        <v>36836</v>
      </c>
      <c r="C11" s="13">
        <v>10858</v>
      </c>
      <c r="D11" s="13">
        <v>20773</v>
      </c>
      <c r="E11" s="13">
        <v>4717</v>
      </c>
      <c r="F11" s="13">
        <v>18648</v>
      </c>
      <c r="G11" s="13">
        <v>6819</v>
      </c>
      <c r="H11" s="13">
        <v>10324</v>
      </c>
      <c r="I11" s="13">
        <v>1197</v>
      </c>
      <c r="J11" s="13">
        <v>18188</v>
      </c>
      <c r="K11" s="13">
        <v>4039</v>
      </c>
      <c r="L11" s="13">
        <v>10449</v>
      </c>
      <c r="M11" s="13">
        <v>3520</v>
      </c>
    </row>
    <row r="12" spans="1:13" ht="15.75" customHeight="1">
      <c r="A12" s="55" t="s">
        <v>62</v>
      </c>
      <c r="B12" s="13">
        <v>41706</v>
      </c>
      <c r="C12" s="13">
        <v>10804</v>
      </c>
      <c r="D12" s="13">
        <v>24778</v>
      </c>
      <c r="E12" s="13">
        <v>5843</v>
      </c>
      <c r="F12" s="13">
        <v>20244</v>
      </c>
      <c r="G12" s="13">
        <v>6305</v>
      </c>
      <c r="H12" s="13">
        <v>12274</v>
      </c>
      <c r="I12" s="13">
        <v>1511</v>
      </c>
      <c r="J12" s="13">
        <v>21462</v>
      </c>
      <c r="K12" s="13">
        <v>4499</v>
      </c>
      <c r="L12" s="13">
        <v>12504</v>
      </c>
      <c r="M12" s="13">
        <v>4332</v>
      </c>
    </row>
    <row r="13" spans="1:13" ht="15.75" customHeight="1">
      <c r="A13" s="55" t="s">
        <v>63</v>
      </c>
      <c r="B13" s="13">
        <v>46409</v>
      </c>
      <c r="C13" s="13">
        <v>12501</v>
      </c>
      <c r="D13" s="13">
        <v>27461</v>
      </c>
      <c r="E13" s="13">
        <v>5805</v>
      </c>
      <c r="F13" s="13">
        <v>23213</v>
      </c>
      <c r="G13" s="13">
        <v>7541</v>
      </c>
      <c r="H13" s="13">
        <v>13726</v>
      </c>
      <c r="I13" s="13">
        <v>1569</v>
      </c>
      <c r="J13" s="13">
        <v>23196</v>
      </c>
      <c r="K13" s="13">
        <v>4960</v>
      </c>
      <c r="L13" s="13">
        <v>13735</v>
      </c>
      <c r="M13" s="13">
        <v>4236</v>
      </c>
    </row>
    <row r="14" spans="1:13" ht="15.75" customHeight="1">
      <c r="A14" s="55" t="s">
        <v>64</v>
      </c>
      <c r="B14" s="13">
        <v>30815</v>
      </c>
      <c r="C14" s="13">
        <v>8064</v>
      </c>
      <c r="D14" s="13">
        <v>18013</v>
      </c>
      <c r="E14" s="13">
        <v>4046</v>
      </c>
      <c r="F14" s="13">
        <v>14928</v>
      </c>
      <c r="G14" s="13">
        <v>4632</v>
      </c>
      <c r="H14" s="13">
        <v>8895</v>
      </c>
      <c r="I14" s="13">
        <v>1057</v>
      </c>
      <c r="J14" s="13">
        <v>15887</v>
      </c>
      <c r="K14" s="13">
        <v>3432</v>
      </c>
      <c r="L14" s="13">
        <v>9118</v>
      </c>
      <c r="M14" s="13">
        <v>2989</v>
      </c>
    </row>
    <row r="15" spans="1:13" ht="15.75" customHeight="1">
      <c r="A15" s="55" t="s">
        <v>65</v>
      </c>
      <c r="B15" s="13">
        <v>38885</v>
      </c>
      <c r="C15" s="13">
        <v>11053</v>
      </c>
      <c r="D15" s="13">
        <v>21347</v>
      </c>
      <c r="E15" s="13">
        <v>6060</v>
      </c>
      <c r="F15" s="193">
        <v>19426</v>
      </c>
      <c r="G15" s="193">
        <v>6976</v>
      </c>
      <c r="H15" s="193">
        <v>10682</v>
      </c>
      <c r="I15" s="193">
        <v>1519</v>
      </c>
      <c r="J15" s="193">
        <v>19459</v>
      </c>
      <c r="K15" s="193">
        <v>4077</v>
      </c>
      <c r="L15" s="193">
        <v>10665</v>
      </c>
      <c r="M15" s="193">
        <v>4541</v>
      </c>
    </row>
    <row r="16" spans="1:13" ht="6" customHeight="1">
      <c r="A16" s="46"/>
      <c r="B16" s="45"/>
      <c r="C16" s="45"/>
      <c r="D16" s="45"/>
      <c r="E16" s="45"/>
      <c r="F16" s="45"/>
      <c r="G16" s="45"/>
      <c r="H16" s="186"/>
      <c r="I16" s="186"/>
      <c r="J16" s="186"/>
      <c r="K16" s="186"/>
      <c r="L16" s="186"/>
      <c r="M16" s="186"/>
    </row>
    <row r="17" spans="1:13" ht="15.75" customHeight="1">
      <c r="A17" s="191" t="s">
        <v>346</v>
      </c>
      <c r="B17" s="188">
        <v>20545</v>
      </c>
      <c r="C17" s="189">
        <v>20341</v>
      </c>
      <c r="D17" s="189">
        <v>97</v>
      </c>
      <c r="E17" s="189">
        <v>15</v>
      </c>
      <c r="F17" s="13">
        <v>11369</v>
      </c>
      <c r="G17" s="13">
        <v>11237</v>
      </c>
      <c r="H17" s="13">
        <v>40</v>
      </c>
      <c r="I17" s="13">
        <v>5</v>
      </c>
      <c r="J17" s="13">
        <v>9176</v>
      </c>
      <c r="K17" s="13">
        <v>9104</v>
      </c>
      <c r="L17" s="13">
        <v>57</v>
      </c>
      <c r="M17" s="13">
        <v>10</v>
      </c>
    </row>
    <row r="18" spans="1:13" ht="15.75" customHeight="1">
      <c r="A18" s="191" t="s">
        <v>347</v>
      </c>
      <c r="B18" s="192">
        <v>20085</v>
      </c>
      <c r="C18" s="193">
        <v>18514</v>
      </c>
      <c r="D18" s="193">
        <v>1122</v>
      </c>
      <c r="E18" s="193">
        <v>95</v>
      </c>
      <c r="F18" s="13">
        <v>11255</v>
      </c>
      <c r="G18" s="13">
        <v>10545</v>
      </c>
      <c r="H18" s="13">
        <v>450</v>
      </c>
      <c r="I18" s="13">
        <v>24</v>
      </c>
      <c r="J18" s="13">
        <v>8830</v>
      </c>
      <c r="K18" s="13">
        <v>7969</v>
      </c>
      <c r="L18" s="13">
        <v>672</v>
      </c>
      <c r="M18" s="13">
        <v>71</v>
      </c>
    </row>
    <row r="19" spans="1:13" ht="15.75" customHeight="1">
      <c r="A19" s="191" t="s">
        <v>348</v>
      </c>
      <c r="B19" s="192">
        <v>18869</v>
      </c>
      <c r="C19" s="193">
        <v>12957</v>
      </c>
      <c r="D19" s="193">
        <v>5105</v>
      </c>
      <c r="E19" s="193">
        <v>363</v>
      </c>
      <c r="F19" s="13">
        <v>10195</v>
      </c>
      <c r="G19" s="13">
        <v>7580</v>
      </c>
      <c r="H19" s="13">
        <v>2229</v>
      </c>
      <c r="I19" s="203">
        <v>111</v>
      </c>
      <c r="J19" s="13">
        <v>8674</v>
      </c>
      <c r="K19" s="13">
        <v>5377</v>
      </c>
      <c r="L19" s="13">
        <v>2876</v>
      </c>
      <c r="M19" s="13">
        <v>252</v>
      </c>
    </row>
    <row r="20" spans="1:13" ht="15.75" customHeight="1">
      <c r="A20" s="191" t="s">
        <v>349</v>
      </c>
      <c r="B20" s="192">
        <v>20228</v>
      </c>
      <c r="C20" s="193">
        <v>8818</v>
      </c>
      <c r="D20" s="193">
        <v>10357</v>
      </c>
      <c r="E20" s="193">
        <v>698</v>
      </c>
      <c r="F20" s="13">
        <v>10698</v>
      </c>
      <c r="G20" s="13">
        <v>5461</v>
      </c>
      <c r="H20" s="13">
        <v>4759</v>
      </c>
      <c r="I20" s="13">
        <v>224</v>
      </c>
      <c r="J20" s="13">
        <v>9530</v>
      </c>
      <c r="K20" s="13">
        <v>3357</v>
      </c>
      <c r="L20" s="13">
        <v>5598</v>
      </c>
      <c r="M20" s="13">
        <v>474</v>
      </c>
    </row>
    <row r="21" spans="1:13" ht="15.75" customHeight="1">
      <c r="A21" s="191" t="s">
        <v>350</v>
      </c>
      <c r="B21" s="192">
        <v>24549</v>
      </c>
      <c r="C21" s="193">
        <v>7930</v>
      </c>
      <c r="D21" s="193">
        <v>15000</v>
      </c>
      <c r="E21" s="193">
        <v>1240</v>
      </c>
      <c r="F21" s="13">
        <v>12891</v>
      </c>
      <c r="G21" s="13">
        <v>5071</v>
      </c>
      <c r="H21" s="13">
        <v>7170</v>
      </c>
      <c r="I21" s="13">
        <v>359</v>
      </c>
      <c r="J21" s="13">
        <v>11658</v>
      </c>
      <c r="K21" s="13">
        <v>2859</v>
      </c>
      <c r="L21" s="13">
        <v>7830</v>
      </c>
      <c r="M21" s="13">
        <v>881</v>
      </c>
    </row>
    <row r="22" spans="1:13" ht="15.75" customHeight="1">
      <c r="A22" s="191" t="s">
        <v>351</v>
      </c>
      <c r="B22" s="192">
        <v>31390</v>
      </c>
      <c r="C22" s="193">
        <v>8789</v>
      </c>
      <c r="D22" s="193">
        <v>19887</v>
      </c>
      <c r="E22" s="193">
        <v>2213</v>
      </c>
      <c r="F22" s="13">
        <v>16292</v>
      </c>
      <c r="G22" s="13">
        <v>5723</v>
      </c>
      <c r="H22" s="13">
        <v>9434</v>
      </c>
      <c r="I22" s="13">
        <v>771</v>
      </c>
      <c r="J22" s="13">
        <v>15098</v>
      </c>
      <c r="K22" s="13">
        <v>3066</v>
      </c>
      <c r="L22" s="13">
        <v>10453</v>
      </c>
      <c r="M22" s="13">
        <v>1442</v>
      </c>
    </row>
    <row r="23" spans="1:13" ht="15.75" customHeight="1">
      <c r="A23" s="191" t="s">
        <v>352</v>
      </c>
      <c r="B23" s="192">
        <v>28348</v>
      </c>
      <c r="C23" s="193">
        <v>6873</v>
      </c>
      <c r="D23" s="193">
        <v>18563</v>
      </c>
      <c r="E23" s="193">
        <v>2465</v>
      </c>
      <c r="F23" s="13">
        <v>14749</v>
      </c>
      <c r="G23" s="13">
        <v>4615</v>
      </c>
      <c r="H23" s="13">
        <v>8940</v>
      </c>
      <c r="I23" s="13">
        <v>882</v>
      </c>
      <c r="J23" s="13">
        <v>13599</v>
      </c>
      <c r="K23" s="13">
        <v>2258</v>
      </c>
      <c r="L23" s="13">
        <v>9623</v>
      </c>
      <c r="M23" s="13">
        <v>1583</v>
      </c>
    </row>
    <row r="24" spans="1:13" ht="15.75" customHeight="1">
      <c r="A24" s="191" t="s">
        <v>353</v>
      </c>
      <c r="B24" s="192">
        <v>24891</v>
      </c>
      <c r="C24" s="193">
        <v>4585</v>
      </c>
      <c r="D24" s="193">
        <v>17439</v>
      </c>
      <c r="E24" s="193">
        <v>2528</v>
      </c>
      <c r="F24" s="13">
        <v>12730</v>
      </c>
      <c r="G24" s="13">
        <v>3142</v>
      </c>
      <c r="H24" s="13">
        <v>8408</v>
      </c>
      <c r="I24" s="13">
        <v>955</v>
      </c>
      <c r="J24" s="13">
        <v>12161</v>
      </c>
      <c r="K24" s="13">
        <v>1443</v>
      </c>
      <c r="L24" s="13">
        <v>9031</v>
      </c>
      <c r="M24" s="13">
        <v>1573</v>
      </c>
    </row>
    <row r="25" spans="1:13" ht="15.75" customHeight="1">
      <c r="A25" s="191" t="s">
        <v>354</v>
      </c>
      <c r="B25" s="192">
        <v>22674</v>
      </c>
      <c r="C25" s="193">
        <v>3242</v>
      </c>
      <c r="D25" s="193">
        <v>16654</v>
      </c>
      <c r="E25" s="193">
        <v>2512</v>
      </c>
      <c r="F25" s="13">
        <v>11471</v>
      </c>
      <c r="G25" s="13">
        <v>2267</v>
      </c>
      <c r="H25" s="13">
        <v>8074</v>
      </c>
      <c r="I25" s="13">
        <v>943</v>
      </c>
      <c r="J25" s="13">
        <v>11203</v>
      </c>
      <c r="K25" s="13">
        <v>975</v>
      </c>
      <c r="L25" s="13">
        <v>8580</v>
      </c>
      <c r="M25" s="13">
        <v>1569</v>
      </c>
    </row>
    <row r="26" spans="1:13" ht="15.75" customHeight="1">
      <c r="A26" s="191" t="s">
        <v>355</v>
      </c>
      <c r="B26" s="192">
        <v>26569</v>
      </c>
      <c r="C26" s="193">
        <v>3034</v>
      </c>
      <c r="D26" s="193">
        <v>19990</v>
      </c>
      <c r="E26" s="193">
        <v>3252</v>
      </c>
      <c r="F26" s="13">
        <v>13136</v>
      </c>
      <c r="G26" s="13">
        <v>2189</v>
      </c>
      <c r="H26" s="13">
        <v>9634</v>
      </c>
      <c r="I26" s="13">
        <v>1129</v>
      </c>
      <c r="J26" s="13">
        <v>13433</v>
      </c>
      <c r="K26" s="13">
        <v>845</v>
      </c>
      <c r="L26" s="13">
        <v>10356</v>
      </c>
      <c r="M26" s="13">
        <v>2123</v>
      </c>
    </row>
    <row r="27" spans="1:13" ht="15.75" customHeight="1">
      <c r="A27" s="191" t="s">
        <v>356</v>
      </c>
      <c r="B27" s="192">
        <v>34030</v>
      </c>
      <c r="C27" s="193">
        <v>2861</v>
      </c>
      <c r="D27" s="193">
        <v>25561</v>
      </c>
      <c r="E27" s="193">
        <v>5286</v>
      </c>
      <c r="F27" s="13">
        <v>16228</v>
      </c>
      <c r="G27" s="13">
        <v>1936</v>
      </c>
      <c r="H27" s="13">
        <v>12480</v>
      </c>
      <c r="I27" s="13">
        <v>1649</v>
      </c>
      <c r="J27" s="13">
        <v>17802</v>
      </c>
      <c r="K27" s="13">
        <v>925</v>
      </c>
      <c r="L27" s="13">
        <v>13081</v>
      </c>
      <c r="M27" s="13">
        <v>3637</v>
      </c>
    </row>
    <row r="28" spans="1:13" ht="15.75" customHeight="1">
      <c r="A28" s="191" t="s">
        <v>357</v>
      </c>
      <c r="B28" s="192">
        <v>29936</v>
      </c>
      <c r="C28" s="193">
        <v>1477</v>
      </c>
      <c r="D28" s="193">
        <v>22110</v>
      </c>
      <c r="E28" s="193">
        <v>6092</v>
      </c>
      <c r="F28" s="13">
        <v>14087</v>
      </c>
      <c r="G28" s="13">
        <v>893</v>
      </c>
      <c r="H28" s="13">
        <v>11452</v>
      </c>
      <c r="I28" s="13">
        <v>1633</v>
      </c>
      <c r="J28" s="13">
        <v>15849</v>
      </c>
      <c r="K28" s="13">
        <v>584</v>
      </c>
      <c r="L28" s="13">
        <v>10658</v>
      </c>
      <c r="M28" s="13">
        <v>4459</v>
      </c>
    </row>
    <row r="29" spans="1:13" ht="15.75" customHeight="1">
      <c r="A29" s="191" t="s">
        <v>358</v>
      </c>
      <c r="B29" s="192">
        <v>23181</v>
      </c>
      <c r="C29" s="193">
        <v>780</v>
      </c>
      <c r="D29" s="193">
        <v>15616</v>
      </c>
      <c r="E29" s="193">
        <v>6480</v>
      </c>
      <c r="F29" s="13">
        <v>10619</v>
      </c>
      <c r="G29" s="13">
        <v>354</v>
      </c>
      <c r="H29" s="13">
        <v>8713</v>
      </c>
      <c r="I29" s="13">
        <v>1437</v>
      </c>
      <c r="J29" s="13">
        <v>12562</v>
      </c>
      <c r="K29" s="13">
        <v>426</v>
      </c>
      <c r="L29" s="13">
        <v>6903</v>
      </c>
      <c r="M29" s="13">
        <v>5043</v>
      </c>
    </row>
    <row r="30" spans="1:13" ht="15.75" customHeight="1">
      <c r="A30" s="191" t="s">
        <v>359</v>
      </c>
      <c r="B30" s="192">
        <v>17685</v>
      </c>
      <c r="C30" s="193">
        <v>566</v>
      </c>
      <c r="D30" s="193">
        <v>9598</v>
      </c>
      <c r="E30" s="193">
        <v>7215</v>
      </c>
      <c r="F30" s="13">
        <v>7476</v>
      </c>
      <c r="G30" s="13">
        <v>146</v>
      </c>
      <c r="H30" s="13">
        <v>5899</v>
      </c>
      <c r="I30" s="13">
        <v>1342</v>
      </c>
      <c r="J30" s="13">
        <v>10209</v>
      </c>
      <c r="K30" s="13">
        <v>420</v>
      </c>
      <c r="L30" s="13">
        <v>3699</v>
      </c>
      <c r="M30" s="13">
        <v>5873</v>
      </c>
    </row>
    <row r="31" spans="1:13" ht="15.75" customHeight="1" thickBot="1">
      <c r="A31" s="246" t="s">
        <v>360</v>
      </c>
      <c r="B31" s="247">
        <v>15633</v>
      </c>
      <c r="C31" s="248">
        <v>467</v>
      </c>
      <c r="D31" s="248">
        <v>4673</v>
      </c>
      <c r="E31" s="248">
        <v>10064</v>
      </c>
      <c r="F31" s="248">
        <v>4840</v>
      </c>
      <c r="G31" s="248">
        <v>72</v>
      </c>
      <c r="H31" s="248">
        <v>3162</v>
      </c>
      <c r="I31" s="248">
        <v>1514</v>
      </c>
      <c r="J31" s="248">
        <v>10793</v>
      </c>
      <c r="K31" s="248">
        <v>395</v>
      </c>
      <c r="L31" s="248">
        <v>1511</v>
      </c>
      <c r="M31" s="248">
        <v>8550</v>
      </c>
    </row>
    <row r="32" spans="1:13" ht="3.75" customHeight="1" thickTop="1">
      <c r="A32" s="220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</row>
    <row r="33" spans="1:13" s="3" customFormat="1">
      <c r="A33" s="633" t="s">
        <v>361</v>
      </c>
      <c r="B33" s="633"/>
      <c r="C33" s="633"/>
      <c r="D33" s="633"/>
      <c r="E33" s="220"/>
      <c r="F33" s="220"/>
      <c r="G33" s="220"/>
      <c r="H33" s="28"/>
      <c r="I33" s="28"/>
      <c r="J33" s="28"/>
      <c r="K33" s="28"/>
      <c r="L33" s="28"/>
      <c r="M33" s="28"/>
    </row>
    <row r="34" spans="1:13">
      <c r="A34" s="634"/>
      <c r="B34" s="634"/>
      <c r="C34" s="634"/>
      <c r="D34" s="634"/>
      <c r="E34" s="217"/>
      <c r="F34" s="217"/>
      <c r="G34" s="217"/>
    </row>
    <row r="35" spans="1:13">
      <c r="A35" s="217"/>
      <c r="B35" s="217"/>
      <c r="C35" s="217"/>
      <c r="D35" s="217"/>
      <c r="E35" s="217"/>
      <c r="F35" s="217"/>
      <c r="G35" s="217"/>
    </row>
    <row r="36" spans="1:13">
      <c r="A36" s="217"/>
      <c r="B36" s="217"/>
      <c r="C36" s="217"/>
      <c r="D36" s="217"/>
      <c r="E36" s="217"/>
      <c r="F36" s="217"/>
      <c r="G36" s="217"/>
    </row>
    <row r="37" spans="1:13">
      <c r="A37" s="217"/>
      <c r="B37" s="217"/>
      <c r="C37" s="217"/>
      <c r="D37" s="217"/>
      <c r="E37" s="217"/>
      <c r="F37" s="217"/>
      <c r="G37" s="217"/>
    </row>
    <row r="38" spans="1:13">
      <c r="A38" s="217"/>
      <c r="B38" s="217"/>
      <c r="C38" s="217"/>
      <c r="D38" s="217"/>
      <c r="E38" s="217"/>
      <c r="F38" s="217"/>
      <c r="G38" s="217"/>
    </row>
    <row r="39" spans="1:13">
      <c r="A39" s="217"/>
      <c r="B39" s="217"/>
      <c r="C39" s="217"/>
      <c r="D39" s="217"/>
      <c r="E39" s="217"/>
      <c r="F39" s="217"/>
      <c r="G39" s="217"/>
    </row>
    <row r="40" spans="1:13">
      <c r="A40" s="217"/>
      <c r="B40" s="217"/>
      <c r="C40" s="217"/>
      <c r="D40" s="217"/>
      <c r="E40" s="217"/>
      <c r="F40" s="217"/>
      <c r="G40" s="217"/>
    </row>
    <row r="41" spans="1:13">
      <c r="A41" s="217"/>
      <c r="B41" s="217"/>
      <c r="C41" s="217"/>
      <c r="D41" s="217"/>
      <c r="E41" s="217"/>
      <c r="F41" s="217"/>
      <c r="G41" s="217"/>
    </row>
    <row r="42" spans="1:13">
      <c r="A42" s="217"/>
      <c r="B42" s="217"/>
      <c r="C42" s="217"/>
      <c r="D42" s="217"/>
      <c r="E42" s="217"/>
      <c r="F42" s="217"/>
      <c r="G42" s="217"/>
    </row>
    <row r="43" spans="1:13">
      <c r="A43" s="217"/>
      <c r="B43" s="217"/>
      <c r="C43" s="217"/>
      <c r="D43" s="217"/>
      <c r="E43" s="217"/>
      <c r="F43" s="217"/>
      <c r="G43" s="217"/>
    </row>
    <row r="44" spans="1:13">
      <c r="A44" s="217"/>
      <c r="B44" s="217"/>
      <c r="C44" s="217"/>
      <c r="D44" s="217"/>
      <c r="E44" s="217"/>
      <c r="F44" s="217"/>
      <c r="G44" s="217"/>
    </row>
    <row r="45" spans="1:13">
      <c r="A45" s="217"/>
      <c r="B45" s="217"/>
      <c r="C45" s="217"/>
      <c r="D45" s="217"/>
      <c r="E45" s="217"/>
      <c r="F45" s="217"/>
      <c r="G45" s="217"/>
    </row>
    <row r="46" spans="1:13">
      <c r="A46" s="217"/>
      <c r="B46" s="217"/>
      <c r="C46" s="217"/>
      <c r="D46" s="217"/>
      <c r="E46" s="217"/>
      <c r="F46" s="217"/>
      <c r="G46" s="217"/>
    </row>
    <row r="47" spans="1:13">
      <c r="A47" s="217"/>
      <c r="B47" s="217"/>
      <c r="C47" s="217"/>
      <c r="D47" s="217"/>
      <c r="E47" s="217"/>
      <c r="F47" s="217"/>
      <c r="G47" s="217"/>
    </row>
    <row r="48" spans="1:13">
      <c r="A48" s="217"/>
      <c r="B48" s="217"/>
      <c r="C48" s="217"/>
      <c r="D48" s="217"/>
      <c r="E48" s="217"/>
      <c r="F48" s="217"/>
      <c r="G48" s="217"/>
    </row>
    <row r="49" spans="1:13">
      <c r="A49" s="217"/>
      <c r="B49" s="217"/>
      <c r="C49" s="217"/>
      <c r="D49" s="217"/>
      <c r="E49" s="217"/>
      <c r="F49" s="217"/>
      <c r="G49" s="217"/>
    </row>
    <row r="52" spans="1:13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</row>
    <row r="53" spans="1:13">
      <c r="A53" s="619"/>
      <c r="B53" s="619"/>
      <c r="C53" s="619"/>
      <c r="D53" s="619"/>
      <c r="E53" s="619"/>
      <c r="F53" s="619"/>
      <c r="G53" s="619"/>
      <c r="H53" s="619"/>
      <c r="I53" s="619"/>
      <c r="J53" s="619"/>
      <c r="K53" s="619"/>
      <c r="L53" s="619"/>
      <c r="M53" s="619"/>
    </row>
  </sheetData>
  <mergeCells count="7">
    <mergeCell ref="A53:G53"/>
    <mergeCell ref="H53:M53"/>
    <mergeCell ref="A3:A4"/>
    <mergeCell ref="B3:E3"/>
    <mergeCell ref="J3:M3"/>
    <mergeCell ref="A33:D33"/>
    <mergeCell ref="A34:D3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Normal="100" workbookViewId="0"/>
  </sheetViews>
  <sheetFormatPr defaultRowHeight="13.5"/>
  <cols>
    <col min="1" max="1" width="20.625" customWidth="1"/>
    <col min="2" max="2" width="14.125" customWidth="1"/>
    <col min="3" max="13" width="12.125" customWidth="1"/>
    <col min="256" max="256" width="20.625" customWidth="1"/>
    <col min="257" max="257" width="14.125" customWidth="1"/>
    <col min="258" max="261" width="12.125" customWidth="1"/>
    <col min="262" max="262" width="3.875" customWidth="1"/>
    <col min="263" max="269" width="12.125" customWidth="1"/>
    <col min="512" max="512" width="20.625" customWidth="1"/>
    <col min="513" max="513" width="14.125" customWidth="1"/>
    <col min="514" max="517" width="12.125" customWidth="1"/>
    <col min="518" max="518" width="3.875" customWidth="1"/>
    <col min="519" max="525" width="12.125" customWidth="1"/>
    <col min="768" max="768" width="20.625" customWidth="1"/>
    <col min="769" max="769" width="14.125" customWidth="1"/>
    <col min="770" max="773" width="12.125" customWidth="1"/>
    <col min="774" max="774" width="3.875" customWidth="1"/>
    <col min="775" max="781" width="12.125" customWidth="1"/>
    <col min="1024" max="1024" width="20.625" customWidth="1"/>
    <col min="1025" max="1025" width="14.125" customWidth="1"/>
    <col min="1026" max="1029" width="12.125" customWidth="1"/>
    <col min="1030" max="1030" width="3.875" customWidth="1"/>
    <col min="1031" max="1037" width="12.125" customWidth="1"/>
    <col min="1280" max="1280" width="20.625" customWidth="1"/>
    <col min="1281" max="1281" width="14.125" customWidth="1"/>
    <col min="1282" max="1285" width="12.125" customWidth="1"/>
    <col min="1286" max="1286" width="3.875" customWidth="1"/>
    <col min="1287" max="1293" width="12.125" customWidth="1"/>
    <col min="1536" max="1536" width="20.625" customWidth="1"/>
    <col min="1537" max="1537" width="14.125" customWidth="1"/>
    <col min="1538" max="1541" width="12.125" customWidth="1"/>
    <col min="1542" max="1542" width="3.875" customWidth="1"/>
    <col min="1543" max="1549" width="12.125" customWidth="1"/>
    <col min="1792" max="1792" width="20.625" customWidth="1"/>
    <col min="1793" max="1793" width="14.125" customWidth="1"/>
    <col min="1794" max="1797" width="12.125" customWidth="1"/>
    <col min="1798" max="1798" width="3.875" customWidth="1"/>
    <col min="1799" max="1805" width="12.125" customWidth="1"/>
    <col min="2048" max="2048" width="20.625" customWidth="1"/>
    <col min="2049" max="2049" width="14.125" customWidth="1"/>
    <col min="2050" max="2053" width="12.125" customWidth="1"/>
    <col min="2054" max="2054" width="3.875" customWidth="1"/>
    <col min="2055" max="2061" width="12.125" customWidth="1"/>
    <col min="2304" max="2304" width="20.625" customWidth="1"/>
    <col min="2305" max="2305" width="14.125" customWidth="1"/>
    <col min="2306" max="2309" width="12.125" customWidth="1"/>
    <col min="2310" max="2310" width="3.875" customWidth="1"/>
    <col min="2311" max="2317" width="12.125" customWidth="1"/>
    <col min="2560" max="2560" width="20.625" customWidth="1"/>
    <col min="2561" max="2561" width="14.125" customWidth="1"/>
    <col min="2562" max="2565" width="12.125" customWidth="1"/>
    <col min="2566" max="2566" width="3.875" customWidth="1"/>
    <col min="2567" max="2573" width="12.125" customWidth="1"/>
    <col min="2816" max="2816" width="20.625" customWidth="1"/>
    <col min="2817" max="2817" width="14.125" customWidth="1"/>
    <col min="2818" max="2821" width="12.125" customWidth="1"/>
    <col min="2822" max="2822" width="3.875" customWidth="1"/>
    <col min="2823" max="2829" width="12.125" customWidth="1"/>
    <col min="3072" max="3072" width="20.625" customWidth="1"/>
    <col min="3073" max="3073" width="14.125" customWidth="1"/>
    <col min="3074" max="3077" width="12.125" customWidth="1"/>
    <col min="3078" max="3078" width="3.875" customWidth="1"/>
    <col min="3079" max="3085" width="12.125" customWidth="1"/>
    <col min="3328" max="3328" width="20.625" customWidth="1"/>
    <col min="3329" max="3329" width="14.125" customWidth="1"/>
    <col min="3330" max="3333" width="12.125" customWidth="1"/>
    <col min="3334" max="3334" width="3.875" customWidth="1"/>
    <col min="3335" max="3341" width="12.125" customWidth="1"/>
    <col min="3584" max="3584" width="20.625" customWidth="1"/>
    <col min="3585" max="3585" width="14.125" customWidth="1"/>
    <col min="3586" max="3589" width="12.125" customWidth="1"/>
    <col min="3590" max="3590" width="3.875" customWidth="1"/>
    <col min="3591" max="3597" width="12.125" customWidth="1"/>
    <col min="3840" max="3840" width="20.625" customWidth="1"/>
    <col min="3841" max="3841" width="14.125" customWidth="1"/>
    <col min="3842" max="3845" width="12.125" customWidth="1"/>
    <col min="3846" max="3846" width="3.875" customWidth="1"/>
    <col min="3847" max="3853" width="12.125" customWidth="1"/>
    <col min="4096" max="4096" width="20.625" customWidth="1"/>
    <col min="4097" max="4097" width="14.125" customWidth="1"/>
    <col min="4098" max="4101" width="12.125" customWidth="1"/>
    <col min="4102" max="4102" width="3.875" customWidth="1"/>
    <col min="4103" max="4109" width="12.125" customWidth="1"/>
    <col min="4352" max="4352" width="20.625" customWidth="1"/>
    <col min="4353" max="4353" width="14.125" customWidth="1"/>
    <col min="4354" max="4357" width="12.125" customWidth="1"/>
    <col min="4358" max="4358" width="3.875" customWidth="1"/>
    <col min="4359" max="4365" width="12.125" customWidth="1"/>
    <col min="4608" max="4608" width="20.625" customWidth="1"/>
    <col min="4609" max="4609" width="14.125" customWidth="1"/>
    <col min="4610" max="4613" width="12.125" customWidth="1"/>
    <col min="4614" max="4614" width="3.875" customWidth="1"/>
    <col min="4615" max="4621" width="12.125" customWidth="1"/>
    <col min="4864" max="4864" width="20.625" customWidth="1"/>
    <col min="4865" max="4865" width="14.125" customWidth="1"/>
    <col min="4866" max="4869" width="12.125" customWidth="1"/>
    <col min="4870" max="4870" width="3.875" customWidth="1"/>
    <col min="4871" max="4877" width="12.125" customWidth="1"/>
    <col min="5120" max="5120" width="20.625" customWidth="1"/>
    <col min="5121" max="5121" width="14.125" customWidth="1"/>
    <col min="5122" max="5125" width="12.125" customWidth="1"/>
    <col min="5126" max="5126" width="3.875" customWidth="1"/>
    <col min="5127" max="5133" width="12.125" customWidth="1"/>
    <col min="5376" max="5376" width="20.625" customWidth="1"/>
    <col min="5377" max="5377" width="14.125" customWidth="1"/>
    <col min="5378" max="5381" width="12.125" customWidth="1"/>
    <col min="5382" max="5382" width="3.875" customWidth="1"/>
    <col min="5383" max="5389" width="12.125" customWidth="1"/>
    <col min="5632" max="5632" width="20.625" customWidth="1"/>
    <col min="5633" max="5633" width="14.125" customWidth="1"/>
    <col min="5634" max="5637" width="12.125" customWidth="1"/>
    <col min="5638" max="5638" width="3.875" customWidth="1"/>
    <col min="5639" max="5645" width="12.125" customWidth="1"/>
    <col min="5888" max="5888" width="20.625" customWidth="1"/>
    <col min="5889" max="5889" width="14.125" customWidth="1"/>
    <col min="5890" max="5893" width="12.125" customWidth="1"/>
    <col min="5894" max="5894" width="3.875" customWidth="1"/>
    <col min="5895" max="5901" width="12.125" customWidth="1"/>
    <col min="6144" max="6144" width="20.625" customWidth="1"/>
    <col min="6145" max="6145" width="14.125" customWidth="1"/>
    <col min="6146" max="6149" width="12.125" customWidth="1"/>
    <col min="6150" max="6150" width="3.875" customWidth="1"/>
    <col min="6151" max="6157" width="12.125" customWidth="1"/>
    <col min="6400" max="6400" width="20.625" customWidth="1"/>
    <col min="6401" max="6401" width="14.125" customWidth="1"/>
    <col min="6402" max="6405" width="12.125" customWidth="1"/>
    <col min="6406" max="6406" width="3.875" customWidth="1"/>
    <col min="6407" max="6413" width="12.125" customWidth="1"/>
    <col min="6656" max="6656" width="20.625" customWidth="1"/>
    <col min="6657" max="6657" width="14.125" customWidth="1"/>
    <col min="6658" max="6661" width="12.125" customWidth="1"/>
    <col min="6662" max="6662" width="3.875" customWidth="1"/>
    <col min="6663" max="6669" width="12.125" customWidth="1"/>
    <col min="6912" max="6912" width="20.625" customWidth="1"/>
    <col min="6913" max="6913" width="14.125" customWidth="1"/>
    <col min="6914" max="6917" width="12.125" customWidth="1"/>
    <col min="6918" max="6918" width="3.875" customWidth="1"/>
    <col min="6919" max="6925" width="12.125" customWidth="1"/>
    <col min="7168" max="7168" width="20.625" customWidth="1"/>
    <col min="7169" max="7169" width="14.125" customWidth="1"/>
    <col min="7170" max="7173" width="12.125" customWidth="1"/>
    <col min="7174" max="7174" width="3.875" customWidth="1"/>
    <col min="7175" max="7181" width="12.125" customWidth="1"/>
    <col min="7424" max="7424" width="20.625" customWidth="1"/>
    <col min="7425" max="7425" width="14.125" customWidth="1"/>
    <col min="7426" max="7429" width="12.125" customWidth="1"/>
    <col min="7430" max="7430" width="3.875" customWidth="1"/>
    <col min="7431" max="7437" width="12.125" customWidth="1"/>
    <col min="7680" max="7680" width="20.625" customWidth="1"/>
    <col min="7681" max="7681" width="14.125" customWidth="1"/>
    <col min="7682" max="7685" width="12.125" customWidth="1"/>
    <col min="7686" max="7686" width="3.875" customWidth="1"/>
    <col min="7687" max="7693" width="12.125" customWidth="1"/>
    <col min="7936" max="7936" width="20.625" customWidth="1"/>
    <col min="7937" max="7937" width="14.125" customWidth="1"/>
    <col min="7938" max="7941" width="12.125" customWidth="1"/>
    <col min="7942" max="7942" width="3.875" customWidth="1"/>
    <col min="7943" max="7949" width="12.125" customWidth="1"/>
    <col min="8192" max="8192" width="20.625" customWidth="1"/>
    <col min="8193" max="8193" width="14.125" customWidth="1"/>
    <col min="8194" max="8197" width="12.125" customWidth="1"/>
    <col min="8198" max="8198" width="3.875" customWidth="1"/>
    <col min="8199" max="8205" width="12.125" customWidth="1"/>
    <col min="8448" max="8448" width="20.625" customWidth="1"/>
    <col min="8449" max="8449" width="14.125" customWidth="1"/>
    <col min="8450" max="8453" width="12.125" customWidth="1"/>
    <col min="8454" max="8454" width="3.875" customWidth="1"/>
    <col min="8455" max="8461" width="12.125" customWidth="1"/>
    <col min="8704" max="8704" width="20.625" customWidth="1"/>
    <col min="8705" max="8705" width="14.125" customWidth="1"/>
    <col min="8706" max="8709" width="12.125" customWidth="1"/>
    <col min="8710" max="8710" width="3.875" customWidth="1"/>
    <col min="8711" max="8717" width="12.125" customWidth="1"/>
    <col min="8960" max="8960" width="20.625" customWidth="1"/>
    <col min="8961" max="8961" width="14.125" customWidth="1"/>
    <col min="8962" max="8965" width="12.125" customWidth="1"/>
    <col min="8966" max="8966" width="3.875" customWidth="1"/>
    <col min="8967" max="8973" width="12.125" customWidth="1"/>
    <col min="9216" max="9216" width="20.625" customWidth="1"/>
    <col min="9217" max="9217" width="14.125" customWidth="1"/>
    <col min="9218" max="9221" width="12.125" customWidth="1"/>
    <col min="9222" max="9222" width="3.875" customWidth="1"/>
    <col min="9223" max="9229" width="12.125" customWidth="1"/>
    <col min="9472" max="9472" width="20.625" customWidth="1"/>
    <col min="9473" max="9473" width="14.125" customWidth="1"/>
    <col min="9474" max="9477" width="12.125" customWidth="1"/>
    <col min="9478" max="9478" width="3.875" customWidth="1"/>
    <col min="9479" max="9485" width="12.125" customWidth="1"/>
    <col min="9728" max="9728" width="20.625" customWidth="1"/>
    <col min="9729" max="9729" width="14.125" customWidth="1"/>
    <col min="9730" max="9733" width="12.125" customWidth="1"/>
    <col min="9734" max="9734" width="3.875" customWidth="1"/>
    <col min="9735" max="9741" width="12.125" customWidth="1"/>
    <col min="9984" max="9984" width="20.625" customWidth="1"/>
    <col min="9985" max="9985" width="14.125" customWidth="1"/>
    <col min="9986" max="9989" width="12.125" customWidth="1"/>
    <col min="9990" max="9990" width="3.875" customWidth="1"/>
    <col min="9991" max="9997" width="12.125" customWidth="1"/>
    <col min="10240" max="10240" width="20.625" customWidth="1"/>
    <col min="10241" max="10241" width="14.125" customWidth="1"/>
    <col min="10242" max="10245" width="12.125" customWidth="1"/>
    <col min="10246" max="10246" width="3.875" customWidth="1"/>
    <col min="10247" max="10253" width="12.125" customWidth="1"/>
    <col min="10496" max="10496" width="20.625" customWidth="1"/>
    <col min="10497" max="10497" width="14.125" customWidth="1"/>
    <col min="10498" max="10501" width="12.125" customWidth="1"/>
    <col min="10502" max="10502" width="3.875" customWidth="1"/>
    <col min="10503" max="10509" width="12.125" customWidth="1"/>
    <col min="10752" max="10752" width="20.625" customWidth="1"/>
    <col min="10753" max="10753" width="14.125" customWidth="1"/>
    <col min="10754" max="10757" width="12.125" customWidth="1"/>
    <col min="10758" max="10758" width="3.875" customWidth="1"/>
    <col min="10759" max="10765" width="12.125" customWidth="1"/>
    <col min="11008" max="11008" width="20.625" customWidth="1"/>
    <col min="11009" max="11009" width="14.125" customWidth="1"/>
    <col min="11010" max="11013" width="12.125" customWidth="1"/>
    <col min="11014" max="11014" width="3.875" customWidth="1"/>
    <col min="11015" max="11021" width="12.125" customWidth="1"/>
    <col min="11264" max="11264" width="20.625" customWidth="1"/>
    <col min="11265" max="11265" width="14.125" customWidth="1"/>
    <col min="11266" max="11269" width="12.125" customWidth="1"/>
    <col min="11270" max="11270" width="3.875" customWidth="1"/>
    <col min="11271" max="11277" width="12.125" customWidth="1"/>
    <col min="11520" max="11520" width="20.625" customWidth="1"/>
    <col min="11521" max="11521" width="14.125" customWidth="1"/>
    <col min="11522" max="11525" width="12.125" customWidth="1"/>
    <col min="11526" max="11526" width="3.875" customWidth="1"/>
    <col min="11527" max="11533" width="12.125" customWidth="1"/>
    <col min="11776" max="11776" width="20.625" customWidth="1"/>
    <col min="11777" max="11777" width="14.125" customWidth="1"/>
    <col min="11778" max="11781" width="12.125" customWidth="1"/>
    <col min="11782" max="11782" width="3.875" customWidth="1"/>
    <col min="11783" max="11789" width="12.125" customWidth="1"/>
    <col min="12032" max="12032" width="20.625" customWidth="1"/>
    <col min="12033" max="12033" width="14.125" customWidth="1"/>
    <col min="12034" max="12037" width="12.125" customWidth="1"/>
    <col min="12038" max="12038" width="3.875" customWidth="1"/>
    <col min="12039" max="12045" width="12.125" customWidth="1"/>
    <col min="12288" max="12288" width="20.625" customWidth="1"/>
    <col min="12289" max="12289" width="14.125" customWidth="1"/>
    <col min="12290" max="12293" width="12.125" customWidth="1"/>
    <col min="12294" max="12294" width="3.875" customWidth="1"/>
    <col min="12295" max="12301" width="12.125" customWidth="1"/>
    <col min="12544" max="12544" width="20.625" customWidth="1"/>
    <col min="12545" max="12545" width="14.125" customWidth="1"/>
    <col min="12546" max="12549" width="12.125" customWidth="1"/>
    <col min="12550" max="12550" width="3.875" customWidth="1"/>
    <col min="12551" max="12557" width="12.125" customWidth="1"/>
    <col min="12800" max="12800" width="20.625" customWidth="1"/>
    <col min="12801" max="12801" width="14.125" customWidth="1"/>
    <col min="12802" max="12805" width="12.125" customWidth="1"/>
    <col min="12806" max="12806" width="3.875" customWidth="1"/>
    <col min="12807" max="12813" width="12.125" customWidth="1"/>
    <col min="13056" max="13056" width="20.625" customWidth="1"/>
    <col min="13057" max="13057" width="14.125" customWidth="1"/>
    <col min="13058" max="13061" width="12.125" customWidth="1"/>
    <col min="13062" max="13062" width="3.875" customWidth="1"/>
    <col min="13063" max="13069" width="12.125" customWidth="1"/>
    <col min="13312" max="13312" width="20.625" customWidth="1"/>
    <col min="13313" max="13313" width="14.125" customWidth="1"/>
    <col min="13314" max="13317" width="12.125" customWidth="1"/>
    <col min="13318" max="13318" width="3.875" customWidth="1"/>
    <col min="13319" max="13325" width="12.125" customWidth="1"/>
    <col min="13568" max="13568" width="20.625" customWidth="1"/>
    <col min="13569" max="13569" width="14.125" customWidth="1"/>
    <col min="13570" max="13573" width="12.125" customWidth="1"/>
    <col min="13574" max="13574" width="3.875" customWidth="1"/>
    <col min="13575" max="13581" width="12.125" customWidth="1"/>
    <col min="13824" max="13824" width="20.625" customWidth="1"/>
    <col min="13825" max="13825" width="14.125" customWidth="1"/>
    <col min="13826" max="13829" width="12.125" customWidth="1"/>
    <col min="13830" max="13830" width="3.875" customWidth="1"/>
    <col min="13831" max="13837" width="12.125" customWidth="1"/>
    <col min="14080" max="14080" width="20.625" customWidth="1"/>
    <col min="14081" max="14081" width="14.125" customWidth="1"/>
    <col min="14082" max="14085" width="12.125" customWidth="1"/>
    <col min="14086" max="14086" width="3.875" customWidth="1"/>
    <col min="14087" max="14093" width="12.125" customWidth="1"/>
    <col min="14336" max="14336" width="20.625" customWidth="1"/>
    <col min="14337" max="14337" width="14.125" customWidth="1"/>
    <col min="14338" max="14341" width="12.125" customWidth="1"/>
    <col min="14342" max="14342" width="3.875" customWidth="1"/>
    <col min="14343" max="14349" width="12.125" customWidth="1"/>
    <col min="14592" max="14592" width="20.625" customWidth="1"/>
    <col min="14593" max="14593" width="14.125" customWidth="1"/>
    <col min="14594" max="14597" width="12.125" customWidth="1"/>
    <col min="14598" max="14598" width="3.875" customWidth="1"/>
    <col min="14599" max="14605" width="12.125" customWidth="1"/>
    <col min="14848" max="14848" width="20.625" customWidth="1"/>
    <col min="14849" max="14849" width="14.125" customWidth="1"/>
    <col min="14850" max="14853" width="12.125" customWidth="1"/>
    <col min="14854" max="14854" width="3.875" customWidth="1"/>
    <col min="14855" max="14861" width="12.125" customWidth="1"/>
    <col min="15104" max="15104" width="20.625" customWidth="1"/>
    <col min="15105" max="15105" width="14.125" customWidth="1"/>
    <col min="15106" max="15109" width="12.125" customWidth="1"/>
    <col min="15110" max="15110" width="3.875" customWidth="1"/>
    <col min="15111" max="15117" width="12.125" customWidth="1"/>
    <col min="15360" max="15360" width="20.625" customWidth="1"/>
    <col min="15361" max="15361" width="14.125" customWidth="1"/>
    <col min="15362" max="15365" width="12.125" customWidth="1"/>
    <col min="15366" max="15366" width="3.875" customWidth="1"/>
    <col min="15367" max="15373" width="12.125" customWidth="1"/>
    <col min="15616" max="15616" width="20.625" customWidth="1"/>
    <col min="15617" max="15617" width="14.125" customWidth="1"/>
    <col min="15618" max="15621" width="12.125" customWidth="1"/>
    <col min="15622" max="15622" width="3.875" customWidth="1"/>
    <col min="15623" max="15629" width="12.125" customWidth="1"/>
    <col min="15872" max="15872" width="20.625" customWidth="1"/>
    <col min="15873" max="15873" width="14.125" customWidth="1"/>
    <col min="15874" max="15877" width="12.125" customWidth="1"/>
    <col min="15878" max="15878" width="3.875" customWidth="1"/>
    <col min="15879" max="15885" width="12.125" customWidth="1"/>
    <col min="16128" max="16128" width="20.625" customWidth="1"/>
    <col min="16129" max="16129" width="14.125" customWidth="1"/>
    <col min="16130" max="16133" width="12.125" customWidth="1"/>
    <col min="16134" max="16134" width="3.875" customWidth="1"/>
    <col min="16135" max="16141" width="12.125" customWidth="1"/>
  </cols>
  <sheetData>
    <row r="1" spans="1:13">
      <c r="A1" s="51" t="s">
        <v>362</v>
      </c>
      <c r="B1" s="32"/>
      <c r="C1" s="32"/>
      <c r="D1" s="32"/>
      <c r="E1" s="32"/>
    </row>
    <row r="2" spans="1:13" ht="14.25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2" t="s">
        <v>285</v>
      </c>
    </row>
    <row r="3" spans="1:13" ht="15" customHeight="1" thickTop="1">
      <c r="A3" s="565" t="s">
        <v>363</v>
      </c>
      <c r="B3" s="638" t="s">
        <v>288</v>
      </c>
      <c r="C3" s="628" t="s">
        <v>364</v>
      </c>
      <c r="D3" s="629"/>
      <c r="E3" s="629"/>
      <c r="F3" s="629"/>
      <c r="G3" s="629" t="s">
        <v>365</v>
      </c>
      <c r="H3" s="629"/>
      <c r="I3" s="578"/>
      <c r="J3" s="629" t="s">
        <v>366</v>
      </c>
      <c r="K3" s="629"/>
      <c r="L3" s="629"/>
      <c r="M3" s="629"/>
    </row>
    <row r="4" spans="1:13" ht="15" customHeight="1">
      <c r="A4" s="637"/>
      <c r="B4" s="639"/>
      <c r="C4" s="641" t="s">
        <v>367</v>
      </c>
      <c r="D4" s="572" t="s">
        <v>368</v>
      </c>
      <c r="E4" s="572"/>
      <c r="F4" s="642"/>
      <c r="G4" s="636" t="s">
        <v>369</v>
      </c>
      <c r="H4" s="636"/>
      <c r="I4" s="569" t="s">
        <v>370</v>
      </c>
      <c r="J4" s="572" t="s">
        <v>371</v>
      </c>
      <c r="K4" s="572" t="s">
        <v>372</v>
      </c>
      <c r="L4" s="572" t="s">
        <v>373</v>
      </c>
      <c r="M4" s="636" t="s">
        <v>374</v>
      </c>
    </row>
    <row r="5" spans="1:13" ht="27">
      <c r="A5" s="567"/>
      <c r="B5" s="640"/>
      <c r="C5" s="572"/>
      <c r="D5" s="225" t="s">
        <v>367</v>
      </c>
      <c r="E5" s="225" t="s">
        <v>375</v>
      </c>
      <c r="F5" s="225" t="s">
        <v>376</v>
      </c>
      <c r="G5" s="249" t="s">
        <v>377</v>
      </c>
      <c r="H5" s="227" t="s">
        <v>378</v>
      </c>
      <c r="I5" s="643"/>
      <c r="J5" s="635"/>
      <c r="K5" s="635"/>
      <c r="L5" s="635"/>
      <c r="M5" s="566"/>
    </row>
    <row r="6" spans="1:13">
      <c r="A6" s="191" t="s">
        <v>379</v>
      </c>
      <c r="B6" s="15">
        <v>358613</v>
      </c>
      <c r="C6" s="15">
        <v>182875</v>
      </c>
      <c r="D6" s="15">
        <v>173982</v>
      </c>
      <c r="E6" s="15">
        <v>140682</v>
      </c>
      <c r="F6" s="15">
        <v>26748</v>
      </c>
      <c r="G6" s="15">
        <v>3651</v>
      </c>
      <c r="H6" s="15">
        <v>2901</v>
      </c>
      <c r="I6" s="15">
        <v>8893</v>
      </c>
      <c r="J6" s="15">
        <v>146480</v>
      </c>
      <c r="K6" s="15">
        <v>58722</v>
      </c>
      <c r="L6" s="15">
        <v>17769</v>
      </c>
      <c r="M6" s="15">
        <v>69989</v>
      </c>
    </row>
    <row r="7" spans="1:13">
      <c r="A7" s="250" t="s">
        <v>380</v>
      </c>
      <c r="B7" s="15">
        <v>178036</v>
      </c>
      <c r="C7" s="15">
        <v>109584</v>
      </c>
      <c r="D7" s="15">
        <v>103558</v>
      </c>
      <c r="E7" s="15">
        <v>98222</v>
      </c>
      <c r="F7" s="15">
        <v>1984</v>
      </c>
      <c r="G7" s="15">
        <v>1743</v>
      </c>
      <c r="H7" s="15">
        <v>1609</v>
      </c>
      <c r="I7" s="15">
        <v>6026</v>
      </c>
      <c r="J7" s="15">
        <v>52632</v>
      </c>
      <c r="K7" s="15">
        <v>6313</v>
      </c>
      <c r="L7" s="15">
        <v>9328</v>
      </c>
      <c r="M7" s="15">
        <v>36991</v>
      </c>
    </row>
    <row r="8" spans="1:13">
      <c r="A8" s="250" t="s">
        <v>1</v>
      </c>
      <c r="B8" s="15">
        <v>180577</v>
      </c>
      <c r="C8" s="15">
        <v>73291</v>
      </c>
      <c r="D8" s="15">
        <v>70424</v>
      </c>
      <c r="E8" s="15">
        <v>42460</v>
      </c>
      <c r="F8" s="15">
        <v>24764</v>
      </c>
      <c r="G8" s="15">
        <v>1908</v>
      </c>
      <c r="H8" s="15">
        <v>1292</v>
      </c>
      <c r="I8" s="15">
        <v>2867</v>
      </c>
      <c r="J8" s="15">
        <v>93848</v>
      </c>
      <c r="K8" s="15">
        <v>52409</v>
      </c>
      <c r="L8" s="15">
        <v>8441</v>
      </c>
      <c r="M8" s="15">
        <v>32998</v>
      </c>
    </row>
    <row r="9" spans="1:13">
      <c r="A9" s="191" t="s">
        <v>381</v>
      </c>
      <c r="B9" s="15">
        <v>238148</v>
      </c>
      <c r="C9" s="15">
        <v>160903</v>
      </c>
      <c r="D9" s="15">
        <v>153033</v>
      </c>
      <c r="E9" s="15">
        <v>125946</v>
      </c>
      <c r="F9" s="15">
        <v>21426</v>
      </c>
      <c r="G9" s="15">
        <v>3641</v>
      </c>
      <c r="H9" s="15">
        <v>2020</v>
      </c>
      <c r="I9" s="15">
        <v>7870</v>
      </c>
      <c r="J9" s="15">
        <v>52878</v>
      </c>
      <c r="K9" s="15">
        <v>27772</v>
      </c>
      <c r="L9" s="15">
        <v>17744</v>
      </c>
      <c r="M9" s="15">
        <v>7362</v>
      </c>
    </row>
    <row r="10" spans="1:13">
      <c r="A10" s="250" t="s">
        <v>0</v>
      </c>
      <c r="B10" s="15">
        <v>124786</v>
      </c>
      <c r="C10" s="15">
        <v>95655</v>
      </c>
      <c r="D10" s="15">
        <v>90488</v>
      </c>
      <c r="E10" s="15">
        <v>87048</v>
      </c>
      <c r="F10" s="15">
        <v>758</v>
      </c>
      <c r="G10" s="15">
        <v>1740</v>
      </c>
      <c r="H10" s="15">
        <v>942</v>
      </c>
      <c r="I10" s="15">
        <v>5167</v>
      </c>
      <c r="J10" s="15">
        <v>15507</v>
      </c>
      <c r="K10" s="15">
        <v>1451</v>
      </c>
      <c r="L10" s="15">
        <v>9320</v>
      </c>
      <c r="M10" s="15">
        <v>4736</v>
      </c>
    </row>
    <row r="11" spans="1:13" ht="14.25" thickBot="1">
      <c r="A11" s="251" t="s">
        <v>1</v>
      </c>
      <c r="B11" s="252">
        <v>113362</v>
      </c>
      <c r="C11" s="252">
        <v>65248</v>
      </c>
      <c r="D11" s="252">
        <v>62545</v>
      </c>
      <c r="E11" s="252">
        <v>38898</v>
      </c>
      <c r="F11" s="252">
        <v>20668</v>
      </c>
      <c r="G11" s="252">
        <v>1901</v>
      </c>
      <c r="H11" s="252">
        <v>1078</v>
      </c>
      <c r="I11" s="252">
        <v>2703</v>
      </c>
      <c r="J11" s="252">
        <v>37371</v>
      </c>
      <c r="K11" s="252">
        <v>26321</v>
      </c>
      <c r="L11" s="252">
        <v>8424</v>
      </c>
      <c r="M11" s="252">
        <v>2626</v>
      </c>
    </row>
    <row r="12" spans="1:13" ht="5.25" customHeight="1" thickTop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3">
      <c r="A13" s="620" t="s">
        <v>382</v>
      </c>
      <c r="B13" s="620"/>
      <c r="C13" s="620"/>
      <c r="D13" s="65"/>
      <c r="E13" s="65"/>
      <c r="F13" s="65"/>
      <c r="G13" s="65"/>
      <c r="H13" s="65"/>
      <c r="I13" s="65"/>
      <c r="J13" s="65"/>
      <c r="K13" s="65"/>
      <c r="L13" s="65"/>
      <c r="M13" s="65"/>
    </row>
  </sheetData>
  <mergeCells count="14">
    <mergeCell ref="K4:K5"/>
    <mergeCell ref="L4:L5"/>
    <mergeCell ref="M4:M5"/>
    <mergeCell ref="A13:C13"/>
    <mergeCell ref="A3:A5"/>
    <mergeCell ref="B3:B5"/>
    <mergeCell ref="C3:F3"/>
    <mergeCell ref="G3:I3"/>
    <mergeCell ref="J3:M3"/>
    <mergeCell ref="C4:C5"/>
    <mergeCell ref="D4:F4"/>
    <mergeCell ref="G4:H4"/>
    <mergeCell ref="I4:I5"/>
    <mergeCell ref="J4:J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workbookViewId="0">
      <selection sqref="A1:F1"/>
    </sheetView>
  </sheetViews>
  <sheetFormatPr defaultRowHeight="13.5"/>
  <cols>
    <col min="1" max="1" width="20.625" customWidth="1"/>
    <col min="2" max="2" width="14.125" customWidth="1"/>
    <col min="3" max="13" width="12.125" customWidth="1"/>
    <col min="256" max="256" width="20.625" customWidth="1"/>
    <col min="257" max="257" width="14.125" customWidth="1"/>
    <col min="258" max="261" width="12.125" customWidth="1"/>
    <col min="262" max="262" width="1.625" customWidth="1"/>
    <col min="263" max="269" width="12.125" customWidth="1"/>
    <col min="512" max="512" width="20.625" customWidth="1"/>
    <col min="513" max="513" width="14.125" customWidth="1"/>
    <col min="514" max="517" width="12.125" customWidth="1"/>
    <col min="518" max="518" width="1.625" customWidth="1"/>
    <col min="519" max="525" width="12.125" customWidth="1"/>
    <col min="768" max="768" width="20.625" customWidth="1"/>
    <col min="769" max="769" width="14.125" customWidth="1"/>
    <col min="770" max="773" width="12.125" customWidth="1"/>
    <col min="774" max="774" width="1.625" customWidth="1"/>
    <col min="775" max="781" width="12.125" customWidth="1"/>
    <col min="1024" max="1024" width="20.625" customWidth="1"/>
    <col min="1025" max="1025" width="14.125" customWidth="1"/>
    <col min="1026" max="1029" width="12.125" customWidth="1"/>
    <col min="1030" max="1030" width="1.625" customWidth="1"/>
    <col min="1031" max="1037" width="12.125" customWidth="1"/>
    <col min="1280" max="1280" width="20.625" customWidth="1"/>
    <col min="1281" max="1281" width="14.125" customWidth="1"/>
    <col min="1282" max="1285" width="12.125" customWidth="1"/>
    <col min="1286" max="1286" width="1.625" customWidth="1"/>
    <col min="1287" max="1293" width="12.125" customWidth="1"/>
    <col min="1536" max="1536" width="20.625" customWidth="1"/>
    <col min="1537" max="1537" width="14.125" customWidth="1"/>
    <col min="1538" max="1541" width="12.125" customWidth="1"/>
    <col min="1542" max="1542" width="1.625" customWidth="1"/>
    <col min="1543" max="1549" width="12.125" customWidth="1"/>
    <col min="1792" max="1792" width="20.625" customWidth="1"/>
    <col min="1793" max="1793" width="14.125" customWidth="1"/>
    <col min="1794" max="1797" width="12.125" customWidth="1"/>
    <col min="1798" max="1798" width="1.625" customWidth="1"/>
    <col min="1799" max="1805" width="12.125" customWidth="1"/>
    <col min="2048" max="2048" width="20.625" customWidth="1"/>
    <col min="2049" max="2049" width="14.125" customWidth="1"/>
    <col min="2050" max="2053" width="12.125" customWidth="1"/>
    <col min="2054" max="2054" width="1.625" customWidth="1"/>
    <col min="2055" max="2061" width="12.125" customWidth="1"/>
    <col min="2304" max="2304" width="20.625" customWidth="1"/>
    <col min="2305" max="2305" width="14.125" customWidth="1"/>
    <col min="2306" max="2309" width="12.125" customWidth="1"/>
    <col min="2310" max="2310" width="1.625" customWidth="1"/>
    <col min="2311" max="2317" width="12.125" customWidth="1"/>
    <col min="2560" max="2560" width="20.625" customWidth="1"/>
    <col min="2561" max="2561" width="14.125" customWidth="1"/>
    <col min="2562" max="2565" width="12.125" customWidth="1"/>
    <col min="2566" max="2566" width="1.625" customWidth="1"/>
    <col min="2567" max="2573" width="12.125" customWidth="1"/>
    <col min="2816" max="2816" width="20.625" customWidth="1"/>
    <col min="2817" max="2817" width="14.125" customWidth="1"/>
    <col min="2818" max="2821" width="12.125" customWidth="1"/>
    <col min="2822" max="2822" width="1.625" customWidth="1"/>
    <col min="2823" max="2829" width="12.125" customWidth="1"/>
    <col min="3072" max="3072" width="20.625" customWidth="1"/>
    <col min="3073" max="3073" width="14.125" customWidth="1"/>
    <col min="3074" max="3077" width="12.125" customWidth="1"/>
    <col min="3078" max="3078" width="1.625" customWidth="1"/>
    <col min="3079" max="3085" width="12.125" customWidth="1"/>
    <col min="3328" max="3328" width="20.625" customWidth="1"/>
    <col min="3329" max="3329" width="14.125" customWidth="1"/>
    <col min="3330" max="3333" width="12.125" customWidth="1"/>
    <col min="3334" max="3334" width="1.625" customWidth="1"/>
    <col min="3335" max="3341" width="12.125" customWidth="1"/>
    <col min="3584" max="3584" width="20.625" customWidth="1"/>
    <col min="3585" max="3585" width="14.125" customWidth="1"/>
    <col min="3586" max="3589" width="12.125" customWidth="1"/>
    <col min="3590" max="3590" width="1.625" customWidth="1"/>
    <col min="3591" max="3597" width="12.125" customWidth="1"/>
    <col min="3840" max="3840" width="20.625" customWidth="1"/>
    <col min="3841" max="3841" width="14.125" customWidth="1"/>
    <col min="3842" max="3845" width="12.125" customWidth="1"/>
    <col min="3846" max="3846" width="1.625" customWidth="1"/>
    <col min="3847" max="3853" width="12.125" customWidth="1"/>
    <col min="4096" max="4096" width="20.625" customWidth="1"/>
    <col min="4097" max="4097" width="14.125" customWidth="1"/>
    <col min="4098" max="4101" width="12.125" customWidth="1"/>
    <col min="4102" max="4102" width="1.625" customWidth="1"/>
    <col min="4103" max="4109" width="12.125" customWidth="1"/>
    <col min="4352" max="4352" width="20.625" customWidth="1"/>
    <col min="4353" max="4353" width="14.125" customWidth="1"/>
    <col min="4354" max="4357" width="12.125" customWidth="1"/>
    <col min="4358" max="4358" width="1.625" customWidth="1"/>
    <col min="4359" max="4365" width="12.125" customWidth="1"/>
    <col min="4608" max="4608" width="20.625" customWidth="1"/>
    <col min="4609" max="4609" width="14.125" customWidth="1"/>
    <col min="4610" max="4613" width="12.125" customWidth="1"/>
    <col min="4614" max="4614" width="1.625" customWidth="1"/>
    <col min="4615" max="4621" width="12.125" customWidth="1"/>
    <col min="4864" max="4864" width="20.625" customWidth="1"/>
    <col min="4865" max="4865" width="14.125" customWidth="1"/>
    <col min="4866" max="4869" width="12.125" customWidth="1"/>
    <col min="4870" max="4870" width="1.625" customWidth="1"/>
    <col min="4871" max="4877" width="12.125" customWidth="1"/>
    <col min="5120" max="5120" width="20.625" customWidth="1"/>
    <col min="5121" max="5121" width="14.125" customWidth="1"/>
    <col min="5122" max="5125" width="12.125" customWidth="1"/>
    <col min="5126" max="5126" width="1.625" customWidth="1"/>
    <col min="5127" max="5133" width="12.125" customWidth="1"/>
    <col min="5376" max="5376" width="20.625" customWidth="1"/>
    <col min="5377" max="5377" width="14.125" customWidth="1"/>
    <col min="5378" max="5381" width="12.125" customWidth="1"/>
    <col min="5382" max="5382" width="1.625" customWidth="1"/>
    <col min="5383" max="5389" width="12.125" customWidth="1"/>
    <col min="5632" max="5632" width="20.625" customWidth="1"/>
    <col min="5633" max="5633" width="14.125" customWidth="1"/>
    <col min="5634" max="5637" width="12.125" customWidth="1"/>
    <col min="5638" max="5638" width="1.625" customWidth="1"/>
    <col min="5639" max="5645" width="12.125" customWidth="1"/>
    <col min="5888" max="5888" width="20.625" customWidth="1"/>
    <col min="5889" max="5889" width="14.125" customWidth="1"/>
    <col min="5890" max="5893" width="12.125" customWidth="1"/>
    <col min="5894" max="5894" width="1.625" customWidth="1"/>
    <col min="5895" max="5901" width="12.125" customWidth="1"/>
    <col min="6144" max="6144" width="20.625" customWidth="1"/>
    <col min="6145" max="6145" width="14.125" customWidth="1"/>
    <col min="6146" max="6149" width="12.125" customWidth="1"/>
    <col min="6150" max="6150" width="1.625" customWidth="1"/>
    <col min="6151" max="6157" width="12.125" customWidth="1"/>
    <col min="6400" max="6400" width="20.625" customWidth="1"/>
    <col min="6401" max="6401" width="14.125" customWidth="1"/>
    <col min="6402" max="6405" width="12.125" customWidth="1"/>
    <col min="6406" max="6406" width="1.625" customWidth="1"/>
    <col min="6407" max="6413" width="12.125" customWidth="1"/>
    <col min="6656" max="6656" width="20.625" customWidth="1"/>
    <col min="6657" max="6657" width="14.125" customWidth="1"/>
    <col min="6658" max="6661" width="12.125" customWidth="1"/>
    <col min="6662" max="6662" width="1.625" customWidth="1"/>
    <col min="6663" max="6669" width="12.125" customWidth="1"/>
    <col min="6912" max="6912" width="20.625" customWidth="1"/>
    <col min="6913" max="6913" width="14.125" customWidth="1"/>
    <col min="6914" max="6917" width="12.125" customWidth="1"/>
    <col min="6918" max="6918" width="1.625" customWidth="1"/>
    <col min="6919" max="6925" width="12.125" customWidth="1"/>
    <col min="7168" max="7168" width="20.625" customWidth="1"/>
    <col min="7169" max="7169" width="14.125" customWidth="1"/>
    <col min="7170" max="7173" width="12.125" customWidth="1"/>
    <col min="7174" max="7174" width="1.625" customWidth="1"/>
    <col min="7175" max="7181" width="12.125" customWidth="1"/>
    <col min="7424" max="7424" width="20.625" customWidth="1"/>
    <col min="7425" max="7425" width="14.125" customWidth="1"/>
    <col min="7426" max="7429" width="12.125" customWidth="1"/>
    <col min="7430" max="7430" width="1.625" customWidth="1"/>
    <col min="7431" max="7437" width="12.125" customWidth="1"/>
    <col min="7680" max="7680" width="20.625" customWidth="1"/>
    <col min="7681" max="7681" width="14.125" customWidth="1"/>
    <col min="7682" max="7685" width="12.125" customWidth="1"/>
    <col min="7686" max="7686" width="1.625" customWidth="1"/>
    <col min="7687" max="7693" width="12.125" customWidth="1"/>
    <col min="7936" max="7936" width="20.625" customWidth="1"/>
    <col min="7937" max="7937" width="14.125" customWidth="1"/>
    <col min="7938" max="7941" width="12.125" customWidth="1"/>
    <col min="7942" max="7942" width="1.625" customWidth="1"/>
    <col min="7943" max="7949" width="12.125" customWidth="1"/>
    <col min="8192" max="8192" width="20.625" customWidth="1"/>
    <col min="8193" max="8193" width="14.125" customWidth="1"/>
    <col min="8194" max="8197" width="12.125" customWidth="1"/>
    <col min="8198" max="8198" width="1.625" customWidth="1"/>
    <col min="8199" max="8205" width="12.125" customWidth="1"/>
    <col min="8448" max="8448" width="20.625" customWidth="1"/>
    <col min="8449" max="8449" width="14.125" customWidth="1"/>
    <col min="8450" max="8453" width="12.125" customWidth="1"/>
    <col min="8454" max="8454" width="1.625" customWidth="1"/>
    <col min="8455" max="8461" width="12.125" customWidth="1"/>
    <col min="8704" max="8704" width="20.625" customWidth="1"/>
    <col min="8705" max="8705" width="14.125" customWidth="1"/>
    <col min="8706" max="8709" width="12.125" customWidth="1"/>
    <col min="8710" max="8710" width="1.625" customWidth="1"/>
    <col min="8711" max="8717" width="12.125" customWidth="1"/>
    <col min="8960" max="8960" width="20.625" customWidth="1"/>
    <col min="8961" max="8961" width="14.125" customWidth="1"/>
    <col min="8962" max="8965" width="12.125" customWidth="1"/>
    <col min="8966" max="8966" width="1.625" customWidth="1"/>
    <col min="8967" max="8973" width="12.125" customWidth="1"/>
    <col min="9216" max="9216" width="20.625" customWidth="1"/>
    <col min="9217" max="9217" width="14.125" customWidth="1"/>
    <col min="9218" max="9221" width="12.125" customWidth="1"/>
    <col min="9222" max="9222" width="1.625" customWidth="1"/>
    <col min="9223" max="9229" width="12.125" customWidth="1"/>
    <col min="9472" max="9472" width="20.625" customWidth="1"/>
    <col min="9473" max="9473" width="14.125" customWidth="1"/>
    <col min="9474" max="9477" width="12.125" customWidth="1"/>
    <col min="9478" max="9478" width="1.625" customWidth="1"/>
    <col min="9479" max="9485" width="12.125" customWidth="1"/>
    <col min="9728" max="9728" width="20.625" customWidth="1"/>
    <col min="9729" max="9729" width="14.125" customWidth="1"/>
    <col min="9730" max="9733" width="12.125" customWidth="1"/>
    <col min="9734" max="9734" width="1.625" customWidth="1"/>
    <col min="9735" max="9741" width="12.125" customWidth="1"/>
    <col min="9984" max="9984" width="20.625" customWidth="1"/>
    <col min="9985" max="9985" width="14.125" customWidth="1"/>
    <col min="9986" max="9989" width="12.125" customWidth="1"/>
    <col min="9990" max="9990" width="1.625" customWidth="1"/>
    <col min="9991" max="9997" width="12.125" customWidth="1"/>
    <col min="10240" max="10240" width="20.625" customWidth="1"/>
    <col min="10241" max="10241" width="14.125" customWidth="1"/>
    <col min="10242" max="10245" width="12.125" customWidth="1"/>
    <col min="10246" max="10246" width="1.625" customWidth="1"/>
    <col min="10247" max="10253" width="12.125" customWidth="1"/>
    <col min="10496" max="10496" width="20.625" customWidth="1"/>
    <col min="10497" max="10497" width="14.125" customWidth="1"/>
    <col min="10498" max="10501" width="12.125" customWidth="1"/>
    <col min="10502" max="10502" width="1.625" customWidth="1"/>
    <col min="10503" max="10509" width="12.125" customWidth="1"/>
    <col min="10752" max="10752" width="20.625" customWidth="1"/>
    <col min="10753" max="10753" width="14.125" customWidth="1"/>
    <col min="10754" max="10757" width="12.125" customWidth="1"/>
    <col min="10758" max="10758" width="1.625" customWidth="1"/>
    <col min="10759" max="10765" width="12.125" customWidth="1"/>
    <col min="11008" max="11008" width="20.625" customWidth="1"/>
    <col min="11009" max="11009" width="14.125" customWidth="1"/>
    <col min="11010" max="11013" width="12.125" customWidth="1"/>
    <col min="11014" max="11014" width="1.625" customWidth="1"/>
    <col min="11015" max="11021" width="12.125" customWidth="1"/>
    <col min="11264" max="11264" width="20.625" customWidth="1"/>
    <col min="11265" max="11265" width="14.125" customWidth="1"/>
    <col min="11266" max="11269" width="12.125" customWidth="1"/>
    <col min="11270" max="11270" width="1.625" customWidth="1"/>
    <col min="11271" max="11277" width="12.125" customWidth="1"/>
    <col min="11520" max="11520" width="20.625" customWidth="1"/>
    <col min="11521" max="11521" width="14.125" customWidth="1"/>
    <col min="11522" max="11525" width="12.125" customWidth="1"/>
    <col min="11526" max="11526" width="1.625" customWidth="1"/>
    <col min="11527" max="11533" width="12.125" customWidth="1"/>
    <col min="11776" max="11776" width="20.625" customWidth="1"/>
    <col min="11777" max="11777" width="14.125" customWidth="1"/>
    <col min="11778" max="11781" width="12.125" customWidth="1"/>
    <col min="11782" max="11782" width="1.625" customWidth="1"/>
    <col min="11783" max="11789" width="12.125" customWidth="1"/>
    <col min="12032" max="12032" width="20.625" customWidth="1"/>
    <col min="12033" max="12033" width="14.125" customWidth="1"/>
    <col min="12034" max="12037" width="12.125" customWidth="1"/>
    <col min="12038" max="12038" width="1.625" customWidth="1"/>
    <col min="12039" max="12045" width="12.125" customWidth="1"/>
    <col min="12288" max="12288" width="20.625" customWidth="1"/>
    <col min="12289" max="12289" width="14.125" customWidth="1"/>
    <col min="12290" max="12293" width="12.125" customWidth="1"/>
    <col min="12294" max="12294" width="1.625" customWidth="1"/>
    <col min="12295" max="12301" width="12.125" customWidth="1"/>
    <col min="12544" max="12544" width="20.625" customWidth="1"/>
    <col min="12545" max="12545" width="14.125" customWidth="1"/>
    <col min="12546" max="12549" width="12.125" customWidth="1"/>
    <col min="12550" max="12550" width="1.625" customWidth="1"/>
    <col min="12551" max="12557" width="12.125" customWidth="1"/>
    <col min="12800" max="12800" width="20.625" customWidth="1"/>
    <col min="12801" max="12801" width="14.125" customWidth="1"/>
    <col min="12802" max="12805" width="12.125" customWidth="1"/>
    <col min="12806" max="12806" width="1.625" customWidth="1"/>
    <col min="12807" max="12813" width="12.125" customWidth="1"/>
    <col min="13056" max="13056" width="20.625" customWidth="1"/>
    <col min="13057" max="13057" width="14.125" customWidth="1"/>
    <col min="13058" max="13061" width="12.125" customWidth="1"/>
    <col min="13062" max="13062" width="1.625" customWidth="1"/>
    <col min="13063" max="13069" width="12.125" customWidth="1"/>
    <col min="13312" max="13312" width="20.625" customWidth="1"/>
    <col min="13313" max="13313" width="14.125" customWidth="1"/>
    <col min="13314" max="13317" width="12.125" customWidth="1"/>
    <col min="13318" max="13318" width="1.625" customWidth="1"/>
    <col min="13319" max="13325" width="12.125" customWidth="1"/>
    <col min="13568" max="13568" width="20.625" customWidth="1"/>
    <col min="13569" max="13569" width="14.125" customWidth="1"/>
    <col min="13570" max="13573" width="12.125" customWidth="1"/>
    <col min="13574" max="13574" width="1.625" customWidth="1"/>
    <col min="13575" max="13581" width="12.125" customWidth="1"/>
    <col min="13824" max="13824" width="20.625" customWidth="1"/>
    <col min="13825" max="13825" width="14.125" customWidth="1"/>
    <col min="13826" max="13829" width="12.125" customWidth="1"/>
    <col min="13830" max="13830" width="1.625" customWidth="1"/>
    <col min="13831" max="13837" width="12.125" customWidth="1"/>
    <col min="14080" max="14080" width="20.625" customWidth="1"/>
    <col min="14081" max="14081" width="14.125" customWidth="1"/>
    <col min="14082" max="14085" width="12.125" customWidth="1"/>
    <col min="14086" max="14086" width="1.625" customWidth="1"/>
    <col min="14087" max="14093" width="12.125" customWidth="1"/>
    <col min="14336" max="14336" width="20.625" customWidth="1"/>
    <col min="14337" max="14337" width="14.125" customWidth="1"/>
    <col min="14338" max="14341" width="12.125" customWidth="1"/>
    <col min="14342" max="14342" width="1.625" customWidth="1"/>
    <col min="14343" max="14349" width="12.125" customWidth="1"/>
    <col min="14592" max="14592" width="20.625" customWidth="1"/>
    <col min="14593" max="14593" width="14.125" customWidth="1"/>
    <col min="14594" max="14597" width="12.125" customWidth="1"/>
    <col min="14598" max="14598" width="1.625" customWidth="1"/>
    <col min="14599" max="14605" width="12.125" customWidth="1"/>
    <col min="14848" max="14848" width="20.625" customWidth="1"/>
    <col min="14849" max="14849" width="14.125" customWidth="1"/>
    <col min="14850" max="14853" width="12.125" customWidth="1"/>
    <col min="14854" max="14854" width="1.625" customWidth="1"/>
    <col min="14855" max="14861" width="12.125" customWidth="1"/>
    <col min="15104" max="15104" width="20.625" customWidth="1"/>
    <col min="15105" max="15105" width="14.125" customWidth="1"/>
    <col min="15106" max="15109" width="12.125" customWidth="1"/>
    <col min="15110" max="15110" width="1.625" customWidth="1"/>
    <col min="15111" max="15117" width="12.125" customWidth="1"/>
    <col min="15360" max="15360" width="20.625" customWidth="1"/>
    <col min="15361" max="15361" width="14.125" customWidth="1"/>
    <col min="15362" max="15365" width="12.125" customWidth="1"/>
    <col min="15366" max="15366" width="1.625" customWidth="1"/>
    <col min="15367" max="15373" width="12.125" customWidth="1"/>
    <col min="15616" max="15616" width="20.625" customWidth="1"/>
    <col min="15617" max="15617" width="14.125" customWidth="1"/>
    <col min="15618" max="15621" width="12.125" customWidth="1"/>
    <col min="15622" max="15622" width="1.625" customWidth="1"/>
    <col min="15623" max="15629" width="12.125" customWidth="1"/>
    <col min="15872" max="15872" width="20.625" customWidth="1"/>
    <col min="15873" max="15873" width="14.125" customWidth="1"/>
    <col min="15874" max="15877" width="12.125" customWidth="1"/>
    <col min="15878" max="15878" width="1.625" customWidth="1"/>
    <col min="15879" max="15885" width="12.125" customWidth="1"/>
    <col min="16128" max="16128" width="20.625" customWidth="1"/>
    <col min="16129" max="16129" width="14.125" customWidth="1"/>
    <col min="16130" max="16133" width="12.125" customWidth="1"/>
    <col min="16134" max="16134" width="1.625" customWidth="1"/>
    <col min="16135" max="16141" width="12.125" customWidth="1"/>
  </cols>
  <sheetData>
    <row r="1" spans="1:13">
      <c r="A1" s="618" t="s">
        <v>383</v>
      </c>
      <c r="B1" s="618"/>
      <c r="C1" s="618"/>
      <c r="D1" s="618"/>
      <c r="E1" s="618"/>
      <c r="F1" s="618"/>
      <c r="G1" s="253"/>
      <c r="H1" s="253"/>
      <c r="I1" s="253"/>
    </row>
    <row r="2" spans="1:13">
      <c r="A2" s="50"/>
      <c r="B2" s="253"/>
      <c r="C2" s="253"/>
      <c r="D2" s="253"/>
      <c r="E2" s="645" t="s">
        <v>384</v>
      </c>
      <c r="F2" s="645"/>
      <c r="G2" s="253"/>
      <c r="H2" s="253"/>
      <c r="I2" s="253"/>
    </row>
    <row r="3" spans="1:13" ht="14.25" thickBot="1">
      <c r="A3" s="221"/>
      <c r="B3" s="221"/>
      <c r="C3" s="221"/>
      <c r="D3" s="254"/>
      <c r="E3" s="65"/>
      <c r="F3" s="65"/>
      <c r="G3" s="254"/>
      <c r="H3" s="221"/>
      <c r="I3" s="221"/>
      <c r="J3" s="221"/>
      <c r="K3" s="221"/>
      <c r="L3" s="221"/>
      <c r="M3" s="222" t="s">
        <v>285</v>
      </c>
    </row>
    <row r="4" spans="1:13" s="65" customFormat="1" ht="15" customHeight="1" thickTop="1">
      <c r="A4" s="626" t="s">
        <v>385</v>
      </c>
      <c r="B4" s="638" t="s">
        <v>288</v>
      </c>
      <c r="C4" s="628" t="s">
        <v>364</v>
      </c>
      <c r="D4" s="629"/>
      <c r="E4" s="629"/>
      <c r="F4" s="629"/>
      <c r="G4" s="629" t="s">
        <v>365</v>
      </c>
      <c r="H4" s="629"/>
      <c r="I4" s="578"/>
      <c r="J4" s="629" t="s">
        <v>366</v>
      </c>
      <c r="K4" s="629"/>
      <c r="L4" s="629"/>
      <c r="M4" s="629"/>
    </row>
    <row r="5" spans="1:13" s="65" customFormat="1" ht="15" customHeight="1">
      <c r="A5" s="647"/>
      <c r="B5" s="639"/>
      <c r="C5" s="641" t="s">
        <v>367</v>
      </c>
      <c r="D5" s="572" t="s">
        <v>368</v>
      </c>
      <c r="E5" s="572"/>
      <c r="F5" s="642"/>
      <c r="G5" s="636" t="s">
        <v>369</v>
      </c>
      <c r="H5" s="636"/>
      <c r="I5" s="569" t="s">
        <v>370</v>
      </c>
      <c r="J5" s="572" t="s">
        <v>371</v>
      </c>
      <c r="K5" s="572" t="s">
        <v>372</v>
      </c>
      <c r="L5" s="572" t="s">
        <v>373</v>
      </c>
      <c r="M5" s="636" t="s">
        <v>374</v>
      </c>
    </row>
    <row r="6" spans="1:13" s="65" customFormat="1" ht="27">
      <c r="A6" s="627"/>
      <c r="B6" s="640"/>
      <c r="C6" s="572"/>
      <c r="D6" s="225" t="s">
        <v>367</v>
      </c>
      <c r="E6" s="225" t="s">
        <v>375</v>
      </c>
      <c r="F6" s="225" t="s">
        <v>376</v>
      </c>
      <c r="G6" s="249" t="s">
        <v>377</v>
      </c>
      <c r="H6" s="227" t="s">
        <v>378</v>
      </c>
      <c r="I6" s="643"/>
      <c r="J6" s="635"/>
      <c r="K6" s="635"/>
      <c r="L6" s="635"/>
      <c r="M6" s="566"/>
    </row>
    <row r="7" spans="1:13" s="65" customFormat="1">
      <c r="A7" s="209" t="s">
        <v>55</v>
      </c>
      <c r="B7" s="15">
        <v>358613</v>
      </c>
      <c r="C7" s="15">
        <v>182875</v>
      </c>
      <c r="D7" s="15">
        <v>173982</v>
      </c>
      <c r="E7" s="15">
        <v>140682</v>
      </c>
      <c r="F7" s="15">
        <v>26748</v>
      </c>
      <c r="G7" s="15">
        <v>3651</v>
      </c>
      <c r="H7" s="15">
        <v>2901</v>
      </c>
      <c r="I7" s="15">
        <v>8893</v>
      </c>
      <c r="J7" s="15">
        <v>146480</v>
      </c>
      <c r="K7" s="15">
        <v>58722</v>
      </c>
      <c r="L7" s="15">
        <v>17769</v>
      </c>
      <c r="M7" s="15">
        <v>69989</v>
      </c>
    </row>
    <row r="8" spans="1:13" s="65" customFormat="1">
      <c r="A8" s="209" t="s">
        <v>56</v>
      </c>
      <c r="B8" s="15">
        <v>55935</v>
      </c>
      <c r="C8" s="15">
        <v>28242</v>
      </c>
      <c r="D8" s="15">
        <v>26730</v>
      </c>
      <c r="E8" s="15">
        <v>21713</v>
      </c>
      <c r="F8" s="15">
        <v>3928</v>
      </c>
      <c r="G8" s="15">
        <v>618</v>
      </c>
      <c r="H8" s="15">
        <v>471</v>
      </c>
      <c r="I8" s="15">
        <v>1512</v>
      </c>
      <c r="J8" s="15">
        <v>21779</v>
      </c>
      <c r="K8" s="15">
        <v>8825</v>
      </c>
      <c r="L8" s="15">
        <v>2702</v>
      </c>
      <c r="M8" s="15">
        <v>10252</v>
      </c>
    </row>
    <row r="9" spans="1:13" s="65" customFormat="1">
      <c r="A9" s="209" t="s">
        <v>57</v>
      </c>
      <c r="B9" s="15">
        <v>27852</v>
      </c>
      <c r="C9" s="15">
        <v>13795</v>
      </c>
      <c r="D9" s="15">
        <v>13162</v>
      </c>
      <c r="E9" s="15">
        <v>10665</v>
      </c>
      <c r="F9" s="15">
        <v>1890</v>
      </c>
      <c r="G9" s="15">
        <v>349</v>
      </c>
      <c r="H9" s="15">
        <v>258</v>
      </c>
      <c r="I9" s="15">
        <v>633</v>
      </c>
      <c r="J9" s="15">
        <v>11516</v>
      </c>
      <c r="K9" s="15">
        <v>4764</v>
      </c>
      <c r="L9" s="15">
        <v>1346</v>
      </c>
      <c r="M9" s="15">
        <v>5406</v>
      </c>
    </row>
    <row r="10" spans="1:13" s="65" customFormat="1">
      <c r="A10" s="209" t="s">
        <v>58</v>
      </c>
      <c r="B10" s="15">
        <v>16365</v>
      </c>
      <c r="C10" s="15">
        <v>8948</v>
      </c>
      <c r="D10" s="15">
        <v>8540</v>
      </c>
      <c r="E10" s="15">
        <v>7140</v>
      </c>
      <c r="F10" s="15">
        <v>1108</v>
      </c>
      <c r="G10" s="15">
        <v>153</v>
      </c>
      <c r="H10" s="15">
        <v>139</v>
      </c>
      <c r="I10" s="15">
        <v>408</v>
      </c>
      <c r="J10" s="15">
        <v>6246</v>
      </c>
      <c r="K10" s="15">
        <v>2465</v>
      </c>
      <c r="L10" s="15">
        <v>780</v>
      </c>
      <c r="M10" s="15">
        <v>3001</v>
      </c>
    </row>
    <row r="11" spans="1:13" s="65" customFormat="1">
      <c r="A11" s="209" t="s">
        <v>59</v>
      </c>
      <c r="B11" s="15">
        <v>10467</v>
      </c>
      <c r="C11" s="15">
        <v>6045</v>
      </c>
      <c r="D11" s="15">
        <v>5836</v>
      </c>
      <c r="E11" s="15">
        <v>5112</v>
      </c>
      <c r="F11" s="15">
        <v>578</v>
      </c>
      <c r="G11" s="15">
        <v>76</v>
      </c>
      <c r="H11" s="15">
        <v>70</v>
      </c>
      <c r="I11" s="15">
        <v>209</v>
      </c>
      <c r="J11" s="15">
        <v>3859</v>
      </c>
      <c r="K11" s="15">
        <v>1427</v>
      </c>
      <c r="L11" s="15">
        <v>458</v>
      </c>
      <c r="M11" s="15">
        <v>1974</v>
      </c>
    </row>
    <row r="12" spans="1:13" s="65" customFormat="1">
      <c r="A12" s="209" t="s">
        <v>60</v>
      </c>
      <c r="B12" s="15">
        <v>53343</v>
      </c>
      <c r="C12" s="15">
        <v>26287</v>
      </c>
      <c r="D12" s="15">
        <v>24980</v>
      </c>
      <c r="E12" s="15">
        <v>20016</v>
      </c>
      <c r="F12" s="15">
        <v>4046</v>
      </c>
      <c r="G12" s="15">
        <v>490</v>
      </c>
      <c r="H12" s="15">
        <v>428</v>
      </c>
      <c r="I12" s="15">
        <v>1307</v>
      </c>
      <c r="J12" s="15">
        <v>22319</v>
      </c>
      <c r="K12" s="15">
        <v>8894</v>
      </c>
      <c r="L12" s="15">
        <v>2432</v>
      </c>
      <c r="M12" s="15">
        <v>10993</v>
      </c>
    </row>
    <row r="13" spans="1:13" s="65" customFormat="1">
      <c r="A13" s="209" t="s">
        <v>61</v>
      </c>
      <c r="B13" s="15">
        <v>36836</v>
      </c>
      <c r="C13" s="15">
        <v>19349</v>
      </c>
      <c r="D13" s="15">
        <v>18464</v>
      </c>
      <c r="E13" s="15">
        <v>15053</v>
      </c>
      <c r="F13" s="15">
        <v>2747</v>
      </c>
      <c r="G13" s="15">
        <v>384</v>
      </c>
      <c r="H13" s="15">
        <v>280</v>
      </c>
      <c r="I13" s="15">
        <v>885</v>
      </c>
      <c r="J13" s="15">
        <v>14958</v>
      </c>
      <c r="K13" s="15">
        <v>6249</v>
      </c>
      <c r="L13" s="15">
        <v>1896</v>
      </c>
      <c r="M13" s="15">
        <v>6813</v>
      </c>
    </row>
    <row r="14" spans="1:13" s="65" customFormat="1">
      <c r="A14" s="209" t="s">
        <v>62</v>
      </c>
      <c r="B14" s="15">
        <v>41706</v>
      </c>
      <c r="C14" s="15">
        <v>20137</v>
      </c>
      <c r="D14" s="15">
        <v>19001</v>
      </c>
      <c r="E14" s="15">
        <v>14987</v>
      </c>
      <c r="F14" s="15">
        <v>3239</v>
      </c>
      <c r="G14" s="15">
        <v>464</v>
      </c>
      <c r="H14" s="15">
        <v>311</v>
      </c>
      <c r="I14" s="15">
        <v>1136</v>
      </c>
      <c r="J14" s="15">
        <v>18837</v>
      </c>
      <c r="K14" s="15">
        <v>7571</v>
      </c>
      <c r="L14" s="15">
        <v>2448</v>
      </c>
      <c r="M14" s="15">
        <v>8818</v>
      </c>
    </row>
    <row r="15" spans="1:13" s="65" customFormat="1">
      <c r="A15" s="209" t="s">
        <v>63</v>
      </c>
      <c r="B15" s="255">
        <v>46409</v>
      </c>
      <c r="C15" s="255">
        <v>24520</v>
      </c>
      <c r="D15" s="255">
        <v>23358</v>
      </c>
      <c r="E15" s="255">
        <v>18758</v>
      </c>
      <c r="F15" s="255">
        <v>3717</v>
      </c>
      <c r="G15" s="255">
        <v>489</v>
      </c>
      <c r="H15" s="255">
        <v>394</v>
      </c>
      <c r="I15" s="255">
        <v>1162</v>
      </c>
      <c r="J15" s="255">
        <v>18700</v>
      </c>
      <c r="K15" s="255">
        <v>7853</v>
      </c>
      <c r="L15" s="255">
        <v>2283</v>
      </c>
      <c r="M15" s="255">
        <v>8564</v>
      </c>
    </row>
    <row r="16" spans="1:13" s="65" customFormat="1">
      <c r="A16" s="209" t="s">
        <v>64</v>
      </c>
      <c r="B16" s="255">
        <v>30815</v>
      </c>
      <c r="C16" s="255">
        <v>15529</v>
      </c>
      <c r="D16" s="255">
        <v>14785</v>
      </c>
      <c r="E16" s="255">
        <v>11863</v>
      </c>
      <c r="F16" s="255">
        <v>2378</v>
      </c>
      <c r="G16" s="255">
        <v>312</v>
      </c>
      <c r="H16" s="255">
        <v>232</v>
      </c>
      <c r="I16" s="255">
        <v>744</v>
      </c>
      <c r="J16" s="255">
        <v>12489</v>
      </c>
      <c r="K16" s="255">
        <v>4873</v>
      </c>
      <c r="L16" s="255">
        <v>1633</v>
      </c>
      <c r="M16" s="255">
        <v>5983</v>
      </c>
    </row>
    <row r="17" spans="1:24" s="65" customFormat="1" ht="14.25" thickBot="1">
      <c r="A17" s="213" t="s">
        <v>65</v>
      </c>
      <c r="B17" s="252">
        <v>38885</v>
      </c>
      <c r="C17" s="252">
        <v>20023</v>
      </c>
      <c r="D17" s="252">
        <v>19126</v>
      </c>
      <c r="E17" s="252">
        <v>15375</v>
      </c>
      <c r="F17" s="252">
        <v>3117</v>
      </c>
      <c r="G17" s="252">
        <v>316</v>
      </c>
      <c r="H17" s="252">
        <v>318</v>
      </c>
      <c r="I17" s="252">
        <v>897</v>
      </c>
      <c r="J17" s="252">
        <v>15777</v>
      </c>
      <c r="K17" s="252">
        <v>5801</v>
      </c>
      <c r="L17" s="252">
        <v>1791</v>
      </c>
      <c r="M17" s="252">
        <v>8185</v>
      </c>
    </row>
    <row r="18" spans="1:24" ht="13.5" customHeight="1" thickTop="1"/>
    <row r="19" spans="1:24">
      <c r="A19" s="644" t="s">
        <v>386</v>
      </c>
      <c r="B19" s="644"/>
      <c r="C19" s="52"/>
      <c r="D19" s="52"/>
      <c r="E19" s="645" t="s">
        <v>387</v>
      </c>
      <c r="F19" s="645"/>
      <c r="G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ht="14.25" thickBot="1">
      <c r="A20" s="221"/>
      <c r="B20" s="221"/>
      <c r="C20" s="221"/>
      <c r="D20" s="254"/>
      <c r="E20" s="646"/>
      <c r="F20" s="646"/>
      <c r="G20" s="254"/>
      <c r="H20" s="221"/>
      <c r="I20" s="221"/>
      <c r="J20" s="221"/>
      <c r="K20" s="221"/>
      <c r="L20" s="221"/>
      <c r="M20" s="221"/>
    </row>
    <row r="21" spans="1:24" s="65" customFormat="1" ht="15" customHeight="1" thickTop="1">
      <c r="A21" s="626" t="s">
        <v>385</v>
      </c>
      <c r="B21" s="638" t="s">
        <v>288</v>
      </c>
      <c r="C21" s="628" t="s">
        <v>364</v>
      </c>
      <c r="D21" s="629"/>
      <c r="E21" s="629"/>
      <c r="F21" s="629"/>
      <c r="G21" s="629" t="s">
        <v>365</v>
      </c>
      <c r="H21" s="629"/>
      <c r="I21" s="578"/>
      <c r="J21" s="629" t="s">
        <v>366</v>
      </c>
      <c r="K21" s="629"/>
      <c r="L21" s="629"/>
      <c r="M21" s="629"/>
    </row>
    <row r="22" spans="1:24" s="65" customFormat="1" ht="15" customHeight="1">
      <c r="A22" s="647"/>
      <c r="B22" s="639"/>
      <c r="C22" s="641" t="s">
        <v>367</v>
      </c>
      <c r="D22" s="572" t="s">
        <v>368</v>
      </c>
      <c r="E22" s="572"/>
      <c r="F22" s="642"/>
      <c r="G22" s="636" t="s">
        <v>369</v>
      </c>
      <c r="H22" s="636"/>
      <c r="I22" s="569" t="s">
        <v>370</v>
      </c>
      <c r="J22" s="572" t="s">
        <v>371</v>
      </c>
      <c r="K22" s="572" t="s">
        <v>372</v>
      </c>
      <c r="L22" s="572" t="s">
        <v>373</v>
      </c>
      <c r="M22" s="636" t="s">
        <v>374</v>
      </c>
    </row>
    <row r="23" spans="1:24" s="65" customFormat="1" ht="27">
      <c r="A23" s="627"/>
      <c r="B23" s="640"/>
      <c r="C23" s="572"/>
      <c r="D23" s="225" t="s">
        <v>367</v>
      </c>
      <c r="E23" s="225" t="s">
        <v>375</v>
      </c>
      <c r="F23" s="225" t="s">
        <v>376</v>
      </c>
      <c r="G23" s="249" t="s">
        <v>377</v>
      </c>
      <c r="H23" s="227" t="s">
        <v>378</v>
      </c>
      <c r="I23" s="643"/>
      <c r="J23" s="635"/>
      <c r="K23" s="635"/>
      <c r="L23" s="635"/>
      <c r="M23" s="566"/>
    </row>
    <row r="24" spans="1:24" s="65" customFormat="1">
      <c r="A24" s="209" t="s">
        <v>55</v>
      </c>
      <c r="B24" s="255">
        <v>178036</v>
      </c>
      <c r="C24" s="255">
        <v>109584</v>
      </c>
      <c r="D24" s="255">
        <v>103558</v>
      </c>
      <c r="E24" s="255">
        <v>98222</v>
      </c>
      <c r="F24" s="255">
        <v>1984</v>
      </c>
      <c r="G24" s="255">
        <v>1743</v>
      </c>
      <c r="H24" s="255">
        <v>1609</v>
      </c>
      <c r="I24" s="255">
        <v>6026</v>
      </c>
      <c r="J24" s="255">
        <v>52632</v>
      </c>
      <c r="K24" s="255">
        <v>6313</v>
      </c>
      <c r="L24" s="255">
        <v>9328</v>
      </c>
      <c r="M24" s="255">
        <v>36991</v>
      </c>
    </row>
    <row r="25" spans="1:24" s="65" customFormat="1">
      <c r="A25" s="209" t="s">
        <v>56</v>
      </c>
      <c r="B25" s="255">
        <v>27265</v>
      </c>
      <c r="C25" s="255">
        <v>16330</v>
      </c>
      <c r="D25" s="255">
        <v>15306</v>
      </c>
      <c r="E25" s="255">
        <v>14468</v>
      </c>
      <c r="F25" s="255">
        <v>293</v>
      </c>
      <c r="G25" s="255">
        <v>277</v>
      </c>
      <c r="H25" s="255">
        <v>268</v>
      </c>
      <c r="I25" s="255">
        <v>1024</v>
      </c>
      <c r="J25" s="255">
        <v>7737</v>
      </c>
      <c r="K25" s="255">
        <v>943</v>
      </c>
      <c r="L25" s="255">
        <v>1371</v>
      </c>
      <c r="M25" s="255">
        <v>5423</v>
      </c>
    </row>
    <row r="26" spans="1:24" s="65" customFormat="1">
      <c r="A26" s="209" t="s">
        <v>57</v>
      </c>
      <c r="B26" s="255">
        <v>13959</v>
      </c>
      <c r="C26" s="255">
        <v>8288</v>
      </c>
      <c r="D26" s="255">
        <v>7855</v>
      </c>
      <c r="E26" s="255">
        <v>7414</v>
      </c>
      <c r="F26" s="255">
        <v>139</v>
      </c>
      <c r="G26" s="255">
        <v>182</v>
      </c>
      <c r="H26" s="255">
        <v>120</v>
      </c>
      <c r="I26" s="255">
        <v>433</v>
      </c>
      <c r="J26" s="255">
        <v>4213</v>
      </c>
      <c r="K26" s="255">
        <v>522</v>
      </c>
      <c r="L26" s="255">
        <v>764</v>
      </c>
      <c r="M26" s="255">
        <v>2927</v>
      </c>
    </row>
    <row r="27" spans="1:24" s="65" customFormat="1">
      <c r="A27" s="209" t="s">
        <v>58</v>
      </c>
      <c r="B27" s="255">
        <v>8658</v>
      </c>
      <c r="C27" s="255">
        <v>5725</v>
      </c>
      <c r="D27" s="255">
        <v>5430</v>
      </c>
      <c r="E27" s="255">
        <v>5169</v>
      </c>
      <c r="F27" s="255">
        <v>107</v>
      </c>
      <c r="G27" s="255">
        <v>78</v>
      </c>
      <c r="H27" s="255">
        <v>76</v>
      </c>
      <c r="I27" s="255">
        <v>295</v>
      </c>
      <c r="J27" s="255">
        <v>2269</v>
      </c>
      <c r="K27" s="255">
        <v>272</v>
      </c>
      <c r="L27" s="255">
        <v>417</v>
      </c>
      <c r="M27" s="255">
        <v>1580</v>
      </c>
    </row>
    <row r="28" spans="1:24" s="65" customFormat="1">
      <c r="A28" s="209" t="s">
        <v>59</v>
      </c>
      <c r="B28" s="255">
        <v>5976</v>
      </c>
      <c r="C28" s="255">
        <v>4283</v>
      </c>
      <c r="D28" s="255">
        <v>4149</v>
      </c>
      <c r="E28" s="255">
        <v>4015</v>
      </c>
      <c r="F28" s="255">
        <v>58</v>
      </c>
      <c r="G28" s="255">
        <v>34</v>
      </c>
      <c r="H28" s="255">
        <v>42</v>
      </c>
      <c r="I28" s="255">
        <v>134</v>
      </c>
      <c r="J28" s="255">
        <v>1391</v>
      </c>
      <c r="K28" s="255">
        <v>163</v>
      </c>
      <c r="L28" s="255">
        <v>246</v>
      </c>
      <c r="M28" s="255">
        <v>982</v>
      </c>
    </row>
    <row r="29" spans="1:24" s="65" customFormat="1">
      <c r="A29" s="209" t="s">
        <v>60</v>
      </c>
      <c r="B29" s="255">
        <v>25719</v>
      </c>
      <c r="C29" s="255">
        <v>15370</v>
      </c>
      <c r="D29" s="255">
        <v>14515</v>
      </c>
      <c r="E29" s="255">
        <v>13723</v>
      </c>
      <c r="F29" s="255">
        <v>325</v>
      </c>
      <c r="G29" s="255">
        <v>221</v>
      </c>
      <c r="H29" s="255">
        <v>246</v>
      </c>
      <c r="I29" s="255">
        <v>855</v>
      </c>
      <c r="J29" s="255">
        <v>7785</v>
      </c>
      <c r="K29" s="255">
        <v>931</v>
      </c>
      <c r="L29" s="255">
        <v>1284</v>
      </c>
      <c r="M29" s="255">
        <v>5570</v>
      </c>
    </row>
    <row r="30" spans="1:24" s="65" customFormat="1">
      <c r="A30" s="209" t="s">
        <v>61</v>
      </c>
      <c r="B30" s="255">
        <v>18648</v>
      </c>
      <c r="C30" s="255">
        <v>11907</v>
      </c>
      <c r="D30" s="255">
        <v>11289</v>
      </c>
      <c r="E30" s="255">
        <v>10761</v>
      </c>
      <c r="F30" s="255">
        <v>194</v>
      </c>
      <c r="G30" s="255">
        <v>188</v>
      </c>
      <c r="H30" s="255">
        <v>146</v>
      </c>
      <c r="I30" s="255">
        <v>618</v>
      </c>
      <c r="J30" s="255">
        <v>5387</v>
      </c>
      <c r="K30" s="255">
        <v>676</v>
      </c>
      <c r="L30" s="255">
        <v>993</v>
      </c>
      <c r="M30" s="255">
        <v>3718</v>
      </c>
    </row>
    <row r="31" spans="1:24" s="65" customFormat="1">
      <c r="A31" s="209" t="s">
        <v>62</v>
      </c>
      <c r="B31" s="255">
        <v>20244</v>
      </c>
      <c r="C31" s="255">
        <v>11864</v>
      </c>
      <c r="D31" s="255">
        <v>11096</v>
      </c>
      <c r="E31" s="255">
        <v>10459</v>
      </c>
      <c r="F31" s="255">
        <v>228</v>
      </c>
      <c r="G31" s="255">
        <v>216</v>
      </c>
      <c r="H31" s="255">
        <v>193</v>
      </c>
      <c r="I31" s="255">
        <v>768</v>
      </c>
      <c r="J31" s="255">
        <v>6928</v>
      </c>
      <c r="K31" s="255">
        <v>838</v>
      </c>
      <c r="L31" s="255">
        <v>1285</v>
      </c>
      <c r="M31" s="255">
        <v>4805</v>
      </c>
    </row>
    <row r="32" spans="1:24" s="65" customFormat="1">
      <c r="A32" s="209" t="s">
        <v>63</v>
      </c>
      <c r="B32" s="255">
        <v>23213</v>
      </c>
      <c r="C32" s="255">
        <v>14700</v>
      </c>
      <c r="D32" s="255">
        <v>13915</v>
      </c>
      <c r="E32" s="255">
        <v>13182</v>
      </c>
      <c r="F32" s="255">
        <v>264</v>
      </c>
      <c r="G32" s="255">
        <v>262</v>
      </c>
      <c r="H32" s="255">
        <v>207</v>
      </c>
      <c r="I32" s="255">
        <v>785</v>
      </c>
      <c r="J32" s="255">
        <v>6807</v>
      </c>
      <c r="K32" s="255">
        <v>806</v>
      </c>
      <c r="L32" s="255">
        <v>1168</v>
      </c>
      <c r="M32" s="255">
        <v>4833</v>
      </c>
    </row>
    <row r="33" spans="1:24" s="65" customFormat="1">
      <c r="A33" s="209" t="s">
        <v>64</v>
      </c>
      <c r="B33" s="255">
        <v>14928</v>
      </c>
      <c r="C33" s="255">
        <v>9013</v>
      </c>
      <c r="D33" s="255">
        <v>8525</v>
      </c>
      <c r="E33" s="255">
        <v>8102</v>
      </c>
      <c r="F33" s="255">
        <v>157</v>
      </c>
      <c r="G33" s="255">
        <v>146</v>
      </c>
      <c r="H33" s="255">
        <v>120</v>
      </c>
      <c r="I33" s="255">
        <v>488</v>
      </c>
      <c r="J33" s="255">
        <v>4447</v>
      </c>
      <c r="K33" s="255">
        <v>510</v>
      </c>
      <c r="L33" s="255">
        <v>857</v>
      </c>
      <c r="M33" s="255">
        <v>3080</v>
      </c>
    </row>
    <row r="34" spans="1:24" s="65" customFormat="1" ht="14.25" thickBot="1">
      <c r="A34" s="213" t="s">
        <v>65</v>
      </c>
      <c r="B34" s="252">
        <v>19426</v>
      </c>
      <c r="C34" s="252">
        <v>12104</v>
      </c>
      <c r="D34" s="252">
        <v>11478</v>
      </c>
      <c r="E34" s="252">
        <v>10929</v>
      </c>
      <c r="F34" s="252">
        <v>219</v>
      </c>
      <c r="G34" s="252">
        <v>139</v>
      </c>
      <c r="H34" s="252">
        <v>191</v>
      </c>
      <c r="I34" s="252">
        <v>626</v>
      </c>
      <c r="J34" s="252">
        <v>5668</v>
      </c>
      <c r="K34" s="252">
        <v>652</v>
      </c>
      <c r="L34" s="252">
        <v>943</v>
      </c>
      <c r="M34" s="252">
        <v>4073</v>
      </c>
    </row>
    <row r="35" spans="1:24" ht="14.25" thickTop="1"/>
    <row r="36" spans="1:24">
      <c r="A36" s="644" t="s">
        <v>386</v>
      </c>
      <c r="B36" s="644"/>
      <c r="C36" s="52"/>
      <c r="D36" s="52"/>
      <c r="E36" s="645" t="s">
        <v>388</v>
      </c>
      <c r="F36" s="645"/>
      <c r="G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4.25" thickBot="1">
      <c r="A37" s="221"/>
      <c r="B37" s="221"/>
      <c r="C37" s="221"/>
      <c r="D37" s="254"/>
      <c r="E37" s="646"/>
      <c r="F37" s="646"/>
      <c r="G37" s="254"/>
      <c r="H37" s="221"/>
      <c r="I37" s="221"/>
      <c r="J37" s="221"/>
      <c r="K37" s="221"/>
      <c r="L37" s="221"/>
      <c r="M37" s="221"/>
    </row>
    <row r="38" spans="1:24" s="65" customFormat="1" ht="15" customHeight="1" thickTop="1">
      <c r="A38" s="626" t="s">
        <v>385</v>
      </c>
      <c r="B38" s="638" t="s">
        <v>288</v>
      </c>
      <c r="C38" s="628" t="s">
        <v>364</v>
      </c>
      <c r="D38" s="629"/>
      <c r="E38" s="629"/>
      <c r="F38" s="629"/>
      <c r="G38" s="629" t="s">
        <v>365</v>
      </c>
      <c r="H38" s="629"/>
      <c r="I38" s="578"/>
      <c r="J38" s="629" t="s">
        <v>366</v>
      </c>
      <c r="K38" s="629"/>
      <c r="L38" s="629"/>
      <c r="M38" s="629"/>
    </row>
    <row r="39" spans="1:24" s="65" customFormat="1" ht="15" customHeight="1">
      <c r="A39" s="647"/>
      <c r="B39" s="639"/>
      <c r="C39" s="641" t="s">
        <v>367</v>
      </c>
      <c r="D39" s="572" t="s">
        <v>368</v>
      </c>
      <c r="E39" s="572"/>
      <c r="F39" s="642"/>
      <c r="G39" s="636" t="s">
        <v>369</v>
      </c>
      <c r="H39" s="636"/>
      <c r="I39" s="569" t="s">
        <v>370</v>
      </c>
      <c r="J39" s="572" t="s">
        <v>371</v>
      </c>
      <c r="K39" s="572" t="s">
        <v>372</v>
      </c>
      <c r="L39" s="572" t="s">
        <v>373</v>
      </c>
      <c r="M39" s="636" t="s">
        <v>374</v>
      </c>
    </row>
    <row r="40" spans="1:24" s="65" customFormat="1" ht="27">
      <c r="A40" s="627"/>
      <c r="B40" s="640"/>
      <c r="C40" s="572"/>
      <c r="D40" s="225" t="s">
        <v>367</v>
      </c>
      <c r="E40" s="225" t="s">
        <v>375</v>
      </c>
      <c r="F40" s="225" t="s">
        <v>376</v>
      </c>
      <c r="G40" s="249" t="s">
        <v>377</v>
      </c>
      <c r="H40" s="227" t="s">
        <v>378</v>
      </c>
      <c r="I40" s="643"/>
      <c r="J40" s="635"/>
      <c r="K40" s="635"/>
      <c r="L40" s="635"/>
      <c r="M40" s="566"/>
    </row>
    <row r="41" spans="1:24" s="65" customFormat="1">
      <c r="A41" s="209" t="s">
        <v>55</v>
      </c>
      <c r="B41" s="255">
        <v>180577</v>
      </c>
      <c r="C41" s="255">
        <v>73291</v>
      </c>
      <c r="D41" s="255">
        <v>70424</v>
      </c>
      <c r="E41" s="255">
        <v>42460</v>
      </c>
      <c r="F41" s="255">
        <v>24764</v>
      </c>
      <c r="G41" s="255">
        <v>1908</v>
      </c>
      <c r="H41" s="255">
        <v>1292</v>
      </c>
      <c r="I41" s="255">
        <v>2867</v>
      </c>
      <c r="J41" s="255">
        <v>93848</v>
      </c>
      <c r="K41" s="255">
        <v>52409</v>
      </c>
      <c r="L41" s="255">
        <v>8441</v>
      </c>
      <c r="M41" s="255">
        <v>32998</v>
      </c>
    </row>
    <row r="42" spans="1:24" s="65" customFormat="1">
      <c r="A42" s="209" t="s">
        <v>56</v>
      </c>
      <c r="B42" s="255">
        <v>28670</v>
      </c>
      <c r="C42" s="255">
        <v>11912</v>
      </c>
      <c r="D42" s="255">
        <v>11424</v>
      </c>
      <c r="E42" s="255">
        <v>7245</v>
      </c>
      <c r="F42" s="255">
        <v>3635</v>
      </c>
      <c r="G42" s="255">
        <v>341</v>
      </c>
      <c r="H42" s="255">
        <v>203</v>
      </c>
      <c r="I42" s="255">
        <v>488</v>
      </c>
      <c r="J42" s="255">
        <v>14042</v>
      </c>
      <c r="K42" s="255">
        <v>7882</v>
      </c>
      <c r="L42" s="255">
        <v>1331</v>
      </c>
      <c r="M42" s="255">
        <v>4829</v>
      </c>
    </row>
    <row r="43" spans="1:24" s="65" customFormat="1">
      <c r="A43" s="209" t="s">
        <v>57</v>
      </c>
      <c r="B43" s="255">
        <v>13893</v>
      </c>
      <c r="C43" s="255">
        <v>5507</v>
      </c>
      <c r="D43" s="255">
        <v>5307</v>
      </c>
      <c r="E43" s="255">
        <v>3251</v>
      </c>
      <c r="F43" s="255">
        <v>1751</v>
      </c>
      <c r="G43" s="255">
        <v>167</v>
      </c>
      <c r="H43" s="255">
        <v>138</v>
      </c>
      <c r="I43" s="255">
        <v>200</v>
      </c>
      <c r="J43" s="255">
        <v>7303</v>
      </c>
      <c r="K43" s="255">
        <v>4242</v>
      </c>
      <c r="L43" s="255">
        <v>582</v>
      </c>
      <c r="M43" s="255">
        <v>2479</v>
      </c>
    </row>
    <row r="44" spans="1:24" s="65" customFormat="1">
      <c r="A44" s="209" t="s">
        <v>58</v>
      </c>
      <c r="B44" s="255">
        <v>7707</v>
      </c>
      <c r="C44" s="255">
        <v>3223</v>
      </c>
      <c r="D44" s="255">
        <v>3110</v>
      </c>
      <c r="E44" s="255">
        <v>1971</v>
      </c>
      <c r="F44" s="255">
        <v>1001</v>
      </c>
      <c r="G44" s="255">
        <v>75</v>
      </c>
      <c r="H44" s="255">
        <v>63</v>
      </c>
      <c r="I44" s="255">
        <v>113</v>
      </c>
      <c r="J44" s="255">
        <v>3977</v>
      </c>
      <c r="K44" s="255">
        <v>2193</v>
      </c>
      <c r="L44" s="255">
        <v>363</v>
      </c>
      <c r="M44" s="255">
        <v>1421</v>
      </c>
    </row>
    <row r="45" spans="1:24" s="65" customFormat="1">
      <c r="A45" s="209" t="s">
        <v>59</v>
      </c>
      <c r="B45" s="255">
        <v>4491</v>
      </c>
      <c r="C45" s="255">
        <v>1762</v>
      </c>
      <c r="D45" s="255">
        <v>1687</v>
      </c>
      <c r="E45" s="255">
        <v>1097</v>
      </c>
      <c r="F45" s="255">
        <v>520</v>
      </c>
      <c r="G45" s="255">
        <v>42</v>
      </c>
      <c r="H45" s="255">
        <v>28</v>
      </c>
      <c r="I45" s="255">
        <v>75</v>
      </c>
      <c r="J45" s="255">
        <v>2468</v>
      </c>
      <c r="K45" s="255">
        <v>1264</v>
      </c>
      <c r="L45" s="255">
        <v>212</v>
      </c>
      <c r="M45" s="255">
        <v>992</v>
      </c>
    </row>
    <row r="46" spans="1:24" s="65" customFormat="1">
      <c r="A46" s="209" t="s">
        <v>60</v>
      </c>
      <c r="B46" s="255">
        <v>27624</v>
      </c>
      <c r="C46" s="255">
        <v>10917</v>
      </c>
      <c r="D46" s="255">
        <v>10465</v>
      </c>
      <c r="E46" s="255">
        <v>6293</v>
      </c>
      <c r="F46" s="255">
        <v>3721</v>
      </c>
      <c r="G46" s="255">
        <v>269</v>
      </c>
      <c r="H46" s="255">
        <v>182</v>
      </c>
      <c r="I46" s="255">
        <v>452</v>
      </c>
      <c r="J46" s="255">
        <v>14534</v>
      </c>
      <c r="K46" s="255">
        <v>7963</v>
      </c>
      <c r="L46" s="255">
        <v>1148</v>
      </c>
      <c r="M46" s="255">
        <v>5423</v>
      </c>
    </row>
    <row r="47" spans="1:24" s="65" customFormat="1">
      <c r="A47" s="209" t="s">
        <v>61</v>
      </c>
      <c r="B47" s="255">
        <v>18188</v>
      </c>
      <c r="C47" s="255">
        <v>7442</v>
      </c>
      <c r="D47" s="255">
        <v>7175</v>
      </c>
      <c r="E47" s="255">
        <v>4292</v>
      </c>
      <c r="F47" s="255">
        <v>2553</v>
      </c>
      <c r="G47" s="255">
        <v>196</v>
      </c>
      <c r="H47" s="255">
        <v>134</v>
      </c>
      <c r="I47" s="255">
        <v>267</v>
      </c>
      <c r="J47" s="255">
        <v>9571</v>
      </c>
      <c r="K47" s="255">
        <v>5573</v>
      </c>
      <c r="L47" s="255">
        <v>903</v>
      </c>
      <c r="M47" s="255">
        <v>3095</v>
      </c>
    </row>
    <row r="48" spans="1:24" s="65" customFormat="1">
      <c r="A48" s="209" t="s">
        <v>62</v>
      </c>
      <c r="B48" s="255">
        <v>21462</v>
      </c>
      <c r="C48" s="255">
        <v>8273</v>
      </c>
      <c r="D48" s="255">
        <v>7905</v>
      </c>
      <c r="E48" s="255">
        <v>4528</v>
      </c>
      <c r="F48" s="255">
        <v>3011</v>
      </c>
      <c r="G48" s="255">
        <v>248</v>
      </c>
      <c r="H48" s="255">
        <v>118</v>
      </c>
      <c r="I48" s="255">
        <v>368</v>
      </c>
      <c r="J48" s="255">
        <v>11909</v>
      </c>
      <c r="K48" s="255">
        <v>6733</v>
      </c>
      <c r="L48" s="255">
        <v>1163</v>
      </c>
      <c r="M48" s="255">
        <v>4013</v>
      </c>
    </row>
    <row r="49" spans="1:13" s="65" customFormat="1">
      <c r="A49" s="209" t="s">
        <v>63</v>
      </c>
      <c r="B49" s="255">
        <v>23196</v>
      </c>
      <c r="C49" s="255">
        <v>9820</v>
      </c>
      <c r="D49" s="255">
        <v>9443</v>
      </c>
      <c r="E49" s="255">
        <v>5576</v>
      </c>
      <c r="F49" s="255">
        <v>3453</v>
      </c>
      <c r="G49" s="255">
        <v>227</v>
      </c>
      <c r="H49" s="255">
        <v>187</v>
      </c>
      <c r="I49" s="255">
        <v>377</v>
      </c>
      <c r="J49" s="255">
        <v>11893</v>
      </c>
      <c r="K49" s="255">
        <v>7047</v>
      </c>
      <c r="L49" s="255">
        <v>1115</v>
      </c>
      <c r="M49" s="255">
        <v>3731</v>
      </c>
    </row>
    <row r="50" spans="1:13" s="65" customFormat="1">
      <c r="A50" s="209" t="s">
        <v>64</v>
      </c>
      <c r="B50" s="255">
        <v>15887</v>
      </c>
      <c r="C50" s="255">
        <v>6516</v>
      </c>
      <c r="D50" s="255">
        <v>6260</v>
      </c>
      <c r="E50" s="255">
        <v>3761</v>
      </c>
      <c r="F50" s="255">
        <v>2221</v>
      </c>
      <c r="G50" s="255">
        <v>166</v>
      </c>
      <c r="H50" s="255">
        <v>112</v>
      </c>
      <c r="I50" s="255">
        <v>256</v>
      </c>
      <c r="J50" s="255">
        <v>8042</v>
      </c>
      <c r="K50" s="255">
        <v>4363</v>
      </c>
      <c r="L50" s="255">
        <v>776</v>
      </c>
      <c r="M50" s="255">
        <v>2903</v>
      </c>
    </row>
    <row r="51" spans="1:13" s="65" customFormat="1" ht="14.25" thickBot="1">
      <c r="A51" s="213" t="s">
        <v>65</v>
      </c>
      <c r="B51" s="252">
        <v>19459</v>
      </c>
      <c r="C51" s="252">
        <v>7919</v>
      </c>
      <c r="D51" s="252">
        <v>7648</v>
      </c>
      <c r="E51" s="252">
        <v>4446</v>
      </c>
      <c r="F51" s="252">
        <v>2898</v>
      </c>
      <c r="G51" s="252">
        <v>177</v>
      </c>
      <c r="H51" s="252">
        <v>127</v>
      </c>
      <c r="I51" s="252">
        <v>271</v>
      </c>
      <c r="J51" s="252">
        <v>10109</v>
      </c>
      <c r="K51" s="252">
        <v>5149</v>
      </c>
      <c r="L51" s="252">
        <v>848</v>
      </c>
      <c r="M51" s="252">
        <v>4112</v>
      </c>
    </row>
    <row r="52" spans="1:13" ht="5.25" customHeight="1" thickTop="1">
      <c r="A52" s="220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</row>
    <row r="53" spans="1:13">
      <c r="A53" s="8" t="s">
        <v>382</v>
      </c>
      <c r="B53" s="8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</sheetData>
  <mergeCells count="47">
    <mergeCell ref="A1:F1"/>
    <mergeCell ref="E2:F2"/>
    <mergeCell ref="A4:A6"/>
    <mergeCell ref="B4:B6"/>
    <mergeCell ref="C4:F4"/>
    <mergeCell ref="J4:M4"/>
    <mergeCell ref="C5:C6"/>
    <mergeCell ref="D5:F5"/>
    <mergeCell ref="G5:H5"/>
    <mergeCell ref="I5:I6"/>
    <mergeCell ref="J5:J6"/>
    <mergeCell ref="K5:K6"/>
    <mergeCell ref="L5:L6"/>
    <mergeCell ref="M5:M6"/>
    <mergeCell ref="G4:I4"/>
    <mergeCell ref="A19:B19"/>
    <mergeCell ref="E19:F19"/>
    <mergeCell ref="E20:F20"/>
    <mergeCell ref="A21:A23"/>
    <mergeCell ref="B21:B23"/>
    <mergeCell ref="C21:F21"/>
    <mergeCell ref="G21:I21"/>
    <mergeCell ref="J21:M21"/>
    <mergeCell ref="C22:C23"/>
    <mergeCell ref="D22:F22"/>
    <mergeCell ref="G22:H22"/>
    <mergeCell ref="I22:I23"/>
    <mergeCell ref="J22:J23"/>
    <mergeCell ref="K22:K23"/>
    <mergeCell ref="L22:L23"/>
    <mergeCell ref="M22:M23"/>
    <mergeCell ref="A36:B36"/>
    <mergeCell ref="E36:F36"/>
    <mergeCell ref="E37:F37"/>
    <mergeCell ref="A38:A40"/>
    <mergeCell ref="B38:B40"/>
    <mergeCell ref="C38:F38"/>
    <mergeCell ref="G38:I38"/>
    <mergeCell ref="J38:M38"/>
    <mergeCell ref="C39:C40"/>
    <mergeCell ref="D39:F39"/>
    <mergeCell ref="G39:H39"/>
    <mergeCell ref="I39:I40"/>
    <mergeCell ref="J39:J40"/>
    <mergeCell ref="K39:K40"/>
    <mergeCell ref="L39:L40"/>
    <mergeCell ref="M39:M4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Normal="100" workbookViewId="0"/>
  </sheetViews>
  <sheetFormatPr defaultRowHeight="13.5"/>
  <cols>
    <col min="1" max="9" width="9.625" customWidth="1"/>
    <col min="10" max="17" width="10.875" customWidth="1"/>
    <col min="256" max="264" width="9.625" customWidth="1"/>
    <col min="265" max="265" width="2.625" customWidth="1"/>
    <col min="266" max="273" width="10.875" customWidth="1"/>
    <col min="512" max="520" width="9.625" customWidth="1"/>
    <col min="521" max="521" width="2.625" customWidth="1"/>
    <col min="522" max="529" width="10.875" customWidth="1"/>
    <col min="768" max="776" width="9.625" customWidth="1"/>
    <col min="777" max="777" width="2.625" customWidth="1"/>
    <col min="778" max="785" width="10.875" customWidth="1"/>
    <col min="1024" max="1032" width="9.625" customWidth="1"/>
    <col min="1033" max="1033" width="2.625" customWidth="1"/>
    <col min="1034" max="1041" width="10.875" customWidth="1"/>
    <col min="1280" max="1288" width="9.625" customWidth="1"/>
    <col min="1289" max="1289" width="2.625" customWidth="1"/>
    <col min="1290" max="1297" width="10.875" customWidth="1"/>
    <col min="1536" max="1544" width="9.625" customWidth="1"/>
    <col min="1545" max="1545" width="2.625" customWidth="1"/>
    <col min="1546" max="1553" width="10.875" customWidth="1"/>
    <col min="1792" max="1800" width="9.625" customWidth="1"/>
    <col min="1801" max="1801" width="2.625" customWidth="1"/>
    <col min="1802" max="1809" width="10.875" customWidth="1"/>
    <col min="2048" max="2056" width="9.625" customWidth="1"/>
    <col min="2057" max="2057" width="2.625" customWidth="1"/>
    <col min="2058" max="2065" width="10.875" customWidth="1"/>
    <col min="2304" max="2312" width="9.625" customWidth="1"/>
    <col min="2313" max="2313" width="2.625" customWidth="1"/>
    <col min="2314" max="2321" width="10.875" customWidth="1"/>
    <col min="2560" max="2568" width="9.625" customWidth="1"/>
    <col min="2569" max="2569" width="2.625" customWidth="1"/>
    <col min="2570" max="2577" width="10.875" customWidth="1"/>
    <col min="2816" max="2824" width="9.625" customWidth="1"/>
    <col min="2825" max="2825" width="2.625" customWidth="1"/>
    <col min="2826" max="2833" width="10.875" customWidth="1"/>
    <col min="3072" max="3080" width="9.625" customWidth="1"/>
    <col min="3081" max="3081" width="2.625" customWidth="1"/>
    <col min="3082" max="3089" width="10.875" customWidth="1"/>
    <col min="3328" max="3336" width="9.625" customWidth="1"/>
    <col min="3337" max="3337" width="2.625" customWidth="1"/>
    <col min="3338" max="3345" width="10.875" customWidth="1"/>
    <col min="3584" max="3592" width="9.625" customWidth="1"/>
    <col min="3593" max="3593" width="2.625" customWidth="1"/>
    <col min="3594" max="3601" width="10.875" customWidth="1"/>
    <col min="3840" max="3848" width="9.625" customWidth="1"/>
    <col min="3849" max="3849" width="2.625" customWidth="1"/>
    <col min="3850" max="3857" width="10.875" customWidth="1"/>
    <col min="4096" max="4104" width="9.625" customWidth="1"/>
    <col min="4105" max="4105" width="2.625" customWidth="1"/>
    <col min="4106" max="4113" width="10.875" customWidth="1"/>
    <col min="4352" max="4360" width="9.625" customWidth="1"/>
    <col min="4361" max="4361" width="2.625" customWidth="1"/>
    <col min="4362" max="4369" width="10.875" customWidth="1"/>
    <col min="4608" max="4616" width="9.625" customWidth="1"/>
    <col min="4617" max="4617" width="2.625" customWidth="1"/>
    <col min="4618" max="4625" width="10.875" customWidth="1"/>
    <col min="4864" max="4872" width="9.625" customWidth="1"/>
    <col min="4873" max="4873" width="2.625" customWidth="1"/>
    <col min="4874" max="4881" width="10.875" customWidth="1"/>
    <col min="5120" max="5128" width="9.625" customWidth="1"/>
    <col min="5129" max="5129" width="2.625" customWidth="1"/>
    <col min="5130" max="5137" width="10.875" customWidth="1"/>
    <col min="5376" max="5384" width="9.625" customWidth="1"/>
    <col min="5385" max="5385" width="2.625" customWidth="1"/>
    <col min="5386" max="5393" width="10.875" customWidth="1"/>
    <col min="5632" max="5640" width="9.625" customWidth="1"/>
    <col min="5641" max="5641" width="2.625" customWidth="1"/>
    <col min="5642" max="5649" width="10.875" customWidth="1"/>
    <col min="5888" max="5896" width="9.625" customWidth="1"/>
    <col min="5897" max="5897" width="2.625" customWidth="1"/>
    <col min="5898" max="5905" width="10.875" customWidth="1"/>
    <col min="6144" max="6152" width="9.625" customWidth="1"/>
    <col min="6153" max="6153" width="2.625" customWidth="1"/>
    <col min="6154" max="6161" width="10.875" customWidth="1"/>
    <col min="6400" max="6408" width="9.625" customWidth="1"/>
    <col min="6409" max="6409" width="2.625" customWidth="1"/>
    <col min="6410" max="6417" width="10.875" customWidth="1"/>
    <col min="6656" max="6664" width="9.625" customWidth="1"/>
    <col min="6665" max="6665" width="2.625" customWidth="1"/>
    <col min="6666" max="6673" width="10.875" customWidth="1"/>
    <col min="6912" max="6920" width="9.625" customWidth="1"/>
    <col min="6921" max="6921" width="2.625" customWidth="1"/>
    <col min="6922" max="6929" width="10.875" customWidth="1"/>
    <col min="7168" max="7176" width="9.625" customWidth="1"/>
    <col min="7177" max="7177" width="2.625" customWidth="1"/>
    <col min="7178" max="7185" width="10.875" customWidth="1"/>
    <col min="7424" max="7432" width="9.625" customWidth="1"/>
    <col min="7433" max="7433" width="2.625" customWidth="1"/>
    <col min="7434" max="7441" width="10.875" customWidth="1"/>
    <col min="7680" max="7688" width="9.625" customWidth="1"/>
    <col min="7689" max="7689" width="2.625" customWidth="1"/>
    <col min="7690" max="7697" width="10.875" customWidth="1"/>
    <col min="7936" max="7944" width="9.625" customWidth="1"/>
    <col min="7945" max="7945" width="2.625" customWidth="1"/>
    <col min="7946" max="7953" width="10.875" customWidth="1"/>
    <col min="8192" max="8200" width="9.625" customWidth="1"/>
    <col min="8201" max="8201" width="2.625" customWidth="1"/>
    <col min="8202" max="8209" width="10.875" customWidth="1"/>
    <col min="8448" max="8456" width="9.625" customWidth="1"/>
    <col min="8457" max="8457" width="2.625" customWidth="1"/>
    <col min="8458" max="8465" width="10.875" customWidth="1"/>
    <col min="8704" max="8712" width="9.625" customWidth="1"/>
    <col min="8713" max="8713" width="2.625" customWidth="1"/>
    <col min="8714" max="8721" width="10.875" customWidth="1"/>
    <col min="8960" max="8968" width="9.625" customWidth="1"/>
    <col min="8969" max="8969" width="2.625" customWidth="1"/>
    <col min="8970" max="8977" width="10.875" customWidth="1"/>
    <col min="9216" max="9224" width="9.625" customWidth="1"/>
    <col min="9225" max="9225" width="2.625" customWidth="1"/>
    <col min="9226" max="9233" width="10.875" customWidth="1"/>
    <col min="9472" max="9480" width="9.625" customWidth="1"/>
    <col min="9481" max="9481" width="2.625" customWidth="1"/>
    <col min="9482" max="9489" width="10.875" customWidth="1"/>
    <col min="9728" max="9736" width="9.625" customWidth="1"/>
    <col min="9737" max="9737" width="2.625" customWidth="1"/>
    <col min="9738" max="9745" width="10.875" customWidth="1"/>
    <col min="9984" max="9992" width="9.625" customWidth="1"/>
    <col min="9993" max="9993" width="2.625" customWidth="1"/>
    <col min="9994" max="10001" width="10.875" customWidth="1"/>
    <col min="10240" max="10248" width="9.625" customWidth="1"/>
    <col min="10249" max="10249" width="2.625" customWidth="1"/>
    <col min="10250" max="10257" width="10.875" customWidth="1"/>
    <col min="10496" max="10504" width="9.625" customWidth="1"/>
    <col min="10505" max="10505" width="2.625" customWidth="1"/>
    <col min="10506" max="10513" width="10.875" customWidth="1"/>
    <col min="10752" max="10760" width="9.625" customWidth="1"/>
    <col min="10761" max="10761" width="2.625" customWidth="1"/>
    <col min="10762" max="10769" width="10.875" customWidth="1"/>
    <col min="11008" max="11016" width="9.625" customWidth="1"/>
    <col min="11017" max="11017" width="2.625" customWidth="1"/>
    <col min="11018" max="11025" width="10.875" customWidth="1"/>
    <col min="11264" max="11272" width="9.625" customWidth="1"/>
    <col min="11273" max="11273" width="2.625" customWidth="1"/>
    <col min="11274" max="11281" width="10.875" customWidth="1"/>
    <col min="11520" max="11528" width="9.625" customWidth="1"/>
    <col min="11529" max="11529" width="2.625" customWidth="1"/>
    <col min="11530" max="11537" width="10.875" customWidth="1"/>
    <col min="11776" max="11784" width="9.625" customWidth="1"/>
    <col min="11785" max="11785" width="2.625" customWidth="1"/>
    <col min="11786" max="11793" width="10.875" customWidth="1"/>
    <col min="12032" max="12040" width="9.625" customWidth="1"/>
    <col min="12041" max="12041" width="2.625" customWidth="1"/>
    <col min="12042" max="12049" width="10.875" customWidth="1"/>
    <col min="12288" max="12296" width="9.625" customWidth="1"/>
    <col min="12297" max="12297" width="2.625" customWidth="1"/>
    <col min="12298" max="12305" width="10.875" customWidth="1"/>
    <col min="12544" max="12552" width="9.625" customWidth="1"/>
    <col min="12553" max="12553" width="2.625" customWidth="1"/>
    <col min="12554" max="12561" width="10.875" customWidth="1"/>
    <col min="12800" max="12808" width="9.625" customWidth="1"/>
    <col min="12809" max="12809" width="2.625" customWidth="1"/>
    <col min="12810" max="12817" width="10.875" customWidth="1"/>
    <col min="13056" max="13064" width="9.625" customWidth="1"/>
    <col min="13065" max="13065" width="2.625" customWidth="1"/>
    <col min="13066" max="13073" width="10.875" customWidth="1"/>
    <col min="13312" max="13320" width="9.625" customWidth="1"/>
    <col min="13321" max="13321" width="2.625" customWidth="1"/>
    <col min="13322" max="13329" width="10.875" customWidth="1"/>
    <col min="13568" max="13576" width="9.625" customWidth="1"/>
    <col min="13577" max="13577" width="2.625" customWidth="1"/>
    <col min="13578" max="13585" width="10.875" customWidth="1"/>
    <col min="13824" max="13832" width="9.625" customWidth="1"/>
    <col min="13833" max="13833" width="2.625" customWidth="1"/>
    <col min="13834" max="13841" width="10.875" customWidth="1"/>
    <col min="14080" max="14088" width="9.625" customWidth="1"/>
    <col min="14089" max="14089" width="2.625" customWidth="1"/>
    <col min="14090" max="14097" width="10.875" customWidth="1"/>
    <col min="14336" max="14344" width="9.625" customWidth="1"/>
    <col min="14345" max="14345" width="2.625" customWidth="1"/>
    <col min="14346" max="14353" width="10.875" customWidth="1"/>
    <col min="14592" max="14600" width="9.625" customWidth="1"/>
    <col min="14601" max="14601" width="2.625" customWidth="1"/>
    <col min="14602" max="14609" width="10.875" customWidth="1"/>
    <col min="14848" max="14856" width="9.625" customWidth="1"/>
    <col min="14857" max="14857" width="2.625" customWidth="1"/>
    <col min="14858" max="14865" width="10.875" customWidth="1"/>
    <col min="15104" max="15112" width="9.625" customWidth="1"/>
    <col min="15113" max="15113" width="2.625" customWidth="1"/>
    <col min="15114" max="15121" width="10.875" customWidth="1"/>
    <col min="15360" max="15368" width="9.625" customWidth="1"/>
    <col min="15369" max="15369" width="2.625" customWidth="1"/>
    <col min="15370" max="15377" width="10.875" customWidth="1"/>
    <col min="15616" max="15624" width="9.625" customWidth="1"/>
    <col min="15625" max="15625" width="2.625" customWidth="1"/>
    <col min="15626" max="15633" width="10.875" customWidth="1"/>
    <col min="15872" max="15880" width="9.625" customWidth="1"/>
    <col min="15881" max="15881" width="2.625" customWidth="1"/>
    <col min="15882" max="15889" width="10.875" customWidth="1"/>
    <col min="16128" max="16136" width="9.625" customWidth="1"/>
    <col min="16137" max="16137" width="2.625" customWidth="1"/>
    <col min="16138" max="16145" width="10.875" customWidth="1"/>
  </cols>
  <sheetData>
    <row r="1" spans="1:17">
      <c r="A1" s="51" t="s">
        <v>47</v>
      </c>
      <c r="B1" s="32"/>
      <c r="C1" s="32"/>
      <c r="D1" s="32"/>
      <c r="E1" s="32"/>
      <c r="F1" s="32"/>
      <c r="G1" s="32"/>
      <c r="H1" s="32"/>
      <c r="I1" s="32"/>
    </row>
    <row r="2" spans="1:17" ht="14.25" thickBot="1">
      <c r="A2" s="52"/>
      <c r="B2" s="52"/>
      <c r="C2" s="52"/>
      <c r="D2" s="52"/>
      <c r="E2" s="52"/>
      <c r="F2" s="52"/>
      <c r="G2" s="52"/>
      <c r="H2" s="52"/>
      <c r="I2" s="52"/>
    </row>
    <row r="3" spans="1:17" ht="18" customHeight="1" thickTop="1">
      <c r="A3" s="575" t="s">
        <v>48</v>
      </c>
      <c r="B3" s="577" t="s">
        <v>49</v>
      </c>
      <c r="C3" s="564"/>
      <c r="D3" s="564"/>
      <c r="E3" s="564"/>
      <c r="F3" s="577" t="s">
        <v>50</v>
      </c>
      <c r="G3" s="564"/>
      <c r="H3" s="564"/>
      <c r="I3" s="565"/>
      <c r="J3" s="578" t="s">
        <v>51</v>
      </c>
      <c r="K3" s="579"/>
      <c r="L3" s="579"/>
      <c r="M3" s="579"/>
      <c r="N3" s="573" t="s">
        <v>52</v>
      </c>
      <c r="O3" s="579"/>
      <c r="P3" s="579"/>
      <c r="Q3" s="580"/>
    </row>
    <row r="4" spans="1:17" ht="18" customHeight="1">
      <c r="A4" s="576"/>
      <c r="B4" s="6" t="s">
        <v>53</v>
      </c>
      <c r="C4" s="6" t="s">
        <v>54</v>
      </c>
      <c r="D4" s="6" t="s">
        <v>0</v>
      </c>
      <c r="E4" s="53" t="s">
        <v>1</v>
      </c>
      <c r="F4" s="6" t="s">
        <v>53</v>
      </c>
      <c r="G4" s="6" t="s">
        <v>54</v>
      </c>
      <c r="H4" s="6" t="s">
        <v>0</v>
      </c>
      <c r="I4" s="6" t="s">
        <v>1</v>
      </c>
      <c r="J4" s="46" t="s">
        <v>53</v>
      </c>
      <c r="K4" s="48" t="s">
        <v>54</v>
      </c>
      <c r="L4" s="48" t="s">
        <v>0</v>
      </c>
      <c r="M4" s="48" t="s">
        <v>1</v>
      </c>
      <c r="N4" s="48" t="s">
        <v>53</v>
      </c>
      <c r="O4" s="48" t="s">
        <v>54</v>
      </c>
      <c r="P4" s="48" t="s">
        <v>0</v>
      </c>
      <c r="Q4" s="54" t="s">
        <v>1</v>
      </c>
    </row>
    <row r="5" spans="1:17" ht="18" customHeight="1">
      <c r="A5" s="55" t="s">
        <v>55</v>
      </c>
      <c r="B5" s="56">
        <v>164362</v>
      </c>
      <c r="C5" s="57">
        <v>418325</v>
      </c>
      <c r="D5" s="57">
        <v>208966</v>
      </c>
      <c r="E5" s="57">
        <v>209359</v>
      </c>
      <c r="F5" s="56">
        <v>165746</v>
      </c>
      <c r="G5" s="57">
        <v>406586</v>
      </c>
      <c r="H5" s="57">
        <v>202775</v>
      </c>
      <c r="I5" s="57">
        <v>203811</v>
      </c>
      <c r="J5" s="58">
        <v>1384</v>
      </c>
      <c r="K5" s="58">
        <v>-11739</v>
      </c>
      <c r="L5" s="58">
        <v>-6191</v>
      </c>
      <c r="M5" s="58">
        <v>-5548</v>
      </c>
      <c r="N5" s="59">
        <v>0.84204378140932823</v>
      </c>
      <c r="O5" s="59">
        <v>-2.8061913583935936</v>
      </c>
      <c r="P5" s="59">
        <v>-2.962682924494894</v>
      </c>
      <c r="Q5" s="59">
        <v>-2.6499935517460438</v>
      </c>
    </row>
    <row r="6" spans="1:17" ht="18" customHeight="1">
      <c r="A6" s="55" t="s">
        <v>56</v>
      </c>
      <c r="B6" s="60">
        <v>28583</v>
      </c>
      <c r="C6" s="56">
        <v>65024</v>
      </c>
      <c r="D6" s="56">
        <v>31687</v>
      </c>
      <c r="E6" s="56">
        <v>33337</v>
      </c>
      <c r="F6" s="60">
        <v>28700</v>
      </c>
      <c r="G6" s="56">
        <v>62633</v>
      </c>
      <c r="H6" s="56">
        <v>30765</v>
      </c>
      <c r="I6" s="56">
        <v>31868</v>
      </c>
      <c r="J6" s="58">
        <v>117</v>
      </c>
      <c r="K6" s="58">
        <v>-2391</v>
      </c>
      <c r="L6" s="58">
        <v>-922</v>
      </c>
      <c r="M6" s="58">
        <v>-1469</v>
      </c>
      <c r="N6" s="59">
        <v>0.40933421964104538</v>
      </c>
      <c r="O6" s="59">
        <v>-3.6771038385826773</v>
      </c>
      <c r="P6" s="59">
        <v>-2.9097106068734813</v>
      </c>
      <c r="Q6" s="59">
        <v>-4.4065152833188348</v>
      </c>
    </row>
    <row r="7" spans="1:17" ht="18" customHeight="1">
      <c r="A7" s="55" t="s">
        <v>57</v>
      </c>
      <c r="B7" s="60">
        <v>12608</v>
      </c>
      <c r="C7" s="56">
        <v>29380</v>
      </c>
      <c r="D7" s="56">
        <v>14920</v>
      </c>
      <c r="E7" s="56">
        <v>14460</v>
      </c>
      <c r="F7" s="60">
        <v>13768</v>
      </c>
      <c r="G7" s="56">
        <v>31705</v>
      </c>
      <c r="H7" s="56">
        <v>15956</v>
      </c>
      <c r="I7" s="56">
        <v>15749</v>
      </c>
      <c r="J7" s="58">
        <v>1160</v>
      </c>
      <c r="K7" s="58">
        <v>2325</v>
      </c>
      <c r="L7" s="58">
        <v>1036</v>
      </c>
      <c r="M7" s="58">
        <v>1289</v>
      </c>
      <c r="N7" s="59">
        <v>9.2005076142131976</v>
      </c>
      <c r="O7" s="59">
        <v>7.9135466303607895</v>
      </c>
      <c r="P7" s="59">
        <v>6.9436997319034859</v>
      </c>
      <c r="Q7" s="59">
        <v>8.9142461964038731</v>
      </c>
    </row>
    <row r="8" spans="1:17" ht="18" customHeight="1">
      <c r="A8" s="55" t="s">
        <v>58</v>
      </c>
      <c r="B8" s="56">
        <v>7200</v>
      </c>
      <c r="C8" s="56">
        <v>19204</v>
      </c>
      <c r="D8" s="56">
        <v>10115</v>
      </c>
      <c r="E8" s="56">
        <v>9089</v>
      </c>
      <c r="F8" s="56">
        <v>7140</v>
      </c>
      <c r="G8" s="56">
        <v>18201</v>
      </c>
      <c r="H8" s="56">
        <v>9636</v>
      </c>
      <c r="I8" s="56">
        <v>8565</v>
      </c>
      <c r="J8" s="58">
        <v>-60</v>
      </c>
      <c r="K8" s="58">
        <v>-1003</v>
      </c>
      <c r="L8" s="58">
        <v>-479</v>
      </c>
      <c r="M8" s="58">
        <v>-524</v>
      </c>
      <c r="N8" s="59">
        <v>-0.83333333333333337</v>
      </c>
      <c r="O8" s="59">
        <v>-5.2228702353676324</v>
      </c>
      <c r="P8" s="59">
        <v>-4.735541275333663</v>
      </c>
      <c r="Q8" s="59">
        <v>-5.7652106942457912</v>
      </c>
    </row>
    <row r="9" spans="1:17" ht="18" customHeight="1">
      <c r="A9" s="55" t="s">
        <v>59</v>
      </c>
      <c r="B9" s="56">
        <v>3922</v>
      </c>
      <c r="C9" s="56">
        <v>12588</v>
      </c>
      <c r="D9" s="56">
        <v>7343</v>
      </c>
      <c r="E9" s="56">
        <v>5245</v>
      </c>
      <c r="F9" s="56">
        <v>3841</v>
      </c>
      <c r="G9" s="56">
        <v>11398</v>
      </c>
      <c r="H9" s="56">
        <v>6444</v>
      </c>
      <c r="I9" s="56">
        <v>4954</v>
      </c>
      <c r="J9" s="58">
        <v>-81</v>
      </c>
      <c r="K9" s="58">
        <v>-1190</v>
      </c>
      <c r="L9" s="58">
        <v>-899</v>
      </c>
      <c r="M9" s="58">
        <v>-291</v>
      </c>
      <c r="N9" s="59">
        <v>-2.0652728199898012</v>
      </c>
      <c r="O9" s="59">
        <v>-9.4534477279949165</v>
      </c>
      <c r="P9" s="59">
        <v>-12.242952471741793</v>
      </c>
      <c r="Q9" s="59">
        <v>-5.5481410867492844</v>
      </c>
    </row>
    <row r="10" spans="1:17" ht="18" customHeight="1">
      <c r="A10" s="55" t="s">
        <v>60</v>
      </c>
      <c r="B10" s="56">
        <v>24873</v>
      </c>
      <c r="C10" s="56">
        <v>62191</v>
      </c>
      <c r="D10" s="56">
        <v>30221</v>
      </c>
      <c r="E10" s="56">
        <v>31970</v>
      </c>
      <c r="F10" s="56">
        <v>25060</v>
      </c>
      <c r="G10" s="56">
        <v>60924</v>
      </c>
      <c r="H10" s="56">
        <v>29607</v>
      </c>
      <c r="I10" s="56">
        <v>31317</v>
      </c>
      <c r="J10" s="58">
        <v>187</v>
      </c>
      <c r="K10" s="58">
        <v>-1267</v>
      </c>
      <c r="L10" s="58">
        <v>-614</v>
      </c>
      <c r="M10" s="58">
        <v>-653</v>
      </c>
      <c r="N10" s="59">
        <v>0.75181924174808024</v>
      </c>
      <c r="O10" s="59">
        <v>-2.0372722741232656</v>
      </c>
      <c r="P10" s="59">
        <v>-2.0316998113894313</v>
      </c>
      <c r="Q10" s="59">
        <v>-2.0425398811385675</v>
      </c>
    </row>
    <row r="11" spans="1:17" ht="18" customHeight="1">
      <c r="A11" s="55" t="s">
        <v>61</v>
      </c>
      <c r="B11" s="56">
        <v>16233</v>
      </c>
      <c r="C11" s="56">
        <v>42880</v>
      </c>
      <c r="D11" s="56">
        <v>21810</v>
      </c>
      <c r="E11" s="56">
        <v>21070</v>
      </c>
      <c r="F11" s="56">
        <v>16383</v>
      </c>
      <c r="G11" s="56">
        <v>41608</v>
      </c>
      <c r="H11" s="56">
        <v>21091</v>
      </c>
      <c r="I11" s="56">
        <v>20517</v>
      </c>
      <c r="J11" s="58">
        <v>150</v>
      </c>
      <c r="K11" s="58">
        <v>-1272</v>
      </c>
      <c r="L11" s="58">
        <v>-719</v>
      </c>
      <c r="M11" s="58">
        <v>-553</v>
      </c>
      <c r="N11" s="59">
        <v>0.9240436148586213</v>
      </c>
      <c r="O11" s="59">
        <v>-2.966417910447761</v>
      </c>
      <c r="P11" s="59">
        <v>-3.2966529115084824</v>
      </c>
      <c r="Q11" s="59">
        <v>-2.6245847176079735</v>
      </c>
    </row>
    <row r="12" spans="1:17" ht="18" customHeight="1">
      <c r="A12" s="55" t="s">
        <v>62</v>
      </c>
      <c r="B12" s="56">
        <v>19154</v>
      </c>
      <c r="C12" s="56">
        <v>50221</v>
      </c>
      <c r="D12" s="56">
        <v>24563</v>
      </c>
      <c r="E12" s="56">
        <v>25658</v>
      </c>
      <c r="F12" s="56">
        <v>18753</v>
      </c>
      <c r="G12" s="56">
        <v>47328</v>
      </c>
      <c r="H12" s="56">
        <v>23133</v>
      </c>
      <c r="I12" s="56">
        <v>24195</v>
      </c>
      <c r="J12" s="58">
        <v>-401</v>
      </c>
      <c r="K12" s="58">
        <v>-2893</v>
      </c>
      <c r="L12" s="58">
        <v>-1430</v>
      </c>
      <c r="M12" s="58">
        <v>-1463</v>
      </c>
      <c r="N12" s="59">
        <v>-2.0935574814660125</v>
      </c>
      <c r="O12" s="59">
        <v>-5.7605384201827921</v>
      </c>
      <c r="P12" s="59">
        <v>-5.8217644424540973</v>
      </c>
      <c r="Q12" s="59">
        <v>-5.701925325434563</v>
      </c>
    </row>
    <row r="13" spans="1:17" ht="18" customHeight="1">
      <c r="A13" s="55" t="s">
        <v>63</v>
      </c>
      <c r="B13" s="60">
        <v>21473</v>
      </c>
      <c r="C13" s="56">
        <v>55279</v>
      </c>
      <c r="D13" s="56">
        <v>27878</v>
      </c>
      <c r="E13" s="56">
        <v>27401</v>
      </c>
      <c r="F13" s="60">
        <v>21438</v>
      </c>
      <c r="G13" s="56">
        <v>53503</v>
      </c>
      <c r="H13" s="56">
        <v>26854</v>
      </c>
      <c r="I13" s="56">
        <v>26649</v>
      </c>
      <c r="J13" s="58">
        <v>-35</v>
      </c>
      <c r="K13" s="58">
        <v>-1776</v>
      </c>
      <c r="L13" s="58">
        <v>-1024</v>
      </c>
      <c r="M13" s="58">
        <v>-752</v>
      </c>
      <c r="N13" s="59">
        <v>-0.16299538955898105</v>
      </c>
      <c r="O13" s="59">
        <v>-3.212793284972594</v>
      </c>
      <c r="P13" s="59">
        <v>-3.6731472845971735</v>
      </c>
      <c r="Q13" s="59">
        <v>-2.7444253859348198</v>
      </c>
    </row>
    <row r="14" spans="1:17" ht="18" customHeight="1">
      <c r="A14" s="55" t="s">
        <v>64</v>
      </c>
      <c r="B14" s="56">
        <v>13867</v>
      </c>
      <c r="C14" s="56">
        <v>36086</v>
      </c>
      <c r="D14" s="56">
        <v>17780</v>
      </c>
      <c r="E14" s="56">
        <v>18306</v>
      </c>
      <c r="F14" s="56">
        <v>14120</v>
      </c>
      <c r="G14" s="56">
        <v>35537</v>
      </c>
      <c r="H14" s="56">
        <v>17347</v>
      </c>
      <c r="I14" s="56">
        <v>18190</v>
      </c>
      <c r="J14" s="58">
        <v>253</v>
      </c>
      <c r="K14" s="58">
        <v>-549</v>
      </c>
      <c r="L14" s="58">
        <v>-433</v>
      </c>
      <c r="M14" s="58">
        <v>-116</v>
      </c>
      <c r="N14" s="59">
        <v>1.8244753731881447</v>
      </c>
      <c r="O14" s="59">
        <v>-1.5213656265587763</v>
      </c>
      <c r="P14" s="59">
        <v>-2.4353205849268842</v>
      </c>
      <c r="Q14" s="59">
        <v>-0.63367202010269852</v>
      </c>
    </row>
    <row r="15" spans="1:17" ht="18" customHeight="1">
      <c r="A15" s="55" t="s">
        <v>65</v>
      </c>
      <c r="B15" s="61">
        <v>16449</v>
      </c>
      <c r="C15" s="61">
        <v>45472</v>
      </c>
      <c r="D15" s="61">
        <v>22649</v>
      </c>
      <c r="E15" s="61">
        <v>22823</v>
      </c>
      <c r="F15" s="61">
        <v>16543</v>
      </c>
      <c r="G15" s="61">
        <v>43749</v>
      </c>
      <c r="H15" s="61">
        <v>21942</v>
      </c>
      <c r="I15" s="61">
        <v>21807</v>
      </c>
      <c r="J15" s="58">
        <v>94</v>
      </c>
      <c r="K15" s="58">
        <v>-1723</v>
      </c>
      <c r="L15" s="58">
        <v>-707</v>
      </c>
      <c r="M15" s="58">
        <v>-1016</v>
      </c>
      <c r="N15" s="59">
        <v>0.5714633108395647</v>
      </c>
      <c r="O15" s="59">
        <v>-3.7891449683321601</v>
      </c>
      <c r="P15" s="59">
        <v>-3.1215506203364387</v>
      </c>
      <c r="Q15" s="59">
        <v>-4.4516496516671777</v>
      </c>
    </row>
    <row r="16" spans="1:17" ht="18" customHeight="1" thickBot="1">
      <c r="A16" s="62" t="s">
        <v>66</v>
      </c>
      <c r="B16" s="63" t="s">
        <v>67</v>
      </c>
      <c r="C16" s="63" t="s">
        <v>67</v>
      </c>
      <c r="D16" s="64" t="s">
        <v>67</v>
      </c>
      <c r="E16" s="63" t="s">
        <v>67</v>
      </c>
      <c r="F16" s="63" t="s">
        <v>67</v>
      </c>
      <c r="G16" s="63" t="s">
        <v>67</v>
      </c>
      <c r="H16" s="63" t="s">
        <v>67</v>
      </c>
      <c r="I16" s="63" t="s">
        <v>67</v>
      </c>
      <c r="J16" s="63" t="s">
        <v>67</v>
      </c>
      <c r="K16" s="63" t="s">
        <v>67</v>
      </c>
      <c r="L16" s="64" t="s">
        <v>67</v>
      </c>
      <c r="M16" s="63" t="s">
        <v>67</v>
      </c>
      <c r="N16" s="63" t="s">
        <v>67</v>
      </c>
      <c r="O16" s="63" t="s">
        <v>67</v>
      </c>
      <c r="P16" s="64" t="s">
        <v>67</v>
      </c>
      <c r="Q16" s="63" t="s">
        <v>67</v>
      </c>
    </row>
    <row r="17" spans="1:19" ht="3.75" customHeight="1" thickTop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9">
      <c r="A18" s="66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9">
      <c r="A19" t="s">
        <v>68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9" ht="18" customHeight="1"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9" ht="18" customHeight="1">
      <c r="A21" s="574"/>
      <c r="B21" s="574"/>
      <c r="C21" s="574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</row>
    <row r="22" spans="1:19" ht="18" customHeight="1">
      <c r="F22" s="67"/>
    </row>
    <row r="23" spans="1:19" ht="18" customHeight="1">
      <c r="F23" s="67"/>
    </row>
    <row r="24" spans="1:19" ht="18" customHeight="1">
      <c r="F24" s="67"/>
    </row>
    <row r="25" spans="1:19" ht="18" customHeight="1">
      <c r="F25" s="67"/>
    </row>
    <row r="26" spans="1:19" ht="18" customHeight="1">
      <c r="F26" s="67"/>
    </row>
    <row r="27" spans="1:19" ht="18" customHeight="1">
      <c r="F27" s="67"/>
    </row>
    <row r="28" spans="1:19" ht="18" customHeight="1">
      <c r="F28" s="67"/>
    </row>
    <row r="29" spans="1:19" ht="18" customHeight="1">
      <c r="F29" s="67"/>
    </row>
    <row r="30" spans="1:19" ht="18" customHeight="1">
      <c r="F30" s="67"/>
    </row>
    <row r="31" spans="1:19" ht="18" customHeight="1">
      <c r="F31" s="67"/>
    </row>
    <row r="32" spans="1:19" ht="18" customHeight="1">
      <c r="F32" s="67"/>
      <c r="R32" s="52"/>
      <c r="S32" s="52"/>
    </row>
    <row r="33" spans="6:19" ht="18" customHeight="1">
      <c r="F33" s="67"/>
      <c r="I33" s="52"/>
      <c r="R33" s="52"/>
      <c r="S33" s="52"/>
    </row>
    <row r="34" spans="6:19" ht="7.5" customHeight="1">
      <c r="G34" s="68"/>
      <c r="H34" s="68"/>
      <c r="I34" s="68"/>
      <c r="J34" s="68"/>
    </row>
    <row r="35" spans="6:19">
      <c r="G35" s="1"/>
      <c r="H35" s="1"/>
      <c r="I35" s="1"/>
      <c r="J35" s="1"/>
      <c r="K35" s="1"/>
    </row>
  </sheetData>
  <mergeCells count="7">
    <mergeCell ref="A21:I21"/>
    <mergeCell ref="J21:Q21"/>
    <mergeCell ref="A3:A4"/>
    <mergeCell ref="B3:E3"/>
    <mergeCell ref="F3:I3"/>
    <mergeCell ref="J3:M3"/>
    <mergeCell ref="N3:Q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6"/>
  <sheetViews>
    <sheetView showGridLines="0" zoomScaleNormal="100" workbookViewId="0"/>
  </sheetViews>
  <sheetFormatPr defaultRowHeight="13.5"/>
  <cols>
    <col min="1" max="1" width="6.625" customWidth="1"/>
    <col min="2" max="3" width="7.125" customWidth="1"/>
    <col min="4" max="5" width="6.625" customWidth="1"/>
    <col min="6" max="31" width="5.875" customWidth="1"/>
    <col min="32" max="32" width="1.375" style="52" customWidth="1"/>
    <col min="33" max="33" width="6.625" customWidth="1"/>
    <col min="34" max="49" width="5.5" customWidth="1"/>
    <col min="50" max="65" width="5.875" customWidth="1"/>
    <col min="66" max="66" width="6.625" style="52" customWidth="1"/>
    <col min="67" max="67" width="6.625" customWidth="1"/>
    <col min="68" max="83" width="5.5" customWidth="1"/>
    <col min="84" max="85" width="7.625" customWidth="1"/>
    <col min="86" max="89" width="7.25" customWidth="1"/>
    <col min="90" max="90" width="50.375" customWidth="1"/>
    <col min="254" max="254" width="6.625" customWidth="1"/>
    <col min="255" max="256" width="7.125" customWidth="1"/>
    <col min="257" max="258" width="6.625" customWidth="1"/>
    <col min="259" max="268" width="5.875" customWidth="1"/>
    <col min="269" max="269" width="2.25" customWidth="1"/>
    <col min="270" max="285" width="5.875" customWidth="1"/>
    <col min="286" max="286" width="1.375" customWidth="1"/>
    <col min="287" max="287" width="6.625" customWidth="1"/>
    <col min="288" max="303" width="5.5" customWidth="1"/>
    <col min="304" max="304" width="2.25" customWidth="1"/>
    <col min="305" max="320" width="5.875" customWidth="1"/>
    <col min="321" max="322" width="6.625" customWidth="1"/>
    <col min="323" max="338" width="5.5" customWidth="1"/>
    <col min="339" max="339" width="2.25" customWidth="1"/>
    <col min="340" max="341" width="7.625" customWidth="1"/>
    <col min="342" max="345" width="7.25" customWidth="1"/>
    <col min="346" max="346" width="50.375" customWidth="1"/>
    <col min="510" max="510" width="6.625" customWidth="1"/>
    <col min="511" max="512" width="7.125" customWidth="1"/>
    <col min="513" max="514" width="6.625" customWidth="1"/>
    <col min="515" max="524" width="5.875" customWidth="1"/>
    <col min="525" max="525" width="2.25" customWidth="1"/>
    <col min="526" max="541" width="5.875" customWidth="1"/>
    <col min="542" max="542" width="1.375" customWidth="1"/>
    <col min="543" max="543" width="6.625" customWidth="1"/>
    <col min="544" max="559" width="5.5" customWidth="1"/>
    <col min="560" max="560" width="2.25" customWidth="1"/>
    <col min="561" max="576" width="5.875" customWidth="1"/>
    <col min="577" max="578" width="6.625" customWidth="1"/>
    <col min="579" max="594" width="5.5" customWidth="1"/>
    <col min="595" max="595" width="2.25" customWidth="1"/>
    <col min="596" max="597" width="7.625" customWidth="1"/>
    <col min="598" max="601" width="7.25" customWidth="1"/>
    <col min="602" max="602" width="50.375" customWidth="1"/>
    <col min="766" max="766" width="6.625" customWidth="1"/>
    <col min="767" max="768" width="7.125" customWidth="1"/>
    <col min="769" max="770" width="6.625" customWidth="1"/>
    <col min="771" max="780" width="5.875" customWidth="1"/>
    <col min="781" max="781" width="2.25" customWidth="1"/>
    <col min="782" max="797" width="5.875" customWidth="1"/>
    <col min="798" max="798" width="1.375" customWidth="1"/>
    <col min="799" max="799" width="6.625" customWidth="1"/>
    <col min="800" max="815" width="5.5" customWidth="1"/>
    <col min="816" max="816" width="2.25" customWidth="1"/>
    <col min="817" max="832" width="5.875" customWidth="1"/>
    <col min="833" max="834" width="6.625" customWidth="1"/>
    <col min="835" max="850" width="5.5" customWidth="1"/>
    <col min="851" max="851" width="2.25" customWidth="1"/>
    <col min="852" max="853" width="7.625" customWidth="1"/>
    <col min="854" max="857" width="7.25" customWidth="1"/>
    <col min="858" max="858" width="50.375" customWidth="1"/>
    <col min="1022" max="1022" width="6.625" customWidth="1"/>
    <col min="1023" max="1024" width="7.125" customWidth="1"/>
    <col min="1025" max="1026" width="6.625" customWidth="1"/>
    <col min="1027" max="1036" width="5.875" customWidth="1"/>
    <col min="1037" max="1037" width="2.25" customWidth="1"/>
    <col min="1038" max="1053" width="5.875" customWidth="1"/>
    <col min="1054" max="1054" width="1.375" customWidth="1"/>
    <col min="1055" max="1055" width="6.625" customWidth="1"/>
    <col min="1056" max="1071" width="5.5" customWidth="1"/>
    <col min="1072" max="1072" width="2.25" customWidth="1"/>
    <col min="1073" max="1088" width="5.875" customWidth="1"/>
    <col min="1089" max="1090" width="6.625" customWidth="1"/>
    <col min="1091" max="1106" width="5.5" customWidth="1"/>
    <col min="1107" max="1107" width="2.25" customWidth="1"/>
    <col min="1108" max="1109" width="7.625" customWidth="1"/>
    <col min="1110" max="1113" width="7.25" customWidth="1"/>
    <col min="1114" max="1114" width="50.375" customWidth="1"/>
    <col min="1278" max="1278" width="6.625" customWidth="1"/>
    <col min="1279" max="1280" width="7.125" customWidth="1"/>
    <col min="1281" max="1282" width="6.625" customWidth="1"/>
    <col min="1283" max="1292" width="5.875" customWidth="1"/>
    <col min="1293" max="1293" width="2.25" customWidth="1"/>
    <col min="1294" max="1309" width="5.875" customWidth="1"/>
    <col min="1310" max="1310" width="1.375" customWidth="1"/>
    <col min="1311" max="1311" width="6.625" customWidth="1"/>
    <col min="1312" max="1327" width="5.5" customWidth="1"/>
    <col min="1328" max="1328" width="2.25" customWidth="1"/>
    <col min="1329" max="1344" width="5.875" customWidth="1"/>
    <col min="1345" max="1346" width="6.625" customWidth="1"/>
    <col min="1347" max="1362" width="5.5" customWidth="1"/>
    <col min="1363" max="1363" width="2.25" customWidth="1"/>
    <col min="1364" max="1365" width="7.625" customWidth="1"/>
    <col min="1366" max="1369" width="7.25" customWidth="1"/>
    <col min="1370" max="1370" width="50.375" customWidth="1"/>
    <col min="1534" max="1534" width="6.625" customWidth="1"/>
    <col min="1535" max="1536" width="7.125" customWidth="1"/>
    <col min="1537" max="1538" width="6.625" customWidth="1"/>
    <col min="1539" max="1548" width="5.875" customWidth="1"/>
    <col min="1549" max="1549" width="2.25" customWidth="1"/>
    <col min="1550" max="1565" width="5.875" customWidth="1"/>
    <col min="1566" max="1566" width="1.375" customWidth="1"/>
    <col min="1567" max="1567" width="6.625" customWidth="1"/>
    <col min="1568" max="1583" width="5.5" customWidth="1"/>
    <col min="1584" max="1584" width="2.25" customWidth="1"/>
    <col min="1585" max="1600" width="5.875" customWidth="1"/>
    <col min="1601" max="1602" width="6.625" customWidth="1"/>
    <col min="1603" max="1618" width="5.5" customWidth="1"/>
    <col min="1619" max="1619" width="2.25" customWidth="1"/>
    <col min="1620" max="1621" width="7.625" customWidth="1"/>
    <col min="1622" max="1625" width="7.25" customWidth="1"/>
    <col min="1626" max="1626" width="50.375" customWidth="1"/>
    <col min="1790" max="1790" width="6.625" customWidth="1"/>
    <col min="1791" max="1792" width="7.125" customWidth="1"/>
    <col min="1793" max="1794" width="6.625" customWidth="1"/>
    <col min="1795" max="1804" width="5.875" customWidth="1"/>
    <col min="1805" max="1805" width="2.25" customWidth="1"/>
    <col min="1806" max="1821" width="5.875" customWidth="1"/>
    <col min="1822" max="1822" width="1.375" customWidth="1"/>
    <col min="1823" max="1823" width="6.625" customWidth="1"/>
    <col min="1824" max="1839" width="5.5" customWidth="1"/>
    <col min="1840" max="1840" width="2.25" customWidth="1"/>
    <col min="1841" max="1856" width="5.875" customWidth="1"/>
    <col min="1857" max="1858" width="6.625" customWidth="1"/>
    <col min="1859" max="1874" width="5.5" customWidth="1"/>
    <col min="1875" max="1875" width="2.25" customWidth="1"/>
    <col min="1876" max="1877" width="7.625" customWidth="1"/>
    <col min="1878" max="1881" width="7.25" customWidth="1"/>
    <col min="1882" max="1882" width="50.375" customWidth="1"/>
    <col min="2046" max="2046" width="6.625" customWidth="1"/>
    <col min="2047" max="2048" width="7.125" customWidth="1"/>
    <col min="2049" max="2050" width="6.625" customWidth="1"/>
    <col min="2051" max="2060" width="5.875" customWidth="1"/>
    <col min="2061" max="2061" width="2.25" customWidth="1"/>
    <col min="2062" max="2077" width="5.875" customWidth="1"/>
    <col min="2078" max="2078" width="1.375" customWidth="1"/>
    <col min="2079" max="2079" width="6.625" customWidth="1"/>
    <col min="2080" max="2095" width="5.5" customWidth="1"/>
    <col min="2096" max="2096" width="2.25" customWidth="1"/>
    <col min="2097" max="2112" width="5.875" customWidth="1"/>
    <col min="2113" max="2114" width="6.625" customWidth="1"/>
    <col min="2115" max="2130" width="5.5" customWidth="1"/>
    <col min="2131" max="2131" width="2.25" customWidth="1"/>
    <col min="2132" max="2133" width="7.625" customWidth="1"/>
    <col min="2134" max="2137" width="7.25" customWidth="1"/>
    <col min="2138" max="2138" width="50.375" customWidth="1"/>
    <col min="2302" max="2302" width="6.625" customWidth="1"/>
    <col min="2303" max="2304" width="7.125" customWidth="1"/>
    <col min="2305" max="2306" width="6.625" customWidth="1"/>
    <col min="2307" max="2316" width="5.875" customWidth="1"/>
    <col min="2317" max="2317" width="2.25" customWidth="1"/>
    <col min="2318" max="2333" width="5.875" customWidth="1"/>
    <col min="2334" max="2334" width="1.375" customWidth="1"/>
    <col min="2335" max="2335" width="6.625" customWidth="1"/>
    <col min="2336" max="2351" width="5.5" customWidth="1"/>
    <col min="2352" max="2352" width="2.25" customWidth="1"/>
    <col min="2353" max="2368" width="5.875" customWidth="1"/>
    <col min="2369" max="2370" width="6.625" customWidth="1"/>
    <col min="2371" max="2386" width="5.5" customWidth="1"/>
    <col min="2387" max="2387" width="2.25" customWidth="1"/>
    <col min="2388" max="2389" width="7.625" customWidth="1"/>
    <col min="2390" max="2393" width="7.25" customWidth="1"/>
    <col min="2394" max="2394" width="50.375" customWidth="1"/>
    <col min="2558" max="2558" width="6.625" customWidth="1"/>
    <col min="2559" max="2560" width="7.125" customWidth="1"/>
    <col min="2561" max="2562" width="6.625" customWidth="1"/>
    <col min="2563" max="2572" width="5.875" customWidth="1"/>
    <col min="2573" max="2573" width="2.25" customWidth="1"/>
    <col min="2574" max="2589" width="5.875" customWidth="1"/>
    <col min="2590" max="2590" width="1.375" customWidth="1"/>
    <col min="2591" max="2591" width="6.625" customWidth="1"/>
    <col min="2592" max="2607" width="5.5" customWidth="1"/>
    <col min="2608" max="2608" width="2.25" customWidth="1"/>
    <col min="2609" max="2624" width="5.875" customWidth="1"/>
    <col min="2625" max="2626" width="6.625" customWidth="1"/>
    <col min="2627" max="2642" width="5.5" customWidth="1"/>
    <col min="2643" max="2643" width="2.25" customWidth="1"/>
    <col min="2644" max="2645" width="7.625" customWidth="1"/>
    <col min="2646" max="2649" width="7.25" customWidth="1"/>
    <col min="2650" max="2650" width="50.375" customWidth="1"/>
    <col min="2814" max="2814" width="6.625" customWidth="1"/>
    <col min="2815" max="2816" width="7.125" customWidth="1"/>
    <col min="2817" max="2818" width="6.625" customWidth="1"/>
    <col min="2819" max="2828" width="5.875" customWidth="1"/>
    <col min="2829" max="2829" width="2.25" customWidth="1"/>
    <col min="2830" max="2845" width="5.875" customWidth="1"/>
    <col min="2846" max="2846" width="1.375" customWidth="1"/>
    <col min="2847" max="2847" width="6.625" customWidth="1"/>
    <col min="2848" max="2863" width="5.5" customWidth="1"/>
    <col min="2864" max="2864" width="2.25" customWidth="1"/>
    <col min="2865" max="2880" width="5.875" customWidth="1"/>
    <col min="2881" max="2882" width="6.625" customWidth="1"/>
    <col min="2883" max="2898" width="5.5" customWidth="1"/>
    <col min="2899" max="2899" width="2.25" customWidth="1"/>
    <col min="2900" max="2901" width="7.625" customWidth="1"/>
    <col min="2902" max="2905" width="7.25" customWidth="1"/>
    <col min="2906" max="2906" width="50.375" customWidth="1"/>
    <col min="3070" max="3070" width="6.625" customWidth="1"/>
    <col min="3071" max="3072" width="7.125" customWidth="1"/>
    <col min="3073" max="3074" width="6.625" customWidth="1"/>
    <col min="3075" max="3084" width="5.875" customWidth="1"/>
    <col min="3085" max="3085" width="2.25" customWidth="1"/>
    <col min="3086" max="3101" width="5.875" customWidth="1"/>
    <col min="3102" max="3102" width="1.375" customWidth="1"/>
    <col min="3103" max="3103" width="6.625" customWidth="1"/>
    <col min="3104" max="3119" width="5.5" customWidth="1"/>
    <col min="3120" max="3120" width="2.25" customWidth="1"/>
    <col min="3121" max="3136" width="5.875" customWidth="1"/>
    <col min="3137" max="3138" width="6.625" customWidth="1"/>
    <col min="3139" max="3154" width="5.5" customWidth="1"/>
    <col min="3155" max="3155" width="2.25" customWidth="1"/>
    <col min="3156" max="3157" width="7.625" customWidth="1"/>
    <col min="3158" max="3161" width="7.25" customWidth="1"/>
    <col min="3162" max="3162" width="50.375" customWidth="1"/>
    <col min="3326" max="3326" width="6.625" customWidth="1"/>
    <col min="3327" max="3328" width="7.125" customWidth="1"/>
    <col min="3329" max="3330" width="6.625" customWidth="1"/>
    <col min="3331" max="3340" width="5.875" customWidth="1"/>
    <col min="3341" max="3341" width="2.25" customWidth="1"/>
    <col min="3342" max="3357" width="5.875" customWidth="1"/>
    <col min="3358" max="3358" width="1.375" customWidth="1"/>
    <col min="3359" max="3359" width="6.625" customWidth="1"/>
    <col min="3360" max="3375" width="5.5" customWidth="1"/>
    <col min="3376" max="3376" width="2.25" customWidth="1"/>
    <col min="3377" max="3392" width="5.875" customWidth="1"/>
    <col min="3393" max="3394" width="6.625" customWidth="1"/>
    <col min="3395" max="3410" width="5.5" customWidth="1"/>
    <col min="3411" max="3411" width="2.25" customWidth="1"/>
    <col min="3412" max="3413" width="7.625" customWidth="1"/>
    <col min="3414" max="3417" width="7.25" customWidth="1"/>
    <col min="3418" max="3418" width="50.375" customWidth="1"/>
    <col min="3582" max="3582" width="6.625" customWidth="1"/>
    <col min="3583" max="3584" width="7.125" customWidth="1"/>
    <col min="3585" max="3586" width="6.625" customWidth="1"/>
    <col min="3587" max="3596" width="5.875" customWidth="1"/>
    <col min="3597" max="3597" width="2.25" customWidth="1"/>
    <col min="3598" max="3613" width="5.875" customWidth="1"/>
    <col min="3614" max="3614" width="1.375" customWidth="1"/>
    <col min="3615" max="3615" width="6.625" customWidth="1"/>
    <col min="3616" max="3631" width="5.5" customWidth="1"/>
    <col min="3632" max="3632" width="2.25" customWidth="1"/>
    <col min="3633" max="3648" width="5.875" customWidth="1"/>
    <col min="3649" max="3650" width="6.625" customWidth="1"/>
    <col min="3651" max="3666" width="5.5" customWidth="1"/>
    <col min="3667" max="3667" width="2.25" customWidth="1"/>
    <col min="3668" max="3669" width="7.625" customWidth="1"/>
    <col min="3670" max="3673" width="7.25" customWidth="1"/>
    <col min="3674" max="3674" width="50.375" customWidth="1"/>
    <col min="3838" max="3838" width="6.625" customWidth="1"/>
    <col min="3839" max="3840" width="7.125" customWidth="1"/>
    <col min="3841" max="3842" width="6.625" customWidth="1"/>
    <col min="3843" max="3852" width="5.875" customWidth="1"/>
    <col min="3853" max="3853" width="2.25" customWidth="1"/>
    <col min="3854" max="3869" width="5.875" customWidth="1"/>
    <col min="3870" max="3870" width="1.375" customWidth="1"/>
    <col min="3871" max="3871" width="6.625" customWidth="1"/>
    <col min="3872" max="3887" width="5.5" customWidth="1"/>
    <col min="3888" max="3888" width="2.25" customWidth="1"/>
    <col min="3889" max="3904" width="5.875" customWidth="1"/>
    <col min="3905" max="3906" width="6.625" customWidth="1"/>
    <col min="3907" max="3922" width="5.5" customWidth="1"/>
    <col min="3923" max="3923" width="2.25" customWidth="1"/>
    <col min="3924" max="3925" width="7.625" customWidth="1"/>
    <col min="3926" max="3929" width="7.25" customWidth="1"/>
    <col min="3930" max="3930" width="50.375" customWidth="1"/>
    <col min="4094" max="4094" width="6.625" customWidth="1"/>
    <col min="4095" max="4096" width="7.125" customWidth="1"/>
    <col min="4097" max="4098" width="6.625" customWidth="1"/>
    <col min="4099" max="4108" width="5.875" customWidth="1"/>
    <col min="4109" max="4109" width="2.25" customWidth="1"/>
    <col min="4110" max="4125" width="5.875" customWidth="1"/>
    <col min="4126" max="4126" width="1.375" customWidth="1"/>
    <col min="4127" max="4127" width="6.625" customWidth="1"/>
    <col min="4128" max="4143" width="5.5" customWidth="1"/>
    <col min="4144" max="4144" width="2.25" customWidth="1"/>
    <col min="4145" max="4160" width="5.875" customWidth="1"/>
    <col min="4161" max="4162" width="6.625" customWidth="1"/>
    <col min="4163" max="4178" width="5.5" customWidth="1"/>
    <col min="4179" max="4179" width="2.25" customWidth="1"/>
    <col min="4180" max="4181" width="7.625" customWidth="1"/>
    <col min="4182" max="4185" width="7.25" customWidth="1"/>
    <col min="4186" max="4186" width="50.375" customWidth="1"/>
    <col min="4350" max="4350" width="6.625" customWidth="1"/>
    <col min="4351" max="4352" width="7.125" customWidth="1"/>
    <col min="4353" max="4354" width="6.625" customWidth="1"/>
    <col min="4355" max="4364" width="5.875" customWidth="1"/>
    <col min="4365" max="4365" width="2.25" customWidth="1"/>
    <col min="4366" max="4381" width="5.875" customWidth="1"/>
    <col min="4382" max="4382" width="1.375" customWidth="1"/>
    <col min="4383" max="4383" width="6.625" customWidth="1"/>
    <col min="4384" max="4399" width="5.5" customWidth="1"/>
    <col min="4400" max="4400" width="2.25" customWidth="1"/>
    <col min="4401" max="4416" width="5.875" customWidth="1"/>
    <col min="4417" max="4418" width="6.625" customWidth="1"/>
    <col min="4419" max="4434" width="5.5" customWidth="1"/>
    <col min="4435" max="4435" width="2.25" customWidth="1"/>
    <col min="4436" max="4437" width="7.625" customWidth="1"/>
    <col min="4438" max="4441" width="7.25" customWidth="1"/>
    <col min="4442" max="4442" width="50.375" customWidth="1"/>
    <col min="4606" max="4606" width="6.625" customWidth="1"/>
    <col min="4607" max="4608" width="7.125" customWidth="1"/>
    <col min="4609" max="4610" width="6.625" customWidth="1"/>
    <col min="4611" max="4620" width="5.875" customWidth="1"/>
    <col min="4621" max="4621" width="2.25" customWidth="1"/>
    <col min="4622" max="4637" width="5.875" customWidth="1"/>
    <col min="4638" max="4638" width="1.375" customWidth="1"/>
    <col min="4639" max="4639" width="6.625" customWidth="1"/>
    <col min="4640" max="4655" width="5.5" customWidth="1"/>
    <col min="4656" max="4656" width="2.25" customWidth="1"/>
    <col min="4657" max="4672" width="5.875" customWidth="1"/>
    <col min="4673" max="4674" width="6.625" customWidth="1"/>
    <col min="4675" max="4690" width="5.5" customWidth="1"/>
    <col min="4691" max="4691" width="2.25" customWidth="1"/>
    <col min="4692" max="4693" width="7.625" customWidth="1"/>
    <col min="4694" max="4697" width="7.25" customWidth="1"/>
    <col min="4698" max="4698" width="50.375" customWidth="1"/>
    <col min="4862" max="4862" width="6.625" customWidth="1"/>
    <col min="4863" max="4864" width="7.125" customWidth="1"/>
    <col min="4865" max="4866" width="6.625" customWidth="1"/>
    <col min="4867" max="4876" width="5.875" customWidth="1"/>
    <col min="4877" max="4877" width="2.25" customWidth="1"/>
    <col min="4878" max="4893" width="5.875" customWidth="1"/>
    <col min="4894" max="4894" width="1.375" customWidth="1"/>
    <col min="4895" max="4895" width="6.625" customWidth="1"/>
    <col min="4896" max="4911" width="5.5" customWidth="1"/>
    <col min="4912" max="4912" width="2.25" customWidth="1"/>
    <col min="4913" max="4928" width="5.875" customWidth="1"/>
    <col min="4929" max="4930" width="6.625" customWidth="1"/>
    <col min="4931" max="4946" width="5.5" customWidth="1"/>
    <col min="4947" max="4947" width="2.25" customWidth="1"/>
    <col min="4948" max="4949" width="7.625" customWidth="1"/>
    <col min="4950" max="4953" width="7.25" customWidth="1"/>
    <col min="4954" max="4954" width="50.375" customWidth="1"/>
    <col min="5118" max="5118" width="6.625" customWidth="1"/>
    <col min="5119" max="5120" width="7.125" customWidth="1"/>
    <col min="5121" max="5122" width="6.625" customWidth="1"/>
    <col min="5123" max="5132" width="5.875" customWidth="1"/>
    <col min="5133" max="5133" width="2.25" customWidth="1"/>
    <col min="5134" max="5149" width="5.875" customWidth="1"/>
    <col min="5150" max="5150" width="1.375" customWidth="1"/>
    <col min="5151" max="5151" width="6.625" customWidth="1"/>
    <col min="5152" max="5167" width="5.5" customWidth="1"/>
    <col min="5168" max="5168" width="2.25" customWidth="1"/>
    <col min="5169" max="5184" width="5.875" customWidth="1"/>
    <col min="5185" max="5186" width="6.625" customWidth="1"/>
    <col min="5187" max="5202" width="5.5" customWidth="1"/>
    <col min="5203" max="5203" width="2.25" customWidth="1"/>
    <col min="5204" max="5205" width="7.625" customWidth="1"/>
    <col min="5206" max="5209" width="7.25" customWidth="1"/>
    <col min="5210" max="5210" width="50.375" customWidth="1"/>
    <col min="5374" max="5374" width="6.625" customWidth="1"/>
    <col min="5375" max="5376" width="7.125" customWidth="1"/>
    <col min="5377" max="5378" width="6.625" customWidth="1"/>
    <col min="5379" max="5388" width="5.875" customWidth="1"/>
    <col min="5389" max="5389" width="2.25" customWidth="1"/>
    <col min="5390" max="5405" width="5.875" customWidth="1"/>
    <col min="5406" max="5406" width="1.375" customWidth="1"/>
    <col min="5407" max="5407" width="6.625" customWidth="1"/>
    <col min="5408" max="5423" width="5.5" customWidth="1"/>
    <col min="5424" max="5424" width="2.25" customWidth="1"/>
    <col min="5425" max="5440" width="5.875" customWidth="1"/>
    <col min="5441" max="5442" width="6.625" customWidth="1"/>
    <col min="5443" max="5458" width="5.5" customWidth="1"/>
    <col min="5459" max="5459" width="2.25" customWidth="1"/>
    <col min="5460" max="5461" width="7.625" customWidth="1"/>
    <col min="5462" max="5465" width="7.25" customWidth="1"/>
    <col min="5466" max="5466" width="50.375" customWidth="1"/>
    <col min="5630" max="5630" width="6.625" customWidth="1"/>
    <col min="5631" max="5632" width="7.125" customWidth="1"/>
    <col min="5633" max="5634" width="6.625" customWidth="1"/>
    <col min="5635" max="5644" width="5.875" customWidth="1"/>
    <col min="5645" max="5645" width="2.25" customWidth="1"/>
    <col min="5646" max="5661" width="5.875" customWidth="1"/>
    <col min="5662" max="5662" width="1.375" customWidth="1"/>
    <col min="5663" max="5663" width="6.625" customWidth="1"/>
    <col min="5664" max="5679" width="5.5" customWidth="1"/>
    <col min="5680" max="5680" width="2.25" customWidth="1"/>
    <col min="5681" max="5696" width="5.875" customWidth="1"/>
    <col min="5697" max="5698" width="6.625" customWidth="1"/>
    <col min="5699" max="5714" width="5.5" customWidth="1"/>
    <col min="5715" max="5715" width="2.25" customWidth="1"/>
    <col min="5716" max="5717" width="7.625" customWidth="1"/>
    <col min="5718" max="5721" width="7.25" customWidth="1"/>
    <col min="5722" max="5722" width="50.375" customWidth="1"/>
    <col min="5886" max="5886" width="6.625" customWidth="1"/>
    <col min="5887" max="5888" width="7.125" customWidth="1"/>
    <col min="5889" max="5890" width="6.625" customWidth="1"/>
    <col min="5891" max="5900" width="5.875" customWidth="1"/>
    <col min="5901" max="5901" width="2.25" customWidth="1"/>
    <col min="5902" max="5917" width="5.875" customWidth="1"/>
    <col min="5918" max="5918" width="1.375" customWidth="1"/>
    <col min="5919" max="5919" width="6.625" customWidth="1"/>
    <col min="5920" max="5935" width="5.5" customWidth="1"/>
    <col min="5936" max="5936" width="2.25" customWidth="1"/>
    <col min="5937" max="5952" width="5.875" customWidth="1"/>
    <col min="5953" max="5954" width="6.625" customWidth="1"/>
    <col min="5955" max="5970" width="5.5" customWidth="1"/>
    <col min="5971" max="5971" width="2.25" customWidth="1"/>
    <col min="5972" max="5973" width="7.625" customWidth="1"/>
    <col min="5974" max="5977" width="7.25" customWidth="1"/>
    <col min="5978" max="5978" width="50.375" customWidth="1"/>
    <col min="6142" max="6142" width="6.625" customWidth="1"/>
    <col min="6143" max="6144" width="7.125" customWidth="1"/>
    <col min="6145" max="6146" width="6.625" customWidth="1"/>
    <col min="6147" max="6156" width="5.875" customWidth="1"/>
    <col min="6157" max="6157" width="2.25" customWidth="1"/>
    <col min="6158" max="6173" width="5.875" customWidth="1"/>
    <col min="6174" max="6174" width="1.375" customWidth="1"/>
    <col min="6175" max="6175" width="6.625" customWidth="1"/>
    <col min="6176" max="6191" width="5.5" customWidth="1"/>
    <col min="6192" max="6192" width="2.25" customWidth="1"/>
    <col min="6193" max="6208" width="5.875" customWidth="1"/>
    <col min="6209" max="6210" width="6.625" customWidth="1"/>
    <col min="6211" max="6226" width="5.5" customWidth="1"/>
    <col min="6227" max="6227" width="2.25" customWidth="1"/>
    <col min="6228" max="6229" width="7.625" customWidth="1"/>
    <col min="6230" max="6233" width="7.25" customWidth="1"/>
    <col min="6234" max="6234" width="50.375" customWidth="1"/>
    <col min="6398" max="6398" width="6.625" customWidth="1"/>
    <col min="6399" max="6400" width="7.125" customWidth="1"/>
    <col min="6401" max="6402" width="6.625" customWidth="1"/>
    <col min="6403" max="6412" width="5.875" customWidth="1"/>
    <col min="6413" max="6413" width="2.25" customWidth="1"/>
    <col min="6414" max="6429" width="5.875" customWidth="1"/>
    <col min="6430" max="6430" width="1.375" customWidth="1"/>
    <col min="6431" max="6431" width="6.625" customWidth="1"/>
    <col min="6432" max="6447" width="5.5" customWidth="1"/>
    <col min="6448" max="6448" width="2.25" customWidth="1"/>
    <col min="6449" max="6464" width="5.875" customWidth="1"/>
    <col min="6465" max="6466" width="6.625" customWidth="1"/>
    <col min="6467" max="6482" width="5.5" customWidth="1"/>
    <col min="6483" max="6483" width="2.25" customWidth="1"/>
    <col min="6484" max="6485" width="7.625" customWidth="1"/>
    <col min="6486" max="6489" width="7.25" customWidth="1"/>
    <col min="6490" max="6490" width="50.375" customWidth="1"/>
    <col min="6654" max="6654" width="6.625" customWidth="1"/>
    <col min="6655" max="6656" width="7.125" customWidth="1"/>
    <col min="6657" max="6658" width="6.625" customWidth="1"/>
    <col min="6659" max="6668" width="5.875" customWidth="1"/>
    <col min="6669" max="6669" width="2.25" customWidth="1"/>
    <col min="6670" max="6685" width="5.875" customWidth="1"/>
    <col min="6686" max="6686" width="1.375" customWidth="1"/>
    <col min="6687" max="6687" width="6.625" customWidth="1"/>
    <col min="6688" max="6703" width="5.5" customWidth="1"/>
    <col min="6704" max="6704" width="2.25" customWidth="1"/>
    <col min="6705" max="6720" width="5.875" customWidth="1"/>
    <col min="6721" max="6722" width="6.625" customWidth="1"/>
    <col min="6723" max="6738" width="5.5" customWidth="1"/>
    <col min="6739" max="6739" width="2.25" customWidth="1"/>
    <col min="6740" max="6741" width="7.625" customWidth="1"/>
    <col min="6742" max="6745" width="7.25" customWidth="1"/>
    <col min="6746" max="6746" width="50.375" customWidth="1"/>
    <col min="6910" max="6910" width="6.625" customWidth="1"/>
    <col min="6911" max="6912" width="7.125" customWidth="1"/>
    <col min="6913" max="6914" width="6.625" customWidth="1"/>
    <col min="6915" max="6924" width="5.875" customWidth="1"/>
    <col min="6925" max="6925" width="2.25" customWidth="1"/>
    <col min="6926" max="6941" width="5.875" customWidth="1"/>
    <col min="6942" max="6942" width="1.375" customWidth="1"/>
    <col min="6943" max="6943" width="6.625" customWidth="1"/>
    <col min="6944" max="6959" width="5.5" customWidth="1"/>
    <col min="6960" max="6960" width="2.25" customWidth="1"/>
    <col min="6961" max="6976" width="5.875" customWidth="1"/>
    <col min="6977" max="6978" width="6.625" customWidth="1"/>
    <col min="6979" max="6994" width="5.5" customWidth="1"/>
    <col min="6995" max="6995" width="2.25" customWidth="1"/>
    <col min="6996" max="6997" width="7.625" customWidth="1"/>
    <col min="6998" max="7001" width="7.25" customWidth="1"/>
    <col min="7002" max="7002" width="50.375" customWidth="1"/>
    <col min="7166" max="7166" width="6.625" customWidth="1"/>
    <col min="7167" max="7168" width="7.125" customWidth="1"/>
    <col min="7169" max="7170" width="6.625" customWidth="1"/>
    <col min="7171" max="7180" width="5.875" customWidth="1"/>
    <col min="7181" max="7181" width="2.25" customWidth="1"/>
    <col min="7182" max="7197" width="5.875" customWidth="1"/>
    <col min="7198" max="7198" width="1.375" customWidth="1"/>
    <col min="7199" max="7199" width="6.625" customWidth="1"/>
    <col min="7200" max="7215" width="5.5" customWidth="1"/>
    <col min="7216" max="7216" width="2.25" customWidth="1"/>
    <col min="7217" max="7232" width="5.875" customWidth="1"/>
    <col min="7233" max="7234" width="6.625" customWidth="1"/>
    <col min="7235" max="7250" width="5.5" customWidth="1"/>
    <col min="7251" max="7251" width="2.25" customWidth="1"/>
    <col min="7252" max="7253" width="7.625" customWidth="1"/>
    <col min="7254" max="7257" width="7.25" customWidth="1"/>
    <col min="7258" max="7258" width="50.375" customWidth="1"/>
    <col min="7422" max="7422" width="6.625" customWidth="1"/>
    <col min="7423" max="7424" width="7.125" customWidth="1"/>
    <col min="7425" max="7426" width="6.625" customWidth="1"/>
    <col min="7427" max="7436" width="5.875" customWidth="1"/>
    <col min="7437" max="7437" width="2.25" customWidth="1"/>
    <col min="7438" max="7453" width="5.875" customWidth="1"/>
    <col min="7454" max="7454" width="1.375" customWidth="1"/>
    <col min="7455" max="7455" width="6.625" customWidth="1"/>
    <col min="7456" max="7471" width="5.5" customWidth="1"/>
    <col min="7472" max="7472" width="2.25" customWidth="1"/>
    <col min="7473" max="7488" width="5.875" customWidth="1"/>
    <col min="7489" max="7490" width="6.625" customWidth="1"/>
    <col min="7491" max="7506" width="5.5" customWidth="1"/>
    <col min="7507" max="7507" width="2.25" customWidth="1"/>
    <col min="7508" max="7509" width="7.625" customWidth="1"/>
    <col min="7510" max="7513" width="7.25" customWidth="1"/>
    <col min="7514" max="7514" width="50.375" customWidth="1"/>
    <col min="7678" max="7678" width="6.625" customWidth="1"/>
    <col min="7679" max="7680" width="7.125" customWidth="1"/>
    <col min="7681" max="7682" width="6.625" customWidth="1"/>
    <col min="7683" max="7692" width="5.875" customWidth="1"/>
    <col min="7693" max="7693" width="2.25" customWidth="1"/>
    <col min="7694" max="7709" width="5.875" customWidth="1"/>
    <col min="7710" max="7710" width="1.375" customWidth="1"/>
    <col min="7711" max="7711" width="6.625" customWidth="1"/>
    <col min="7712" max="7727" width="5.5" customWidth="1"/>
    <col min="7728" max="7728" width="2.25" customWidth="1"/>
    <col min="7729" max="7744" width="5.875" customWidth="1"/>
    <col min="7745" max="7746" width="6.625" customWidth="1"/>
    <col min="7747" max="7762" width="5.5" customWidth="1"/>
    <col min="7763" max="7763" width="2.25" customWidth="1"/>
    <col min="7764" max="7765" width="7.625" customWidth="1"/>
    <col min="7766" max="7769" width="7.25" customWidth="1"/>
    <col min="7770" max="7770" width="50.375" customWidth="1"/>
    <col min="7934" max="7934" width="6.625" customWidth="1"/>
    <col min="7935" max="7936" width="7.125" customWidth="1"/>
    <col min="7937" max="7938" width="6.625" customWidth="1"/>
    <col min="7939" max="7948" width="5.875" customWidth="1"/>
    <col min="7949" max="7949" width="2.25" customWidth="1"/>
    <col min="7950" max="7965" width="5.875" customWidth="1"/>
    <col min="7966" max="7966" width="1.375" customWidth="1"/>
    <col min="7967" max="7967" width="6.625" customWidth="1"/>
    <col min="7968" max="7983" width="5.5" customWidth="1"/>
    <col min="7984" max="7984" width="2.25" customWidth="1"/>
    <col min="7985" max="8000" width="5.875" customWidth="1"/>
    <col min="8001" max="8002" width="6.625" customWidth="1"/>
    <col min="8003" max="8018" width="5.5" customWidth="1"/>
    <col min="8019" max="8019" width="2.25" customWidth="1"/>
    <col min="8020" max="8021" width="7.625" customWidth="1"/>
    <col min="8022" max="8025" width="7.25" customWidth="1"/>
    <col min="8026" max="8026" width="50.375" customWidth="1"/>
    <col min="8190" max="8190" width="6.625" customWidth="1"/>
    <col min="8191" max="8192" width="7.125" customWidth="1"/>
    <col min="8193" max="8194" width="6.625" customWidth="1"/>
    <col min="8195" max="8204" width="5.875" customWidth="1"/>
    <col min="8205" max="8205" width="2.25" customWidth="1"/>
    <col min="8206" max="8221" width="5.875" customWidth="1"/>
    <col min="8222" max="8222" width="1.375" customWidth="1"/>
    <col min="8223" max="8223" width="6.625" customWidth="1"/>
    <col min="8224" max="8239" width="5.5" customWidth="1"/>
    <col min="8240" max="8240" width="2.25" customWidth="1"/>
    <col min="8241" max="8256" width="5.875" customWidth="1"/>
    <col min="8257" max="8258" width="6.625" customWidth="1"/>
    <col min="8259" max="8274" width="5.5" customWidth="1"/>
    <col min="8275" max="8275" width="2.25" customWidth="1"/>
    <col min="8276" max="8277" width="7.625" customWidth="1"/>
    <col min="8278" max="8281" width="7.25" customWidth="1"/>
    <col min="8282" max="8282" width="50.375" customWidth="1"/>
    <col min="8446" max="8446" width="6.625" customWidth="1"/>
    <col min="8447" max="8448" width="7.125" customWidth="1"/>
    <col min="8449" max="8450" width="6.625" customWidth="1"/>
    <col min="8451" max="8460" width="5.875" customWidth="1"/>
    <col min="8461" max="8461" width="2.25" customWidth="1"/>
    <col min="8462" max="8477" width="5.875" customWidth="1"/>
    <col min="8478" max="8478" width="1.375" customWidth="1"/>
    <col min="8479" max="8479" width="6.625" customWidth="1"/>
    <col min="8480" max="8495" width="5.5" customWidth="1"/>
    <col min="8496" max="8496" width="2.25" customWidth="1"/>
    <col min="8497" max="8512" width="5.875" customWidth="1"/>
    <col min="8513" max="8514" width="6.625" customWidth="1"/>
    <col min="8515" max="8530" width="5.5" customWidth="1"/>
    <col min="8531" max="8531" width="2.25" customWidth="1"/>
    <col min="8532" max="8533" width="7.625" customWidth="1"/>
    <col min="8534" max="8537" width="7.25" customWidth="1"/>
    <col min="8538" max="8538" width="50.375" customWidth="1"/>
    <col min="8702" max="8702" width="6.625" customWidth="1"/>
    <col min="8703" max="8704" width="7.125" customWidth="1"/>
    <col min="8705" max="8706" width="6.625" customWidth="1"/>
    <col min="8707" max="8716" width="5.875" customWidth="1"/>
    <col min="8717" max="8717" width="2.25" customWidth="1"/>
    <col min="8718" max="8733" width="5.875" customWidth="1"/>
    <col min="8734" max="8734" width="1.375" customWidth="1"/>
    <col min="8735" max="8735" width="6.625" customWidth="1"/>
    <col min="8736" max="8751" width="5.5" customWidth="1"/>
    <col min="8752" max="8752" width="2.25" customWidth="1"/>
    <col min="8753" max="8768" width="5.875" customWidth="1"/>
    <col min="8769" max="8770" width="6.625" customWidth="1"/>
    <col min="8771" max="8786" width="5.5" customWidth="1"/>
    <col min="8787" max="8787" width="2.25" customWidth="1"/>
    <col min="8788" max="8789" width="7.625" customWidth="1"/>
    <col min="8790" max="8793" width="7.25" customWidth="1"/>
    <col min="8794" max="8794" width="50.375" customWidth="1"/>
    <col min="8958" max="8958" width="6.625" customWidth="1"/>
    <col min="8959" max="8960" width="7.125" customWidth="1"/>
    <col min="8961" max="8962" width="6.625" customWidth="1"/>
    <col min="8963" max="8972" width="5.875" customWidth="1"/>
    <col min="8973" max="8973" width="2.25" customWidth="1"/>
    <col min="8974" max="8989" width="5.875" customWidth="1"/>
    <col min="8990" max="8990" width="1.375" customWidth="1"/>
    <col min="8991" max="8991" width="6.625" customWidth="1"/>
    <col min="8992" max="9007" width="5.5" customWidth="1"/>
    <col min="9008" max="9008" width="2.25" customWidth="1"/>
    <col min="9009" max="9024" width="5.875" customWidth="1"/>
    <col min="9025" max="9026" width="6.625" customWidth="1"/>
    <col min="9027" max="9042" width="5.5" customWidth="1"/>
    <col min="9043" max="9043" width="2.25" customWidth="1"/>
    <col min="9044" max="9045" width="7.625" customWidth="1"/>
    <col min="9046" max="9049" width="7.25" customWidth="1"/>
    <col min="9050" max="9050" width="50.375" customWidth="1"/>
    <col min="9214" max="9214" width="6.625" customWidth="1"/>
    <col min="9215" max="9216" width="7.125" customWidth="1"/>
    <col min="9217" max="9218" width="6.625" customWidth="1"/>
    <col min="9219" max="9228" width="5.875" customWidth="1"/>
    <col min="9229" max="9229" width="2.25" customWidth="1"/>
    <col min="9230" max="9245" width="5.875" customWidth="1"/>
    <col min="9246" max="9246" width="1.375" customWidth="1"/>
    <col min="9247" max="9247" width="6.625" customWidth="1"/>
    <col min="9248" max="9263" width="5.5" customWidth="1"/>
    <col min="9264" max="9264" width="2.25" customWidth="1"/>
    <col min="9265" max="9280" width="5.875" customWidth="1"/>
    <col min="9281" max="9282" width="6.625" customWidth="1"/>
    <col min="9283" max="9298" width="5.5" customWidth="1"/>
    <col min="9299" max="9299" width="2.25" customWidth="1"/>
    <col min="9300" max="9301" width="7.625" customWidth="1"/>
    <col min="9302" max="9305" width="7.25" customWidth="1"/>
    <col min="9306" max="9306" width="50.375" customWidth="1"/>
    <col min="9470" max="9470" width="6.625" customWidth="1"/>
    <col min="9471" max="9472" width="7.125" customWidth="1"/>
    <col min="9473" max="9474" width="6.625" customWidth="1"/>
    <col min="9475" max="9484" width="5.875" customWidth="1"/>
    <col min="9485" max="9485" width="2.25" customWidth="1"/>
    <col min="9486" max="9501" width="5.875" customWidth="1"/>
    <col min="9502" max="9502" width="1.375" customWidth="1"/>
    <col min="9503" max="9503" width="6.625" customWidth="1"/>
    <col min="9504" max="9519" width="5.5" customWidth="1"/>
    <col min="9520" max="9520" width="2.25" customWidth="1"/>
    <col min="9521" max="9536" width="5.875" customWidth="1"/>
    <col min="9537" max="9538" width="6.625" customWidth="1"/>
    <col min="9539" max="9554" width="5.5" customWidth="1"/>
    <col min="9555" max="9555" width="2.25" customWidth="1"/>
    <col min="9556" max="9557" width="7.625" customWidth="1"/>
    <col min="9558" max="9561" width="7.25" customWidth="1"/>
    <col min="9562" max="9562" width="50.375" customWidth="1"/>
    <col min="9726" max="9726" width="6.625" customWidth="1"/>
    <col min="9727" max="9728" width="7.125" customWidth="1"/>
    <col min="9729" max="9730" width="6.625" customWidth="1"/>
    <col min="9731" max="9740" width="5.875" customWidth="1"/>
    <col min="9741" max="9741" width="2.25" customWidth="1"/>
    <col min="9742" max="9757" width="5.875" customWidth="1"/>
    <col min="9758" max="9758" width="1.375" customWidth="1"/>
    <col min="9759" max="9759" width="6.625" customWidth="1"/>
    <col min="9760" max="9775" width="5.5" customWidth="1"/>
    <col min="9776" max="9776" width="2.25" customWidth="1"/>
    <col min="9777" max="9792" width="5.875" customWidth="1"/>
    <col min="9793" max="9794" width="6.625" customWidth="1"/>
    <col min="9795" max="9810" width="5.5" customWidth="1"/>
    <col min="9811" max="9811" width="2.25" customWidth="1"/>
    <col min="9812" max="9813" width="7.625" customWidth="1"/>
    <col min="9814" max="9817" width="7.25" customWidth="1"/>
    <col min="9818" max="9818" width="50.375" customWidth="1"/>
    <col min="9982" max="9982" width="6.625" customWidth="1"/>
    <col min="9983" max="9984" width="7.125" customWidth="1"/>
    <col min="9985" max="9986" width="6.625" customWidth="1"/>
    <col min="9987" max="9996" width="5.875" customWidth="1"/>
    <col min="9997" max="9997" width="2.25" customWidth="1"/>
    <col min="9998" max="10013" width="5.875" customWidth="1"/>
    <col min="10014" max="10014" width="1.375" customWidth="1"/>
    <col min="10015" max="10015" width="6.625" customWidth="1"/>
    <col min="10016" max="10031" width="5.5" customWidth="1"/>
    <col min="10032" max="10032" width="2.25" customWidth="1"/>
    <col min="10033" max="10048" width="5.875" customWidth="1"/>
    <col min="10049" max="10050" width="6.625" customWidth="1"/>
    <col min="10051" max="10066" width="5.5" customWidth="1"/>
    <col min="10067" max="10067" width="2.25" customWidth="1"/>
    <col min="10068" max="10069" width="7.625" customWidth="1"/>
    <col min="10070" max="10073" width="7.25" customWidth="1"/>
    <col min="10074" max="10074" width="50.375" customWidth="1"/>
    <col min="10238" max="10238" width="6.625" customWidth="1"/>
    <col min="10239" max="10240" width="7.125" customWidth="1"/>
    <col min="10241" max="10242" width="6.625" customWidth="1"/>
    <col min="10243" max="10252" width="5.875" customWidth="1"/>
    <col min="10253" max="10253" width="2.25" customWidth="1"/>
    <col min="10254" max="10269" width="5.875" customWidth="1"/>
    <col min="10270" max="10270" width="1.375" customWidth="1"/>
    <col min="10271" max="10271" width="6.625" customWidth="1"/>
    <col min="10272" max="10287" width="5.5" customWidth="1"/>
    <col min="10288" max="10288" width="2.25" customWidth="1"/>
    <col min="10289" max="10304" width="5.875" customWidth="1"/>
    <col min="10305" max="10306" width="6.625" customWidth="1"/>
    <col min="10307" max="10322" width="5.5" customWidth="1"/>
    <col min="10323" max="10323" width="2.25" customWidth="1"/>
    <col min="10324" max="10325" width="7.625" customWidth="1"/>
    <col min="10326" max="10329" width="7.25" customWidth="1"/>
    <col min="10330" max="10330" width="50.375" customWidth="1"/>
    <col min="10494" max="10494" width="6.625" customWidth="1"/>
    <col min="10495" max="10496" width="7.125" customWidth="1"/>
    <col min="10497" max="10498" width="6.625" customWidth="1"/>
    <col min="10499" max="10508" width="5.875" customWidth="1"/>
    <col min="10509" max="10509" width="2.25" customWidth="1"/>
    <col min="10510" max="10525" width="5.875" customWidth="1"/>
    <col min="10526" max="10526" width="1.375" customWidth="1"/>
    <col min="10527" max="10527" width="6.625" customWidth="1"/>
    <col min="10528" max="10543" width="5.5" customWidth="1"/>
    <col min="10544" max="10544" width="2.25" customWidth="1"/>
    <col min="10545" max="10560" width="5.875" customWidth="1"/>
    <col min="10561" max="10562" width="6.625" customWidth="1"/>
    <col min="10563" max="10578" width="5.5" customWidth="1"/>
    <col min="10579" max="10579" width="2.25" customWidth="1"/>
    <col min="10580" max="10581" width="7.625" customWidth="1"/>
    <col min="10582" max="10585" width="7.25" customWidth="1"/>
    <col min="10586" max="10586" width="50.375" customWidth="1"/>
    <col min="10750" max="10750" width="6.625" customWidth="1"/>
    <col min="10751" max="10752" width="7.125" customWidth="1"/>
    <col min="10753" max="10754" width="6.625" customWidth="1"/>
    <col min="10755" max="10764" width="5.875" customWidth="1"/>
    <col min="10765" max="10765" width="2.25" customWidth="1"/>
    <col min="10766" max="10781" width="5.875" customWidth="1"/>
    <col min="10782" max="10782" width="1.375" customWidth="1"/>
    <col min="10783" max="10783" width="6.625" customWidth="1"/>
    <col min="10784" max="10799" width="5.5" customWidth="1"/>
    <col min="10800" max="10800" width="2.25" customWidth="1"/>
    <col min="10801" max="10816" width="5.875" customWidth="1"/>
    <col min="10817" max="10818" width="6.625" customWidth="1"/>
    <col min="10819" max="10834" width="5.5" customWidth="1"/>
    <col min="10835" max="10835" width="2.25" customWidth="1"/>
    <col min="10836" max="10837" width="7.625" customWidth="1"/>
    <col min="10838" max="10841" width="7.25" customWidth="1"/>
    <col min="10842" max="10842" width="50.375" customWidth="1"/>
    <col min="11006" max="11006" width="6.625" customWidth="1"/>
    <col min="11007" max="11008" width="7.125" customWidth="1"/>
    <col min="11009" max="11010" width="6.625" customWidth="1"/>
    <col min="11011" max="11020" width="5.875" customWidth="1"/>
    <col min="11021" max="11021" width="2.25" customWidth="1"/>
    <col min="11022" max="11037" width="5.875" customWidth="1"/>
    <col min="11038" max="11038" width="1.375" customWidth="1"/>
    <col min="11039" max="11039" width="6.625" customWidth="1"/>
    <col min="11040" max="11055" width="5.5" customWidth="1"/>
    <col min="11056" max="11056" width="2.25" customWidth="1"/>
    <col min="11057" max="11072" width="5.875" customWidth="1"/>
    <col min="11073" max="11074" width="6.625" customWidth="1"/>
    <col min="11075" max="11090" width="5.5" customWidth="1"/>
    <col min="11091" max="11091" width="2.25" customWidth="1"/>
    <col min="11092" max="11093" width="7.625" customWidth="1"/>
    <col min="11094" max="11097" width="7.25" customWidth="1"/>
    <col min="11098" max="11098" width="50.375" customWidth="1"/>
    <col min="11262" max="11262" width="6.625" customWidth="1"/>
    <col min="11263" max="11264" width="7.125" customWidth="1"/>
    <col min="11265" max="11266" width="6.625" customWidth="1"/>
    <col min="11267" max="11276" width="5.875" customWidth="1"/>
    <col min="11277" max="11277" width="2.25" customWidth="1"/>
    <col min="11278" max="11293" width="5.875" customWidth="1"/>
    <col min="11294" max="11294" width="1.375" customWidth="1"/>
    <col min="11295" max="11295" width="6.625" customWidth="1"/>
    <col min="11296" max="11311" width="5.5" customWidth="1"/>
    <col min="11312" max="11312" width="2.25" customWidth="1"/>
    <col min="11313" max="11328" width="5.875" customWidth="1"/>
    <col min="11329" max="11330" width="6.625" customWidth="1"/>
    <col min="11331" max="11346" width="5.5" customWidth="1"/>
    <col min="11347" max="11347" width="2.25" customWidth="1"/>
    <col min="11348" max="11349" width="7.625" customWidth="1"/>
    <col min="11350" max="11353" width="7.25" customWidth="1"/>
    <col min="11354" max="11354" width="50.375" customWidth="1"/>
    <col min="11518" max="11518" width="6.625" customWidth="1"/>
    <col min="11519" max="11520" width="7.125" customWidth="1"/>
    <col min="11521" max="11522" width="6.625" customWidth="1"/>
    <col min="11523" max="11532" width="5.875" customWidth="1"/>
    <col min="11533" max="11533" width="2.25" customWidth="1"/>
    <col min="11534" max="11549" width="5.875" customWidth="1"/>
    <col min="11550" max="11550" width="1.375" customWidth="1"/>
    <col min="11551" max="11551" width="6.625" customWidth="1"/>
    <col min="11552" max="11567" width="5.5" customWidth="1"/>
    <col min="11568" max="11568" width="2.25" customWidth="1"/>
    <col min="11569" max="11584" width="5.875" customWidth="1"/>
    <col min="11585" max="11586" width="6.625" customWidth="1"/>
    <col min="11587" max="11602" width="5.5" customWidth="1"/>
    <col min="11603" max="11603" width="2.25" customWidth="1"/>
    <col min="11604" max="11605" width="7.625" customWidth="1"/>
    <col min="11606" max="11609" width="7.25" customWidth="1"/>
    <col min="11610" max="11610" width="50.375" customWidth="1"/>
    <col min="11774" max="11774" width="6.625" customWidth="1"/>
    <col min="11775" max="11776" width="7.125" customWidth="1"/>
    <col min="11777" max="11778" width="6.625" customWidth="1"/>
    <col min="11779" max="11788" width="5.875" customWidth="1"/>
    <col min="11789" max="11789" width="2.25" customWidth="1"/>
    <col min="11790" max="11805" width="5.875" customWidth="1"/>
    <col min="11806" max="11806" width="1.375" customWidth="1"/>
    <col min="11807" max="11807" width="6.625" customWidth="1"/>
    <col min="11808" max="11823" width="5.5" customWidth="1"/>
    <col min="11824" max="11824" width="2.25" customWidth="1"/>
    <col min="11825" max="11840" width="5.875" customWidth="1"/>
    <col min="11841" max="11842" width="6.625" customWidth="1"/>
    <col min="11843" max="11858" width="5.5" customWidth="1"/>
    <col min="11859" max="11859" width="2.25" customWidth="1"/>
    <col min="11860" max="11861" width="7.625" customWidth="1"/>
    <col min="11862" max="11865" width="7.25" customWidth="1"/>
    <col min="11866" max="11866" width="50.375" customWidth="1"/>
    <col min="12030" max="12030" width="6.625" customWidth="1"/>
    <col min="12031" max="12032" width="7.125" customWidth="1"/>
    <col min="12033" max="12034" width="6.625" customWidth="1"/>
    <col min="12035" max="12044" width="5.875" customWidth="1"/>
    <col min="12045" max="12045" width="2.25" customWidth="1"/>
    <col min="12046" max="12061" width="5.875" customWidth="1"/>
    <col min="12062" max="12062" width="1.375" customWidth="1"/>
    <col min="12063" max="12063" width="6.625" customWidth="1"/>
    <col min="12064" max="12079" width="5.5" customWidth="1"/>
    <col min="12080" max="12080" width="2.25" customWidth="1"/>
    <col min="12081" max="12096" width="5.875" customWidth="1"/>
    <col min="12097" max="12098" width="6.625" customWidth="1"/>
    <col min="12099" max="12114" width="5.5" customWidth="1"/>
    <col min="12115" max="12115" width="2.25" customWidth="1"/>
    <col min="12116" max="12117" width="7.625" customWidth="1"/>
    <col min="12118" max="12121" width="7.25" customWidth="1"/>
    <col min="12122" max="12122" width="50.375" customWidth="1"/>
    <col min="12286" max="12286" width="6.625" customWidth="1"/>
    <col min="12287" max="12288" width="7.125" customWidth="1"/>
    <col min="12289" max="12290" width="6.625" customWidth="1"/>
    <col min="12291" max="12300" width="5.875" customWidth="1"/>
    <col min="12301" max="12301" width="2.25" customWidth="1"/>
    <col min="12302" max="12317" width="5.875" customWidth="1"/>
    <col min="12318" max="12318" width="1.375" customWidth="1"/>
    <col min="12319" max="12319" width="6.625" customWidth="1"/>
    <col min="12320" max="12335" width="5.5" customWidth="1"/>
    <col min="12336" max="12336" width="2.25" customWidth="1"/>
    <col min="12337" max="12352" width="5.875" customWidth="1"/>
    <col min="12353" max="12354" width="6.625" customWidth="1"/>
    <col min="12355" max="12370" width="5.5" customWidth="1"/>
    <col min="12371" max="12371" width="2.25" customWidth="1"/>
    <col min="12372" max="12373" width="7.625" customWidth="1"/>
    <col min="12374" max="12377" width="7.25" customWidth="1"/>
    <col min="12378" max="12378" width="50.375" customWidth="1"/>
    <col min="12542" max="12542" width="6.625" customWidth="1"/>
    <col min="12543" max="12544" width="7.125" customWidth="1"/>
    <col min="12545" max="12546" width="6.625" customWidth="1"/>
    <col min="12547" max="12556" width="5.875" customWidth="1"/>
    <col min="12557" max="12557" width="2.25" customWidth="1"/>
    <col min="12558" max="12573" width="5.875" customWidth="1"/>
    <col min="12574" max="12574" width="1.375" customWidth="1"/>
    <col min="12575" max="12575" width="6.625" customWidth="1"/>
    <col min="12576" max="12591" width="5.5" customWidth="1"/>
    <col min="12592" max="12592" width="2.25" customWidth="1"/>
    <col min="12593" max="12608" width="5.875" customWidth="1"/>
    <col min="12609" max="12610" width="6.625" customWidth="1"/>
    <col min="12611" max="12626" width="5.5" customWidth="1"/>
    <col min="12627" max="12627" width="2.25" customWidth="1"/>
    <col min="12628" max="12629" width="7.625" customWidth="1"/>
    <col min="12630" max="12633" width="7.25" customWidth="1"/>
    <col min="12634" max="12634" width="50.375" customWidth="1"/>
    <col min="12798" max="12798" width="6.625" customWidth="1"/>
    <col min="12799" max="12800" width="7.125" customWidth="1"/>
    <col min="12801" max="12802" width="6.625" customWidth="1"/>
    <col min="12803" max="12812" width="5.875" customWidth="1"/>
    <col min="12813" max="12813" width="2.25" customWidth="1"/>
    <col min="12814" max="12829" width="5.875" customWidth="1"/>
    <col min="12830" max="12830" width="1.375" customWidth="1"/>
    <col min="12831" max="12831" width="6.625" customWidth="1"/>
    <col min="12832" max="12847" width="5.5" customWidth="1"/>
    <col min="12848" max="12848" width="2.25" customWidth="1"/>
    <col min="12849" max="12864" width="5.875" customWidth="1"/>
    <col min="12865" max="12866" width="6.625" customWidth="1"/>
    <col min="12867" max="12882" width="5.5" customWidth="1"/>
    <col min="12883" max="12883" width="2.25" customWidth="1"/>
    <col min="12884" max="12885" width="7.625" customWidth="1"/>
    <col min="12886" max="12889" width="7.25" customWidth="1"/>
    <col min="12890" max="12890" width="50.375" customWidth="1"/>
    <col min="13054" max="13054" width="6.625" customWidth="1"/>
    <col min="13055" max="13056" width="7.125" customWidth="1"/>
    <col min="13057" max="13058" width="6.625" customWidth="1"/>
    <col min="13059" max="13068" width="5.875" customWidth="1"/>
    <col min="13069" max="13069" width="2.25" customWidth="1"/>
    <col min="13070" max="13085" width="5.875" customWidth="1"/>
    <col min="13086" max="13086" width="1.375" customWidth="1"/>
    <col min="13087" max="13087" width="6.625" customWidth="1"/>
    <col min="13088" max="13103" width="5.5" customWidth="1"/>
    <col min="13104" max="13104" width="2.25" customWidth="1"/>
    <col min="13105" max="13120" width="5.875" customWidth="1"/>
    <col min="13121" max="13122" width="6.625" customWidth="1"/>
    <col min="13123" max="13138" width="5.5" customWidth="1"/>
    <col min="13139" max="13139" width="2.25" customWidth="1"/>
    <col min="13140" max="13141" width="7.625" customWidth="1"/>
    <col min="13142" max="13145" width="7.25" customWidth="1"/>
    <col min="13146" max="13146" width="50.375" customWidth="1"/>
    <col min="13310" max="13310" width="6.625" customWidth="1"/>
    <col min="13311" max="13312" width="7.125" customWidth="1"/>
    <col min="13313" max="13314" width="6.625" customWidth="1"/>
    <col min="13315" max="13324" width="5.875" customWidth="1"/>
    <col min="13325" max="13325" width="2.25" customWidth="1"/>
    <col min="13326" max="13341" width="5.875" customWidth="1"/>
    <col min="13342" max="13342" width="1.375" customWidth="1"/>
    <col min="13343" max="13343" width="6.625" customWidth="1"/>
    <col min="13344" max="13359" width="5.5" customWidth="1"/>
    <col min="13360" max="13360" width="2.25" customWidth="1"/>
    <col min="13361" max="13376" width="5.875" customWidth="1"/>
    <col min="13377" max="13378" width="6.625" customWidth="1"/>
    <col min="13379" max="13394" width="5.5" customWidth="1"/>
    <col min="13395" max="13395" width="2.25" customWidth="1"/>
    <col min="13396" max="13397" width="7.625" customWidth="1"/>
    <col min="13398" max="13401" width="7.25" customWidth="1"/>
    <col min="13402" max="13402" width="50.375" customWidth="1"/>
    <col min="13566" max="13566" width="6.625" customWidth="1"/>
    <col min="13567" max="13568" width="7.125" customWidth="1"/>
    <col min="13569" max="13570" width="6.625" customWidth="1"/>
    <col min="13571" max="13580" width="5.875" customWidth="1"/>
    <col min="13581" max="13581" width="2.25" customWidth="1"/>
    <col min="13582" max="13597" width="5.875" customWidth="1"/>
    <col min="13598" max="13598" width="1.375" customWidth="1"/>
    <col min="13599" max="13599" width="6.625" customWidth="1"/>
    <col min="13600" max="13615" width="5.5" customWidth="1"/>
    <col min="13616" max="13616" width="2.25" customWidth="1"/>
    <col min="13617" max="13632" width="5.875" customWidth="1"/>
    <col min="13633" max="13634" width="6.625" customWidth="1"/>
    <col min="13635" max="13650" width="5.5" customWidth="1"/>
    <col min="13651" max="13651" width="2.25" customWidth="1"/>
    <col min="13652" max="13653" width="7.625" customWidth="1"/>
    <col min="13654" max="13657" width="7.25" customWidth="1"/>
    <col min="13658" max="13658" width="50.375" customWidth="1"/>
    <col min="13822" max="13822" width="6.625" customWidth="1"/>
    <col min="13823" max="13824" width="7.125" customWidth="1"/>
    <col min="13825" max="13826" width="6.625" customWidth="1"/>
    <col min="13827" max="13836" width="5.875" customWidth="1"/>
    <col min="13837" max="13837" width="2.25" customWidth="1"/>
    <col min="13838" max="13853" width="5.875" customWidth="1"/>
    <col min="13854" max="13854" width="1.375" customWidth="1"/>
    <col min="13855" max="13855" width="6.625" customWidth="1"/>
    <col min="13856" max="13871" width="5.5" customWidth="1"/>
    <col min="13872" max="13872" width="2.25" customWidth="1"/>
    <col min="13873" max="13888" width="5.875" customWidth="1"/>
    <col min="13889" max="13890" width="6.625" customWidth="1"/>
    <col min="13891" max="13906" width="5.5" customWidth="1"/>
    <col min="13907" max="13907" width="2.25" customWidth="1"/>
    <col min="13908" max="13909" width="7.625" customWidth="1"/>
    <col min="13910" max="13913" width="7.25" customWidth="1"/>
    <col min="13914" max="13914" width="50.375" customWidth="1"/>
    <col min="14078" max="14078" width="6.625" customWidth="1"/>
    <col min="14079" max="14080" width="7.125" customWidth="1"/>
    <col min="14081" max="14082" width="6.625" customWidth="1"/>
    <col min="14083" max="14092" width="5.875" customWidth="1"/>
    <col min="14093" max="14093" width="2.25" customWidth="1"/>
    <col min="14094" max="14109" width="5.875" customWidth="1"/>
    <col min="14110" max="14110" width="1.375" customWidth="1"/>
    <col min="14111" max="14111" width="6.625" customWidth="1"/>
    <col min="14112" max="14127" width="5.5" customWidth="1"/>
    <col min="14128" max="14128" width="2.25" customWidth="1"/>
    <col min="14129" max="14144" width="5.875" customWidth="1"/>
    <col min="14145" max="14146" width="6.625" customWidth="1"/>
    <col min="14147" max="14162" width="5.5" customWidth="1"/>
    <col min="14163" max="14163" width="2.25" customWidth="1"/>
    <col min="14164" max="14165" width="7.625" customWidth="1"/>
    <col min="14166" max="14169" width="7.25" customWidth="1"/>
    <col min="14170" max="14170" width="50.375" customWidth="1"/>
    <col min="14334" max="14334" width="6.625" customWidth="1"/>
    <col min="14335" max="14336" width="7.125" customWidth="1"/>
    <col min="14337" max="14338" width="6.625" customWidth="1"/>
    <col min="14339" max="14348" width="5.875" customWidth="1"/>
    <col min="14349" max="14349" width="2.25" customWidth="1"/>
    <col min="14350" max="14365" width="5.875" customWidth="1"/>
    <col min="14366" max="14366" width="1.375" customWidth="1"/>
    <col min="14367" max="14367" width="6.625" customWidth="1"/>
    <col min="14368" max="14383" width="5.5" customWidth="1"/>
    <col min="14384" max="14384" width="2.25" customWidth="1"/>
    <col min="14385" max="14400" width="5.875" customWidth="1"/>
    <col min="14401" max="14402" width="6.625" customWidth="1"/>
    <col min="14403" max="14418" width="5.5" customWidth="1"/>
    <col min="14419" max="14419" width="2.25" customWidth="1"/>
    <col min="14420" max="14421" width="7.625" customWidth="1"/>
    <col min="14422" max="14425" width="7.25" customWidth="1"/>
    <col min="14426" max="14426" width="50.375" customWidth="1"/>
    <col min="14590" max="14590" width="6.625" customWidth="1"/>
    <col min="14591" max="14592" width="7.125" customWidth="1"/>
    <col min="14593" max="14594" width="6.625" customWidth="1"/>
    <col min="14595" max="14604" width="5.875" customWidth="1"/>
    <col min="14605" max="14605" width="2.25" customWidth="1"/>
    <col min="14606" max="14621" width="5.875" customWidth="1"/>
    <col min="14622" max="14622" width="1.375" customWidth="1"/>
    <col min="14623" max="14623" width="6.625" customWidth="1"/>
    <col min="14624" max="14639" width="5.5" customWidth="1"/>
    <col min="14640" max="14640" width="2.25" customWidth="1"/>
    <col min="14641" max="14656" width="5.875" customWidth="1"/>
    <col min="14657" max="14658" width="6.625" customWidth="1"/>
    <col min="14659" max="14674" width="5.5" customWidth="1"/>
    <col min="14675" max="14675" width="2.25" customWidth="1"/>
    <col min="14676" max="14677" width="7.625" customWidth="1"/>
    <col min="14678" max="14681" width="7.25" customWidth="1"/>
    <col min="14682" max="14682" width="50.375" customWidth="1"/>
    <col min="14846" max="14846" width="6.625" customWidth="1"/>
    <col min="14847" max="14848" width="7.125" customWidth="1"/>
    <col min="14849" max="14850" width="6.625" customWidth="1"/>
    <col min="14851" max="14860" width="5.875" customWidth="1"/>
    <col min="14861" max="14861" width="2.25" customWidth="1"/>
    <col min="14862" max="14877" width="5.875" customWidth="1"/>
    <col min="14878" max="14878" width="1.375" customWidth="1"/>
    <col min="14879" max="14879" width="6.625" customWidth="1"/>
    <col min="14880" max="14895" width="5.5" customWidth="1"/>
    <col min="14896" max="14896" width="2.25" customWidth="1"/>
    <col min="14897" max="14912" width="5.875" customWidth="1"/>
    <col min="14913" max="14914" width="6.625" customWidth="1"/>
    <col min="14915" max="14930" width="5.5" customWidth="1"/>
    <col min="14931" max="14931" width="2.25" customWidth="1"/>
    <col min="14932" max="14933" width="7.625" customWidth="1"/>
    <col min="14934" max="14937" width="7.25" customWidth="1"/>
    <col min="14938" max="14938" width="50.375" customWidth="1"/>
    <col min="15102" max="15102" width="6.625" customWidth="1"/>
    <col min="15103" max="15104" width="7.125" customWidth="1"/>
    <col min="15105" max="15106" width="6.625" customWidth="1"/>
    <col min="15107" max="15116" width="5.875" customWidth="1"/>
    <col min="15117" max="15117" width="2.25" customWidth="1"/>
    <col min="15118" max="15133" width="5.875" customWidth="1"/>
    <col min="15134" max="15134" width="1.375" customWidth="1"/>
    <col min="15135" max="15135" width="6.625" customWidth="1"/>
    <col min="15136" max="15151" width="5.5" customWidth="1"/>
    <col min="15152" max="15152" width="2.25" customWidth="1"/>
    <col min="15153" max="15168" width="5.875" customWidth="1"/>
    <col min="15169" max="15170" width="6.625" customWidth="1"/>
    <col min="15171" max="15186" width="5.5" customWidth="1"/>
    <col min="15187" max="15187" width="2.25" customWidth="1"/>
    <col min="15188" max="15189" width="7.625" customWidth="1"/>
    <col min="15190" max="15193" width="7.25" customWidth="1"/>
    <col min="15194" max="15194" width="50.375" customWidth="1"/>
    <col min="15358" max="15358" width="6.625" customWidth="1"/>
    <col min="15359" max="15360" width="7.125" customWidth="1"/>
    <col min="15361" max="15362" width="6.625" customWidth="1"/>
    <col min="15363" max="15372" width="5.875" customWidth="1"/>
    <col min="15373" max="15373" width="2.25" customWidth="1"/>
    <col min="15374" max="15389" width="5.875" customWidth="1"/>
    <col min="15390" max="15390" width="1.375" customWidth="1"/>
    <col min="15391" max="15391" width="6.625" customWidth="1"/>
    <col min="15392" max="15407" width="5.5" customWidth="1"/>
    <col min="15408" max="15408" width="2.25" customWidth="1"/>
    <col min="15409" max="15424" width="5.875" customWidth="1"/>
    <col min="15425" max="15426" width="6.625" customWidth="1"/>
    <col min="15427" max="15442" width="5.5" customWidth="1"/>
    <col min="15443" max="15443" width="2.25" customWidth="1"/>
    <col min="15444" max="15445" width="7.625" customWidth="1"/>
    <col min="15446" max="15449" width="7.25" customWidth="1"/>
    <col min="15450" max="15450" width="50.375" customWidth="1"/>
    <col min="15614" max="15614" width="6.625" customWidth="1"/>
    <col min="15615" max="15616" width="7.125" customWidth="1"/>
    <col min="15617" max="15618" width="6.625" customWidth="1"/>
    <col min="15619" max="15628" width="5.875" customWidth="1"/>
    <col min="15629" max="15629" width="2.25" customWidth="1"/>
    <col min="15630" max="15645" width="5.875" customWidth="1"/>
    <col min="15646" max="15646" width="1.375" customWidth="1"/>
    <col min="15647" max="15647" width="6.625" customWidth="1"/>
    <col min="15648" max="15663" width="5.5" customWidth="1"/>
    <col min="15664" max="15664" width="2.25" customWidth="1"/>
    <col min="15665" max="15680" width="5.875" customWidth="1"/>
    <col min="15681" max="15682" width="6.625" customWidth="1"/>
    <col min="15683" max="15698" width="5.5" customWidth="1"/>
    <col min="15699" max="15699" width="2.25" customWidth="1"/>
    <col min="15700" max="15701" width="7.625" customWidth="1"/>
    <col min="15702" max="15705" width="7.25" customWidth="1"/>
    <col min="15706" max="15706" width="50.375" customWidth="1"/>
    <col min="15870" max="15870" width="6.625" customWidth="1"/>
    <col min="15871" max="15872" width="7.125" customWidth="1"/>
    <col min="15873" max="15874" width="6.625" customWidth="1"/>
    <col min="15875" max="15884" width="5.875" customWidth="1"/>
    <col min="15885" max="15885" width="2.25" customWidth="1"/>
    <col min="15886" max="15901" width="5.875" customWidth="1"/>
    <col min="15902" max="15902" width="1.375" customWidth="1"/>
    <col min="15903" max="15903" width="6.625" customWidth="1"/>
    <col min="15904" max="15919" width="5.5" customWidth="1"/>
    <col min="15920" max="15920" width="2.25" customWidth="1"/>
    <col min="15921" max="15936" width="5.875" customWidth="1"/>
    <col min="15937" max="15938" width="6.625" customWidth="1"/>
    <col min="15939" max="15954" width="5.5" customWidth="1"/>
    <col min="15955" max="15955" width="2.25" customWidth="1"/>
    <col min="15956" max="15957" width="7.625" customWidth="1"/>
    <col min="15958" max="15961" width="7.25" customWidth="1"/>
    <col min="15962" max="15962" width="50.375" customWidth="1"/>
    <col min="16126" max="16126" width="6.625" customWidth="1"/>
    <col min="16127" max="16128" width="7.125" customWidth="1"/>
    <col min="16129" max="16130" width="6.625" customWidth="1"/>
    <col min="16131" max="16140" width="5.875" customWidth="1"/>
    <col min="16141" max="16141" width="2.25" customWidth="1"/>
    <col min="16142" max="16157" width="5.875" customWidth="1"/>
    <col min="16158" max="16158" width="1.375" customWidth="1"/>
    <col min="16159" max="16159" width="6.625" customWidth="1"/>
    <col min="16160" max="16175" width="5.5" customWidth="1"/>
    <col min="16176" max="16176" width="2.25" customWidth="1"/>
    <col min="16177" max="16192" width="5.875" customWidth="1"/>
    <col min="16193" max="16194" width="6.625" customWidth="1"/>
    <col min="16195" max="16210" width="5.5" customWidth="1"/>
    <col min="16211" max="16211" width="2.25" customWidth="1"/>
    <col min="16212" max="16213" width="7.625" customWidth="1"/>
    <col min="16214" max="16217" width="7.25" customWidth="1"/>
    <col min="16218" max="16218" width="50.375" customWidth="1"/>
  </cols>
  <sheetData>
    <row r="1" spans="1:90">
      <c r="A1" s="32" t="s">
        <v>389</v>
      </c>
      <c r="B1" s="519"/>
      <c r="C1" s="519"/>
      <c r="D1" s="519"/>
      <c r="E1" s="519"/>
      <c r="F1" s="519"/>
      <c r="G1" s="519"/>
      <c r="H1" s="519"/>
      <c r="I1" s="519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AF1" s="258"/>
      <c r="AG1" s="32" t="s">
        <v>390</v>
      </c>
      <c r="BN1" s="258"/>
      <c r="BO1" s="32" t="s">
        <v>390</v>
      </c>
    </row>
    <row r="2" spans="1:90" ht="12" customHeight="1">
      <c r="A2" s="257"/>
      <c r="B2" s="670" t="s">
        <v>391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257"/>
      <c r="N2" s="257"/>
      <c r="O2" s="257"/>
      <c r="P2" s="257"/>
      <c r="Q2" s="257"/>
      <c r="R2" s="257"/>
      <c r="S2" s="257"/>
      <c r="T2" s="257"/>
      <c r="U2" s="257"/>
      <c r="V2" s="257"/>
      <c r="AE2" s="259" t="s">
        <v>392</v>
      </c>
      <c r="AF2" s="258"/>
      <c r="AG2" s="257"/>
      <c r="BN2" s="258"/>
      <c r="BO2" s="257"/>
    </row>
    <row r="3" spans="1:90" ht="3.75" customHeight="1" thickBot="1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52"/>
      <c r="X3" s="52"/>
      <c r="Y3" s="52"/>
      <c r="Z3" s="52"/>
      <c r="AA3" s="52"/>
      <c r="AB3" s="52"/>
      <c r="AC3" s="52"/>
      <c r="AD3" s="52"/>
      <c r="AE3" s="52"/>
      <c r="AF3" s="258"/>
      <c r="AG3" s="258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258"/>
      <c r="BO3" s="258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</row>
    <row r="4" spans="1:90" s="264" customFormat="1" ht="16.5" customHeight="1" thickTop="1">
      <c r="A4" s="664" t="s">
        <v>393</v>
      </c>
      <c r="B4" s="672" t="s">
        <v>394</v>
      </c>
      <c r="C4" s="675" t="s">
        <v>395</v>
      </c>
      <c r="D4" s="678" t="s">
        <v>396</v>
      </c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67" t="s">
        <v>397</v>
      </c>
      <c r="Q4" s="667"/>
      <c r="R4" s="667"/>
      <c r="S4" s="667"/>
      <c r="T4" s="667"/>
      <c r="U4" s="667"/>
      <c r="V4" s="667"/>
      <c r="W4" s="667"/>
      <c r="X4" s="667"/>
      <c r="Y4" s="667"/>
      <c r="Z4" s="667"/>
      <c r="AA4" s="667"/>
      <c r="AB4" s="667"/>
      <c r="AC4" s="667"/>
      <c r="AD4" s="667"/>
      <c r="AE4" s="667"/>
      <c r="AF4" s="260"/>
      <c r="AG4" s="664" t="s">
        <v>393</v>
      </c>
      <c r="AH4" s="588" t="s">
        <v>396</v>
      </c>
      <c r="AI4" s="667"/>
      <c r="AJ4" s="667"/>
      <c r="AK4" s="667"/>
      <c r="AL4" s="667"/>
      <c r="AM4" s="667"/>
      <c r="AN4" s="667"/>
      <c r="AO4" s="667"/>
      <c r="AP4" s="261"/>
      <c r="AQ4" s="261"/>
      <c r="AR4" s="261"/>
      <c r="AS4" s="261"/>
      <c r="AT4" s="262"/>
      <c r="AU4" s="262"/>
      <c r="AV4" s="261" t="s">
        <v>397</v>
      </c>
      <c r="AW4" s="261"/>
      <c r="AX4" s="261"/>
      <c r="AY4" s="261"/>
      <c r="AZ4" s="261"/>
      <c r="BA4" s="262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0"/>
      <c r="BO4" s="664" t="s">
        <v>393</v>
      </c>
      <c r="BP4" s="261"/>
      <c r="BQ4" s="261"/>
      <c r="BR4" s="261" t="s">
        <v>398</v>
      </c>
      <c r="BS4" s="261"/>
      <c r="BT4" s="261"/>
      <c r="BU4" s="261"/>
      <c r="BV4" s="261"/>
      <c r="BW4" s="261"/>
      <c r="BX4" s="261" t="s">
        <v>399</v>
      </c>
      <c r="BY4" s="261"/>
      <c r="BZ4" s="261"/>
      <c r="CA4" s="261"/>
      <c r="CB4" s="261"/>
      <c r="CC4" s="261"/>
      <c r="CD4" s="261"/>
      <c r="CE4" s="261"/>
      <c r="CF4" s="261"/>
      <c r="CG4" s="263"/>
      <c r="CH4" s="667" t="s">
        <v>400</v>
      </c>
      <c r="CI4" s="667"/>
      <c r="CJ4" s="667"/>
      <c r="CK4" s="667"/>
    </row>
    <row r="5" spans="1:90" s="264" customFormat="1" ht="21.75" customHeight="1">
      <c r="A5" s="665"/>
      <c r="B5" s="673"/>
      <c r="C5" s="676"/>
      <c r="D5" s="655" t="s">
        <v>321</v>
      </c>
      <c r="E5" s="655"/>
      <c r="F5" s="655"/>
      <c r="G5" s="655"/>
      <c r="H5" s="656" t="s">
        <v>401</v>
      </c>
      <c r="I5" s="655"/>
      <c r="J5" s="655"/>
      <c r="K5" s="655"/>
      <c r="L5" s="657" t="s">
        <v>402</v>
      </c>
      <c r="M5" s="658"/>
      <c r="N5" s="658"/>
      <c r="O5" s="659"/>
      <c r="P5" s="660" t="s">
        <v>403</v>
      </c>
      <c r="Q5" s="658"/>
      <c r="R5" s="658"/>
      <c r="S5" s="659"/>
      <c r="T5" s="656" t="s">
        <v>404</v>
      </c>
      <c r="U5" s="655"/>
      <c r="V5" s="655"/>
      <c r="W5" s="655"/>
      <c r="X5" s="656" t="s">
        <v>405</v>
      </c>
      <c r="Y5" s="655"/>
      <c r="Z5" s="655"/>
      <c r="AA5" s="655"/>
      <c r="AB5" s="656" t="s">
        <v>406</v>
      </c>
      <c r="AC5" s="655"/>
      <c r="AD5" s="655"/>
      <c r="AE5" s="655"/>
      <c r="AF5" s="260"/>
      <c r="AG5" s="857"/>
      <c r="AH5" s="860" t="s">
        <v>407</v>
      </c>
      <c r="AI5" s="658"/>
      <c r="AJ5" s="658"/>
      <c r="AK5" s="659"/>
      <c r="AL5" s="657" t="s">
        <v>408</v>
      </c>
      <c r="AM5" s="660"/>
      <c r="AN5" s="660"/>
      <c r="AO5" s="859"/>
      <c r="AP5" s="657" t="s">
        <v>409</v>
      </c>
      <c r="AQ5" s="660"/>
      <c r="AR5" s="660"/>
      <c r="AS5" s="859"/>
      <c r="AT5" s="657" t="s">
        <v>410</v>
      </c>
      <c r="AU5" s="660"/>
      <c r="AV5" s="660"/>
      <c r="AW5" s="859"/>
      <c r="AX5" s="657" t="s">
        <v>411</v>
      </c>
      <c r="AY5" s="660"/>
      <c r="AZ5" s="660"/>
      <c r="BA5" s="859"/>
      <c r="BB5" s="661" t="s">
        <v>412</v>
      </c>
      <c r="BC5" s="662"/>
      <c r="BD5" s="662"/>
      <c r="BE5" s="663"/>
      <c r="BF5" s="657" t="s">
        <v>413</v>
      </c>
      <c r="BG5" s="660"/>
      <c r="BH5" s="660"/>
      <c r="BI5" s="859"/>
      <c r="BJ5" s="860" t="s">
        <v>414</v>
      </c>
      <c r="BK5" s="658"/>
      <c r="BL5" s="658"/>
      <c r="BM5" s="659"/>
      <c r="BN5" s="260"/>
      <c r="BO5" s="665"/>
      <c r="BP5" s="656" t="s">
        <v>415</v>
      </c>
      <c r="BQ5" s="655"/>
      <c r="BR5" s="655"/>
      <c r="BS5" s="655"/>
      <c r="BT5" s="656" t="s">
        <v>416</v>
      </c>
      <c r="BU5" s="655"/>
      <c r="BV5" s="655"/>
      <c r="BW5" s="655"/>
      <c r="BX5" s="656" t="s">
        <v>417</v>
      </c>
      <c r="BY5" s="655"/>
      <c r="BZ5" s="655"/>
      <c r="CA5" s="655"/>
      <c r="CB5" s="656" t="s">
        <v>418</v>
      </c>
      <c r="CC5" s="655"/>
      <c r="CD5" s="655"/>
      <c r="CE5" s="655"/>
      <c r="CF5" s="649" t="s">
        <v>1263</v>
      </c>
      <c r="CG5" s="651" t="s">
        <v>419</v>
      </c>
      <c r="CH5" s="653" t="s">
        <v>288</v>
      </c>
      <c r="CI5" s="653" t="s">
        <v>420</v>
      </c>
      <c r="CJ5" s="653" t="s">
        <v>421</v>
      </c>
      <c r="CK5" s="668" t="s">
        <v>300</v>
      </c>
    </row>
    <row r="6" spans="1:90" s="264" customFormat="1" ht="25.5" customHeight="1">
      <c r="A6" s="666"/>
      <c r="B6" s="674"/>
      <c r="C6" s="677"/>
      <c r="D6" s="265" t="s">
        <v>288</v>
      </c>
      <c r="E6" s="265" t="s">
        <v>422</v>
      </c>
      <c r="F6" s="265" t="s">
        <v>423</v>
      </c>
      <c r="G6" s="265" t="s">
        <v>424</v>
      </c>
      <c r="H6" s="265" t="s">
        <v>288</v>
      </c>
      <c r="I6" s="265" t="s">
        <v>422</v>
      </c>
      <c r="J6" s="265" t="s">
        <v>423</v>
      </c>
      <c r="K6" s="265" t="s">
        <v>424</v>
      </c>
      <c r="L6" s="265" t="s">
        <v>288</v>
      </c>
      <c r="M6" s="265" t="s">
        <v>422</v>
      </c>
      <c r="N6" s="265" t="s">
        <v>423</v>
      </c>
      <c r="O6" s="265" t="s">
        <v>424</v>
      </c>
      <c r="P6" s="267" t="s">
        <v>288</v>
      </c>
      <c r="Q6" s="265" t="s">
        <v>422</v>
      </c>
      <c r="R6" s="265" t="s">
        <v>423</v>
      </c>
      <c r="S6" s="265" t="s">
        <v>424</v>
      </c>
      <c r="T6" s="265" t="s">
        <v>288</v>
      </c>
      <c r="U6" s="265" t="s">
        <v>422</v>
      </c>
      <c r="V6" s="265" t="s">
        <v>423</v>
      </c>
      <c r="W6" s="265" t="s">
        <v>424</v>
      </c>
      <c r="X6" s="265" t="s">
        <v>288</v>
      </c>
      <c r="Y6" s="265" t="s">
        <v>422</v>
      </c>
      <c r="Z6" s="265" t="s">
        <v>423</v>
      </c>
      <c r="AA6" s="265" t="s">
        <v>424</v>
      </c>
      <c r="AB6" s="265" t="s">
        <v>288</v>
      </c>
      <c r="AC6" s="265" t="s">
        <v>422</v>
      </c>
      <c r="AD6" s="265" t="s">
        <v>423</v>
      </c>
      <c r="AE6" s="265" t="s">
        <v>424</v>
      </c>
      <c r="AF6" s="266"/>
      <c r="AG6" s="858"/>
      <c r="AH6" s="265" t="s">
        <v>288</v>
      </c>
      <c r="AI6" s="265" t="s">
        <v>422</v>
      </c>
      <c r="AJ6" s="265" t="s">
        <v>423</v>
      </c>
      <c r="AK6" s="265" t="s">
        <v>424</v>
      </c>
      <c r="AL6" s="265" t="s">
        <v>288</v>
      </c>
      <c r="AM6" s="265" t="s">
        <v>422</v>
      </c>
      <c r="AN6" s="265" t="s">
        <v>423</v>
      </c>
      <c r="AO6" s="265" t="s">
        <v>424</v>
      </c>
      <c r="AP6" s="265" t="s">
        <v>288</v>
      </c>
      <c r="AQ6" s="265" t="s">
        <v>422</v>
      </c>
      <c r="AR6" s="265" t="s">
        <v>423</v>
      </c>
      <c r="AS6" s="265" t="s">
        <v>424</v>
      </c>
      <c r="AT6" s="265" t="s">
        <v>288</v>
      </c>
      <c r="AU6" s="265" t="s">
        <v>422</v>
      </c>
      <c r="AV6" s="265" t="s">
        <v>423</v>
      </c>
      <c r="AW6" s="265" t="s">
        <v>424</v>
      </c>
      <c r="AX6" s="267" t="s">
        <v>288</v>
      </c>
      <c r="AY6" s="265" t="s">
        <v>422</v>
      </c>
      <c r="AZ6" s="265" t="s">
        <v>423</v>
      </c>
      <c r="BA6" s="265" t="s">
        <v>424</v>
      </c>
      <c r="BB6" s="265" t="s">
        <v>288</v>
      </c>
      <c r="BC6" s="265" t="s">
        <v>422</v>
      </c>
      <c r="BD6" s="265" t="s">
        <v>423</v>
      </c>
      <c r="BE6" s="265" t="s">
        <v>424</v>
      </c>
      <c r="BF6" s="265" t="s">
        <v>288</v>
      </c>
      <c r="BG6" s="265" t="s">
        <v>422</v>
      </c>
      <c r="BH6" s="265" t="s">
        <v>423</v>
      </c>
      <c r="BI6" s="265" t="s">
        <v>424</v>
      </c>
      <c r="BJ6" s="265" t="s">
        <v>288</v>
      </c>
      <c r="BK6" s="265" t="s">
        <v>422</v>
      </c>
      <c r="BL6" s="265" t="s">
        <v>423</v>
      </c>
      <c r="BM6" s="265" t="s">
        <v>424</v>
      </c>
      <c r="BN6" s="266"/>
      <c r="BO6" s="666"/>
      <c r="BP6" s="265" t="s">
        <v>288</v>
      </c>
      <c r="BQ6" s="265" t="s">
        <v>422</v>
      </c>
      <c r="BR6" s="265" t="s">
        <v>423</v>
      </c>
      <c r="BS6" s="265" t="s">
        <v>424</v>
      </c>
      <c r="BT6" s="265" t="s">
        <v>288</v>
      </c>
      <c r="BU6" s="265" t="s">
        <v>422</v>
      </c>
      <c r="BV6" s="265" t="s">
        <v>423</v>
      </c>
      <c r="BW6" s="265" t="s">
        <v>424</v>
      </c>
      <c r="BX6" s="265" t="s">
        <v>288</v>
      </c>
      <c r="BY6" s="265" t="s">
        <v>422</v>
      </c>
      <c r="BZ6" s="265" t="s">
        <v>423</v>
      </c>
      <c r="CA6" s="265" t="s">
        <v>424</v>
      </c>
      <c r="CB6" s="265" t="s">
        <v>288</v>
      </c>
      <c r="CC6" s="265" t="s">
        <v>422</v>
      </c>
      <c r="CD6" s="265" t="s">
        <v>423</v>
      </c>
      <c r="CE6" s="265" t="s">
        <v>424</v>
      </c>
      <c r="CF6" s="650"/>
      <c r="CG6" s="652"/>
      <c r="CH6" s="654"/>
      <c r="CI6" s="654"/>
      <c r="CJ6" s="654"/>
      <c r="CK6" s="669"/>
      <c r="CL6" s="268"/>
    </row>
    <row r="7" spans="1:90" s="65" customFormat="1" ht="6" customHeight="1">
      <c r="A7" s="269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AF7" s="270"/>
      <c r="AG7" s="269"/>
      <c r="BN7" s="270"/>
      <c r="BO7" s="269"/>
    </row>
    <row r="8" spans="1:90" s="264" customFormat="1" ht="21.75" customHeight="1">
      <c r="A8" s="271" t="s">
        <v>288</v>
      </c>
      <c r="B8" s="559" ph="1">
        <v>358613</v>
      </c>
      <c r="C8" s="559">
        <v>182875</v>
      </c>
      <c r="D8" s="559">
        <v>173982</v>
      </c>
      <c r="E8" s="560">
        <v>155168</v>
      </c>
      <c r="F8" s="559">
        <v>11061</v>
      </c>
      <c r="G8" s="559">
        <v>2991</v>
      </c>
      <c r="H8" s="559">
        <v>1274</v>
      </c>
      <c r="I8" s="559">
        <v>376</v>
      </c>
      <c r="J8" s="559">
        <v>486</v>
      </c>
      <c r="K8" s="559">
        <v>410</v>
      </c>
      <c r="L8" s="559">
        <v>418</v>
      </c>
      <c r="M8" s="559">
        <v>132</v>
      </c>
      <c r="N8" s="559">
        <v>190</v>
      </c>
      <c r="O8" s="559">
        <v>91</v>
      </c>
      <c r="P8" s="559">
        <v>11</v>
      </c>
      <c r="Q8" s="559">
        <v>10</v>
      </c>
      <c r="R8" s="559">
        <v>1</v>
      </c>
      <c r="S8" s="559" t="s">
        <v>67</v>
      </c>
      <c r="T8" s="559">
        <v>12566</v>
      </c>
      <c r="U8" s="559">
        <v>9795</v>
      </c>
      <c r="V8" s="559">
        <v>2216</v>
      </c>
      <c r="W8" s="559">
        <v>485</v>
      </c>
      <c r="X8" s="559">
        <v>17399</v>
      </c>
      <c r="Y8" s="559">
        <v>16780</v>
      </c>
      <c r="Z8" s="559">
        <v>468</v>
      </c>
      <c r="AA8" s="559">
        <v>65</v>
      </c>
      <c r="AB8" s="559">
        <v>955</v>
      </c>
      <c r="AC8" s="559">
        <v>947</v>
      </c>
      <c r="AD8" s="559">
        <v>2</v>
      </c>
      <c r="AE8" s="559" t="s">
        <v>67</v>
      </c>
      <c r="AF8" s="272"/>
      <c r="AG8" s="271" t="s">
        <v>288</v>
      </c>
      <c r="AH8" s="559">
        <v>5575</v>
      </c>
      <c r="AI8" s="559">
        <v>5326</v>
      </c>
      <c r="AJ8" s="559">
        <v>220</v>
      </c>
      <c r="AK8" s="559">
        <v>9</v>
      </c>
      <c r="AL8" s="559">
        <v>9753</v>
      </c>
      <c r="AM8" s="559">
        <v>9256</v>
      </c>
      <c r="AN8" s="559">
        <v>421</v>
      </c>
      <c r="AO8" s="559">
        <v>30</v>
      </c>
      <c r="AP8" s="559">
        <v>25107</v>
      </c>
      <c r="AQ8" s="559">
        <v>23224</v>
      </c>
      <c r="AR8" s="559">
        <v>1255</v>
      </c>
      <c r="AS8" s="559">
        <v>553</v>
      </c>
      <c r="AT8" s="559">
        <v>3465</v>
      </c>
      <c r="AU8" s="559">
        <v>3318</v>
      </c>
      <c r="AV8" s="559">
        <v>112</v>
      </c>
      <c r="AW8" s="559">
        <v>17</v>
      </c>
      <c r="AX8" s="559">
        <v>3897</v>
      </c>
      <c r="AY8" s="559">
        <v>3337</v>
      </c>
      <c r="AZ8" s="559">
        <v>459</v>
      </c>
      <c r="BA8" s="559">
        <v>86</v>
      </c>
      <c r="BB8" s="559">
        <v>5690</v>
      </c>
      <c r="BC8" s="559">
        <v>4493</v>
      </c>
      <c r="BD8" s="559">
        <v>1028</v>
      </c>
      <c r="BE8" s="559">
        <v>150</v>
      </c>
      <c r="BF8" s="559">
        <v>9739</v>
      </c>
      <c r="BG8" s="559">
        <v>8405</v>
      </c>
      <c r="BH8" s="559">
        <v>937</v>
      </c>
      <c r="BI8" s="559">
        <v>363</v>
      </c>
      <c r="BJ8" s="559">
        <v>6607</v>
      </c>
      <c r="BK8" s="559">
        <v>5158</v>
      </c>
      <c r="BL8" s="559">
        <v>1093</v>
      </c>
      <c r="BM8" s="559">
        <v>328</v>
      </c>
      <c r="BN8" s="272"/>
      <c r="BO8" s="271" t="s">
        <v>288</v>
      </c>
      <c r="BP8" s="559">
        <v>8397</v>
      </c>
      <c r="BQ8" s="559">
        <v>7796</v>
      </c>
      <c r="BR8" s="559">
        <v>536</v>
      </c>
      <c r="BS8" s="559">
        <v>42</v>
      </c>
      <c r="BT8" s="559">
        <v>21862</v>
      </c>
      <c r="BU8" s="559">
        <v>20895</v>
      </c>
      <c r="BV8" s="559">
        <v>636</v>
      </c>
      <c r="BW8" s="559">
        <v>221</v>
      </c>
      <c r="BX8" s="559">
        <v>1088</v>
      </c>
      <c r="BY8" s="559">
        <v>1082</v>
      </c>
      <c r="BZ8" s="559">
        <v>3</v>
      </c>
      <c r="CA8" s="559" t="s">
        <v>67</v>
      </c>
      <c r="CB8" s="559">
        <v>14894</v>
      </c>
      <c r="CC8" s="559">
        <v>14133</v>
      </c>
      <c r="CD8" s="559">
        <v>620</v>
      </c>
      <c r="CE8" s="559">
        <v>62</v>
      </c>
      <c r="CF8" s="559">
        <v>17545</v>
      </c>
      <c r="CG8" s="559">
        <v>7740</v>
      </c>
      <c r="CH8" s="560">
        <v>146480</v>
      </c>
      <c r="CI8" s="560">
        <v>58722</v>
      </c>
      <c r="CJ8" s="560">
        <v>17769</v>
      </c>
      <c r="CK8" s="560">
        <v>69989</v>
      </c>
    </row>
    <row r="9" spans="1:90" s="264" customFormat="1" ht="21.75" customHeight="1">
      <c r="A9" s="271" t="s">
        <v>425</v>
      </c>
      <c r="B9" s="559">
        <v>178036</v>
      </c>
      <c r="C9" s="559">
        <v>109584</v>
      </c>
      <c r="D9" s="561">
        <v>103558</v>
      </c>
      <c r="E9" s="560">
        <v>91843</v>
      </c>
      <c r="F9" s="559">
        <v>8100</v>
      </c>
      <c r="G9" s="559">
        <v>665</v>
      </c>
      <c r="H9" s="560">
        <v>824</v>
      </c>
      <c r="I9" s="559">
        <v>285</v>
      </c>
      <c r="J9" s="559">
        <v>409</v>
      </c>
      <c r="K9" s="559">
        <v>128</v>
      </c>
      <c r="L9" s="559">
        <v>340</v>
      </c>
      <c r="M9" s="559">
        <v>107</v>
      </c>
      <c r="N9" s="559">
        <v>190</v>
      </c>
      <c r="O9" s="559">
        <v>39</v>
      </c>
      <c r="P9" s="559">
        <v>11</v>
      </c>
      <c r="Q9" s="559">
        <v>10</v>
      </c>
      <c r="R9" s="559">
        <v>1</v>
      </c>
      <c r="S9" s="559" t="s">
        <v>67</v>
      </c>
      <c r="T9" s="559">
        <v>10607</v>
      </c>
      <c r="U9" s="559">
        <v>8191</v>
      </c>
      <c r="V9" s="559">
        <v>2201</v>
      </c>
      <c r="W9" s="559">
        <v>152</v>
      </c>
      <c r="X9" s="559">
        <v>13466</v>
      </c>
      <c r="Y9" s="559">
        <v>13075</v>
      </c>
      <c r="Z9" s="559">
        <v>310</v>
      </c>
      <c r="AA9" s="559">
        <v>12</v>
      </c>
      <c r="AB9" s="559">
        <v>840</v>
      </c>
      <c r="AC9" s="559">
        <v>834</v>
      </c>
      <c r="AD9" s="559">
        <v>1</v>
      </c>
      <c r="AE9" s="559" t="s">
        <v>67</v>
      </c>
      <c r="AF9" s="272"/>
      <c r="AG9" s="271" t="s">
        <v>425</v>
      </c>
      <c r="AH9" s="559">
        <v>4365</v>
      </c>
      <c r="AI9" s="559">
        <v>4165</v>
      </c>
      <c r="AJ9" s="559">
        <v>187</v>
      </c>
      <c r="AK9" s="559">
        <v>1</v>
      </c>
      <c r="AL9" s="559">
        <v>8412</v>
      </c>
      <c r="AM9" s="559">
        <v>7963</v>
      </c>
      <c r="AN9" s="559">
        <v>407</v>
      </c>
      <c r="AO9" s="559">
        <v>3</v>
      </c>
      <c r="AP9" s="559">
        <v>10706</v>
      </c>
      <c r="AQ9" s="559">
        <v>9704</v>
      </c>
      <c r="AR9" s="559">
        <v>856</v>
      </c>
      <c r="AS9" s="559">
        <v>111</v>
      </c>
      <c r="AT9" s="559">
        <v>1339</v>
      </c>
      <c r="AU9" s="559">
        <v>1251</v>
      </c>
      <c r="AV9" s="559">
        <v>79</v>
      </c>
      <c r="AW9" s="559">
        <v>3</v>
      </c>
      <c r="AX9" s="559">
        <v>2509</v>
      </c>
      <c r="AY9" s="559">
        <v>2207</v>
      </c>
      <c r="AZ9" s="559">
        <v>277</v>
      </c>
      <c r="BA9" s="559">
        <v>14</v>
      </c>
      <c r="BB9" s="559">
        <v>3956</v>
      </c>
      <c r="BC9" s="559">
        <v>3104</v>
      </c>
      <c r="BD9" s="559">
        <v>824</v>
      </c>
      <c r="BE9" s="559">
        <v>14</v>
      </c>
      <c r="BF9" s="559">
        <v>3466</v>
      </c>
      <c r="BG9" s="559">
        <v>2866</v>
      </c>
      <c r="BH9" s="559">
        <v>513</v>
      </c>
      <c r="BI9" s="559">
        <v>71</v>
      </c>
      <c r="BJ9" s="559">
        <v>2645</v>
      </c>
      <c r="BK9" s="559">
        <v>2049</v>
      </c>
      <c r="BL9" s="559">
        <v>520</v>
      </c>
      <c r="BM9" s="559">
        <v>64</v>
      </c>
      <c r="BN9" s="272"/>
      <c r="BO9" s="271" t="s">
        <v>425</v>
      </c>
      <c r="BP9" s="559">
        <v>3917</v>
      </c>
      <c r="BQ9" s="559">
        <v>3741</v>
      </c>
      <c r="BR9" s="559">
        <v>152</v>
      </c>
      <c r="BS9" s="559">
        <v>11</v>
      </c>
      <c r="BT9" s="559">
        <v>5316</v>
      </c>
      <c r="BU9" s="559">
        <v>4770</v>
      </c>
      <c r="BV9" s="559">
        <v>498</v>
      </c>
      <c r="BW9" s="559">
        <v>15</v>
      </c>
      <c r="BX9" s="559">
        <v>642</v>
      </c>
      <c r="BY9" s="559">
        <v>639</v>
      </c>
      <c r="BZ9" s="559">
        <v>1</v>
      </c>
      <c r="CA9" s="559" t="s">
        <v>67</v>
      </c>
      <c r="CB9" s="559">
        <v>10684</v>
      </c>
      <c r="CC9" s="559">
        <v>10155</v>
      </c>
      <c r="CD9" s="559">
        <v>450</v>
      </c>
      <c r="CE9" s="559">
        <v>16</v>
      </c>
      <c r="CF9" s="559">
        <v>15093</v>
      </c>
      <c r="CG9" s="559">
        <v>4420</v>
      </c>
      <c r="CH9" s="560">
        <v>52632</v>
      </c>
      <c r="CI9" s="560">
        <v>6313</v>
      </c>
      <c r="CJ9" s="560">
        <v>9328</v>
      </c>
      <c r="CK9" s="560">
        <v>36991</v>
      </c>
    </row>
    <row r="10" spans="1:90" s="264" customFormat="1" ht="21.75" customHeight="1">
      <c r="A10" s="271" t="s">
        <v>426</v>
      </c>
      <c r="B10" s="560">
        <v>180577</v>
      </c>
      <c r="C10" s="560">
        <v>73291</v>
      </c>
      <c r="D10" s="560">
        <v>70424</v>
      </c>
      <c r="E10" s="560">
        <v>63325</v>
      </c>
      <c r="F10" s="559">
        <v>2961</v>
      </c>
      <c r="G10" s="559">
        <v>2326</v>
      </c>
      <c r="H10" s="560">
        <v>450</v>
      </c>
      <c r="I10" s="559">
        <v>91</v>
      </c>
      <c r="J10" s="559">
        <v>77</v>
      </c>
      <c r="K10" s="559">
        <v>282</v>
      </c>
      <c r="L10" s="559">
        <v>78</v>
      </c>
      <c r="M10" s="559">
        <v>25</v>
      </c>
      <c r="N10" s="559" t="s">
        <v>67</v>
      </c>
      <c r="O10" s="559">
        <v>52</v>
      </c>
      <c r="P10" s="559" t="s">
        <v>67</v>
      </c>
      <c r="Q10" s="559" t="s">
        <v>67</v>
      </c>
      <c r="R10" s="559" t="s">
        <v>67</v>
      </c>
      <c r="S10" s="559" t="s">
        <v>67</v>
      </c>
      <c r="T10" s="559">
        <v>1959</v>
      </c>
      <c r="U10" s="559">
        <v>1604</v>
      </c>
      <c r="V10" s="559">
        <v>15</v>
      </c>
      <c r="W10" s="559">
        <v>333</v>
      </c>
      <c r="X10" s="559">
        <v>3933</v>
      </c>
      <c r="Y10" s="559">
        <v>3705</v>
      </c>
      <c r="Z10" s="559">
        <v>158</v>
      </c>
      <c r="AA10" s="559">
        <v>53</v>
      </c>
      <c r="AB10" s="559">
        <v>115</v>
      </c>
      <c r="AC10" s="559">
        <v>113</v>
      </c>
      <c r="AD10" s="559">
        <v>1</v>
      </c>
      <c r="AE10" s="559" t="s">
        <v>67</v>
      </c>
      <c r="AF10" s="272"/>
      <c r="AG10" s="271" t="s">
        <v>426</v>
      </c>
      <c r="AH10" s="559">
        <v>1210</v>
      </c>
      <c r="AI10" s="559">
        <v>1161</v>
      </c>
      <c r="AJ10" s="559">
        <v>33</v>
      </c>
      <c r="AK10" s="559">
        <v>8</v>
      </c>
      <c r="AL10" s="559">
        <v>1341</v>
      </c>
      <c r="AM10" s="559">
        <v>1293</v>
      </c>
      <c r="AN10" s="559">
        <v>14</v>
      </c>
      <c r="AO10" s="559">
        <v>27</v>
      </c>
      <c r="AP10" s="559">
        <v>14401</v>
      </c>
      <c r="AQ10" s="559">
        <v>13520</v>
      </c>
      <c r="AR10" s="559">
        <v>399</v>
      </c>
      <c r="AS10" s="559">
        <v>442</v>
      </c>
      <c r="AT10" s="559">
        <v>2126</v>
      </c>
      <c r="AU10" s="559">
        <v>2067</v>
      </c>
      <c r="AV10" s="559">
        <v>33</v>
      </c>
      <c r="AW10" s="559">
        <v>14</v>
      </c>
      <c r="AX10" s="559">
        <v>1388</v>
      </c>
      <c r="AY10" s="559">
        <v>1130</v>
      </c>
      <c r="AZ10" s="559">
        <v>182</v>
      </c>
      <c r="BA10" s="559">
        <v>72</v>
      </c>
      <c r="BB10" s="559">
        <v>1734</v>
      </c>
      <c r="BC10" s="559">
        <v>1389</v>
      </c>
      <c r="BD10" s="559">
        <v>204</v>
      </c>
      <c r="BE10" s="559">
        <v>136</v>
      </c>
      <c r="BF10" s="559">
        <v>6273</v>
      </c>
      <c r="BG10" s="559">
        <v>5539</v>
      </c>
      <c r="BH10" s="559">
        <v>424</v>
      </c>
      <c r="BI10" s="559">
        <v>292</v>
      </c>
      <c r="BJ10" s="559">
        <v>3962</v>
      </c>
      <c r="BK10" s="559">
        <v>3109</v>
      </c>
      <c r="BL10" s="559">
        <v>573</v>
      </c>
      <c r="BM10" s="559">
        <v>264</v>
      </c>
      <c r="BN10" s="272"/>
      <c r="BO10" s="271" t="s">
        <v>426</v>
      </c>
      <c r="BP10" s="559">
        <v>4480</v>
      </c>
      <c r="BQ10" s="559">
        <v>4055</v>
      </c>
      <c r="BR10" s="559">
        <v>384</v>
      </c>
      <c r="BS10" s="559">
        <v>31</v>
      </c>
      <c r="BT10" s="559">
        <v>16546</v>
      </c>
      <c r="BU10" s="559">
        <v>16125</v>
      </c>
      <c r="BV10" s="559">
        <v>138</v>
      </c>
      <c r="BW10" s="559">
        <v>206</v>
      </c>
      <c r="BX10" s="559">
        <v>446</v>
      </c>
      <c r="BY10" s="559">
        <v>443</v>
      </c>
      <c r="BZ10" s="559">
        <v>2</v>
      </c>
      <c r="CA10" s="559" t="s">
        <v>67</v>
      </c>
      <c r="CB10" s="559">
        <v>4210</v>
      </c>
      <c r="CC10" s="559">
        <v>3978</v>
      </c>
      <c r="CD10" s="559">
        <v>170</v>
      </c>
      <c r="CE10" s="559">
        <v>46</v>
      </c>
      <c r="CF10" s="559">
        <v>2452</v>
      </c>
      <c r="CG10" s="559">
        <v>3320</v>
      </c>
      <c r="CH10" s="560">
        <v>93848</v>
      </c>
      <c r="CI10" s="560">
        <v>52409</v>
      </c>
      <c r="CJ10" s="560">
        <v>8441</v>
      </c>
      <c r="CK10" s="560">
        <v>32998</v>
      </c>
    </row>
    <row r="11" spans="1:90" s="264" customFormat="1" ht="21.75" customHeight="1">
      <c r="A11" s="552" t="s">
        <v>427</v>
      </c>
      <c r="B11" s="559">
        <v>55935</v>
      </c>
      <c r="C11" s="559">
        <v>28242</v>
      </c>
      <c r="D11" s="559">
        <v>26730</v>
      </c>
      <c r="E11" s="560">
        <v>23513</v>
      </c>
      <c r="F11" s="559">
        <v>1853</v>
      </c>
      <c r="G11" s="559">
        <v>515</v>
      </c>
      <c r="H11" s="559">
        <v>48</v>
      </c>
      <c r="I11" s="559">
        <v>40</v>
      </c>
      <c r="J11" s="559">
        <v>8</v>
      </c>
      <c r="K11" s="559" t="s">
        <v>67</v>
      </c>
      <c r="L11" s="559">
        <v>42</v>
      </c>
      <c r="M11" s="559">
        <v>8</v>
      </c>
      <c r="N11" s="559">
        <v>18</v>
      </c>
      <c r="O11" s="559">
        <v>14</v>
      </c>
      <c r="P11" s="559">
        <v>1</v>
      </c>
      <c r="Q11" s="559">
        <v>1</v>
      </c>
      <c r="R11" s="559" t="s">
        <v>67</v>
      </c>
      <c r="S11" s="559" t="s">
        <v>67</v>
      </c>
      <c r="T11" s="559">
        <v>1577</v>
      </c>
      <c r="U11" s="559">
        <v>1277</v>
      </c>
      <c r="V11" s="559">
        <v>238</v>
      </c>
      <c r="W11" s="559">
        <v>52</v>
      </c>
      <c r="X11" s="559">
        <v>2350</v>
      </c>
      <c r="Y11" s="559">
        <v>2250</v>
      </c>
      <c r="Z11" s="559">
        <v>72</v>
      </c>
      <c r="AA11" s="559">
        <v>17</v>
      </c>
      <c r="AB11" s="559">
        <v>148</v>
      </c>
      <c r="AC11" s="559">
        <v>146</v>
      </c>
      <c r="AD11" s="559">
        <v>1</v>
      </c>
      <c r="AE11" s="559" t="s">
        <v>67</v>
      </c>
      <c r="AF11" s="272"/>
      <c r="AG11" s="552" t="s">
        <v>427</v>
      </c>
      <c r="AH11" s="559">
        <v>1047</v>
      </c>
      <c r="AI11" s="559">
        <v>1001</v>
      </c>
      <c r="AJ11" s="559">
        <v>41</v>
      </c>
      <c r="AK11" s="559">
        <v>2</v>
      </c>
      <c r="AL11" s="559">
        <v>1326</v>
      </c>
      <c r="AM11" s="559">
        <v>1255</v>
      </c>
      <c r="AN11" s="559">
        <v>61</v>
      </c>
      <c r="AO11" s="559">
        <v>3</v>
      </c>
      <c r="AP11" s="559">
        <v>4176</v>
      </c>
      <c r="AQ11" s="559">
        <v>3770</v>
      </c>
      <c r="AR11" s="559">
        <v>255</v>
      </c>
      <c r="AS11" s="559">
        <v>139</v>
      </c>
      <c r="AT11" s="559">
        <v>597</v>
      </c>
      <c r="AU11" s="559">
        <v>565</v>
      </c>
      <c r="AV11" s="559">
        <v>26</v>
      </c>
      <c r="AW11" s="559">
        <v>5</v>
      </c>
      <c r="AX11" s="559">
        <v>750</v>
      </c>
      <c r="AY11" s="559">
        <v>632</v>
      </c>
      <c r="AZ11" s="559">
        <v>96</v>
      </c>
      <c r="BA11" s="559">
        <v>19</v>
      </c>
      <c r="BB11" s="559">
        <v>909</v>
      </c>
      <c r="BC11" s="559">
        <v>697</v>
      </c>
      <c r="BD11" s="559">
        <v>187</v>
      </c>
      <c r="BE11" s="559">
        <v>23</v>
      </c>
      <c r="BF11" s="559">
        <v>1825</v>
      </c>
      <c r="BG11" s="559">
        <v>1480</v>
      </c>
      <c r="BH11" s="559">
        <v>246</v>
      </c>
      <c r="BI11" s="559">
        <v>90</v>
      </c>
      <c r="BJ11" s="559">
        <v>1108</v>
      </c>
      <c r="BK11" s="559">
        <v>824</v>
      </c>
      <c r="BL11" s="559">
        <v>202</v>
      </c>
      <c r="BM11" s="559">
        <v>74</v>
      </c>
      <c r="BN11" s="272"/>
      <c r="BO11" s="552" t="s">
        <v>427</v>
      </c>
      <c r="BP11" s="559">
        <v>1196</v>
      </c>
      <c r="BQ11" s="559">
        <v>1091</v>
      </c>
      <c r="BR11" s="559">
        <v>90</v>
      </c>
      <c r="BS11" s="559">
        <v>9</v>
      </c>
      <c r="BT11" s="559">
        <v>3482</v>
      </c>
      <c r="BU11" s="559">
        <v>3249</v>
      </c>
      <c r="BV11" s="559">
        <v>144</v>
      </c>
      <c r="BW11" s="559">
        <v>50</v>
      </c>
      <c r="BX11" s="559">
        <v>117</v>
      </c>
      <c r="BY11" s="559">
        <v>117</v>
      </c>
      <c r="BZ11" s="559" t="s">
        <v>67</v>
      </c>
      <c r="CA11" s="559" t="s">
        <v>67</v>
      </c>
      <c r="CB11" s="559">
        <v>2465</v>
      </c>
      <c r="CC11" s="559">
        <v>2350</v>
      </c>
      <c r="CD11" s="559">
        <v>95</v>
      </c>
      <c r="CE11" s="559">
        <v>5</v>
      </c>
      <c r="CF11" s="559">
        <v>2038</v>
      </c>
      <c r="CG11" s="559">
        <v>1528</v>
      </c>
      <c r="CH11" s="560">
        <v>21779</v>
      </c>
      <c r="CI11" s="560">
        <v>8825</v>
      </c>
      <c r="CJ11" s="560">
        <v>2702</v>
      </c>
      <c r="CK11" s="560">
        <v>10252</v>
      </c>
    </row>
    <row r="12" spans="1:90" s="264" customFormat="1" ht="21.75" customHeight="1">
      <c r="A12" s="271" t="s">
        <v>425</v>
      </c>
      <c r="B12" s="559">
        <v>27265</v>
      </c>
      <c r="C12" s="559">
        <v>16330</v>
      </c>
      <c r="D12" s="561">
        <v>15306</v>
      </c>
      <c r="E12" s="560">
        <v>13388</v>
      </c>
      <c r="F12" s="559">
        <v>1301</v>
      </c>
      <c r="G12" s="559">
        <v>104</v>
      </c>
      <c r="H12" s="560">
        <v>40</v>
      </c>
      <c r="I12" s="559">
        <v>32</v>
      </c>
      <c r="J12" s="559">
        <v>8</v>
      </c>
      <c r="K12" s="559" t="s">
        <v>67</v>
      </c>
      <c r="L12" s="559">
        <v>35</v>
      </c>
      <c r="M12" s="559">
        <v>6</v>
      </c>
      <c r="N12" s="559">
        <v>18</v>
      </c>
      <c r="O12" s="559">
        <v>9</v>
      </c>
      <c r="P12" s="559">
        <v>1</v>
      </c>
      <c r="Q12" s="559">
        <v>1</v>
      </c>
      <c r="R12" s="559" t="s">
        <v>67</v>
      </c>
      <c r="S12" s="559" t="s">
        <v>67</v>
      </c>
      <c r="T12" s="560">
        <v>1331</v>
      </c>
      <c r="U12" s="559">
        <v>1070</v>
      </c>
      <c r="V12" s="559">
        <v>236</v>
      </c>
      <c r="W12" s="559">
        <v>16</v>
      </c>
      <c r="X12" s="559">
        <v>1817</v>
      </c>
      <c r="Y12" s="559">
        <v>1748</v>
      </c>
      <c r="Z12" s="559">
        <v>54</v>
      </c>
      <c r="AA12" s="559">
        <v>5</v>
      </c>
      <c r="AB12" s="559">
        <v>123</v>
      </c>
      <c r="AC12" s="559">
        <v>122</v>
      </c>
      <c r="AD12" s="559" t="s">
        <v>67</v>
      </c>
      <c r="AE12" s="559" t="s">
        <v>67</v>
      </c>
      <c r="AF12" s="272"/>
      <c r="AG12" s="271" t="s">
        <v>425</v>
      </c>
      <c r="AH12" s="559">
        <v>817</v>
      </c>
      <c r="AI12" s="559">
        <v>778</v>
      </c>
      <c r="AJ12" s="559">
        <v>37</v>
      </c>
      <c r="AK12" s="559" t="s">
        <v>67</v>
      </c>
      <c r="AL12" s="559">
        <v>1131</v>
      </c>
      <c r="AM12" s="559">
        <v>1064</v>
      </c>
      <c r="AN12" s="559">
        <v>61</v>
      </c>
      <c r="AO12" s="559" t="s">
        <v>67</v>
      </c>
      <c r="AP12" s="559">
        <v>1773</v>
      </c>
      <c r="AQ12" s="559">
        <v>1559</v>
      </c>
      <c r="AR12" s="559">
        <v>182</v>
      </c>
      <c r="AS12" s="559">
        <v>25</v>
      </c>
      <c r="AT12" s="559">
        <v>245</v>
      </c>
      <c r="AU12" s="559">
        <v>226</v>
      </c>
      <c r="AV12" s="559">
        <v>17</v>
      </c>
      <c r="AW12" s="559">
        <v>2</v>
      </c>
      <c r="AX12" s="559">
        <v>483</v>
      </c>
      <c r="AY12" s="559">
        <v>423</v>
      </c>
      <c r="AZ12" s="559">
        <v>54</v>
      </c>
      <c r="BA12" s="559">
        <v>3</v>
      </c>
      <c r="BB12" s="559">
        <v>593</v>
      </c>
      <c r="BC12" s="559">
        <v>449</v>
      </c>
      <c r="BD12" s="559">
        <v>137</v>
      </c>
      <c r="BE12" s="559">
        <v>5</v>
      </c>
      <c r="BF12" s="559">
        <v>702</v>
      </c>
      <c r="BG12" s="559">
        <v>534</v>
      </c>
      <c r="BH12" s="559">
        <v>144</v>
      </c>
      <c r="BI12" s="559">
        <v>18</v>
      </c>
      <c r="BJ12" s="559">
        <v>443</v>
      </c>
      <c r="BK12" s="559">
        <v>325</v>
      </c>
      <c r="BL12" s="559">
        <v>101</v>
      </c>
      <c r="BM12" s="559">
        <v>13</v>
      </c>
      <c r="BN12" s="272"/>
      <c r="BO12" s="271" t="s">
        <v>425</v>
      </c>
      <c r="BP12" s="559">
        <v>529</v>
      </c>
      <c r="BQ12" s="559">
        <v>490</v>
      </c>
      <c r="BR12" s="559">
        <v>33</v>
      </c>
      <c r="BS12" s="559">
        <v>3</v>
      </c>
      <c r="BT12" s="559">
        <v>931</v>
      </c>
      <c r="BU12" s="559">
        <v>804</v>
      </c>
      <c r="BV12" s="559">
        <v>111</v>
      </c>
      <c r="BW12" s="559">
        <v>2</v>
      </c>
      <c r="BX12" s="559">
        <v>64</v>
      </c>
      <c r="BY12" s="559">
        <v>64</v>
      </c>
      <c r="BZ12" s="559" t="s">
        <v>67</v>
      </c>
      <c r="CA12" s="559" t="s">
        <v>67</v>
      </c>
      <c r="CB12" s="559">
        <v>1732</v>
      </c>
      <c r="CC12" s="559">
        <v>1649</v>
      </c>
      <c r="CD12" s="559">
        <v>68</v>
      </c>
      <c r="CE12" s="559">
        <v>3</v>
      </c>
      <c r="CF12" s="559">
        <v>1668</v>
      </c>
      <c r="CG12" s="559">
        <v>848</v>
      </c>
      <c r="CH12" s="560">
        <v>7737</v>
      </c>
      <c r="CI12" s="560">
        <v>943</v>
      </c>
      <c r="CJ12" s="560">
        <v>1371</v>
      </c>
      <c r="CK12" s="560">
        <v>5423</v>
      </c>
    </row>
    <row r="13" spans="1:90" s="264" customFormat="1" ht="21.75" customHeight="1">
      <c r="A13" s="271" t="s">
        <v>426</v>
      </c>
      <c r="B13" s="560">
        <v>28670</v>
      </c>
      <c r="C13" s="560">
        <v>11912</v>
      </c>
      <c r="D13" s="560">
        <v>11424</v>
      </c>
      <c r="E13" s="560">
        <v>10125</v>
      </c>
      <c r="F13" s="559">
        <v>552</v>
      </c>
      <c r="G13" s="559">
        <v>411</v>
      </c>
      <c r="H13" s="560">
        <v>8</v>
      </c>
      <c r="I13" s="559">
        <v>8</v>
      </c>
      <c r="J13" s="559" t="s">
        <v>67</v>
      </c>
      <c r="K13" s="559" t="s">
        <v>67</v>
      </c>
      <c r="L13" s="559">
        <v>7</v>
      </c>
      <c r="M13" s="559">
        <v>2</v>
      </c>
      <c r="N13" s="559" t="s">
        <v>67</v>
      </c>
      <c r="O13" s="559">
        <v>5</v>
      </c>
      <c r="P13" s="559" t="s">
        <v>67</v>
      </c>
      <c r="Q13" s="559" t="s">
        <v>67</v>
      </c>
      <c r="R13" s="559" t="s">
        <v>67</v>
      </c>
      <c r="S13" s="559" t="s">
        <v>67</v>
      </c>
      <c r="T13" s="560">
        <v>246</v>
      </c>
      <c r="U13" s="559">
        <v>207</v>
      </c>
      <c r="V13" s="559">
        <v>2</v>
      </c>
      <c r="W13" s="559">
        <v>36</v>
      </c>
      <c r="X13" s="559">
        <v>533</v>
      </c>
      <c r="Y13" s="559">
        <v>502</v>
      </c>
      <c r="Z13" s="559">
        <v>18</v>
      </c>
      <c r="AA13" s="559">
        <v>12</v>
      </c>
      <c r="AB13" s="559">
        <v>25</v>
      </c>
      <c r="AC13" s="559">
        <v>24</v>
      </c>
      <c r="AD13" s="559">
        <v>1</v>
      </c>
      <c r="AE13" s="559" t="s">
        <v>67</v>
      </c>
      <c r="AF13" s="272"/>
      <c r="AG13" s="271" t="s">
        <v>426</v>
      </c>
      <c r="AH13" s="559">
        <v>230</v>
      </c>
      <c r="AI13" s="559">
        <v>223</v>
      </c>
      <c r="AJ13" s="559">
        <v>4</v>
      </c>
      <c r="AK13" s="559">
        <v>2</v>
      </c>
      <c r="AL13" s="559">
        <v>195</v>
      </c>
      <c r="AM13" s="559">
        <v>191</v>
      </c>
      <c r="AN13" s="559" t="s">
        <v>67</v>
      </c>
      <c r="AO13" s="559">
        <v>3</v>
      </c>
      <c r="AP13" s="559">
        <v>2403</v>
      </c>
      <c r="AQ13" s="559">
        <v>2211</v>
      </c>
      <c r="AR13" s="559">
        <v>73</v>
      </c>
      <c r="AS13" s="559">
        <v>114</v>
      </c>
      <c r="AT13" s="559">
        <v>352</v>
      </c>
      <c r="AU13" s="559">
        <v>339</v>
      </c>
      <c r="AV13" s="559">
        <v>9</v>
      </c>
      <c r="AW13" s="559">
        <v>3</v>
      </c>
      <c r="AX13" s="559">
        <v>267</v>
      </c>
      <c r="AY13" s="559">
        <v>209</v>
      </c>
      <c r="AZ13" s="559">
        <v>42</v>
      </c>
      <c r="BA13" s="559">
        <v>16</v>
      </c>
      <c r="BB13" s="559">
        <v>316</v>
      </c>
      <c r="BC13" s="559">
        <v>248</v>
      </c>
      <c r="BD13" s="559">
        <v>50</v>
      </c>
      <c r="BE13" s="559">
        <v>18</v>
      </c>
      <c r="BF13" s="559">
        <v>1123</v>
      </c>
      <c r="BG13" s="559">
        <v>946</v>
      </c>
      <c r="BH13" s="559">
        <v>102</v>
      </c>
      <c r="BI13" s="559">
        <v>72</v>
      </c>
      <c r="BJ13" s="559">
        <v>665</v>
      </c>
      <c r="BK13" s="559">
        <v>499</v>
      </c>
      <c r="BL13" s="559">
        <v>101</v>
      </c>
      <c r="BM13" s="559">
        <v>61</v>
      </c>
      <c r="BN13" s="272"/>
      <c r="BO13" s="271" t="s">
        <v>426</v>
      </c>
      <c r="BP13" s="559">
        <v>667</v>
      </c>
      <c r="BQ13" s="559">
        <v>601</v>
      </c>
      <c r="BR13" s="559">
        <v>57</v>
      </c>
      <c r="BS13" s="559">
        <v>6</v>
      </c>
      <c r="BT13" s="559">
        <v>2551</v>
      </c>
      <c r="BU13" s="559">
        <v>2445</v>
      </c>
      <c r="BV13" s="559">
        <v>33</v>
      </c>
      <c r="BW13" s="559">
        <v>48</v>
      </c>
      <c r="BX13" s="559">
        <v>53</v>
      </c>
      <c r="BY13" s="559">
        <v>53</v>
      </c>
      <c r="BZ13" s="559" t="s">
        <v>67</v>
      </c>
      <c r="CA13" s="559" t="s">
        <v>67</v>
      </c>
      <c r="CB13" s="559">
        <v>733</v>
      </c>
      <c r="CC13" s="559">
        <v>701</v>
      </c>
      <c r="CD13" s="559">
        <v>27</v>
      </c>
      <c r="CE13" s="559">
        <v>2</v>
      </c>
      <c r="CF13" s="559">
        <v>370</v>
      </c>
      <c r="CG13" s="559">
        <v>680</v>
      </c>
      <c r="CH13" s="560">
        <v>14042</v>
      </c>
      <c r="CI13" s="560">
        <v>7882</v>
      </c>
      <c r="CJ13" s="560">
        <v>1331</v>
      </c>
      <c r="CK13" s="560">
        <v>4829</v>
      </c>
    </row>
    <row r="14" spans="1:90" s="264" customFormat="1" ht="21.75" customHeight="1">
      <c r="A14" s="552" t="s">
        <v>428</v>
      </c>
      <c r="B14" s="559">
        <v>27852</v>
      </c>
      <c r="C14" s="559">
        <v>13795</v>
      </c>
      <c r="D14" s="559">
        <v>13162</v>
      </c>
      <c r="E14" s="560">
        <v>11908</v>
      </c>
      <c r="F14" s="559">
        <v>668</v>
      </c>
      <c r="G14" s="559">
        <v>170</v>
      </c>
      <c r="H14" s="559">
        <v>33</v>
      </c>
      <c r="I14" s="559">
        <v>22</v>
      </c>
      <c r="J14" s="559">
        <v>8</v>
      </c>
      <c r="K14" s="559">
        <v>2</v>
      </c>
      <c r="L14" s="559">
        <v>10</v>
      </c>
      <c r="M14" s="559">
        <v>3</v>
      </c>
      <c r="N14" s="559">
        <v>6</v>
      </c>
      <c r="O14" s="559">
        <v>1</v>
      </c>
      <c r="P14" s="559">
        <v>2</v>
      </c>
      <c r="Q14" s="559">
        <v>2</v>
      </c>
      <c r="R14" s="559" t="s">
        <v>67</v>
      </c>
      <c r="S14" s="559" t="s">
        <v>67</v>
      </c>
      <c r="T14" s="559">
        <v>667</v>
      </c>
      <c r="U14" s="559">
        <v>553</v>
      </c>
      <c r="V14" s="559">
        <v>93</v>
      </c>
      <c r="W14" s="559">
        <v>18</v>
      </c>
      <c r="X14" s="559">
        <v>2081</v>
      </c>
      <c r="Y14" s="559">
        <v>2035</v>
      </c>
      <c r="Z14" s="559">
        <v>32</v>
      </c>
      <c r="AA14" s="559">
        <v>4</v>
      </c>
      <c r="AB14" s="559">
        <v>43</v>
      </c>
      <c r="AC14" s="559">
        <v>43</v>
      </c>
      <c r="AD14" s="559" t="s">
        <v>67</v>
      </c>
      <c r="AE14" s="559" t="s">
        <v>67</v>
      </c>
      <c r="AF14" s="272"/>
      <c r="AG14" s="552" t="s">
        <v>428</v>
      </c>
      <c r="AH14" s="559">
        <v>544</v>
      </c>
      <c r="AI14" s="559">
        <v>521</v>
      </c>
      <c r="AJ14" s="559">
        <v>20</v>
      </c>
      <c r="AK14" s="559" t="s">
        <v>67</v>
      </c>
      <c r="AL14" s="559">
        <v>867</v>
      </c>
      <c r="AM14" s="559">
        <v>827</v>
      </c>
      <c r="AN14" s="559">
        <v>29</v>
      </c>
      <c r="AO14" s="559">
        <v>6</v>
      </c>
      <c r="AP14" s="559">
        <v>1815</v>
      </c>
      <c r="AQ14" s="559">
        <v>1687</v>
      </c>
      <c r="AR14" s="559">
        <v>84</v>
      </c>
      <c r="AS14" s="559">
        <v>36</v>
      </c>
      <c r="AT14" s="559">
        <v>270</v>
      </c>
      <c r="AU14" s="559">
        <v>258</v>
      </c>
      <c r="AV14" s="559">
        <v>7</v>
      </c>
      <c r="AW14" s="559">
        <v>3</v>
      </c>
      <c r="AX14" s="559">
        <v>310</v>
      </c>
      <c r="AY14" s="559">
        <v>268</v>
      </c>
      <c r="AZ14" s="559">
        <v>35</v>
      </c>
      <c r="BA14" s="559">
        <v>6</v>
      </c>
      <c r="BB14" s="559">
        <v>533</v>
      </c>
      <c r="BC14" s="559">
        <v>436</v>
      </c>
      <c r="BD14" s="559">
        <v>81</v>
      </c>
      <c r="BE14" s="559">
        <v>15</v>
      </c>
      <c r="BF14" s="559">
        <v>681</v>
      </c>
      <c r="BG14" s="559">
        <v>594</v>
      </c>
      <c r="BH14" s="559">
        <v>61</v>
      </c>
      <c r="BI14" s="559">
        <v>25</v>
      </c>
      <c r="BJ14" s="559">
        <v>453</v>
      </c>
      <c r="BK14" s="559">
        <v>359</v>
      </c>
      <c r="BL14" s="559">
        <v>65</v>
      </c>
      <c r="BM14" s="559">
        <v>26</v>
      </c>
      <c r="BN14" s="272"/>
      <c r="BO14" s="552" t="s">
        <v>428</v>
      </c>
      <c r="BP14" s="559">
        <v>639</v>
      </c>
      <c r="BQ14" s="559">
        <v>593</v>
      </c>
      <c r="BR14" s="559">
        <v>41</v>
      </c>
      <c r="BS14" s="559">
        <v>4</v>
      </c>
      <c r="BT14" s="559">
        <v>1569</v>
      </c>
      <c r="BU14" s="559">
        <v>1511</v>
      </c>
      <c r="BV14" s="559">
        <v>38</v>
      </c>
      <c r="BW14" s="559">
        <v>15</v>
      </c>
      <c r="BX14" s="559">
        <v>83</v>
      </c>
      <c r="BY14" s="559">
        <v>83</v>
      </c>
      <c r="BZ14" s="559" t="s">
        <v>67</v>
      </c>
      <c r="CA14" s="559" t="s">
        <v>67</v>
      </c>
      <c r="CB14" s="559">
        <v>1086</v>
      </c>
      <c r="CC14" s="559">
        <v>1041</v>
      </c>
      <c r="CD14" s="559">
        <v>32</v>
      </c>
      <c r="CE14" s="559">
        <v>5</v>
      </c>
      <c r="CF14" s="560">
        <v>773</v>
      </c>
      <c r="CG14" s="559">
        <v>703</v>
      </c>
      <c r="CH14" s="560">
        <v>11516</v>
      </c>
      <c r="CI14" s="560">
        <v>4764</v>
      </c>
      <c r="CJ14" s="560">
        <v>1346</v>
      </c>
      <c r="CK14" s="560">
        <v>5406</v>
      </c>
    </row>
    <row r="15" spans="1:90" s="264" customFormat="1" ht="21.75" customHeight="1">
      <c r="A15" s="271" t="s">
        <v>425</v>
      </c>
      <c r="B15" s="559">
        <v>13959</v>
      </c>
      <c r="C15" s="559">
        <v>8288</v>
      </c>
      <c r="D15" s="561">
        <v>7855</v>
      </c>
      <c r="E15" s="560">
        <v>7061</v>
      </c>
      <c r="F15" s="559">
        <v>488</v>
      </c>
      <c r="G15" s="559">
        <v>31</v>
      </c>
      <c r="H15" s="560">
        <v>26</v>
      </c>
      <c r="I15" s="559">
        <v>17</v>
      </c>
      <c r="J15" s="559">
        <v>7</v>
      </c>
      <c r="K15" s="559">
        <v>1</v>
      </c>
      <c r="L15" s="559">
        <v>10</v>
      </c>
      <c r="M15" s="559">
        <v>3</v>
      </c>
      <c r="N15" s="559">
        <v>6</v>
      </c>
      <c r="O15" s="559">
        <v>1</v>
      </c>
      <c r="P15" s="559">
        <v>2</v>
      </c>
      <c r="Q15" s="559">
        <v>2</v>
      </c>
      <c r="R15" s="559" t="s">
        <v>67</v>
      </c>
      <c r="S15" s="559" t="s">
        <v>67</v>
      </c>
      <c r="T15" s="560">
        <v>544</v>
      </c>
      <c r="U15" s="559">
        <v>445</v>
      </c>
      <c r="V15" s="559">
        <v>93</v>
      </c>
      <c r="W15" s="559">
        <v>3</v>
      </c>
      <c r="X15" s="559">
        <v>1635</v>
      </c>
      <c r="Y15" s="559">
        <v>1603</v>
      </c>
      <c r="Z15" s="559">
        <v>25</v>
      </c>
      <c r="AA15" s="559">
        <v>1</v>
      </c>
      <c r="AB15" s="559">
        <v>39</v>
      </c>
      <c r="AC15" s="559">
        <v>39</v>
      </c>
      <c r="AD15" s="559" t="s">
        <v>67</v>
      </c>
      <c r="AE15" s="559" t="s">
        <v>67</v>
      </c>
      <c r="AF15" s="272"/>
      <c r="AG15" s="271" t="s">
        <v>425</v>
      </c>
      <c r="AH15" s="559">
        <v>429</v>
      </c>
      <c r="AI15" s="559">
        <v>410</v>
      </c>
      <c r="AJ15" s="559">
        <v>18</v>
      </c>
      <c r="AK15" s="559" t="s">
        <v>67</v>
      </c>
      <c r="AL15" s="559">
        <v>716</v>
      </c>
      <c r="AM15" s="559">
        <v>682</v>
      </c>
      <c r="AN15" s="559">
        <v>28</v>
      </c>
      <c r="AO15" s="559">
        <v>1</v>
      </c>
      <c r="AP15" s="559">
        <v>809</v>
      </c>
      <c r="AQ15" s="559">
        <v>733</v>
      </c>
      <c r="AR15" s="559">
        <v>64</v>
      </c>
      <c r="AS15" s="559">
        <v>6</v>
      </c>
      <c r="AT15" s="559">
        <v>115</v>
      </c>
      <c r="AU15" s="559">
        <v>108</v>
      </c>
      <c r="AV15" s="559">
        <v>5</v>
      </c>
      <c r="AW15" s="559">
        <v>1</v>
      </c>
      <c r="AX15" s="559">
        <v>200</v>
      </c>
      <c r="AY15" s="559">
        <v>180</v>
      </c>
      <c r="AZ15" s="559">
        <v>19</v>
      </c>
      <c r="BA15" s="559" t="s">
        <v>67</v>
      </c>
      <c r="BB15" s="559">
        <v>378</v>
      </c>
      <c r="BC15" s="559">
        <v>303</v>
      </c>
      <c r="BD15" s="559">
        <v>71</v>
      </c>
      <c r="BE15" s="559">
        <v>3</v>
      </c>
      <c r="BF15" s="559">
        <v>272</v>
      </c>
      <c r="BG15" s="559">
        <v>235</v>
      </c>
      <c r="BH15" s="559">
        <v>32</v>
      </c>
      <c r="BI15" s="559">
        <v>5</v>
      </c>
      <c r="BJ15" s="559">
        <v>190</v>
      </c>
      <c r="BK15" s="559">
        <v>147</v>
      </c>
      <c r="BL15" s="559">
        <v>38</v>
      </c>
      <c r="BM15" s="559">
        <v>4</v>
      </c>
      <c r="BN15" s="272"/>
      <c r="BO15" s="271" t="s">
        <v>425</v>
      </c>
      <c r="BP15" s="559">
        <v>282</v>
      </c>
      <c r="BQ15" s="559">
        <v>270</v>
      </c>
      <c r="BR15" s="559">
        <v>10</v>
      </c>
      <c r="BS15" s="559">
        <v>1</v>
      </c>
      <c r="BT15" s="559">
        <v>392</v>
      </c>
      <c r="BU15" s="559">
        <v>357</v>
      </c>
      <c r="BV15" s="559">
        <v>32</v>
      </c>
      <c r="BW15" s="559" t="s">
        <v>67</v>
      </c>
      <c r="BX15" s="559">
        <v>56</v>
      </c>
      <c r="BY15" s="559">
        <v>56</v>
      </c>
      <c r="BZ15" s="559" t="s">
        <v>67</v>
      </c>
      <c r="CA15" s="559" t="s">
        <v>67</v>
      </c>
      <c r="CB15" s="559">
        <v>725</v>
      </c>
      <c r="CC15" s="559">
        <v>693</v>
      </c>
      <c r="CD15" s="559">
        <v>24</v>
      </c>
      <c r="CE15" s="559">
        <v>2</v>
      </c>
      <c r="CF15" s="559">
        <v>621</v>
      </c>
      <c r="CG15" s="559">
        <v>414</v>
      </c>
      <c r="CH15" s="560">
        <v>4213</v>
      </c>
      <c r="CI15" s="560">
        <v>522</v>
      </c>
      <c r="CJ15" s="560">
        <v>764</v>
      </c>
      <c r="CK15" s="560">
        <v>2927</v>
      </c>
    </row>
    <row r="16" spans="1:90" s="264" customFormat="1" ht="21.75" customHeight="1">
      <c r="A16" s="271" t="s">
        <v>426</v>
      </c>
      <c r="B16" s="560">
        <v>13893</v>
      </c>
      <c r="C16" s="560">
        <v>5507</v>
      </c>
      <c r="D16" s="560">
        <v>5307</v>
      </c>
      <c r="E16" s="559">
        <v>4847</v>
      </c>
      <c r="F16" s="559">
        <v>180</v>
      </c>
      <c r="G16" s="559">
        <v>139</v>
      </c>
      <c r="H16" s="560">
        <v>7</v>
      </c>
      <c r="I16" s="559">
        <v>5</v>
      </c>
      <c r="J16" s="559">
        <v>1</v>
      </c>
      <c r="K16" s="559">
        <v>1</v>
      </c>
      <c r="L16" s="559" t="s">
        <v>67</v>
      </c>
      <c r="M16" s="559" t="s">
        <v>67</v>
      </c>
      <c r="N16" s="559" t="s">
        <v>67</v>
      </c>
      <c r="O16" s="559" t="s">
        <v>67</v>
      </c>
      <c r="P16" s="559" t="s">
        <v>67</v>
      </c>
      <c r="Q16" s="559" t="s">
        <v>67</v>
      </c>
      <c r="R16" s="559" t="s">
        <v>67</v>
      </c>
      <c r="S16" s="559" t="s">
        <v>67</v>
      </c>
      <c r="T16" s="560">
        <v>123</v>
      </c>
      <c r="U16" s="559">
        <v>108</v>
      </c>
      <c r="V16" s="559" t="s">
        <v>67</v>
      </c>
      <c r="W16" s="559">
        <v>15</v>
      </c>
      <c r="X16" s="559">
        <v>446</v>
      </c>
      <c r="Y16" s="559">
        <v>432</v>
      </c>
      <c r="Z16" s="559">
        <v>7</v>
      </c>
      <c r="AA16" s="559">
        <v>3</v>
      </c>
      <c r="AB16" s="559">
        <v>4</v>
      </c>
      <c r="AC16" s="559">
        <v>4</v>
      </c>
      <c r="AD16" s="559" t="s">
        <v>67</v>
      </c>
      <c r="AE16" s="559" t="s">
        <v>67</v>
      </c>
      <c r="AF16" s="272"/>
      <c r="AG16" s="271" t="s">
        <v>426</v>
      </c>
      <c r="AH16" s="559">
        <v>115</v>
      </c>
      <c r="AI16" s="559">
        <v>111</v>
      </c>
      <c r="AJ16" s="559">
        <v>2</v>
      </c>
      <c r="AK16" s="559" t="s">
        <v>67</v>
      </c>
      <c r="AL16" s="559">
        <v>151</v>
      </c>
      <c r="AM16" s="559">
        <v>145</v>
      </c>
      <c r="AN16" s="559">
        <v>1</v>
      </c>
      <c r="AO16" s="559">
        <v>5</v>
      </c>
      <c r="AP16" s="559">
        <v>1006</v>
      </c>
      <c r="AQ16" s="559">
        <v>954</v>
      </c>
      <c r="AR16" s="559">
        <v>20</v>
      </c>
      <c r="AS16" s="559">
        <v>30</v>
      </c>
      <c r="AT16" s="559">
        <v>155</v>
      </c>
      <c r="AU16" s="559">
        <v>150</v>
      </c>
      <c r="AV16" s="559">
        <v>2</v>
      </c>
      <c r="AW16" s="559">
        <v>2</v>
      </c>
      <c r="AX16" s="559">
        <v>110</v>
      </c>
      <c r="AY16" s="559">
        <v>88</v>
      </c>
      <c r="AZ16" s="559">
        <v>16</v>
      </c>
      <c r="BA16" s="559">
        <v>6</v>
      </c>
      <c r="BB16" s="559">
        <v>155</v>
      </c>
      <c r="BC16" s="559">
        <v>133</v>
      </c>
      <c r="BD16" s="559">
        <v>10</v>
      </c>
      <c r="BE16" s="559">
        <v>12</v>
      </c>
      <c r="BF16" s="559">
        <v>409</v>
      </c>
      <c r="BG16" s="559">
        <v>359</v>
      </c>
      <c r="BH16" s="559">
        <v>29</v>
      </c>
      <c r="BI16" s="559">
        <v>20</v>
      </c>
      <c r="BJ16" s="559">
        <v>263</v>
      </c>
      <c r="BK16" s="559">
        <v>212</v>
      </c>
      <c r="BL16" s="559">
        <v>27</v>
      </c>
      <c r="BM16" s="559">
        <v>22</v>
      </c>
      <c r="BN16" s="272"/>
      <c r="BO16" s="271" t="s">
        <v>426</v>
      </c>
      <c r="BP16" s="559">
        <v>357</v>
      </c>
      <c r="BQ16" s="559">
        <v>323</v>
      </c>
      <c r="BR16" s="559">
        <v>31</v>
      </c>
      <c r="BS16" s="559">
        <v>3</v>
      </c>
      <c r="BT16" s="559">
        <v>1177</v>
      </c>
      <c r="BU16" s="559">
        <v>1154</v>
      </c>
      <c r="BV16" s="559">
        <v>6</v>
      </c>
      <c r="BW16" s="559">
        <v>15</v>
      </c>
      <c r="BX16" s="559">
        <v>27</v>
      </c>
      <c r="BY16" s="559">
        <v>27</v>
      </c>
      <c r="BZ16" s="559" t="s">
        <v>67</v>
      </c>
      <c r="CA16" s="559" t="s">
        <v>67</v>
      </c>
      <c r="CB16" s="559">
        <v>361</v>
      </c>
      <c r="CC16" s="559">
        <v>348</v>
      </c>
      <c r="CD16" s="559">
        <v>8</v>
      </c>
      <c r="CE16" s="559">
        <v>3</v>
      </c>
      <c r="CF16" s="559">
        <v>152</v>
      </c>
      <c r="CG16" s="559">
        <v>289</v>
      </c>
      <c r="CH16" s="560">
        <v>7303</v>
      </c>
      <c r="CI16" s="560">
        <v>4242</v>
      </c>
      <c r="CJ16" s="560">
        <v>582</v>
      </c>
      <c r="CK16" s="560">
        <v>2479</v>
      </c>
    </row>
    <row r="17" spans="1:89" s="264" customFormat="1" ht="21.75" customHeight="1">
      <c r="A17" s="552" t="s">
        <v>429</v>
      </c>
      <c r="B17" s="559">
        <v>16365</v>
      </c>
      <c r="C17" s="559">
        <v>8948</v>
      </c>
      <c r="D17" s="559">
        <v>8540</v>
      </c>
      <c r="E17" s="559">
        <v>7877</v>
      </c>
      <c r="F17" s="559">
        <v>394</v>
      </c>
      <c r="G17" s="559">
        <v>84</v>
      </c>
      <c r="H17" s="559">
        <v>20</v>
      </c>
      <c r="I17" s="559">
        <v>15</v>
      </c>
      <c r="J17" s="559">
        <v>5</v>
      </c>
      <c r="K17" s="559" t="s">
        <v>67</v>
      </c>
      <c r="L17" s="559">
        <v>2</v>
      </c>
      <c r="M17" s="559">
        <v>1</v>
      </c>
      <c r="N17" s="559">
        <v>1</v>
      </c>
      <c r="O17" s="559" t="s">
        <v>67</v>
      </c>
      <c r="P17" s="559">
        <v>1</v>
      </c>
      <c r="Q17" s="559">
        <v>1</v>
      </c>
      <c r="R17" s="559" t="s">
        <v>67</v>
      </c>
      <c r="S17" s="559" t="s">
        <v>67</v>
      </c>
      <c r="T17" s="559">
        <v>398</v>
      </c>
      <c r="U17" s="559">
        <v>318</v>
      </c>
      <c r="V17" s="559">
        <v>65</v>
      </c>
      <c r="W17" s="559">
        <v>12</v>
      </c>
      <c r="X17" s="559">
        <v>897</v>
      </c>
      <c r="Y17" s="559">
        <v>869</v>
      </c>
      <c r="Z17" s="559">
        <v>18</v>
      </c>
      <c r="AA17" s="559">
        <v>1</v>
      </c>
      <c r="AB17" s="559">
        <v>36</v>
      </c>
      <c r="AC17" s="559">
        <v>36</v>
      </c>
      <c r="AD17" s="559" t="s">
        <v>67</v>
      </c>
      <c r="AE17" s="559" t="s">
        <v>67</v>
      </c>
      <c r="AF17" s="272"/>
      <c r="AG17" s="552" t="s">
        <v>429</v>
      </c>
      <c r="AH17" s="559">
        <v>261</v>
      </c>
      <c r="AI17" s="559">
        <v>247</v>
      </c>
      <c r="AJ17" s="559">
        <v>11</v>
      </c>
      <c r="AK17" s="559">
        <v>1</v>
      </c>
      <c r="AL17" s="559">
        <v>470</v>
      </c>
      <c r="AM17" s="559">
        <v>458</v>
      </c>
      <c r="AN17" s="559">
        <v>11</v>
      </c>
      <c r="AO17" s="559">
        <v>1</v>
      </c>
      <c r="AP17" s="559">
        <v>1131</v>
      </c>
      <c r="AQ17" s="559">
        <v>1040</v>
      </c>
      <c r="AR17" s="559">
        <v>57</v>
      </c>
      <c r="AS17" s="559">
        <v>31</v>
      </c>
      <c r="AT17" s="559">
        <v>207</v>
      </c>
      <c r="AU17" s="559">
        <v>202</v>
      </c>
      <c r="AV17" s="559">
        <v>4</v>
      </c>
      <c r="AW17" s="559">
        <v>1</v>
      </c>
      <c r="AX17" s="559">
        <v>173</v>
      </c>
      <c r="AY17" s="559">
        <v>156</v>
      </c>
      <c r="AZ17" s="559">
        <v>15</v>
      </c>
      <c r="BA17" s="559">
        <v>2</v>
      </c>
      <c r="BB17" s="559">
        <v>243</v>
      </c>
      <c r="BC17" s="559">
        <v>201</v>
      </c>
      <c r="BD17" s="559">
        <v>37</v>
      </c>
      <c r="BE17" s="559">
        <v>4</v>
      </c>
      <c r="BF17" s="559">
        <v>375</v>
      </c>
      <c r="BG17" s="559">
        <v>325</v>
      </c>
      <c r="BH17" s="559">
        <v>34</v>
      </c>
      <c r="BI17" s="559">
        <v>14</v>
      </c>
      <c r="BJ17" s="559">
        <v>255</v>
      </c>
      <c r="BK17" s="559">
        <v>190</v>
      </c>
      <c r="BL17" s="559">
        <v>55</v>
      </c>
      <c r="BM17" s="559">
        <v>9</v>
      </c>
      <c r="BN17" s="272"/>
      <c r="BO17" s="552" t="s">
        <v>429</v>
      </c>
      <c r="BP17" s="559">
        <v>345</v>
      </c>
      <c r="BQ17" s="559">
        <v>324</v>
      </c>
      <c r="BR17" s="559">
        <v>21</v>
      </c>
      <c r="BS17" s="559" t="s">
        <v>67</v>
      </c>
      <c r="BT17" s="559">
        <v>922</v>
      </c>
      <c r="BU17" s="559">
        <v>893</v>
      </c>
      <c r="BV17" s="559">
        <v>22</v>
      </c>
      <c r="BW17" s="559">
        <v>4</v>
      </c>
      <c r="BX17" s="559">
        <v>38</v>
      </c>
      <c r="BY17" s="559">
        <v>38</v>
      </c>
      <c r="BZ17" s="559" t="s">
        <v>67</v>
      </c>
      <c r="CA17" s="559" t="s">
        <v>67</v>
      </c>
      <c r="CB17" s="559">
        <v>660</v>
      </c>
      <c r="CC17" s="559">
        <v>628</v>
      </c>
      <c r="CD17" s="559">
        <v>27</v>
      </c>
      <c r="CE17" s="559">
        <v>2</v>
      </c>
      <c r="CF17" s="559">
        <v>1795</v>
      </c>
      <c r="CG17" s="559">
        <v>311</v>
      </c>
      <c r="CH17" s="560">
        <v>6246</v>
      </c>
      <c r="CI17" s="560">
        <v>2465</v>
      </c>
      <c r="CJ17" s="560">
        <v>780</v>
      </c>
      <c r="CK17" s="560">
        <v>3001</v>
      </c>
    </row>
    <row r="18" spans="1:89" s="264" customFormat="1" ht="21.75" customHeight="1">
      <c r="A18" s="271" t="s">
        <v>425</v>
      </c>
      <c r="B18" s="559">
        <v>8658</v>
      </c>
      <c r="C18" s="559">
        <v>5725</v>
      </c>
      <c r="D18" s="561">
        <v>5430</v>
      </c>
      <c r="E18" s="559">
        <v>5014</v>
      </c>
      <c r="F18" s="559">
        <v>270</v>
      </c>
      <c r="G18" s="559">
        <v>27</v>
      </c>
      <c r="H18" s="560">
        <v>15</v>
      </c>
      <c r="I18" s="559">
        <v>11</v>
      </c>
      <c r="J18" s="559">
        <v>4</v>
      </c>
      <c r="K18" s="559" t="s">
        <v>67</v>
      </c>
      <c r="L18" s="559">
        <v>2</v>
      </c>
      <c r="M18" s="559">
        <v>1</v>
      </c>
      <c r="N18" s="559">
        <v>1</v>
      </c>
      <c r="O18" s="559" t="s">
        <v>67</v>
      </c>
      <c r="P18" s="559">
        <v>1</v>
      </c>
      <c r="Q18" s="559">
        <v>1</v>
      </c>
      <c r="R18" s="559" t="s">
        <v>67</v>
      </c>
      <c r="S18" s="559" t="s">
        <v>67</v>
      </c>
      <c r="T18" s="560">
        <v>332</v>
      </c>
      <c r="U18" s="559">
        <v>257</v>
      </c>
      <c r="V18" s="559">
        <v>65</v>
      </c>
      <c r="W18" s="559">
        <v>8</v>
      </c>
      <c r="X18" s="559">
        <v>675</v>
      </c>
      <c r="Y18" s="559">
        <v>655</v>
      </c>
      <c r="Z18" s="559">
        <v>13</v>
      </c>
      <c r="AA18" s="559">
        <v>1</v>
      </c>
      <c r="AB18" s="559">
        <v>33</v>
      </c>
      <c r="AC18" s="559">
        <v>33</v>
      </c>
      <c r="AD18" s="559" t="s">
        <v>67</v>
      </c>
      <c r="AE18" s="559" t="s">
        <v>67</v>
      </c>
      <c r="AF18" s="272"/>
      <c r="AG18" s="271" t="s">
        <v>425</v>
      </c>
      <c r="AH18" s="559">
        <v>203</v>
      </c>
      <c r="AI18" s="559">
        <v>193</v>
      </c>
      <c r="AJ18" s="559">
        <v>10</v>
      </c>
      <c r="AK18" s="559" t="s">
        <v>67</v>
      </c>
      <c r="AL18" s="559">
        <v>400</v>
      </c>
      <c r="AM18" s="559">
        <v>389</v>
      </c>
      <c r="AN18" s="559">
        <v>11</v>
      </c>
      <c r="AO18" s="559" t="s">
        <v>67</v>
      </c>
      <c r="AP18" s="559">
        <v>512</v>
      </c>
      <c r="AQ18" s="559">
        <v>464</v>
      </c>
      <c r="AR18" s="559">
        <v>36</v>
      </c>
      <c r="AS18" s="559">
        <v>10</v>
      </c>
      <c r="AT18" s="559">
        <v>81</v>
      </c>
      <c r="AU18" s="559">
        <v>79</v>
      </c>
      <c r="AV18" s="559">
        <v>2</v>
      </c>
      <c r="AW18" s="559" t="s">
        <v>67</v>
      </c>
      <c r="AX18" s="559">
        <v>112</v>
      </c>
      <c r="AY18" s="559">
        <v>103</v>
      </c>
      <c r="AZ18" s="559">
        <v>9</v>
      </c>
      <c r="BA18" s="559" t="s">
        <v>67</v>
      </c>
      <c r="BB18" s="559">
        <v>162</v>
      </c>
      <c r="BC18" s="559">
        <v>136</v>
      </c>
      <c r="BD18" s="559">
        <v>25</v>
      </c>
      <c r="BE18" s="559" t="s">
        <v>67</v>
      </c>
      <c r="BF18" s="559">
        <v>132</v>
      </c>
      <c r="BG18" s="559">
        <v>112</v>
      </c>
      <c r="BH18" s="559">
        <v>16</v>
      </c>
      <c r="BI18" s="559">
        <v>3</v>
      </c>
      <c r="BJ18" s="559">
        <v>113</v>
      </c>
      <c r="BK18" s="559">
        <v>76</v>
      </c>
      <c r="BL18" s="559">
        <v>34</v>
      </c>
      <c r="BM18" s="559">
        <v>3</v>
      </c>
      <c r="BN18" s="272"/>
      <c r="BO18" s="271" t="s">
        <v>425</v>
      </c>
      <c r="BP18" s="559">
        <v>167</v>
      </c>
      <c r="BQ18" s="559">
        <v>164</v>
      </c>
      <c r="BR18" s="559">
        <v>3</v>
      </c>
      <c r="BS18" s="559" t="s">
        <v>67</v>
      </c>
      <c r="BT18" s="559">
        <v>238</v>
      </c>
      <c r="BU18" s="559">
        <v>219</v>
      </c>
      <c r="BV18" s="559">
        <v>18</v>
      </c>
      <c r="BW18" s="559">
        <v>1</v>
      </c>
      <c r="BX18" s="559">
        <v>12</v>
      </c>
      <c r="BY18" s="559">
        <v>12</v>
      </c>
      <c r="BZ18" s="559" t="s">
        <v>67</v>
      </c>
      <c r="CA18" s="559" t="s">
        <v>67</v>
      </c>
      <c r="CB18" s="559">
        <v>444</v>
      </c>
      <c r="CC18" s="559">
        <v>424</v>
      </c>
      <c r="CD18" s="559">
        <v>17</v>
      </c>
      <c r="CE18" s="559" t="s">
        <v>67</v>
      </c>
      <c r="CF18" s="559">
        <v>1613</v>
      </c>
      <c r="CG18" s="559">
        <v>183</v>
      </c>
      <c r="CH18" s="560">
        <v>2269</v>
      </c>
      <c r="CI18" s="560">
        <v>272</v>
      </c>
      <c r="CJ18" s="560">
        <v>417</v>
      </c>
      <c r="CK18" s="560">
        <v>1580</v>
      </c>
    </row>
    <row r="19" spans="1:89" s="264" customFormat="1" ht="21.75" customHeight="1">
      <c r="A19" s="271" t="s">
        <v>426</v>
      </c>
      <c r="B19" s="560">
        <v>7707</v>
      </c>
      <c r="C19" s="560">
        <v>3223</v>
      </c>
      <c r="D19" s="560">
        <v>3110</v>
      </c>
      <c r="E19" s="559">
        <v>2863</v>
      </c>
      <c r="F19" s="559">
        <v>124</v>
      </c>
      <c r="G19" s="559">
        <v>57</v>
      </c>
      <c r="H19" s="560">
        <v>5</v>
      </c>
      <c r="I19" s="559">
        <v>4</v>
      </c>
      <c r="J19" s="559">
        <v>1</v>
      </c>
      <c r="K19" s="559" t="s">
        <v>67</v>
      </c>
      <c r="L19" s="559" t="s">
        <v>67</v>
      </c>
      <c r="M19" s="559" t="s">
        <v>67</v>
      </c>
      <c r="N19" s="559" t="s">
        <v>67</v>
      </c>
      <c r="O19" s="559" t="s">
        <v>67</v>
      </c>
      <c r="P19" s="559" t="s">
        <v>67</v>
      </c>
      <c r="Q19" s="559" t="s">
        <v>67</v>
      </c>
      <c r="R19" s="559" t="s">
        <v>67</v>
      </c>
      <c r="S19" s="559" t="s">
        <v>67</v>
      </c>
      <c r="T19" s="560">
        <v>66</v>
      </c>
      <c r="U19" s="559">
        <v>61</v>
      </c>
      <c r="V19" s="559" t="s">
        <v>67</v>
      </c>
      <c r="W19" s="559">
        <v>4</v>
      </c>
      <c r="X19" s="559">
        <v>222</v>
      </c>
      <c r="Y19" s="559">
        <v>214</v>
      </c>
      <c r="Z19" s="559">
        <v>5</v>
      </c>
      <c r="AA19" s="559" t="s">
        <v>67</v>
      </c>
      <c r="AB19" s="559">
        <v>3</v>
      </c>
      <c r="AC19" s="559">
        <v>3</v>
      </c>
      <c r="AD19" s="559" t="s">
        <v>67</v>
      </c>
      <c r="AE19" s="559" t="s">
        <v>67</v>
      </c>
      <c r="AF19" s="272"/>
      <c r="AG19" s="271" t="s">
        <v>426</v>
      </c>
      <c r="AH19" s="559">
        <v>58</v>
      </c>
      <c r="AI19" s="559">
        <v>54</v>
      </c>
      <c r="AJ19" s="559">
        <v>1</v>
      </c>
      <c r="AK19" s="559">
        <v>1</v>
      </c>
      <c r="AL19" s="559">
        <v>70</v>
      </c>
      <c r="AM19" s="559">
        <v>69</v>
      </c>
      <c r="AN19" s="559" t="s">
        <v>67</v>
      </c>
      <c r="AO19" s="559">
        <v>1</v>
      </c>
      <c r="AP19" s="559">
        <v>619</v>
      </c>
      <c r="AQ19" s="559">
        <v>576</v>
      </c>
      <c r="AR19" s="559">
        <v>21</v>
      </c>
      <c r="AS19" s="559">
        <v>21</v>
      </c>
      <c r="AT19" s="559">
        <v>126</v>
      </c>
      <c r="AU19" s="559">
        <v>123</v>
      </c>
      <c r="AV19" s="559">
        <v>2</v>
      </c>
      <c r="AW19" s="559">
        <v>1</v>
      </c>
      <c r="AX19" s="559">
        <v>61</v>
      </c>
      <c r="AY19" s="559">
        <v>53</v>
      </c>
      <c r="AZ19" s="559">
        <v>6</v>
      </c>
      <c r="BA19" s="559">
        <v>2</v>
      </c>
      <c r="BB19" s="559">
        <v>81</v>
      </c>
      <c r="BC19" s="559">
        <v>65</v>
      </c>
      <c r="BD19" s="559">
        <v>12</v>
      </c>
      <c r="BE19" s="559">
        <v>4</v>
      </c>
      <c r="BF19" s="559">
        <v>243</v>
      </c>
      <c r="BG19" s="559">
        <v>213</v>
      </c>
      <c r="BH19" s="559">
        <v>18</v>
      </c>
      <c r="BI19" s="559">
        <v>11</v>
      </c>
      <c r="BJ19" s="559">
        <v>142</v>
      </c>
      <c r="BK19" s="559">
        <v>114</v>
      </c>
      <c r="BL19" s="559">
        <v>21</v>
      </c>
      <c r="BM19" s="559">
        <v>6</v>
      </c>
      <c r="BN19" s="272"/>
      <c r="BO19" s="271" t="s">
        <v>426</v>
      </c>
      <c r="BP19" s="559">
        <v>178</v>
      </c>
      <c r="BQ19" s="559">
        <v>160</v>
      </c>
      <c r="BR19" s="559">
        <v>18</v>
      </c>
      <c r="BS19" s="559" t="s">
        <v>67</v>
      </c>
      <c r="BT19" s="559">
        <v>684</v>
      </c>
      <c r="BU19" s="559">
        <v>674</v>
      </c>
      <c r="BV19" s="559">
        <v>4</v>
      </c>
      <c r="BW19" s="559">
        <v>3</v>
      </c>
      <c r="BX19" s="559">
        <v>26</v>
      </c>
      <c r="BY19" s="559">
        <v>26</v>
      </c>
      <c r="BZ19" s="559" t="s">
        <v>67</v>
      </c>
      <c r="CA19" s="559" t="s">
        <v>67</v>
      </c>
      <c r="CB19" s="559">
        <v>216</v>
      </c>
      <c r="CC19" s="559">
        <v>204</v>
      </c>
      <c r="CD19" s="559">
        <v>10</v>
      </c>
      <c r="CE19" s="559">
        <v>2</v>
      </c>
      <c r="CF19" s="559">
        <v>182</v>
      </c>
      <c r="CG19" s="559">
        <v>128</v>
      </c>
      <c r="CH19" s="560">
        <v>3977</v>
      </c>
      <c r="CI19" s="560">
        <v>2193</v>
      </c>
      <c r="CJ19" s="560">
        <v>363</v>
      </c>
      <c r="CK19" s="560">
        <v>1421</v>
      </c>
    </row>
    <row r="20" spans="1:89" s="264" customFormat="1" ht="21.75" customHeight="1">
      <c r="A20" s="552" t="s">
        <v>430</v>
      </c>
      <c r="B20" s="559">
        <v>10467</v>
      </c>
      <c r="C20" s="559">
        <v>6045</v>
      </c>
      <c r="D20" s="559">
        <v>5836</v>
      </c>
      <c r="E20" s="559">
        <v>5406</v>
      </c>
      <c r="F20" s="559">
        <v>275</v>
      </c>
      <c r="G20" s="559">
        <v>65</v>
      </c>
      <c r="H20" s="559">
        <v>12</v>
      </c>
      <c r="I20" s="559">
        <v>5</v>
      </c>
      <c r="J20" s="559">
        <v>6</v>
      </c>
      <c r="K20" s="559">
        <v>1</v>
      </c>
      <c r="L20" s="559" t="s">
        <v>67</v>
      </c>
      <c r="M20" s="559" t="s">
        <v>67</v>
      </c>
      <c r="N20" s="559" t="s">
        <v>67</v>
      </c>
      <c r="O20" s="559" t="s">
        <v>67</v>
      </c>
      <c r="P20" s="559" t="s">
        <v>67</v>
      </c>
      <c r="Q20" s="559" t="s">
        <v>67</v>
      </c>
      <c r="R20" s="559" t="s">
        <v>67</v>
      </c>
      <c r="S20" s="559" t="s">
        <v>67</v>
      </c>
      <c r="T20" s="559">
        <v>246</v>
      </c>
      <c r="U20" s="559">
        <v>197</v>
      </c>
      <c r="V20" s="559">
        <v>39</v>
      </c>
      <c r="W20" s="559">
        <v>9</v>
      </c>
      <c r="X20" s="559">
        <v>386</v>
      </c>
      <c r="Y20" s="559">
        <v>372</v>
      </c>
      <c r="Z20" s="559">
        <v>12</v>
      </c>
      <c r="AA20" s="559">
        <v>1</v>
      </c>
      <c r="AB20" s="559">
        <v>27</v>
      </c>
      <c r="AC20" s="559">
        <v>27</v>
      </c>
      <c r="AD20" s="559" t="s">
        <v>67</v>
      </c>
      <c r="AE20" s="559" t="s">
        <v>67</v>
      </c>
      <c r="AF20" s="272"/>
      <c r="AG20" s="552" t="s">
        <v>430</v>
      </c>
      <c r="AH20" s="559">
        <v>144</v>
      </c>
      <c r="AI20" s="559">
        <v>135</v>
      </c>
      <c r="AJ20" s="559">
        <v>8</v>
      </c>
      <c r="AK20" s="559">
        <v>1</v>
      </c>
      <c r="AL20" s="559">
        <v>210</v>
      </c>
      <c r="AM20" s="559">
        <v>201</v>
      </c>
      <c r="AN20" s="559">
        <v>8</v>
      </c>
      <c r="AO20" s="559" t="s">
        <v>67</v>
      </c>
      <c r="AP20" s="559">
        <v>554</v>
      </c>
      <c r="AQ20" s="559">
        <v>487</v>
      </c>
      <c r="AR20" s="559">
        <v>45</v>
      </c>
      <c r="AS20" s="559">
        <v>21</v>
      </c>
      <c r="AT20" s="559">
        <v>92</v>
      </c>
      <c r="AU20" s="559">
        <v>90</v>
      </c>
      <c r="AV20" s="559">
        <v>2</v>
      </c>
      <c r="AW20" s="559" t="s">
        <v>67</v>
      </c>
      <c r="AX20" s="559">
        <v>88</v>
      </c>
      <c r="AY20" s="559">
        <v>73</v>
      </c>
      <c r="AZ20" s="559">
        <v>13</v>
      </c>
      <c r="BA20" s="559">
        <v>2</v>
      </c>
      <c r="BB20" s="559">
        <v>163</v>
      </c>
      <c r="BC20" s="559">
        <v>123</v>
      </c>
      <c r="BD20" s="559">
        <v>33</v>
      </c>
      <c r="BE20" s="559">
        <v>7</v>
      </c>
      <c r="BF20" s="559">
        <v>211</v>
      </c>
      <c r="BG20" s="559">
        <v>183</v>
      </c>
      <c r="BH20" s="559">
        <v>22</v>
      </c>
      <c r="BI20" s="559">
        <v>5</v>
      </c>
      <c r="BJ20" s="559">
        <v>144</v>
      </c>
      <c r="BK20" s="559">
        <v>114</v>
      </c>
      <c r="BL20" s="559">
        <v>25</v>
      </c>
      <c r="BM20" s="559">
        <v>5</v>
      </c>
      <c r="BN20" s="272"/>
      <c r="BO20" s="552" t="s">
        <v>430</v>
      </c>
      <c r="BP20" s="559">
        <v>168</v>
      </c>
      <c r="BQ20" s="559">
        <v>151</v>
      </c>
      <c r="BR20" s="559">
        <v>15</v>
      </c>
      <c r="BS20" s="559">
        <v>1</v>
      </c>
      <c r="BT20" s="559">
        <v>518</v>
      </c>
      <c r="BU20" s="559">
        <v>481</v>
      </c>
      <c r="BV20" s="559">
        <v>23</v>
      </c>
      <c r="BW20" s="559">
        <v>11</v>
      </c>
      <c r="BX20" s="559">
        <v>18</v>
      </c>
      <c r="BY20" s="559">
        <v>18</v>
      </c>
      <c r="BZ20" s="559" t="s">
        <v>67</v>
      </c>
      <c r="CA20" s="559" t="s">
        <v>67</v>
      </c>
      <c r="CB20" s="559">
        <v>395</v>
      </c>
      <c r="CC20" s="559">
        <v>377</v>
      </c>
      <c r="CD20" s="559">
        <v>14</v>
      </c>
      <c r="CE20" s="559" t="s">
        <v>67</v>
      </c>
      <c r="CF20" s="559">
        <v>2302</v>
      </c>
      <c r="CG20" s="559">
        <v>158</v>
      </c>
      <c r="CH20" s="560">
        <v>3859</v>
      </c>
      <c r="CI20" s="560">
        <v>1427</v>
      </c>
      <c r="CJ20" s="560">
        <v>458</v>
      </c>
      <c r="CK20" s="560">
        <v>1974</v>
      </c>
    </row>
    <row r="21" spans="1:89" s="264" customFormat="1" ht="21.75" customHeight="1">
      <c r="A21" s="271" t="s">
        <v>425</v>
      </c>
      <c r="B21" s="559">
        <v>5976</v>
      </c>
      <c r="C21" s="559">
        <v>4283</v>
      </c>
      <c r="D21" s="561">
        <v>4149</v>
      </c>
      <c r="E21" s="559">
        <v>3873</v>
      </c>
      <c r="F21" s="559">
        <v>210</v>
      </c>
      <c r="G21" s="559">
        <v>9</v>
      </c>
      <c r="H21" s="560">
        <v>10</v>
      </c>
      <c r="I21" s="559">
        <v>3</v>
      </c>
      <c r="J21" s="559">
        <v>6</v>
      </c>
      <c r="K21" s="559">
        <v>1</v>
      </c>
      <c r="L21" s="559" t="s">
        <v>67</v>
      </c>
      <c r="M21" s="559" t="s">
        <v>67</v>
      </c>
      <c r="N21" s="559" t="s">
        <v>67</v>
      </c>
      <c r="O21" s="559" t="s">
        <v>67</v>
      </c>
      <c r="P21" s="559" t="s">
        <v>67</v>
      </c>
      <c r="Q21" s="559" t="s">
        <v>67</v>
      </c>
      <c r="R21" s="559" t="s">
        <v>67</v>
      </c>
      <c r="S21" s="559" t="s">
        <v>67</v>
      </c>
      <c r="T21" s="560">
        <v>206</v>
      </c>
      <c r="U21" s="559">
        <v>164</v>
      </c>
      <c r="V21" s="559">
        <v>39</v>
      </c>
      <c r="W21" s="559">
        <v>2</v>
      </c>
      <c r="X21" s="559">
        <v>287</v>
      </c>
      <c r="Y21" s="559">
        <v>280</v>
      </c>
      <c r="Z21" s="559">
        <v>6</v>
      </c>
      <c r="AA21" s="559" t="s">
        <v>67</v>
      </c>
      <c r="AB21" s="559">
        <v>19</v>
      </c>
      <c r="AC21" s="559">
        <v>19</v>
      </c>
      <c r="AD21" s="559" t="s">
        <v>67</v>
      </c>
      <c r="AE21" s="559" t="s">
        <v>67</v>
      </c>
      <c r="AF21" s="272"/>
      <c r="AG21" s="271" t="s">
        <v>425</v>
      </c>
      <c r="AH21" s="559">
        <v>113</v>
      </c>
      <c r="AI21" s="559">
        <v>106</v>
      </c>
      <c r="AJ21" s="559">
        <v>7</v>
      </c>
      <c r="AK21" s="559" t="s">
        <v>67</v>
      </c>
      <c r="AL21" s="559">
        <v>164</v>
      </c>
      <c r="AM21" s="559">
        <v>156</v>
      </c>
      <c r="AN21" s="559">
        <v>8</v>
      </c>
      <c r="AO21" s="559" t="s">
        <v>67</v>
      </c>
      <c r="AP21" s="559">
        <v>263</v>
      </c>
      <c r="AQ21" s="559">
        <v>228</v>
      </c>
      <c r="AR21" s="559">
        <v>32</v>
      </c>
      <c r="AS21" s="559">
        <v>2</v>
      </c>
      <c r="AT21" s="559">
        <v>38</v>
      </c>
      <c r="AU21" s="559">
        <v>36</v>
      </c>
      <c r="AV21" s="559">
        <v>2</v>
      </c>
      <c r="AW21" s="559" t="s">
        <v>67</v>
      </c>
      <c r="AX21" s="559">
        <v>64</v>
      </c>
      <c r="AY21" s="559">
        <v>54</v>
      </c>
      <c r="AZ21" s="559">
        <v>10</v>
      </c>
      <c r="BA21" s="559" t="s">
        <v>67</v>
      </c>
      <c r="BB21" s="559">
        <v>121</v>
      </c>
      <c r="BC21" s="559">
        <v>92</v>
      </c>
      <c r="BD21" s="559">
        <v>28</v>
      </c>
      <c r="BE21" s="559">
        <v>1</v>
      </c>
      <c r="BF21" s="559">
        <v>84</v>
      </c>
      <c r="BG21" s="559">
        <v>67</v>
      </c>
      <c r="BH21" s="559">
        <v>17</v>
      </c>
      <c r="BI21" s="559" t="s">
        <v>67</v>
      </c>
      <c r="BJ21" s="559">
        <v>64</v>
      </c>
      <c r="BK21" s="559">
        <v>51</v>
      </c>
      <c r="BL21" s="559">
        <v>12</v>
      </c>
      <c r="BM21" s="559">
        <v>1</v>
      </c>
      <c r="BN21" s="272"/>
      <c r="BO21" s="271" t="s">
        <v>425</v>
      </c>
      <c r="BP21" s="559">
        <v>65</v>
      </c>
      <c r="BQ21" s="559">
        <v>60</v>
      </c>
      <c r="BR21" s="559">
        <v>5</v>
      </c>
      <c r="BS21" s="559" t="s">
        <v>67</v>
      </c>
      <c r="BT21" s="559">
        <v>130</v>
      </c>
      <c r="BU21" s="559">
        <v>108</v>
      </c>
      <c r="BV21" s="559">
        <v>19</v>
      </c>
      <c r="BW21" s="559">
        <v>2</v>
      </c>
      <c r="BX21" s="559">
        <v>11</v>
      </c>
      <c r="BY21" s="559">
        <v>11</v>
      </c>
      <c r="BZ21" s="559" t="s">
        <v>67</v>
      </c>
      <c r="CA21" s="559" t="s">
        <v>67</v>
      </c>
      <c r="CB21" s="559">
        <v>259</v>
      </c>
      <c r="CC21" s="559">
        <v>244</v>
      </c>
      <c r="CD21" s="559">
        <v>11</v>
      </c>
      <c r="CE21" s="559" t="s">
        <v>67</v>
      </c>
      <c r="CF21" s="559">
        <v>2157</v>
      </c>
      <c r="CG21" s="559">
        <v>94</v>
      </c>
      <c r="CH21" s="560">
        <v>1391</v>
      </c>
      <c r="CI21" s="560">
        <v>163</v>
      </c>
      <c r="CJ21" s="560">
        <v>246</v>
      </c>
      <c r="CK21" s="560">
        <v>982</v>
      </c>
    </row>
    <row r="22" spans="1:89" s="264" customFormat="1" ht="21.75" customHeight="1">
      <c r="A22" s="271" t="s">
        <v>426</v>
      </c>
      <c r="B22" s="560">
        <v>4491</v>
      </c>
      <c r="C22" s="560">
        <v>1762</v>
      </c>
      <c r="D22" s="560">
        <v>1687</v>
      </c>
      <c r="E22" s="559">
        <v>1533</v>
      </c>
      <c r="F22" s="559">
        <v>65</v>
      </c>
      <c r="G22" s="559">
        <v>56</v>
      </c>
      <c r="H22" s="560">
        <v>2</v>
      </c>
      <c r="I22" s="559">
        <v>2</v>
      </c>
      <c r="J22" s="559" t="s">
        <v>67</v>
      </c>
      <c r="K22" s="559" t="s">
        <v>67</v>
      </c>
      <c r="L22" s="559" t="s">
        <v>67</v>
      </c>
      <c r="M22" s="559" t="s">
        <v>67</v>
      </c>
      <c r="N22" s="559" t="s">
        <v>67</v>
      </c>
      <c r="O22" s="559" t="s">
        <v>67</v>
      </c>
      <c r="P22" s="559" t="s">
        <v>67</v>
      </c>
      <c r="Q22" s="559" t="s">
        <v>67</v>
      </c>
      <c r="R22" s="559" t="s">
        <v>67</v>
      </c>
      <c r="S22" s="559" t="s">
        <v>67</v>
      </c>
      <c r="T22" s="560">
        <v>40</v>
      </c>
      <c r="U22" s="559">
        <v>33</v>
      </c>
      <c r="V22" s="559" t="s">
        <v>67</v>
      </c>
      <c r="W22" s="559">
        <v>7</v>
      </c>
      <c r="X22" s="559">
        <v>99</v>
      </c>
      <c r="Y22" s="559">
        <v>92</v>
      </c>
      <c r="Z22" s="559">
        <v>6</v>
      </c>
      <c r="AA22" s="559">
        <v>1</v>
      </c>
      <c r="AB22" s="559">
        <v>8</v>
      </c>
      <c r="AC22" s="559">
        <v>8</v>
      </c>
      <c r="AD22" s="559" t="s">
        <v>67</v>
      </c>
      <c r="AE22" s="559" t="s">
        <v>67</v>
      </c>
      <c r="AF22" s="272"/>
      <c r="AG22" s="271" t="s">
        <v>426</v>
      </c>
      <c r="AH22" s="559">
        <v>31</v>
      </c>
      <c r="AI22" s="559">
        <v>29</v>
      </c>
      <c r="AJ22" s="559">
        <v>1</v>
      </c>
      <c r="AK22" s="559">
        <v>1</v>
      </c>
      <c r="AL22" s="559">
        <v>46</v>
      </c>
      <c r="AM22" s="559">
        <v>45</v>
      </c>
      <c r="AN22" s="559" t="s">
        <v>67</v>
      </c>
      <c r="AO22" s="559" t="s">
        <v>67</v>
      </c>
      <c r="AP22" s="559">
        <v>291</v>
      </c>
      <c r="AQ22" s="559">
        <v>259</v>
      </c>
      <c r="AR22" s="559">
        <v>13</v>
      </c>
      <c r="AS22" s="559">
        <v>19</v>
      </c>
      <c r="AT22" s="559">
        <v>54</v>
      </c>
      <c r="AU22" s="559">
        <v>54</v>
      </c>
      <c r="AV22" s="559" t="s">
        <v>67</v>
      </c>
      <c r="AW22" s="559" t="s">
        <v>67</v>
      </c>
      <c r="AX22" s="559">
        <v>24</v>
      </c>
      <c r="AY22" s="559">
        <v>19</v>
      </c>
      <c r="AZ22" s="559">
        <v>3</v>
      </c>
      <c r="BA22" s="559">
        <v>2</v>
      </c>
      <c r="BB22" s="559">
        <v>42</v>
      </c>
      <c r="BC22" s="559">
        <v>31</v>
      </c>
      <c r="BD22" s="559">
        <v>5</v>
      </c>
      <c r="BE22" s="559">
        <v>6</v>
      </c>
      <c r="BF22" s="559">
        <v>127</v>
      </c>
      <c r="BG22" s="559">
        <v>116</v>
      </c>
      <c r="BH22" s="559">
        <v>5</v>
      </c>
      <c r="BI22" s="559">
        <v>5</v>
      </c>
      <c r="BJ22" s="559">
        <v>80</v>
      </c>
      <c r="BK22" s="559">
        <v>63</v>
      </c>
      <c r="BL22" s="559">
        <v>13</v>
      </c>
      <c r="BM22" s="559">
        <v>4</v>
      </c>
      <c r="BN22" s="272"/>
      <c r="BO22" s="271" t="s">
        <v>426</v>
      </c>
      <c r="BP22" s="559">
        <v>103</v>
      </c>
      <c r="BQ22" s="559">
        <v>91</v>
      </c>
      <c r="BR22" s="559">
        <v>10</v>
      </c>
      <c r="BS22" s="559">
        <v>1</v>
      </c>
      <c r="BT22" s="559">
        <v>388</v>
      </c>
      <c r="BU22" s="559">
        <v>373</v>
      </c>
      <c r="BV22" s="559">
        <v>4</v>
      </c>
      <c r="BW22" s="559">
        <v>9</v>
      </c>
      <c r="BX22" s="559">
        <v>7</v>
      </c>
      <c r="BY22" s="559">
        <v>7</v>
      </c>
      <c r="BZ22" s="559" t="s">
        <v>67</v>
      </c>
      <c r="CA22" s="559" t="s">
        <v>67</v>
      </c>
      <c r="CB22" s="559">
        <v>136</v>
      </c>
      <c r="CC22" s="559">
        <v>133</v>
      </c>
      <c r="CD22" s="559">
        <v>3</v>
      </c>
      <c r="CE22" s="559" t="s">
        <v>67</v>
      </c>
      <c r="CF22" s="559">
        <v>145</v>
      </c>
      <c r="CG22" s="559">
        <v>64</v>
      </c>
      <c r="CH22" s="560">
        <v>2468</v>
      </c>
      <c r="CI22" s="560">
        <v>1264</v>
      </c>
      <c r="CJ22" s="560">
        <v>212</v>
      </c>
      <c r="CK22" s="560">
        <v>992</v>
      </c>
    </row>
    <row r="23" spans="1:89" s="264" customFormat="1" ht="21.75" customHeight="1">
      <c r="A23" s="552" t="s">
        <v>431</v>
      </c>
      <c r="B23" s="559">
        <v>53343</v>
      </c>
      <c r="C23" s="559">
        <v>26287</v>
      </c>
      <c r="D23" s="559">
        <v>24980</v>
      </c>
      <c r="E23" s="559">
        <v>22135</v>
      </c>
      <c r="F23" s="559">
        <v>1698</v>
      </c>
      <c r="G23" s="559">
        <v>381</v>
      </c>
      <c r="H23" s="559">
        <v>102</v>
      </c>
      <c r="I23" s="559">
        <v>70</v>
      </c>
      <c r="J23" s="559">
        <v>26</v>
      </c>
      <c r="K23" s="559">
        <v>6</v>
      </c>
      <c r="L23" s="559">
        <v>9</v>
      </c>
      <c r="M23" s="559">
        <v>7</v>
      </c>
      <c r="N23" s="559">
        <v>2</v>
      </c>
      <c r="O23" s="559" t="s">
        <v>67</v>
      </c>
      <c r="P23" s="559" t="s">
        <v>67</v>
      </c>
      <c r="Q23" s="559" t="s">
        <v>67</v>
      </c>
      <c r="R23" s="559" t="s">
        <v>67</v>
      </c>
      <c r="S23" s="559" t="s">
        <v>67</v>
      </c>
      <c r="T23" s="559">
        <v>2403</v>
      </c>
      <c r="U23" s="559">
        <v>1808</v>
      </c>
      <c r="V23" s="559">
        <v>473</v>
      </c>
      <c r="W23" s="559">
        <v>104</v>
      </c>
      <c r="X23" s="559">
        <v>2595</v>
      </c>
      <c r="Y23" s="559">
        <v>2507</v>
      </c>
      <c r="Z23" s="559">
        <v>68</v>
      </c>
      <c r="AA23" s="559">
        <v>9</v>
      </c>
      <c r="AB23" s="559">
        <v>121</v>
      </c>
      <c r="AC23" s="559">
        <v>120</v>
      </c>
      <c r="AD23" s="559" t="s">
        <v>67</v>
      </c>
      <c r="AE23" s="559" t="s">
        <v>67</v>
      </c>
      <c r="AF23" s="272"/>
      <c r="AG23" s="552" t="s">
        <v>431</v>
      </c>
      <c r="AH23" s="559">
        <v>682</v>
      </c>
      <c r="AI23" s="559">
        <v>648</v>
      </c>
      <c r="AJ23" s="559">
        <v>30</v>
      </c>
      <c r="AK23" s="559">
        <v>2</v>
      </c>
      <c r="AL23" s="559">
        <v>1525</v>
      </c>
      <c r="AM23" s="559">
        <v>1431</v>
      </c>
      <c r="AN23" s="559">
        <v>85</v>
      </c>
      <c r="AO23" s="559">
        <v>3</v>
      </c>
      <c r="AP23" s="559">
        <v>3825</v>
      </c>
      <c r="AQ23" s="559">
        <v>3537</v>
      </c>
      <c r="AR23" s="559">
        <v>198</v>
      </c>
      <c r="AS23" s="559">
        <v>79</v>
      </c>
      <c r="AT23" s="559">
        <v>496</v>
      </c>
      <c r="AU23" s="559">
        <v>485</v>
      </c>
      <c r="AV23" s="559">
        <v>9</v>
      </c>
      <c r="AW23" s="559">
        <v>1</v>
      </c>
      <c r="AX23" s="559">
        <v>573</v>
      </c>
      <c r="AY23" s="559">
        <v>478</v>
      </c>
      <c r="AZ23" s="559">
        <v>78</v>
      </c>
      <c r="BA23" s="559">
        <v>13</v>
      </c>
      <c r="BB23" s="559">
        <v>764</v>
      </c>
      <c r="BC23" s="559">
        <v>602</v>
      </c>
      <c r="BD23" s="559">
        <v>133</v>
      </c>
      <c r="BE23" s="559">
        <v>22</v>
      </c>
      <c r="BF23" s="559">
        <v>1437</v>
      </c>
      <c r="BG23" s="559">
        <v>1264</v>
      </c>
      <c r="BH23" s="559">
        <v>124</v>
      </c>
      <c r="BI23" s="559">
        <v>44</v>
      </c>
      <c r="BJ23" s="559">
        <v>1029</v>
      </c>
      <c r="BK23" s="559">
        <v>838</v>
      </c>
      <c r="BL23" s="559">
        <v>153</v>
      </c>
      <c r="BM23" s="559">
        <v>36</v>
      </c>
      <c r="BN23" s="272"/>
      <c r="BO23" s="552" t="s">
        <v>431</v>
      </c>
      <c r="BP23" s="559">
        <v>1038</v>
      </c>
      <c r="BQ23" s="559">
        <v>946</v>
      </c>
      <c r="BR23" s="559">
        <v>80</v>
      </c>
      <c r="BS23" s="559">
        <v>8</v>
      </c>
      <c r="BT23" s="559">
        <v>3436</v>
      </c>
      <c r="BU23" s="559">
        <v>3310</v>
      </c>
      <c r="BV23" s="559">
        <v>80</v>
      </c>
      <c r="BW23" s="559">
        <v>34</v>
      </c>
      <c r="BX23" s="559">
        <v>170</v>
      </c>
      <c r="BY23" s="559">
        <v>170</v>
      </c>
      <c r="BZ23" s="559" t="s">
        <v>67</v>
      </c>
      <c r="CA23" s="559" t="s">
        <v>67</v>
      </c>
      <c r="CB23" s="559">
        <v>2303</v>
      </c>
      <c r="CC23" s="559">
        <v>2172</v>
      </c>
      <c r="CD23" s="559">
        <v>109</v>
      </c>
      <c r="CE23" s="559">
        <v>11</v>
      </c>
      <c r="CF23" s="559">
        <v>1327</v>
      </c>
      <c r="CG23" s="559">
        <v>1145</v>
      </c>
      <c r="CH23" s="560">
        <v>22319</v>
      </c>
      <c r="CI23" s="560">
        <v>8894</v>
      </c>
      <c r="CJ23" s="560">
        <v>2432</v>
      </c>
      <c r="CK23" s="560">
        <v>10993</v>
      </c>
    </row>
    <row r="24" spans="1:89" s="264" customFormat="1" ht="21.75" customHeight="1">
      <c r="A24" s="271" t="s">
        <v>425</v>
      </c>
      <c r="B24" s="559">
        <v>25719</v>
      </c>
      <c r="C24" s="559">
        <v>15370</v>
      </c>
      <c r="D24" s="561">
        <v>14515</v>
      </c>
      <c r="E24" s="559">
        <v>12699</v>
      </c>
      <c r="F24" s="559">
        <v>1275</v>
      </c>
      <c r="G24" s="559">
        <v>73</v>
      </c>
      <c r="H24" s="560">
        <v>75</v>
      </c>
      <c r="I24" s="559">
        <v>50</v>
      </c>
      <c r="J24" s="559">
        <v>25</v>
      </c>
      <c r="K24" s="559" t="s">
        <v>67</v>
      </c>
      <c r="L24" s="559">
        <v>9</v>
      </c>
      <c r="M24" s="559">
        <v>7</v>
      </c>
      <c r="N24" s="559">
        <v>2</v>
      </c>
      <c r="O24" s="559" t="s">
        <v>67</v>
      </c>
      <c r="P24" s="559" t="s">
        <v>67</v>
      </c>
      <c r="Q24" s="559" t="s">
        <v>67</v>
      </c>
      <c r="R24" s="559" t="s">
        <v>67</v>
      </c>
      <c r="S24" s="559" t="s">
        <v>67</v>
      </c>
      <c r="T24" s="560">
        <v>2059</v>
      </c>
      <c r="U24" s="559">
        <v>1544</v>
      </c>
      <c r="V24" s="559">
        <v>471</v>
      </c>
      <c r="W24" s="559">
        <v>28</v>
      </c>
      <c r="X24" s="559">
        <v>2034</v>
      </c>
      <c r="Y24" s="559">
        <v>1977</v>
      </c>
      <c r="Z24" s="559">
        <v>46</v>
      </c>
      <c r="AA24" s="559">
        <v>2</v>
      </c>
      <c r="AB24" s="559">
        <v>110</v>
      </c>
      <c r="AC24" s="559">
        <v>109</v>
      </c>
      <c r="AD24" s="559" t="s">
        <v>67</v>
      </c>
      <c r="AE24" s="559" t="s">
        <v>67</v>
      </c>
      <c r="AF24" s="272"/>
      <c r="AG24" s="271" t="s">
        <v>425</v>
      </c>
      <c r="AH24" s="559">
        <v>516</v>
      </c>
      <c r="AI24" s="559">
        <v>489</v>
      </c>
      <c r="AJ24" s="559">
        <v>25</v>
      </c>
      <c r="AK24" s="559" t="s">
        <v>67</v>
      </c>
      <c r="AL24" s="559">
        <v>1335</v>
      </c>
      <c r="AM24" s="559">
        <v>1248</v>
      </c>
      <c r="AN24" s="559">
        <v>83</v>
      </c>
      <c r="AO24" s="559" t="s">
        <v>67</v>
      </c>
      <c r="AP24" s="559">
        <v>1596</v>
      </c>
      <c r="AQ24" s="559">
        <v>1445</v>
      </c>
      <c r="AR24" s="559">
        <v>132</v>
      </c>
      <c r="AS24" s="559">
        <v>17</v>
      </c>
      <c r="AT24" s="559">
        <v>177</v>
      </c>
      <c r="AU24" s="559">
        <v>171</v>
      </c>
      <c r="AV24" s="559">
        <v>6</v>
      </c>
      <c r="AW24" s="559" t="s">
        <v>67</v>
      </c>
      <c r="AX24" s="559">
        <v>366</v>
      </c>
      <c r="AY24" s="559">
        <v>313</v>
      </c>
      <c r="AZ24" s="559">
        <v>49</v>
      </c>
      <c r="BA24" s="559">
        <v>2</v>
      </c>
      <c r="BB24" s="559">
        <v>533</v>
      </c>
      <c r="BC24" s="559">
        <v>414</v>
      </c>
      <c r="BD24" s="559">
        <v>114</v>
      </c>
      <c r="BE24" s="559">
        <v>1</v>
      </c>
      <c r="BF24" s="559">
        <v>477</v>
      </c>
      <c r="BG24" s="559">
        <v>407</v>
      </c>
      <c r="BH24" s="559">
        <v>61</v>
      </c>
      <c r="BI24" s="559">
        <v>7</v>
      </c>
      <c r="BJ24" s="559">
        <v>409</v>
      </c>
      <c r="BK24" s="559">
        <v>339</v>
      </c>
      <c r="BL24" s="559">
        <v>62</v>
      </c>
      <c r="BM24" s="559">
        <v>7</v>
      </c>
      <c r="BN24" s="272"/>
      <c r="BO24" s="271" t="s">
        <v>425</v>
      </c>
      <c r="BP24" s="559">
        <v>488</v>
      </c>
      <c r="BQ24" s="559">
        <v>453</v>
      </c>
      <c r="BR24" s="559">
        <v>29</v>
      </c>
      <c r="BS24" s="559">
        <v>3</v>
      </c>
      <c r="BT24" s="559">
        <v>822</v>
      </c>
      <c r="BU24" s="559">
        <v>755</v>
      </c>
      <c r="BV24" s="559">
        <v>62</v>
      </c>
      <c r="BW24" s="559">
        <v>2</v>
      </c>
      <c r="BX24" s="559">
        <v>107</v>
      </c>
      <c r="BY24" s="559">
        <v>107</v>
      </c>
      <c r="BZ24" s="559" t="s">
        <v>67</v>
      </c>
      <c r="CA24" s="559" t="s">
        <v>67</v>
      </c>
      <c r="CB24" s="559">
        <v>1717</v>
      </c>
      <c r="CC24" s="559">
        <v>1623</v>
      </c>
      <c r="CD24" s="559">
        <v>82</v>
      </c>
      <c r="CE24" s="559">
        <v>2</v>
      </c>
      <c r="CF24" s="559">
        <v>1027</v>
      </c>
      <c r="CG24" s="559">
        <v>658</v>
      </c>
      <c r="CH24" s="560">
        <v>7785</v>
      </c>
      <c r="CI24" s="560">
        <v>931</v>
      </c>
      <c r="CJ24" s="560">
        <v>1284</v>
      </c>
      <c r="CK24" s="560">
        <v>5570</v>
      </c>
    </row>
    <row r="25" spans="1:89" s="264" customFormat="1" ht="21.75" customHeight="1">
      <c r="A25" s="271" t="s">
        <v>426</v>
      </c>
      <c r="B25" s="560">
        <v>27624</v>
      </c>
      <c r="C25" s="560">
        <v>10917</v>
      </c>
      <c r="D25" s="560">
        <v>10465</v>
      </c>
      <c r="E25" s="559">
        <v>9436</v>
      </c>
      <c r="F25" s="559">
        <v>423</v>
      </c>
      <c r="G25" s="559">
        <v>308</v>
      </c>
      <c r="H25" s="560">
        <v>27</v>
      </c>
      <c r="I25" s="559">
        <v>20</v>
      </c>
      <c r="J25" s="559">
        <v>1</v>
      </c>
      <c r="K25" s="559">
        <v>6</v>
      </c>
      <c r="L25" s="559" t="s">
        <v>67</v>
      </c>
      <c r="M25" s="559" t="s">
        <v>67</v>
      </c>
      <c r="N25" s="559" t="s">
        <v>67</v>
      </c>
      <c r="O25" s="559" t="s">
        <v>67</v>
      </c>
      <c r="P25" s="559" t="s">
        <v>67</v>
      </c>
      <c r="Q25" s="559" t="s">
        <v>67</v>
      </c>
      <c r="R25" s="559" t="s">
        <v>67</v>
      </c>
      <c r="S25" s="559" t="s">
        <v>67</v>
      </c>
      <c r="T25" s="560">
        <v>344</v>
      </c>
      <c r="U25" s="559">
        <v>264</v>
      </c>
      <c r="V25" s="559">
        <v>2</v>
      </c>
      <c r="W25" s="559">
        <v>76</v>
      </c>
      <c r="X25" s="559">
        <v>561</v>
      </c>
      <c r="Y25" s="559">
        <v>530</v>
      </c>
      <c r="Z25" s="559">
        <v>22</v>
      </c>
      <c r="AA25" s="559">
        <v>7</v>
      </c>
      <c r="AB25" s="559">
        <v>11</v>
      </c>
      <c r="AC25" s="559">
        <v>11</v>
      </c>
      <c r="AD25" s="559" t="s">
        <v>67</v>
      </c>
      <c r="AE25" s="559" t="s">
        <v>67</v>
      </c>
      <c r="AF25" s="272"/>
      <c r="AG25" s="271" t="s">
        <v>426</v>
      </c>
      <c r="AH25" s="559">
        <v>166</v>
      </c>
      <c r="AI25" s="559">
        <v>159</v>
      </c>
      <c r="AJ25" s="559">
        <v>5</v>
      </c>
      <c r="AK25" s="559">
        <v>2</v>
      </c>
      <c r="AL25" s="559">
        <v>190</v>
      </c>
      <c r="AM25" s="559">
        <v>183</v>
      </c>
      <c r="AN25" s="559">
        <v>2</v>
      </c>
      <c r="AO25" s="559">
        <v>3</v>
      </c>
      <c r="AP25" s="559">
        <v>2229</v>
      </c>
      <c r="AQ25" s="559">
        <v>2092</v>
      </c>
      <c r="AR25" s="559">
        <v>66</v>
      </c>
      <c r="AS25" s="559">
        <v>62</v>
      </c>
      <c r="AT25" s="559">
        <v>319</v>
      </c>
      <c r="AU25" s="559">
        <v>314</v>
      </c>
      <c r="AV25" s="559">
        <v>3</v>
      </c>
      <c r="AW25" s="559">
        <v>1</v>
      </c>
      <c r="AX25" s="559">
        <v>207</v>
      </c>
      <c r="AY25" s="559">
        <v>165</v>
      </c>
      <c r="AZ25" s="559">
        <v>29</v>
      </c>
      <c r="BA25" s="559">
        <v>11</v>
      </c>
      <c r="BB25" s="559">
        <v>231</v>
      </c>
      <c r="BC25" s="559">
        <v>188</v>
      </c>
      <c r="BD25" s="559">
        <v>19</v>
      </c>
      <c r="BE25" s="559">
        <v>21</v>
      </c>
      <c r="BF25" s="559">
        <v>960</v>
      </c>
      <c r="BG25" s="559">
        <v>857</v>
      </c>
      <c r="BH25" s="559">
        <v>63</v>
      </c>
      <c r="BI25" s="559">
        <v>37</v>
      </c>
      <c r="BJ25" s="559">
        <v>620</v>
      </c>
      <c r="BK25" s="559">
        <v>499</v>
      </c>
      <c r="BL25" s="559">
        <v>91</v>
      </c>
      <c r="BM25" s="559">
        <v>29</v>
      </c>
      <c r="BN25" s="272"/>
      <c r="BO25" s="271" t="s">
        <v>426</v>
      </c>
      <c r="BP25" s="559">
        <v>550</v>
      </c>
      <c r="BQ25" s="559">
        <v>493</v>
      </c>
      <c r="BR25" s="559">
        <v>51</v>
      </c>
      <c r="BS25" s="559">
        <v>5</v>
      </c>
      <c r="BT25" s="559">
        <v>2614</v>
      </c>
      <c r="BU25" s="559">
        <v>2555</v>
      </c>
      <c r="BV25" s="559">
        <v>18</v>
      </c>
      <c r="BW25" s="559">
        <v>32</v>
      </c>
      <c r="BX25" s="559">
        <v>63</v>
      </c>
      <c r="BY25" s="559">
        <v>63</v>
      </c>
      <c r="BZ25" s="559" t="s">
        <v>67</v>
      </c>
      <c r="CA25" s="559" t="s">
        <v>67</v>
      </c>
      <c r="CB25" s="559">
        <v>586</v>
      </c>
      <c r="CC25" s="559">
        <v>549</v>
      </c>
      <c r="CD25" s="559">
        <v>27</v>
      </c>
      <c r="CE25" s="559">
        <v>9</v>
      </c>
      <c r="CF25" s="559">
        <v>300</v>
      </c>
      <c r="CG25" s="559">
        <v>487</v>
      </c>
      <c r="CH25" s="560">
        <v>14534</v>
      </c>
      <c r="CI25" s="560">
        <v>7963</v>
      </c>
      <c r="CJ25" s="560">
        <v>1148</v>
      </c>
      <c r="CK25" s="560">
        <v>5423</v>
      </c>
    </row>
    <row r="26" spans="1:89" s="264" customFormat="1" ht="21.75" customHeight="1">
      <c r="A26" s="552" t="s">
        <v>432</v>
      </c>
      <c r="B26" s="559">
        <v>36836</v>
      </c>
      <c r="C26" s="559">
        <v>19349</v>
      </c>
      <c r="D26" s="559">
        <v>18464</v>
      </c>
      <c r="E26" s="559">
        <v>16786</v>
      </c>
      <c r="F26" s="559">
        <v>986</v>
      </c>
      <c r="G26" s="559">
        <v>252</v>
      </c>
      <c r="H26" s="559">
        <v>30</v>
      </c>
      <c r="I26" s="559">
        <v>20</v>
      </c>
      <c r="J26" s="559">
        <v>9</v>
      </c>
      <c r="K26" s="559">
        <v>1</v>
      </c>
      <c r="L26" s="559">
        <v>40</v>
      </c>
      <c r="M26" s="559">
        <v>11</v>
      </c>
      <c r="N26" s="559">
        <v>17</v>
      </c>
      <c r="O26" s="559">
        <v>11</v>
      </c>
      <c r="P26" s="559">
        <v>2</v>
      </c>
      <c r="Q26" s="559">
        <v>2</v>
      </c>
      <c r="R26" s="559" t="s">
        <v>67</v>
      </c>
      <c r="S26" s="559" t="s">
        <v>67</v>
      </c>
      <c r="T26" s="559">
        <v>1072</v>
      </c>
      <c r="U26" s="559">
        <v>895</v>
      </c>
      <c r="V26" s="559">
        <v>138</v>
      </c>
      <c r="W26" s="559">
        <v>36</v>
      </c>
      <c r="X26" s="559">
        <v>1615</v>
      </c>
      <c r="Y26" s="559">
        <v>1558</v>
      </c>
      <c r="Z26" s="559">
        <v>40</v>
      </c>
      <c r="AA26" s="559">
        <v>5</v>
      </c>
      <c r="AB26" s="559">
        <v>132</v>
      </c>
      <c r="AC26" s="559">
        <v>132</v>
      </c>
      <c r="AD26" s="559" t="s">
        <v>67</v>
      </c>
      <c r="AE26" s="559" t="s">
        <v>67</v>
      </c>
      <c r="AF26" s="272"/>
      <c r="AG26" s="552" t="s">
        <v>432</v>
      </c>
      <c r="AH26" s="559">
        <v>582</v>
      </c>
      <c r="AI26" s="559">
        <v>561</v>
      </c>
      <c r="AJ26" s="559">
        <v>18</v>
      </c>
      <c r="AK26" s="559" t="s">
        <v>67</v>
      </c>
      <c r="AL26" s="559">
        <v>853</v>
      </c>
      <c r="AM26" s="559">
        <v>811</v>
      </c>
      <c r="AN26" s="559">
        <v>37</v>
      </c>
      <c r="AO26" s="559">
        <v>3</v>
      </c>
      <c r="AP26" s="559">
        <v>2543</v>
      </c>
      <c r="AQ26" s="559">
        <v>2370</v>
      </c>
      <c r="AR26" s="559">
        <v>114</v>
      </c>
      <c r="AS26" s="559">
        <v>51</v>
      </c>
      <c r="AT26" s="559">
        <v>387</v>
      </c>
      <c r="AU26" s="559">
        <v>372</v>
      </c>
      <c r="AV26" s="559">
        <v>15</v>
      </c>
      <c r="AW26" s="559" t="s">
        <v>67</v>
      </c>
      <c r="AX26" s="559">
        <v>474</v>
      </c>
      <c r="AY26" s="559">
        <v>399</v>
      </c>
      <c r="AZ26" s="559">
        <v>61</v>
      </c>
      <c r="BA26" s="559">
        <v>14</v>
      </c>
      <c r="BB26" s="559">
        <v>601</v>
      </c>
      <c r="BC26" s="559">
        <v>479</v>
      </c>
      <c r="BD26" s="559">
        <v>105</v>
      </c>
      <c r="BE26" s="559">
        <v>15</v>
      </c>
      <c r="BF26" s="559">
        <v>983</v>
      </c>
      <c r="BG26" s="559">
        <v>859</v>
      </c>
      <c r="BH26" s="559">
        <v>90</v>
      </c>
      <c r="BI26" s="559">
        <v>29</v>
      </c>
      <c r="BJ26" s="559">
        <v>640</v>
      </c>
      <c r="BK26" s="559">
        <v>510</v>
      </c>
      <c r="BL26" s="559">
        <v>97</v>
      </c>
      <c r="BM26" s="559">
        <v>32</v>
      </c>
      <c r="BN26" s="272"/>
      <c r="BO26" s="552" t="s">
        <v>432</v>
      </c>
      <c r="BP26" s="559">
        <v>1155</v>
      </c>
      <c r="BQ26" s="559">
        <v>1073</v>
      </c>
      <c r="BR26" s="559">
        <v>71</v>
      </c>
      <c r="BS26" s="559">
        <v>8</v>
      </c>
      <c r="BT26" s="559">
        <v>2126</v>
      </c>
      <c r="BU26" s="559">
        <v>2009</v>
      </c>
      <c r="BV26" s="559">
        <v>80</v>
      </c>
      <c r="BW26" s="559">
        <v>29</v>
      </c>
      <c r="BX26" s="559">
        <v>100</v>
      </c>
      <c r="BY26" s="559">
        <v>98</v>
      </c>
      <c r="BZ26" s="559" t="s">
        <v>67</v>
      </c>
      <c r="CA26" s="559" t="s">
        <v>67</v>
      </c>
      <c r="CB26" s="559">
        <v>1386</v>
      </c>
      <c r="CC26" s="559">
        <v>1308</v>
      </c>
      <c r="CD26" s="559">
        <v>60</v>
      </c>
      <c r="CE26" s="559">
        <v>11</v>
      </c>
      <c r="CF26" s="559">
        <v>3050</v>
      </c>
      <c r="CG26" s="559">
        <v>693</v>
      </c>
      <c r="CH26" s="560">
        <v>14958</v>
      </c>
      <c r="CI26" s="560">
        <v>6249</v>
      </c>
      <c r="CJ26" s="560">
        <v>1896</v>
      </c>
      <c r="CK26" s="560">
        <v>6813</v>
      </c>
    </row>
    <row r="27" spans="1:89" s="264" customFormat="1" ht="21.75" customHeight="1">
      <c r="A27" s="271" t="s">
        <v>425</v>
      </c>
      <c r="B27" s="559">
        <v>18648</v>
      </c>
      <c r="C27" s="559">
        <v>11907</v>
      </c>
      <c r="D27" s="561">
        <v>11289</v>
      </c>
      <c r="E27" s="559">
        <v>10272</v>
      </c>
      <c r="F27" s="559">
        <v>687</v>
      </c>
      <c r="G27" s="559">
        <v>53</v>
      </c>
      <c r="H27" s="560">
        <v>28</v>
      </c>
      <c r="I27" s="559">
        <v>18</v>
      </c>
      <c r="J27" s="559">
        <v>9</v>
      </c>
      <c r="K27" s="559">
        <v>1</v>
      </c>
      <c r="L27" s="559">
        <v>30</v>
      </c>
      <c r="M27" s="559">
        <v>8</v>
      </c>
      <c r="N27" s="559">
        <v>17</v>
      </c>
      <c r="O27" s="559">
        <v>5</v>
      </c>
      <c r="P27" s="559">
        <v>2</v>
      </c>
      <c r="Q27" s="559">
        <v>2</v>
      </c>
      <c r="R27" s="559" t="s">
        <v>67</v>
      </c>
      <c r="S27" s="559" t="s">
        <v>67</v>
      </c>
      <c r="T27" s="560">
        <v>893</v>
      </c>
      <c r="U27" s="559">
        <v>735</v>
      </c>
      <c r="V27" s="559">
        <v>137</v>
      </c>
      <c r="W27" s="559">
        <v>18</v>
      </c>
      <c r="X27" s="559">
        <v>1273</v>
      </c>
      <c r="Y27" s="559">
        <v>1236</v>
      </c>
      <c r="Z27" s="559">
        <v>28</v>
      </c>
      <c r="AA27" s="559">
        <v>1</v>
      </c>
      <c r="AB27" s="559">
        <v>120</v>
      </c>
      <c r="AC27" s="559">
        <v>120</v>
      </c>
      <c r="AD27" s="559" t="s">
        <v>67</v>
      </c>
      <c r="AE27" s="559" t="s">
        <v>67</v>
      </c>
      <c r="AF27" s="272"/>
      <c r="AG27" s="271" t="s">
        <v>425</v>
      </c>
      <c r="AH27" s="559">
        <v>454</v>
      </c>
      <c r="AI27" s="559">
        <v>437</v>
      </c>
      <c r="AJ27" s="559">
        <v>15</v>
      </c>
      <c r="AK27" s="559" t="s">
        <v>67</v>
      </c>
      <c r="AL27" s="559">
        <v>715</v>
      </c>
      <c r="AM27" s="559">
        <v>678</v>
      </c>
      <c r="AN27" s="559">
        <v>35</v>
      </c>
      <c r="AO27" s="559" t="s">
        <v>67</v>
      </c>
      <c r="AP27" s="559">
        <v>1098</v>
      </c>
      <c r="AQ27" s="559">
        <v>1002</v>
      </c>
      <c r="AR27" s="559">
        <v>85</v>
      </c>
      <c r="AS27" s="559">
        <v>7</v>
      </c>
      <c r="AT27" s="559">
        <v>161</v>
      </c>
      <c r="AU27" s="559">
        <v>154</v>
      </c>
      <c r="AV27" s="559">
        <v>7</v>
      </c>
      <c r="AW27" s="559" t="s">
        <v>67</v>
      </c>
      <c r="AX27" s="559">
        <v>294</v>
      </c>
      <c r="AY27" s="559">
        <v>258</v>
      </c>
      <c r="AZ27" s="559">
        <v>36</v>
      </c>
      <c r="BA27" s="559" t="s">
        <v>67</v>
      </c>
      <c r="BB27" s="559">
        <v>421</v>
      </c>
      <c r="BC27" s="559">
        <v>335</v>
      </c>
      <c r="BD27" s="559">
        <v>85</v>
      </c>
      <c r="BE27" s="559" t="s">
        <v>67</v>
      </c>
      <c r="BF27" s="559">
        <v>348</v>
      </c>
      <c r="BG27" s="559">
        <v>293</v>
      </c>
      <c r="BH27" s="559">
        <v>48</v>
      </c>
      <c r="BI27" s="559">
        <v>6</v>
      </c>
      <c r="BJ27" s="559">
        <v>260</v>
      </c>
      <c r="BK27" s="559">
        <v>212</v>
      </c>
      <c r="BL27" s="559">
        <v>43</v>
      </c>
      <c r="BM27" s="559">
        <v>5</v>
      </c>
      <c r="BN27" s="272"/>
      <c r="BO27" s="271" t="s">
        <v>425</v>
      </c>
      <c r="BP27" s="559">
        <v>612</v>
      </c>
      <c r="BQ27" s="559">
        <v>589</v>
      </c>
      <c r="BR27" s="559">
        <v>21</v>
      </c>
      <c r="BS27" s="559">
        <v>1</v>
      </c>
      <c r="BT27" s="559">
        <v>517</v>
      </c>
      <c r="BU27" s="559">
        <v>451</v>
      </c>
      <c r="BV27" s="559">
        <v>60</v>
      </c>
      <c r="BW27" s="559">
        <v>4</v>
      </c>
      <c r="BX27" s="559">
        <v>57</v>
      </c>
      <c r="BY27" s="559">
        <v>55</v>
      </c>
      <c r="BZ27" s="559" t="s">
        <v>67</v>
      </c>
      <c r="CA27" s="559" t="s">
        <v>67</v>
      </c>
      <c r="CB27" s="559">
        <v>982</v>
      </c>
      <c r="CC27" s="559">
        <v>931</v>
      </c>
      <c r="CD27" s="559">
        <v>42</v>
      </c>
      <c r="CE27" s="559">
        <v>4</v>
      </c>
      <c r="CF27" s="559">
        <v>2627</v>
      </c>
      <c r="CG27" s="559">
        <v>397</v>
      </c>
      <c r="CH27" s="560">
        <v>5387</v>
      </c>
      <c r="CI27" s="560">
        <v>676</v>
      </c>
      <c r="CJ27" s="560">
        <v>993</v>
      </c>
      <c r="CK27" s="560">
        <v>3718</v>
      </c>
    </row>
    <row r="28" spans="1:89" s="264" customFormat="1" ht="21.75" customHeight="1">
      <c r="A28" s="271" t="s">
        <v>426</v>
      </c>
      <c r="B28" s="560">
        <v>18188</v>
      </c>
      <c r="C28" s="560">
        <v>7442</v>
      </c>
      <c r="D28" s="560">
        <v>7175</v>
      </c>
      <c r="E28" s="559">
        <v>6514</v>
      </c>
      <c r="F28" s="559">
        <v>299</v>
      </c>
      <c r="G28" s="559">
        <v>199</v>
      </c>
      <c r="H28" s="560">
        <v>2</v>
      </c>
      <c r="I28" s="559">
        <v>2</v>
      </c>
      <c r="J28" s="559" t="s">
        <v>67</v>
      </c>
      <c r="K28" s="559" t="s">
        <v>67</v>
      </c>
      <c r="L28" s="559">
        <v>10</v>
      </c>
      <c r="M28" s="559">
        <v>3</v>
      </c>
      <c r="N28" s="559" t="s">
        <v>67</v>
      </c>
      <c r="O28" s="559">
        <v>6</v>
      </c>
      <c r="P28" s="559" t="s">
        <v>67</v>
      </c>
      <c r="Q28" s="559" t="s">
        <v>67</v>
      </c>
      <c r="R28" s="559" t="s">
        <v>67</v>
      </c>
      <c r="S28" s="559" t="s">
        <v>67</v>
      </c>
      <c r="T28" s="560">
        <v>179</v>
      </c>
      <c r="U28" s="559">
        <v>160</v>
      </c>
      <c r="V28" s="559">
        <v>1</v>
      </c>
      <c r="W28" s="559">
        <v>18</v>
      </c>
      <c r="X28" s="559">
        <v>342</v>
      </c>
      <c r="Y28" s="559">
        <v>322</v>
      </c>
      <c r="Z28" s="559">
        <v>12</v>
      </c>
      <c r="AA28" s="559">
        <v>4</v>
      </c>
      <c r="AB28" s="559">
        <v>12</v>
      </c>
      <c r="AC28" s="559">
        <v>12</v>
      </c>
      <c r="AD28" s="559" t="s">
        <v>67</v>
      </c>
      <c r="AE28" s="559" t="s">
        <v>67</v>
      </c>
      <c r="AF28" s="272"/>
      <c r="AG28" s="271" t="s">
        <v>426</v>
      </c>
      <c r="AH28" s="559">
        <v>128</v>
      </c>
      <c r="AI28" s="559">
        <v>124</v>
      </c>
      <c r="AJ28" s="559">
        <v>3</v>
      </c>
      <c r="AK28" s="559" t="s">
        <v>67</v>
      </c>
      <c r="AL28" s="559">
        <v>138</v>
      </c>
      <c r="AM28" s="559">
        <v>133</v>
      </c>
      <c r="AN28" s="559">
        <v>2</v>
      </c>
      <c r="AO28" s="559">
        <v>3</v>
      </c>
      <c r="AP28" s="559">
        <v>1445</v>
      </c>
      <c r="AQ28" s="559">
        <v>1368</v>
      </c>
      <c r="AR28" s="559">
        <v>29</v>
      </c>
      <c r="AS28" s="559">
        <v>44</v>
      </c>
      <c r="AT28" s="559">
        <v>226</v>
      </c>
      <c r="AU28" s="559">
        <v>218</v>
      </c>
      <c r="AV28" s="559">
        <v>8</v>
      </c>
      <c r="AW28" s="559" t="s">
        <v>67</v>
      </c>
      <c r="AX28" s="559">
        <v>180</v>
      </c>
      <c r="AY28" s="559">
        <v>141</v>
      </c>
      <c r="AZ28" s="559">
        <v>25</v>
      </c>
      <c r="BA28" s="559">
        <v>14</v>
      </c>
      <c r="BB28" s="559">
        <v>180</v>
      </c>
      <c r="BC28" s="559">
        <v>144</v>
      </c>
      <c r="BD28" s="559">
        <v>20</v>
      </c>
      <c r="BE28" s="559">
        <v>15</v>
      </c>
      <c r="BF28" s="559">
        <v>635</v>
      </c>
      <c r="BG28" s="559">
        <v>566</v>
      </c>
      <c r="BH28" s="559">
        <v>42</v>
      </c>
      <c r="BI28" s="559">
        <v>23</v>
      </c>
      <c r="BJ28" s="559">
        <v>380</v>
      </c>
      <c r="BK28" s="559">
        <v>298</v>
      </c>
      <c r="BL28" s="559">
        <v>54</v>
      </c>
      <c r="BM28" s="559">
        <v>27</v>
      </c>
      <c r="BN28" s="272"/>
      <c r="BO28" s="271" t="s">
        <v>426</v>
      </c>
      <c r="BP28" s="559">
        <v>543</v>
      </c>
      <c r="BQ28" s="559">
        <v>484</v>
      </c>
      <c r="BR28" s="559">
        <v>50</v>
      </c>
      <c r="BS28" s="559">
        <v>7</v>
      </c>
      <c r="BT28" s="559">
        <v>1609</v>
      </c>
      <c r="BU28" s="559">
        <v>1558</v>
      </c>
      <c r="BV28" s="559">
        <v>20</v>
      </c>
      <c r="BW28" s="559">
        <v>25</v>
      </c>
      <c r="BX28" s="559">
        <v>43</v>
      </c>
      <c r="BY28" s="559">
        <v>43</v>
      </c>
      <c r="BZ28" s="559" t="s">
        <v>67</v>
      </c>
      <c r="CA28" s="559" t="s">
        <v>67</v>
      </c>
      <c r="CB28" s="559">
        <v>404</v>
      </c>
      <c r="CC28" s="559">
        <v>377</v>
      </c>
      <c r="CD28" s="559">
        <v>18</v>
      </c>
      <c r="CE28" s="559">
        <v>7</v>
      </c>
      <c r="CF28" s="559">
        <v>423</v>
      </c>
      <c r="CG28" s="559">
        <v>296</v>
      </c>
      <c r="CH28" s="560">
        <v>9571</v>
      </c>
      <c r="CI28" s="560">
        <v>5573</v>
      </c>
      <c r="CJ28" s="560">
        <v>903</v>
      </c>
      <c r="CK28" s="560">
        <v>3095</v>
      </c>
    </row>
    <row r="29" spans="1:89" s="264" customFormat="1" ht="21.75" customHeight="1">
      <c r="A29" s="552" t="s">
        <v>433</v>
      </c>
      <c r="B29" s="559">
        <v>41706</v>
      </c>
      <c r="C29" s="559">
        <v>20137</v>
      </c>
      <c r="D29" s="559">
        <v>19001</v>
      </c>
      <c r="E29" s="559">
        <v>17128</v>
      </c>
      <c r="F29" s="559">
        <v>1141</v>
      </c>
      <c r="G29" s="559">
        <v>257</v>
      </c>
      <c r="H29" s="559">
        <v>67</v>
      </c>
      <c r="I29" s="559">
        <v>30</v>
      </c>
      <c r="J29" s="559">
        <v>27</v>
      </c>
      <c r="K29" s="559">
        <v>10</v>
      </c>
      <c r="L29" s="559">
        <v>57</v>
      </c>
      <c r="M29" s="559">
        <v>19</v>
      </c>
      <c r="N29" s="559">
        <v>17</v>
      </c>
      <c r="O29" s="559">
        <v>20</v>
      </c>
      <c r="P29" s="559" t="s">
        <v>67</v>
      </c>
      <c r="Q29" s="559" t="s">
        <v>67</v>
      </c>
      <c r="R29" s="559" t="s">
        <v>67</v>
      </c>
      <c r="S29" s="559" t="s">
        <v>67</v>
      </c>
      <c r="T29" s="559">
        <v>1403</v>
      </c>
      <c r="U29" s="559">
        <v>1099</v>
      </c>
      <c r="V29" s="559">
        <v>249</v>
      </c>
      <c r="W29" s="559">
        <v>48</v>
      </c>
      <c r="X29" s="559">
        <v>2162</v>
      </c>
      <c r="Y29" s="559">
        <v>2091</v>
      </c>
      <c r="Z29" s="559">
        <v>61</v>
      </c>
      <c r="AA29" s="559">
        <v>4</v>
      </c>
      <c r="AB29" s="559">
        <v>130</v>
      </c>
      <c r="AC29" s="559">
        <v>127</v>
      </c>
      <c r="AD29" s="559" t="s">
        <v>67</v>
      </c>
      <c r="AE29" s="559" t="s">
        <v>67</v>
      </c>
      <c r="AF29" s="272"/>
      <c r="AG29" s="552" t="s">
        <v>433</v>
      </c>
      <c r="AH29" s="559">
        <v>557</v>
      </c>
      <c r="AI29" s="559">
        <v>528</v>
      </c>
      <c r="AJ29" s="559">
        <v>25</v>
      </c>
      <c r="AK29" s="559">
        <v>2</v>
      </c>
      <c r="AL29" s="559">
        <v>1236</v>
      </c>
      <c r="AM29" s="559">
        <v>1183</v>
      </c>
      <c r="AN29" s="559">
        <v>43</v>
      </c>
      <c r="AO29" s="559">
        <v>3</v>
      </c>
      <c r="AP29" s="559">
        <v>2886</v>
      </c>
      <c r="AQ29" s="559">
        <v>2713</v>
      </c>
      <c r="AR29" s="559">
        <v>126</v>
      </c>
      <c r="AS29" s="559">
        <v>40</v>
      </c>
      <c r="AT29" s="559">
        <v>395</v>
      </c>
      <c r="AU29" s="559">
        <v>379</v>
      </c>
      <c r="AV29" s="559">
        <v>12</v>
      </c>
      <c r="AW29" s="559">
        <v>1</v>
      </c>
      <c r="AX29" s="559">
        <v>425</v>
      </c>
      <c r="AY29" s="559">
        <v>393</v>
      </c>
      <c r="AZ29" s="559">
        <v>29</v>
      </c>
      <c r="BA29" s="559">
        <v>2</v>
      </c>
      <c r="BB29" s="559">
        <v>643</v>
      </c>
      <c r="BC29" s="559">
        <v>498</v>
      </c>
      <c r="BD29" s="559">
        <v>124</v>
      </c>
      <c r="BE29" s="559">
        <v>19</v>
      </c>
      <c r="BF29" s="559">
        <v>1136</v>
      </c>
      <c r="BG29" s="559">
        <v>1015</v>
      </c>
      <c r="BH29" s="559">
        <v>82</v>
      </c>
      <c r="BI29" s="559">
        <v>34</v>
      </c>
      <c r="BJ29" s="559">
        <v>786</v>
      </c>
      <c r="BK29" s="559">
        <v>603</v>
      </c>
      <c r="BL29" s="559">
        <v>133</v>
      </c>
      <c r="BM29" s="559">
        <v>49</v>
      </c>
      <c r="BN29" s="272"/>
      <c r="BO29" s="552" t="s">
        <v>433</v>
      </c>
      <c r="BP29" s="559">
        <v>994</v>
      </c>
      <c r="BQ29" s="559">
        <v>936</v>
      </c>
      <c r="BR29" s="559">
        <v>55</v>
      </c>
      <c r="BS29" s="559">
        <v>2</v>
      </c>
      <c r="BT29" s="559">
        <v>2299</v>
      </c>
      <c r="BU29" s="559">
        <v>2230</v>
      </c>
      <c r="BV29" s="559">
        <v>48</v>
      </c>
      <c r="BW29" s="559">
        <v>12</v>
      </c>
      <c r="BX29" s="559">
        <v>106</v>
      </c>
      <c r="BY29" s="559">
        <v>104</v>
      </c>
      <c r="BZ29" s="559">
        <v>2</v>
      </c>
      <c r="CA29" s="559" t="s">
        <v>67</v>
      </c>
      <c r="CB29" s="559">
        <v>1793</v>
      </c>
      <c r="CC29" s="559">
        <v>1710</v>
      </c>
      <c r="CD29" s="559">
        <v>73</v>
      </c>
      <c r="CE29" s="559">
        <v>5</v>
      </c>
      <c r="CF29" s="559">
        <v>1087</v>
      </c>
      <c r="CG29" s="559">
        <v>839</v>
      </c>
      <c r="CH29" s="560">
        <v>18837</v>
      </c>
      <c r="CI29" s="560">
        <v>7571</v>
      </c>
      <c r="CJ29" s="560">
        <v>2448</v>
      </c>
      <c r="CK29" s="560">
        <v>8818</v>
      </c>
    </row>
    <row r="30" spans="1:89" s="264" customFormat="1" ht="21.75" customHeight="1">
      <c r="A30" s="271" t="s">
        <v>425</v>
      </c>
      <c r="B30" s="559">
        <v>20244</v>
      </c>
      <c r="C30" s="559">
        <v>11864</v>
      </c>
      <c r="D30" s="561">
        <v>11096</v>
      </c>
      <c r="E30" s="559">
        <v>9946</v>
      </c>
      <c r="F30" s="559">
        <v>812</v>
      </c>
      <c r="G30" s="559">
        <v>49</v>
      </c>
      <c r="H30" s="560">
        <v>46</v>
      </c>
      <c r="I30" s="559">
        <v>23</v>
      </c>
      <c r="J30" s="559">
        <v>23</v>
      </c>
      <c r="K30" s="559" t="s">
        <v>67</v>
      </c>
      <c r="L30" s="559">
        <v>40</v>
      </c>
      <c r="M30" s="559">
        <v>15</v>
      </c>
      <c r="N30" s="559">
        <v>17</v>
      </c>
      <c r="O30" s="559">
        <v>7</v>
      </c>
      <c r="P30" s="559" t="s">
        <v>67</v>
      </c>
      <c r="Q30" s="559" t="s">
        <v>67</v>
      </c>
      <c r="R30" s="559" t="s">
        <v>67</v>
      </c>
      <c r="S30" s="559" t="s">
        <v>67</v>
      </c>
      <c r="T30" s="560">
        <v>1178</v>
      </c>
      <c r="U30" s="559">
        <v>913</v>
      </c>
      <c r="V30" s="559">
        <v>249</v>
      </c>
      <c r="W30" s="559">
        <v>10</v>
      </c>
      <c r="X30" s="559">
        <v>1737</v>
      </c>
      <c r="Y30" s="559">
        <v>1693</v>
      </c>
      <c r="Z30" s="559">
        <v>39</v>
      </c>
      <c r="AA30" s="559" t="s">
        <v>67</v>
      </c>
      <c r="AB30" s="559">
        <v>110</v>
      </c>
      <c r="AC30" s="559">
        <v>108</v>
      </c>
      <c r="AD30" s="559" t="s">
        <v>67</v>
      </c>
      <c r="AE30" s="559" t="s">
        <v>67</v>
      </c>
      <c r="AF30" s="272"/>
      <c r="AG30" s="271" t="s">
        <v>425</v>
      </c>
      <c r="AH30" s="559">
        <v>433</v>
      </c>
      <c r="AI30" s="559">
        <v>409</v>
      </c>
      <c r="AJ30" s="559">
        <v>22</v>
      </c>
      <c r="AK30" s="559">
        <v>1</v>
      </c>
      <c r="AL30" s="559">
        <v>1081</v>
      </c>
      <c r="AM30" s="559">
        <v>1033</v>
      </c>
      <c r="AN30" s="559">
        <v>43</v>
      </c>
      <c r="AO30" s="559" t="s">
        <v>67</v>
      </c>
      <c r="AP30" s="559">
        <v>1196</v>
      </c>
      <c r="AQ30" s="559">
        <v>1111</v>
      </c>
      <c r="AR30" s="559">
        <v>78</v>
      </c>
      <c r="AS30" s="559">
        <v>5</v>
      </c>
      <c r="AT30" s="559">
        <v>148</v>
      </c>
      <c r="AU30" s="559">
        <v>137</v>
      </c>
      <c r="AV30" s="559">
        <v>9</v>
      </c>
      <c r="AW30" s="559" t="s">
        <v>67</v>
      </c>
      <c r="AX30" s="559">
        <v>290</v>
      </c>
      <c r="AY30" s="559">
        <v>273</v>
      </c>
      <c r="AZ30" s="559">
        <v>15</v>
      </c>
      <c r="BA30" s="559">
        <v>1</v>
      </c>
      <c r="BB30" s="559">
        <v>453</v>
      </c>
      <c r="BC30" s="559">
        <v>347</v>
      </c>
      <c r="BD30" s="559">
        <v>103</v>
      </c>
      <c r="BE30" s="559">
        <v>2</v>
      </c>
      <c r="BF30" s="559">
        <v>389</v>
      </c>
      <c r="BG30" s="559">
        <v>337</v>
      </c>
      <c r="BH30" s="559">
        <v>39</v>
      </c>
      <c r="BI30" s="559">
        <v>10</v>
      </c>
      <c r="BJ30" s="559">
        <v>313</v>
      </c>
      <c r="BK30" s="559">
        <v>237</v>
      </c>
      <c r="BL30" s="559">
        <v>65</v>
      </c>
      <c r="BM30" s="559">
        <v>10</v>
      </c>
      <c r="BN30" s="272"/>
      <c r="BO30" s="271" t="s">
        <v>425</v>
      </c>
      <c r="BP30" s="559">
        <v>446</v>
      </c>
      <c r="BQ30" s="559">
        <v>436</v>
      </c>
      <c r="BR30" s="559">
        <v>8</v>
      </c>
      <c r="BS30" s="559">
        <v>1</v>
      </c>
      <c r="BT30" s="559">
        <v>507</v>
      </c>
      <c r="BU30" s="559">
        <v>469</v>
      </c>
      <c r="BV30" s="559">
        <v>33</v>
      </c>
      <c r="BW30" s="559">
        <v>1</v>
      </c>
      <c r="BX30" s="559">
        <v>60</v>
      </c>
      <c r="BY30" s="559">
        <v>60</v>
      </c>
      <c r="BZ30" s="559" t="s">
        <v>67</v>
      </c>
      <c r="CA30" s="559" t="s">
        <v>67</v>
      </c>
      <c r="CB30" s="559">
        <v>1343</v>
      </c>
      <c r="CC30" s="559">
        <v>1289</v>
      </c>
      <c r="CD30" s="559">
        <v>48</v>
      </c>
      <c r="CE30" s="559">
        <v>1</v>
      </c>
      <c r="CF30" s="559">
        <v>857</v>
      </c>
      <c r="CG30" s="559">
        <v>469</v>
      </c>
      <c r="CH30" s="560">
        <v>6928</v>
      </c>
      <c r="CI30" s="560">
        <v>838</v>
      </c>
      <c r="CJ30" s="560">
        <v>1285</v>
      </c>
      <c r="CK30" s="560">
        <v>4805</v>
      </c>
    </row>
    <row r="31" spans="1:89" s="264" customFormat="1" ht="21.75" customHeight="1">
      <c r="A31" s="271" t="s">
        <v>426</v>
      </c>
      <c r="B31" s="560">
        <v>21462</v>
      </c>
      <c r="C31" s="560">
        <v>8273</v>
      </c>
      <c r="D31" s="560">
        <v>7905</v>
      </c>
      <c r="E31" s="559">
        <v>7182</v>
      </c>
      <c r="F31" s="559">
        <v>329</v>
      </c>
      <c r="G31" s="559">
        <v>208</v>
      </c>
      <c r="H31" s="560">
        <v>21</v>
      </c>
      <c r="I31" s="559">
        <v>7</v>
      </c>
      <c r="J31" s="559">
        <v>4</v>
      </c>
      <c r="K31" s="559">
        <v>10</v>
      </c>
      <c r="L31" s="559">
        <v>17</v>
      </c>
      <c r="M31" s="559">
        <v>4</v>
      </c>
      <c r="N31" s="559" t="s">
        <v>67</v>
      </c>
      <c r="O31" s="559">
        <v>13</v>
      </c>
      <c r="P31" s="559" t="s">
        <v>67</v>
      </c>
      <c r="Q31" s="559" t="s">
        <v>67</v>
      </c>
      <c r="R31" s="559" t="s">
        <v>67</v>
      </c>
      <c r="S31" s="559" t="s">
        <v>67</v>
      </c>
      <c r="T31" s="560">
        <v>225</v>
      </c>
      <c r="U31" s="559">
        <v>186</v>
      </c>
      <c r="V31" s="559" t="s">
        <v>67</v>
      </c>
      <c r="W31" s="559">
        <v>38</v>
      </c>
      <c r="X31" s="559">
        <v>425</v>
      </c>
      <c r="Y31" s="559">
        <v>398</v>
      </c>
      <c r="Z31" s="559">
        <v>22</v>
      </c>
      <c r="AA31" s="559">
        <v>4</v>
      </c>
      <c r="AB31" s="559">
        <v>20</v>
      </c>
      <c r="AC31" s="559">
        <v>19</v>
      </c>
      <c r="AD31" s="559" t="s">
        <v>67</v>
      </c>
      <c r="AE31" s="559" t="s">
        <v>67</v>
      </c>
      <c r="AF31" s="272"/>
      <c r="AG31" s="271" t="s">
        <v>426</v>
      </c>
      <c r="AH31" s="559">
        <v>124</v>
      </c>
      <c r="AI31" s="559">
        <v>119</v>
      </c>
      <c r="AJ31" s="559">
        <v>3</v>
      </c>
      <c r="AK31" s="559">
        <v>1</v>
      </c>
      <c r="AL31" s="559">
        <v>155</v>
      </c>
      <c r="AM31" s="559">
        <v>150</v>
      </c>
      <c r="AN31" s="559" t="s">
        <v>67</v>
      </c>
      <c r="AO31" s="559">
        <v>3</v>
      </c>
      <c r="AP31" s="559">
        <v>1690</v>
      </c>
      <c r="AQ31" s="559">
        <v>1602</v>
      </c>
      <c r="AR31" s="559">
        <v>48</v>
      </c>
      <c r="AS31" s="559">
        <v>35</v>
      </c>
      <c r="AT31" s="559">
        <v>247</v>
      </c>
      <c r="AU31" s="559">
        <v>242</v>
      </c>
      <c r="AV31" s="559">
        <v>3</v>
      </c>
      <c r="AW31" s="559">
        <v>1</v>
      </c>
      <c r="AX31" s="559">
        <v>135</v>
      </c>
      <c r="AY31" s="559">
        <v>120</v>
      </c>
      <c r="AZ31" s="559">
        <v>14</v>
      </c>
      <c r="BA31" s="559">
        <v>1</v>
      </c>
      <c r="BB31" s="559">
        <v>190</v>
      </c>
      <c r="BC31" s="559">
        <v>151</v>
      </c>
      <c r="BD31" s="559">
        <v>21</v>
      </c>
      <c r="BE31" s="559">
        <v>17</v>
      </c>
      <c r="BF31" s="559">
        <v>747</v>
      </c>
      <c r="BG31" s="559">
        <v>678</v>
      </c>
      <c r="BH31" s="559">
        <v>43</v>
      </c>
      <c r="BI31" s="559">
        <v>24</v>
      </c>
      <c r="BJ31" s="559">
        <v>473</v>
      </c>
      <c r="BK31" s="559">
        <v>366</v>
      </c>
      <c r="BL31" s="559">
        <v>68</v>
      </c>
      <c r="BM31" s="559">
        <v>39</v>
      </c>
      <c r="BN31" s="272"/>
      <c r="BO31" s="271" t="s">
        <v>426</v>
      </c>
      <c r="BP31" s="559">
        <v>548</v>
      </c>
      <c r="BQ31" s="559">
        <v>500</v>
      </c>
      <c r="BR31" s="559">
        <v>47</v>
      </c>
      <c r="BS31" s="559">
        <v>1</v>
      </c>
      <c r="BT31" s="559">
        <v>1792</v>
      </c>
      <c r="BU31" s="559">
        <v>1761</v>
      </c>
      <c r="BV31" s="559">
        <v>15</v>
      </c>
      <c r="BW31" s="559">
        <v>11</v>
      </c>
      <c r="BX31" s="559">
        <v>46</v>
      </c>
      <c r="BY31" s="559">
        <v>44</v>
      </c>
      <c r="BZ31" s="559">
        <v>2</v>
      </c>
      <c r="CA31" s="559" t="s">
        <v>67</v>
      </c>
      <c r="CB31" s="559">
        <v>450</v>
      </c>
      <c r="CC31" s="559">
        <v>421</v>
      </c>
      <c r="CD31" s="559">
        <v>25</v>
      </c>
      <c r="CE31" s="559">
        <v>4</v>
      </c>
      <c r="CF31" s="559">
        <v>230</v>
      </c>
      <c r="CG31" s="559">
        <v>370</v>
      </c>
      <c r="CH31" s="560">
        <v>11909</v>
      </c>
      <c r="CI31" s="560">
        <v>6733</v>
      </c>
      <c r="CJ31" s="560">
        <v>1163</v>
      </c>
      <c r="CK31" s="560">
        <v>4013</v>
      </c>
    </row>
    <row r="32" spans="1:89" s="264" customFormat="1" ht="21.75" customHeight="1">
      <c r="A32" s="552" t="s">
        <v>434</v>
      </c>
      <c r="B32" s="559">
        <v>46409</v>
      </c>
      <c r="C32" s="559">
        <v>24520</v>
      </c>
      <c r="D32" s="559">
        <v>23358</v>
      </c>
      <c r="E32" s="559">
        <v>21107</v>
      </c>
      <c r="F32" s="559">
        <v>1322</v>
      </c>
      <c r="G32" s="559">
        <v>310</v>
      </c>
      <c r="H32" s="559">
        <v>84</v>
      </c>
      <c r="I32" s="559">
        <v>42</v>
      </c>
      <c r="J32" s="559">
        <v>27</v>
      </c>
      <c r="K32" s="559">
        <v>15</v>
      </c>
      <c r="L32" s="559">
        <v>15</v>
      </c>
      <c r="M32" s="559">
        <v>6</v>
      </c>
      <c r="N32" s="559">
        <v>6</v>
      </c>
      <c r="O32" s="559">
        <v>3</v>
      </c>
      <c r="P32" s="559">
        <v>2</v>
      </c>
      <c r="Q32" s="559">
        <v>2</v>
      </c>
      <c r="R32" s="559" t="s">
        <v>67</v>
      </c>
      <c r="S32" s="559" t="s">
        <v>67</v>
      </c>
      <c r="T32" s="559">
        <v>1802</v>
      </c>
      <c r="U32" s="559">
        <v>1398</v>
      </c>
      <c r="V32" s="559">
        <v>331</v>
      </c>
      <c r="W32" s="559">
        <v>66</v>
      </c>
      <c r="X32" s="559">
        <v>2561</v>
      </c>
      <c r="Y32" s="559">
        <v>2484</v>
      </c>
      <c r="Z32" s="559">
        <v>57</v>
      </c>
      <c r="AA32" s="559">
        <v>6</v>
      </c>
      <c r="AB32" s="559">
        <v>158</v>
      </c>
      <c r="AC32" s="559">
        <v>158</v>
      </c>
      <c r="AD32" s="559" t="s">
        <v>67</v>
      </c>
      <c r="AE32" s="559" t="s">
        <v>67</v>
      </c>
      <c r="AF32" s="272"/>
      <c r="AG32" s="552" t="s">
        <v>434</v>
      </c>
      <c r="AH32" s="559">
        <v>801</v>
      </c>
      <c r="AI32" s="559">
        <v>771</v>
      </c>
      <c r="AJ32" s="559">
        <v>27</v>
      </c>
      <c r="AK32" s="559" t="s">
        <v>67</v>
      </c>
      <c r="AL32" s="559">
        <v>1301</v>
      </c>
      <c r="AM32" s="559">
        <v>1245</v>
      </c>
      <c r="AN32" s="559">
        <v>47</v>
      </c>
      <c r="AO32" s="559">
        <v>4</v>
      </c>
      <c r="AP32" s="559">
        <v>3416</v>
      </c>
      <c r="AQ32" s="559">
        <v>3229</v>
      </c>
      <c r="AR32" s="559">
        <v>127</v>
      </c>
      <c r="AS32" s="559">
        <v>51</v>
      </c>
      <c r="AT32" s="559">
        <v>478</v>
      </c>
      <c r="AU32" s="559">
        <v>452</v>
      </c>
      <c r="AV32" s="559">
        <v>17</v>
      </c>
      <c r="AW32" s="559">
        <v>2</v>
      </c>
      <c r="AX32" s="559">
        <v>469</v>
      </c>
      <c r="AY32" s="559">
        <v>404</v>
      </c>
      <c r="AZ32" s="559">
        <v>50</v>
      </c>
      <c r="BA32" s="559">
        <v>12</v>
      </c>
      <c r="BB32" s="559">
        <v>785</v>
      </c>
      <c r="BC32" s="559">
        <v>628</v>
      </c>
      <c r="BD32" s="559">
        <v>138</v>
      </c>
      <c r="BE32" s="559">
        <v>19</v>
      </c>
      <c r="BF32" s="559">
        <v>1263</v>
      </c>
      <c r="BG32" s="559">
        <v>1101</v>
      </c>
      <c r="BH32" s="559">
        <v>112</v>
      </c>
      <c r="BI32" s="559">
        <v>49</v>
      </c>
      <c r="BJ32" s="559">
        <v>845</v>
      </c>
      <c r="BK32" s="559">
        <v>682</v>
      </c>
      <c r="BL32" s="559">
        <v>119</v>
      </c>
      <c r="BM32" s="559">
        <v>38</v>
      </c>
      <c r="BN32" s="272"/>
      <c r="BO32" s="552" t="s">
        <v>434</v>
      </c>
      <c r="BP32" s="559">
        <v>1198</v>
      </c>
      <c r="BQ32" s="559">
        <v>1121</v>
      </c>
      <c r="BR32" s="559">
        <v>68</v>
      </c>
      <c r="BS32" s="559">
        <v>7</v>
      </c>
      <c r="BT32" s="559">
        <v>2786</v>
      </c>
      <c r="BU32" s="559">
        <v>2674</v>
      </c>
      <c r="BV32" s="559">
        <v>77</v>
      </c>
      <c r="BW32" s="559">
        <v>24</v>
      </c>
      <c r="BX32" s="559">
        <v>152</v>
      </c>
      <c r="BY32" s="559">
        <v>152</v>
      </c>
      <c r="BZ32" s="559" t="s">
        <v>67</v>
      </c>
      <c r="CA32" s="559" t="s">
        <v>67</v>
      </c>
      <c r="CB32" s="559">
        <v>1930</v>
      </c>
      <c r="CC32" s="559">
        <v>1839</v>
      </c>
      <c r="CD32" s="559">
        <v>73</v>
      </c>
      <c r="CE32" s="559">
        <v>4</v>
      </c>
      <c r="CF32" s="559">
        <v>2335</v>
      </c>
      <c r="CG32" s="559">
        <v>977</v>
      </c>
      <c r="CH32" s="560">
        <v>18700</v>
      </c>
      <c r="CI32" s="560">
        <v>7853</v>
      </c>
      <c r="CJ32" s="560">
        <v>2283</v>
      </c>
      <c r="CK32" s="560">
        <v>8564</v>
      </c>
    </row>
    <row r="33" spans="1:89" s="264" customFormat="1" ht="21.75" customHeight="1">
      <c r="A33" s="271" t="s">
        <v>425</v>
      </c>
      <c r="B33" s="559">
        <v>23213</v>
      </c>
      <c r="C33" s="559">
        <v>14700</v>
      </c>
      <c r="D33" s="561">
        <v>13915</v>
      </c>
      <c r="E33" s="559">
        <v>12478</v>
      </c>
      <c r="F33" s="559">
        <v>978</v>
      </c>
      <c r="G33" s="559">
        <v>67</v>
      </c>
      <c r="H33" s="560">
        <v>66</v>
      </c>
      <c r="I33" s="559">
        <v>36</v>
      </c>
      <c r="J33" s="559">
        <v>25</v>
      </c>
      <c r="K33" s="559">
        <v>5</v>
      </c>
      <c r="L33" s="559">
        <v>11</v>
      </c>
      <c r="M33" s="559">
        <v>3</v>
      </c>
      <c r="N33" s="559">
        <v>6</v>
      </c>
      <c r="O33" s="559">
        <v>2</v>
      </c>
      <c r="P33" s="559">
        <v>2</v>
      </c>
      <c r="Q33" s="559">
        <v>2</v>
      </c>
      <c r="R33" s="559" t="s">
        <v>67</v>
      </c>
      <c r="S33" s="559" t="s">
        <v>67</v>
      </c>
      <c r="T33" s="560">
        <v>1519</v>
      </c>
      <c r="U33" s="559">
        <v>1168</v>
      </c>
      <c r="V33" s="559">
        <v>330</v>
      </c>
      <c r="W33" s="559">
        <v>14</v>
      </c>
      <c r="X33" s="559">
        <v>1910</v>
      </c>
      <c r="Y33" s="559">
        <v>1861</v>
      </c>
      <c r="Z33" s="559">
        <v>35</v>
      </c>
      <c r="AA33" s="559">
        <v>1</v>
      </c>
      <c r="AB33" s="559">
        <v>139</v>
      </c>
      <c r="AC33" s="559">
        <v>139</v>
      </c>
      <c r="AD33" s="559" t="s">
        <v>67</v>
      </c>
      <c r="AE33" s="559" t="s">
        <v>67</v>
      </c>
      <c r="AF33" s="272"/>
      <c r="AG33" s="271" t="s">
        <v>425</v>
      </c>
      <c r="AH33" s="559">
        <v>637</v>
      </c>
      <c r="AI33" s="559">
        <v>615</v>
      </c>
      <c r="AJ33" s="559">
        <v>19</v>
      </c>
      <c r="AK33" s="559" t="s">
        <v>67</v>
      </c>
      <c r="AL33" s="559">
        <v>1142</v>
      </c>
      <c r="AM33" s="559">
        <v>1093</v>
      </c>
      <c r="AN33" s="559">
        <v>43</v>
      </c>
      <c r="AO33" s="559">
        <v>1</v>
      </c>
      <c r="AP33" s="559">
        <v>1424</v>
      </c>
      <c r="AQ33" s="559">
        <v>1328</v>
      </c>
      <c r="AR33" s="559">
        <v>78</v>
      </c>
      <c r="AS33" s="559">
        <v>14</v>
      </c>
      <c r="AT33" s="559">
        <v>169</v>
      </c>
      <c r="AU33" s="559">
        <v>154</v>
      </c>
      <c r="AV33" s="559">
        <v>13</v>
      </c>
      <c r="AW33" s="559" t="s">
        <v>67</v>
      </c>
      <c r="AX33" s="559">
        <v>303</v>
      </c>
      <c r="AY33" s="559">
        <v>265</v>
      </c>
      <c r="AZ33" s="559">
        <v>35</v>
      </c>
      <c r="BA33" s="559">
        <v>2</v>
      </c>
      <c r="BB33" s="559">
        <v>550</v>
      </c>
      <c r="BC33" s="559">
        <v>441</v>
      </c>
      <c r="BD33" s="559">
        <v>107</v>
      </c>
      <c r="BE33" s="559">
        <v>2</v>
      </c>
      <c r="BF33" s="559">
        <v>449</v>
      </c>
      <c r="BG33" s="559">
        <v>373</v>
      </c>
      <c r="BH33" s="559">
        <v>65</v>
      </c>
      <c r="BI33" s="559">
        <v>10</v>
      </c>
      <c r="BJ33" s="559">
        <v>334</v>
      </c>
      <c r="BK33" s="559">
        <v>254</v>
      </c>
      <c r="BL33" s="559">
        <v>65</v>
      </c>
      <c r="BM33" s="559">
        <v>12</v>
      </c>
      <c r="BN33" s="272"/>
      <c r="BO33" s="271" t="s">
        <v>425</v>
      </c>
      <c r="BP33" s="559">
        <v>576</v>
      </c>
      <c r="BQ33" s="559">
        <v>552</v>
      </c>
      <c r="BR33" s="559">
        <v>22</v>
      </c>
      <c r="BS33" s="559">
        <v>2</v>
      </c>
      <c r="BT33" s="559">
        <v>652</v>
      </c>
      <c r="BU33" s="559">
        <v>589</v>
      </c>
      <c r="BV33" s="559">
        <v>59</v>
      </c>
      <c r="BW33" s="559">
        <v>1</v>
      </c>
      <c r="BX33" s="559">
        <v>90</v>
      </c>
      <c r="BY33" s="559">
        <v>90</v>
      </c>
      <c r="BZ33" s="559" t="s">
        <v>67</v>
      </c>
      <c r="CA33" s="559" t="s">
        <v>67</v>
      </c>
      <c r="CB33" s="559">
        <v>1366</v>
      </c>
      <c r="CC33" s="559">
        <v>1308</v>
      </c>
      <c r="CD33" s="559">
        <v>45</v>
      </c>
      <c r="CE33" s="559">
        <v>1</v>
      </c>
      <c r="CF33" s="559">
        <v>2005</v>
      </c>
      <c r="CG33" s="559">
        <v>571</v>
      </c>
      <c r="CH33" s="560">
        <v>6807</v>
      </c>
      <c r="CI33" s="560">
        <v>806</v>
      </c>
      <c r="CJ33" s="560">
        <v>1168</v>
      </c>
      <c r="CK33" s="560">
        <v>4833</v>
      </c>
    </row>
    <row r="34" spans="1:89" s="264" customFormat="1" ht="21.75" customHeight="1">
      <c r="A34" s="271" t="s">
        <v>426</v>
      </c>
      <c r="B34" s="560">
        <v>23196</v>
      </c>
      <c r="C34" s="560">
        <v>9820</v>
      </c>
      <c r="D34" s="560">
        <v>9443</v>
      </c>
      <c r="E34" s="559">
        <v>8629</v>
      </c>
      <c r="F34" s="559">
        <v>344</v>
      </c>
      <c r="G34" s="559">
        <v>243</v>
      </c>
      <c r="H34" s="560">
        <v>18</v>
      </c>
      <c r="I34" s="559">
        <v>6</v>
      </c>
      <c r="J34" s="559">
        <v>2</v>
      </c>
      <c r="K34" s="559">
        <v>10</v>
      </c>
      <c r="L34" s="559">
        <v>4</v>
      </c>
      <c r="M34" s="559">
        <v>3</v>
      </c>
      <c r="N34" s="559" t="s">
        <v>67</v>
      </c>
      <c r="O34" s="559">
        <v>1</v>
      </c>
      <c r="P34" s="559" t="s">
        <v>67</v>
      </c>
      <c r="Q34" s="559" t="s">
        <v>67</v>
      </c>
      <c r="R34" s="559" t="s">
        <v>67</v>
      </c>
      <c r="S34" s="559" t="s">
        <v>67</v>
      </c>
      <c r="T34" s="560">
        <v>283</v>
      </c>
      <c r="U34" s="559">
        <v>230</v>
      </c>
      <c r="V34" s="559">
        <v>1</v>
      </c>
      <c r="W34" s="559">
        <v>52</v>
      </c>
      <c r="X34" s="559">
        <v>651</v>
      </c>
      <c r="Y34" s="559">
        <v>623</v>
      </c>
      <c r="Z34" s="559">
        <v>22</v>
      </c>
      <c r="AA34" s="559">
        <v>5</v>
      </c>
      <c r="AB34" s="559">
        <v>19</v>
      </c>
      <c r="AC34" s="559">
        <v>19</v>
      </c>
      <c r="AD34" s="559" t="s">
        <v>67</v>
      </c>
      <c r="AE34" s="559" t="s">
        <v>67</v>
      </c>
      <c r="AF34" s="272"/>
      <c r="AG34" s="271" t="s">
        <v>426</v>
      </c>
      <c r="AH34" s="559">
        <v>164</v>
      </c>
      <c r="AI34" s="559">
        <v>156</v>
      </c>
      <c r="AJ34" s="559">
        <v>8</v>
      </c>
      <c r="AK34" s="559" t="s">
        <v>67</v>
      </c>
      <c r="AL34" s="559">
        <v>159</v>
      </c>
      <c r="AM34" s="559">
        <v>152</v>
      </c>
      <c r="AN34" s="559">
        <v>4</v>
      </c>
      <c r="AO34" s="559">
        <v>3</v>
      </c>
      <c r="AP34" s="559">
        <v>1992</v>
      </c>
      <c r="AQ34" s="559">
        <v>1901</v>
      </c>
      <c r="AR34" s="559">
        <v>49</v>
      </c>
      <c r="AS34" s="559">
        <v>37</v>
      </c>
      <c r="AT34" s="559">
        <v>309</v>
      </c>
      <c r="AU34" s="559">
        <v>298</v>
      </c>
      <c r="AV34" s="559">
        <v>4</v>
      </c>
      <c r="AW34" s="559">
        <v>2</v>
      </c>
      <c r="AX34" s="559">
        <v>166</v>
      </c>
      <c r="AY34" s="559">
        <v>139</v>
      </c>
      <c r="AZ34" s="559">
        <v>15</v>
      </c>
      <c r="BA34" s="559">
        <v>10</v>
      </c>
      <c r="BB34" s="559">
        <v>235</v>
      </c>
      <c r="BC34" s="559">
        <v>187</v>
      </c>
      <c r="BD34" s="559">
        <v>31</v>
      </c>
      <c r="BE34" s="559">
        <v>17</v>
      </c>
      <c r="BF34" s="559">
        <v>814</v>
      </c>
      <c r="BG34" s="559">
        <v>728</v>
      </c>
      <c r="BH34" s="559">
        <v>47</v>
      </c>
      <c r="BI34" s="559">
        <v>39</v>
      </c>
      <c r="BJ34" s="559">
        <v>511</v>
      </c>
      <c r="BK34" s="559">
        <v>428</v>
      </c>
      <c r="BL34" s="559">
        <v>54</v>
      </c>
      <c r="BM34" s="559">
        <v>26</v>
      </c>
      <c r="BN34" s="272"/>
      <c r="BO34" s="271" t="s">
        <v>426</v>
      </c>
      <c r="BP34" s="559">
        <v>622</v>
      </c>
      <c r="BQ34" s="559">
        <v>569</v>
      </c>
      <c r="BR34" s="559">
        <v>46</v>
      </c>
      <c r="BS34" s="559">
        <v>5</v>
      </c>
      <c r="BT34" s="559">
        <v>2134</v>
      </c>
      <c r="BU34" s="559">
        <v>2085</v>
      </c>
      <c r="BV34" s="559">
        <v>18</v>
      </c>
      <c r="BW34" s="559">
        <v>23</v>
      </c>
      <c r="BX34" s="559">
        <v>62</v>
      </c>
      <c r="BY34" s="559">
        <v>62</v>
      </c>
      <c r="BZ34" s="559" t="s">
        <v>67</v>
      </c>
      <c r="CA34" s="559" t="s">
        <v>67</v>
      </c>
      <c r="CB34" s="559">
        <v>564</v>
      </c>
      <c r="CC34" s="559">
        <v>531</v>
      </c>
      <c r="CD34" s="559">
        <v>28</v>
      </c>
      <c r="CE34" s="559">
        <v>3</v>
      </c>
      <c r="CF34" s="559">
        <v>330</v>
      </c>
      <c r="CG34" s="559">
        <v>406</v>
      </c>
      <c r="CH34" s="560">
        <v>11893</v>
      </c>
      <c r="CI34" s="560">
        <v>7047</v>
      </c>
      <c r="CJ34" s="560">
        <v>1115</v>
      </c>
      <c r="CK34" s="560">
        <v>3731</v>
      </c>
    </row>
    <row r="35" spans="1:89" s="264" customFormat="1" ht="21.75" customHeight="1">
      <c r="A35" s="552" t="s">
        <v>435</v>
      </c>
      <c r="B35" s="559">
        <v>30815</v>
      </c>
      <c r="C35" s="559">
        <v>15529</v>
      </c>
      <c r="D35" s="559">
        <v>14785</v>
      </c>
      <c r="E35" s="559">
        <v>13133</v>
      </c>
      <c r="F35" s="559">
        <v>935</v>
      </c>
      <c r="G35" s="559">
        <v>308</v>
      </c>
      <c r="H35" s="559">
        <v>256</v>
      </c>
      <c r="I35" s="559">
        <v>42</v>
      </c>
      <c r="J35" s="559">
        <v>99</v>
      </c>
      <c r="K35" s="559">
        <v>115</v>
      </c>
      <c r="L35" s="559">
        <v>16</v>
      </c>
      <c r="M35" s="559">
        <v>6</v>
      </c>
      <c r="N35" s="559">
        <v>7</v>
      </c>
      <c r="O35" s="559">
        <v>3</v>
      </c>
      <c r="P35" s="559" t="s">
        <v>67</v>
      </c>
      <c r="Q35" s="559" t="s">
        <v>67</v>
      </c>
      <c r="R35" s="559" t="s">
        <v>67</v>
      </c>
      <c r="S35" s="559" t="s">
        <v>67</v>
      </c>
      <c r="T35" s="559">
        <v>1202</v>
      </c>
      <c r="U35" s="559">
        <v>946</v>
      </c>
      <c r="V35" s="559">
        <v>200</v>
      </c>
      <c r="W35" s="559">
        <v>48</v>
      </c>
      <c r="X35" s="559">
        <v>1336</v>
      </c>
      <c r="Y35" s="559">
        <v>1285</v>
      </c>
      <c r="Z35" s="559">
        <v>42</v>
      </c>
      <c r="AA35" s="559">
        <v>5</v>
      </c>
      <c r="AB35" s="559">
        <v>97</v>
      </c>
      <c r="AC35" s="559">
        <v>95</v>
      </c>
      <c r="AD35" s="559">
        <v>1</v>
      </c>
      <c r="AE35" s="559" t="s">
        <v>67</v>
      </c>
      <c r="AF35" s="272"/>
      <c r="AG35" s="552" t="s">
        <v>435</v>
      </c>
      <c r="AH35" s="559">
        <v>590</v>
      </c>
      <c r="AI35" s="559">
        <v>571</v>
      </c>
      <c r="AJ35" s="559">
        <v>18</v>
      </c>
      <c r="AK35" s="559" t="s">
        <v>67</v>
      </c>
      <c r="AL35" s="559">
        <v>891</v>
      </c>
      <c r="AM35" s="559">
        <v>850</v>
      </c>
      <c r="AN35" s="559">
        <v>34</v>
      </c>
      <c r="AO35" s="559">
        <v>3</v>
      </c>
      <c r="AP35" s="559">
        <v>2207</v>
      </c>
      <c r="AQ35" s="559">
        <v>2088</v>
      </c>
      <c r="AR35" s="559">
        <v>85</v>
      </c>
      <c r="AS35" s="559">
        <v>30</v>
      </c>
      <c r="AT35" s="559">
        <v>293</v>
      </c>
      <c r="AU35" s="559">
        <v>279</v>
      </c>
      <c r="AV35" s="559">
        <v>11</v>
      </c>
      <c r="AW35" s="559">
        <v>2</v>
      </c>
      <c r="AX35" s="559">
        <v>346</v>
      </c>
      <c r="AY35" s="559">
        <v>285</v>
      </c>
      <c r="AZ35" s="559">
        <v>45</v>
      </c>
      <c r="BA35" s="559">
        <v>14</v>
      </c>
      <c r="BB35" s="559">
        <v>475</v>
      </c>
      <c r="BC35" s="559">
        <v>396</v>
      </c>
      <c r="BD35" s="559">
        <v>68</v>
      </c>
      <c r="BE35" s="559">
        <v>8</v>
      </c>
      <c r="BF35" s="559">
        <v>794</v>
      </c>
      <c r="BG35" s="559">
        <v>699</v>
      </c>
      <c r="BH35" s="559">
        <v>61</v>
      </c>
      <c r="BI35" s="559">
        <v>31</v>
      </c>
      <c r="BJ35" s="559">
        <v>592</v>
      </c>
      <c r="BK35" s="559">
        <v>469</v>
      </c>
      <c r="BL35" s="559">
        <v>103</v>
      </c>
      <c r="BM35" s="559">
        <v>19</v>
      </c>
      <c r="BN35" s="272"/>
      <c r="BO35" s="552" t="s">
        <v>435</v>
      </c>
      <c r="BP35" s="559">
        <v>806</v>
      </c>
      <c r="BQ35" s="559">
        <v>768</v>
      </c>
      <c r="BR35" s="559">
        <v>36</v>
      </c>
      <c r="BS35" s="559">
        <v>1</v>
      </c>
      <c r="BT35" s="559">
        <v>2118</v>
      </c>
      <c r="BU35" s="559">
        <v>2036</v>
      </c>
      <c r="BV35" s="559">
        <v>58</v>
      </c>
      <c r="BW35" s="559">
        <v>14</v>
      </c>
      <c r="BX35" s="559">
        <v>149</v>
      </c>
      <c r="BY35" s="559">
        <v>148</v>
      </c>
      <c r="BZ35" s="559" t="s">
        <v>67</v>
      </c>
      <c r="CA35" s="559" t="s">
        <v>67</v>
      </c>
      <c r="CB35" s="559">
        <v>1327</v>
      </c>
      <c r="CC35" s="559">
        <v>1267</v>
      </c>
      <c r="CD35" s="559">
        <v>50</v>
      </c>
      <c r="CE35" s="559">
        <v>7</v>
      </c>
      <c r="CF35" s="559">
        <v>702</v>
      </c>
      <c r="CG35" s="559">
        <v>588</v>
      </c>
      <c r="CH35" s="560">
        <v>12489</v>
      </c>
      <c r="CI35" s="560">
        <v>4873</v>
      </c>
      <c r="CJ35" s="560">
        <v>1633</v>
      </c>
      <c r="CK35" s="560">
        <v>5983</v>
      </c>
    </row>
    <row r="36" spans="1:89" s="264" customFormat="1" ht="21.75" customHeight="1">
      <c r="A36" s="271" t="s">
        <v>425</v>
      </c>
      <c r="B36" s="559">
        <v>14928</v>
      </c>
      <c r="C36" s="559">
        <v>9013</v>
      </c>
      <c r="D36" s="561">
        <v>8525</v>
      </c>
      <c r="E36" s="559">
        <v>7500</v>
      </c>
      <c r="F36" s="559">
        <v>690</v>
      </c>
      <c r="G36" s="559">
        <v>84</v>
      </c>
      <c r="H36" s="560">
        <v>152</v>
      </c>
      <c r="I36" s="559">
        <v>30</v>
      </c>
      <c r="J36" s="559">
        <v>77</v>
      </c>
      <c r="K36" s="559">
        <v>45</v>
      </c>
      <c r="L36" s="559">
        <v>14</v>
      </c>
      <c r="M36" s="559">
        <v>6</v>
      </c>
      <c r="N36" s="559">
        <v>7</v>
      </c>
      <c r="O36" s="559">
        <v>1</v>
      </c>
      <c r="P36" s="559" t="s">
        <v>67</v>
      </c>
      <c r="Q36" s="559" t="s">
        <v>67</v>
      </c>
      <c r="R36" s="559" t="s">
        <v>67</v>
      </c>
      <c r="S36" s="559" t="s">
        <v>67</v>
      </c>
      <c r="T36" s="560">
        <v>1031</v>
      </c>
      <c r="U36" s="559">
        <v>810</v>
      </c>
      <c r="V36" s="559">
        <v>196</v>
      </c>
      <c r="W36" s="559">
        <v>18</v>
      </c>
      <c r="X36" s="559">
        <v>1043</v>
      </c>
      <c r="Y36" s="559">
        <v>1015</v>
      </c>
      <c r="Z36" s="559">
        <v>25</v>
      </c>
      <c r="AA36" s="559" t="s">
        <v>67</v>
      </c>
      <c r="AB36" s="559">
        <v>85</v>
      </c>
      <c r="AC36" s="559">
        <v>83</v>
      </c>
      <c r="AD36" s="559">
        <v>1</v>
      </c>
      <c r="AE36" s="559" t="s">
        <v>67</v>
      </c>
      <c r="AF36" s="272"/>
      <c r="AG36" s="271" t="s">
        <v>425</v>
      </c>
      <c r="AH36" s="559">
        <v>481</v>
      </c>
      <c r="AI36" s="559">
        <v>464</v>
      </c>
      <c r="AJ36" s="559">
        <v>16</v>
      </c>
      <c r="AK36" s="559" t="s">
        <v>67</v>
      </c>
      <c r="AL36" s="559">
        <v>789</v>
      </c>
      <c r="AM36" s="559">
        <v>754</v>
      </c>
      <c r="AN36" s="559">
        <v>30</v>
      </c>
      <c r="AO36" s="559">
        <v>1</v>
      </c>
      <c r="AP36" s="559">
        <v>937</v>
      </c>
      <c r="AQ36" s="559">
        <v>875</v>
      </c>
      <c r="AR36" s="559">
        <v>58</v>
      </c>
      <c r="AS36" s="559">
        <v>3</v>
      </c>
      <c r="AT36" s="559">
        <v>119</v>
      </c>
      <c r="AU36" s="559">
        <v>108</v>
      </c>
      <c r="AV36" s="559">
        <v>10</v>
      </c>
      <c r="AW36" s="559" t="s">
        <v>67</v>
      </c>
      <c r="AX36" s="559">
        <v>218</v>
      </c>
      <c r="AY36" s="559">
        <v>180</v>
      </c>
      <c r="AZ36" s="559">
        <v>31</v>
      </c>
      <c r="BA36" s="559">
        <v>5</v>
      </c>
      <c r="BB36" s="559">
        <v>339</v>
      </c>
      <c r="BC36" s="559">
        <v>284</v>
      </c>
      <c r="BD36" s="559">
        <v>52</v>
      </c>
      <c r="BE36" s="559" t="s">
        <v>67</v>
      </c>
      <c r="BF36" s="559">
        <v>281</v>
      </c>
      <c r="BG36" s="559">
        <v>239</v>
      </c>
      <c r="BH36" s="559">
        <v>36</v>
      </c>
      <c r="BI36" s="559">
        <v>5</v>
      </c>
      <c r="BJ36" s="559">
        <v>218</v>
      </c>
      <c r="BK36" s="559">
        <v>178</v>
      </c>
      <c r="BL36" s="559">
        <v>37</v>
      </c>
      <c r="BM36" s="559">
        <v>3</v>
      </c>
      <c r="BN36" s="272"/>
      <c r="BO36" s="271" t="s">
        <v>425</v>
      </c>
      <c r="BP36" s="559">
        <v>349</v>
      </c>
      <c r="BQ36" s="559">
        <v>342</v>
      </c>
      <c r="BR36" s="559">
        <v>7</v>
      </c>
      <c r="BS36" s="559" t="s">
        <v>67</v>
      </c>
      <c r="BT36" s="559">
        <v>514</v>
      </c>
      <c r="BU36" s="559">
        <v>461</v>
      </c>
      <c r="BV36" s="559">
        <v>52</v>
      </c>
      <c r="BW36" s="559" t="s">
        <v>67</v>
      </c>
      <c r="BX36" s="559">
        <v>91</v>
      </c>
      <c r="BY36" s="559">
        <v>91</v>
      </c>
      <c r="BZ36" s="559" t="s">
        <v>67</v>
      </c>
      <c r="CA36" s="559" t="s">
        <v>67</v>
      </c>
      <c r="CB36" s="559">
        <v>981</v>
      </c>
      <c r="CC36" s="559">
        <v>937</v>
      </c>
      <c r="CD36" s="559">
        <v>42</v>
      </c>
      <c r="CE36" s="559">
        <v>1</v>
      </c>
      <c r="CF36" s="559">
        <v>538</v>
      </c>
      <c r="CG36" s="559">
        <v>345</v>
      </c>
      <c r="CH36" s="560">
        <v>4447</v>
      </c>
      <c r="CI36" s="560">
        <v>510</v>
      </c>
      <c r="CJ36" s="560">
        <v>857</v>
      </c>
      <c r="CK36" s="560">
        <v>3080</v>
      </c>
    </row>
    <row r="37" spans="1:89" s="264" customFormat="1" ht="21.75" customHeight="1">
      <c r="A37" s="271" t="s">
        <v>426</v>
      </c>
      <c r="B37" s="560">
        <v>15887</v>
      </c>
      <c r="C37" s="560">
        <v>6516</v>
      </c>
      <c r="D37" s="560">
        <v>6260</v>
      </c>
      <c r="E37" s="559">
        <v>5633</v>
      </c>
      <c r="F37" s="559">
        <v>245</v>
      </c>
      <c r="G37" s="559">
        <v>224</v>
      </c>
      <c r="H37" s="560">
        <v>104</v>
      </c>
      <c r="I37" s="559">
        <v>12</v>
      </c>
      <c r="J37" s="559">
        <v>22</v>
      </c>
      <c r="K37" s="559">
        <v>70</v>
      </c>
      <c r="L37" s="559">
        <v>2</v>
      </c>
      <c r="M37" s="559" t="s">
        <v>67</v>
      </c>
      <c r="N37" s="559" t="s">
        <v>67</v>
      </c>
      <c r="O37" s="559">
        <v>2</v>
      </c>
      <c r="P37" s="559" t="s">
        <v>67</v>
      </c>
      <c r="Q37" s="559" t="s">
        <v>67</v>
      </c>
      <c r="R37" s="559" t="s">
        <v>67</v>
      </c>
      <c r="S37" s="559" t="s">
        <v>67</v>
      </c>
      <c r="T37" s="560">
        <v>171</v>
      </c>
      <c r="U37" s="559">
        <v>136</v>
      </c>
      <c r="V37" s="559">
        <v>4</v>
      </c>
      <c r="W37" s="559">
        <v>30</v>
      </c>
      <c r="X37" s="559">
        <v>293</v>
      </c>
      <c r="Y37" s="559">
        <v>270</v>
      </c>
      <c r="Z37" s="559">
        <v>17</v>
      </c>
      <c r="AA37" s="559">
        <v>5</v>
      </c>
      <c r="AB37" s="559">
        <v>12</v>
      </c>
      <c r="AC37" s="559">
        <v>12</v>
      </c>
      <c r="AD37" s="559" t="s">
        <v>67</v>
      </c>
      <c r="AE37" s="559" t="s">
        <v>67</v>
      </c>
      <c r="AF37" s="272"/>
      <c r="AG37" s="271" t="s">
        <v>426</v>
      </c>
      <c r="AH37" s="559">
        <v>109</v>
      </c>
      <c r="AI37" s="559">
        <v>107</v>
      </c>
      <c r="AJ37" s="559">
        <v>2</v>
      </c>
      <c r="AK37" s="559" t="s">
        <v>67</v>
      </c>
      <c r="AL37" s="559">
        <v>102</v>
      </c>
      <c r="AM37" s="559">
        <v>96</v>
      </c>
      <c r="AN37" s="559">
        <v>4</v>
      </c>
      <c r="AO37" s="559">
        <v>2</v>
      </c>
      <c r="AP37" s="559">
        <v>1270</v>
      </c>
      <c r="AQ37" s="559">
        <v>1213</v>
      </c>
      <c r="AR37" s="559">
        <v>27</v>
      </c>
      <c r="AS37" s="559">
        <v>27</v>
      </c>
      <c r="AT37" s="559">
        <v>174</v>
      </c>
      <c r="AU37" s="559">
        <v>171</v>
      </c>
      <c r="AV37" s="559">
        <v>1</v>
      </c>
      <c r="AW37" s="559">
        <v>2</v>
      </c>
      <c r="AX37" s="559">
        <v>128</v>
      </c>
      <c r="AY37" s="559">
        <v>105</v>
      </c>
      <c r="AZ37" s="559">
        <v>14</v>
      </c>
      <c r="BA37" s="559">
        <v>9</v>
      </c>
      <c r="BB37" s="559">
        <v>136</v>
      </c>
      <c r="BC37" s="559">
        <v>112</v>
      </c>
      <c r="BD37" s="559">
        <v>16</v>
      </c>
      <c r="BE37" s="559">
        <v>8</v>
      </c>
      <c r="BF37" s="559">
        <v>513</v>
      </c>
      <c r="BG37" s="559">
        <v>460</v>
      </c>
      <c r="BH37" s="559">
        <v>25</v>
      </c>
      <c r="BI37" s="559">
        <v>26</v>
      </c>
      <c r="BJ37" s="559">
        <v>374</v>
      </c>
      <c r="BK37" s="559">
        <v>291</v>
      </c>
      <c r="BL37" s="559">
        <v>66</v>
      </c>
      <c r="BM37" s="559">
        <v>16</v>
      </c>
      <c r="BN37" s="272"/>
      <c r="BO37" s="271" t="s">
        <v>426</v>
      </c>
      <c r="BP37" s="559">
        <v>457</v>
      </c>
      <c r="BQ37" s="559">
        <v>426</v>
      </c>
      <c r="BR37" s="559">
        <v>29</v>
      </c>
      <c r="BS37" s="559">
        <v>1</v>
      </c>
      <c r="BT37" s="559">
        <v>1604</v>
      </c>
      <c r="BU37" s="559">
        <v>1575</v>
      </c>
      <c r="BV37" s="559">
        <v>6</v>
      </c>
      <c r="BW37" s="559">
        <v>14</v>
      </c>
      <c r="BX37" s="559">
        <v>58</v>
      </c>
      <c r="BY37" s="559">
        <v>57</v>
      </c>
      <c r="BZ37" s="559" t="s">
        <v>67</v>
      </c>
      <c r="CA37" s="559" t="s">
        <v>67</v>
      </c>
      <c r="CB37" s="559">
        <v>346</v>
      </c>
      <c r="CC37" s="559">
        <v>330</v>
      </c>
      <c r="CD37" s="559">
        <v>8</v>
      </c>
      <c r="CE37" s="559">
        <v>6</v>
      </c>
      <c r="CF37" s="559">
        <v>164</v>
      </c>
      <c r="CG37" s="559">
        <v>243</v>
      </c>
      <c r="CH37" s="560">
        <v>8042</v>
      </c>
      <c r="CI37" s="560">
        <v>4363</v>
      </c>
      <c r="CJ37" s="560">
        <v>776</v>
      </c>
      <c r="CK37" s="560">
        <v>2903</v>
      </c>
    </row>
    <row r="38" spans="1:89" s="264" customFormat="1" ht="21.75" customHeight="1">
      <c r="A38" s="271" t="s">
        <v>65</v>
      </c>
      <c r="B38" s="559">
        <v>38885</v>
      </c>
      <c r="C38" s="559">
        <v>20023</v>
      </c>
      <c r="D38" s="559">
        <v>19126</v>
      </c>
      <c r="E38" s="559">
        <v>16175</v>
      </c>
      <c r="F38" s="559">
        <v>1789</v>
      </c>
      <c r="G38" s="559">
        <v>649</v>
      </c>
      <c r="H38" s="559">
        <v>622</v>
      </c>
      <c r="I38" s="559">
        <v>90</v>
      </c>
      <c r="J38" s="559">
        <v>271</v>
      </c>
      <c r="K38" s="559">
        <v>260</v>
      </c>
      <c r="L38" s="559">
        <v>227</v>
      </c>
      <c r="M38" s="559">
        <v>71</v>
      </c>
      <c r="N38" s="559">
        <v>116</v>
      </c>
      <c r="O38" s="559">
        <v>39</v>
      </c>
      <c r="P38" s="559">
        <v>3</v>
      </c>
      <c r="Q38" s="559">
        <v>2</v>
      </c>
      <c r="R38" s="559">
        <v>1</v>
      </c>
      <c r="S38" s="559" t="s">
        <v>67</v>
      </c>
      <c r="T38" s="559">
        <v>1796</v>
      </c>
      <c r="U38" s="559">
        <v>1304</v>
      </c>
      <c r="V38" s="559">
        <v>390</v>
      </c>
      <c r="W38" s="559">
        <v>92</v>
      </c>
      <c r="X38" s="559">
        <v>1416</v>
      </c>
      <c r="Y38" s="559">
        <v>1329</v>
      </c>
      <c r="Z38" s="559">
        <v>66</v>
      </c>
      <c r="AA38" s="559">
        <v>13</v>
      </c>
      <c r="AB38" s="559">
        <v>63</v>
      </c>
      <c r="AC38" s="559">
        <v>63</v>
      </c>
      <c r="AD38" s="559" t="s">
        <v>67</v>
      </c>
      <c r="AE38" s="559" t="s">
        <v>67</v>
      </c>
      <c r="AF38" s="272"/>
      <c r="AG38" s="271" t="s">
        <v>65</v>
      </c>
      <c r="AH38" s="559">
        <v>367</v>
      </c>
      <c r="AI38" s="559">
        <v>343</v>
      </c>
      <c r="AJ38" s="559">
        <v>22</v>
      </c>
      <c r="AK38" s="559">
        <v>1</v>
      </c>
      <c r="AL38" s="559">
        <v>1074</v>
      </c>
      <c r="AM38" s="559">
        <v>995</v>
      </c>
      <c r="AN38" s="559">
        <v>66</v>
      </c>
      <c r="AO38" s="559">
        <v>4</v>
      </c>
      <c r="AP38" s="559">
        <v>2554</v>
      </c>
      <c r="AQ38" s="559">
        <v>2303</v>
      </c>
      <c r="AR38" s="559">
        <v>164</v>
      </c>
      <c r="AS38" s="559">
        <v>75</v>
      </c>
      <c r="AT38" s="559">
        <v>250</v>
      </c>
      <c r="AU38" s="559">
        <v>236</v>
      </c>
      <c r="AV38" s="559">
        <v>9</v>
      </c>
      <c r="AW38" s="559">
        <v>2</v>
      </c>
      <c r="AX38" s="559">
        <v>289</v>
      </c>
      <c r="AY38" s="559">
        <v>249</v>
      </c>
      <c r="AZ38" s="559">
        <v>37</v>
      </c>
      <c r="BA38" s="559">
        <v>2</v>
      </c>
      <c r="BB38" s="559">
        <v>574</v>
      </c>
      <c r="BC38" s="559">
        <v>433</v>
      </c>
      <c r="BD38" s="559">
        <v>122</v>
      </c>
      <c r="BE38" s="559">
        <v>18</v>
      </c>
      <c r="BF38" s="559">
        <v>1034</v>
      </c>
      <c r="BG38" s="559">
        <v>885</v>
      </c>
      <c r="BH38" s="559">
        <v>105</v>
      </c>
      <c r="BI38" s="559">
        <v>42</v>
      </c>
      <c r="BJ38" s="559">
        <v>755</v>
      </c>
      <c r="BK38" s="559">
        <v>569</v>
      </c>
      <c r="BL38" s="559">
        <v>141</v>
      </c>
      <c r="BM38" s="559">
        <v>40</v>
      </c>
      <c r="BN38" s="272"/>
      <c r="BO38" s="271" t="s">
        <v>65</v>
      </c>
      <c r="BP38" s="559">
        <v>858</v>
      </c>
      <c r="BQ38" s="559">
        <v>793</v>
      </c>
      <c r="BR38" s="559">
        <v>59</v>
      </c>
      <c r="BS38" s="559">
        <v>2</v>
      </c>
      <c r="BT38" s="559">
        <v>2606</v>
      </c>
      <c r="BU38" s="559">
        <v>2502</v>
      </c>
      <c r="BV38" s="559">
        <v>66</v>
      </c>
      <c r="BW38" s="559">
        <v>28</v>
      </c>
      <c r="BX38" s="559">
        <v>155</v>
      </c>
      <c r="BY38" s="559">
        <v>154</v>
      </c>
      <c r="BZ38" s="559">
        <v>1</v>
      </c>
      <c r="CA38" s="559" t="s">
        <v>67</v>
      </c>
      <c r="CB38" s="559">
        <v>1549</v>
      </c>
      <c r="CC38" s="559">
        <v>1441</v>
      </c>
      <c r="CD38" s="559">
        <v>87</v>
      </c>
      <c r="CE38" s="559">
        <v>12</v>
      </c>
      <c r="CF38" s="559">
        <v>2136</v>
      </c>
      <c r="CG38" s="559">
        <v>798</v>
      </c>
      <c r="CH38" s="560">
        <v>15777</v>
      </c>
      <c r="CI38" s="560">
        <v>5801</v>
      </c>
      <c r="CJ38" s="560">
        <v>1791</v>
      </c>
      <c r="CK38" s="560">
        <v>8185</v>
      </c>
    </row>
    <row r="39" spans="1:89" s="264" customFormat="1" ht="21.75" customHeight="1">
      <c r="A39" s="271" t="s">
        <v>425</v>
      </c>
      <c r="B39" s="559">
        <v>19426</v>
      </c>
      <c r="C39" s="559">
        <v>12104</v>
      </c>
      <c r="D39" s="561">
        <v>11478</v>
      </c>
      <c r="E39" s="559">
        <v>9612</v>
      </c>
      <c r="F39" s="559">
        <v>1389</v>
      </c>
      <c r="G39" s="559">
        <v>168</v>
      </c>
      <c r="H39" s="560">
        <v>366</v>
      </c>
      <c r="I39" s="559">
        <v>65</v>
      </c>
      <c r="J39" s="559">
        <v>225</v>
      </c>
      <c r="K39" s="559">
        <v>75</v>
      </c>
      <c r="L39" s="559">
        <v>189</v>
      </c>
      <c r="M39" s="559">
        <v>58</v>
      </c>
      <c r="N39" s="559">
        <v>116</v>
      </c>
      <c r="O39" s="559">
        <v>14</v>
      </c>
      <c r="P39" s="559">
        <v>3</v>
      </c>
      <c r="Q39" s="559">
        <v>2</v>
      </c>
      <c r="R39" s="559">
        <v>1</v>
      </c>
      <c r="S39" s="559" t="s">
        <v>67</v>
      </c>
      <c r="T39" s="560">
        <v>1514</v>
      </c>
      <c r="U39" s="559">
        <v>1085</v>
      </c>
      <c r="V39" s="559">
        <v>385</v>
      </c>
      <c r="W39" s="559">
        <v>35</v>
      </c>
      <c r="X39" s="559">
        <v>1055</v>
      </c>
      <c r="Y39" s="559">
        <v>1007</v>
      </c>
      <c r="Z39" s="559">
        <v>39</v>
      </c>
      <c r="AA39" s="559">
        <v>1</v>
      </c>
      <c r="AB39" s="559">
        <v>62</v>
      </c>
      <c r="AC39" s="559">
        <v>62</v>
      </c>
      <c r="AD39" s="559" t="s">
        <v>67</v>
      </c>
      <c r="AE39" s="559" t="s">
        <v>67</v>
      </c>
      <c r="AF39" s="272"/>
      <c r="AG39" s="271" t="s">
        <v>425</v>
      </c>
      <c r="AH39" s="559">
        <v>282</v>
      </c>
      <c r="AI39" s="559">
        <v>264</v>
      </c>
      <c r="AJ39" s="559">
        <v>18</v>
      </c>
      <c r="AK39" s="559" t="s">
        <v>67</v>
      </c>
      <c r="AL39" s="559">
        <v>939</v>
      </c>
      <c r="AM39" s="559">
        <v>866</v>
      </c>
      <c r="AN39" s="559">
        <v>65</v>
      </c>
      <c r="AO39" s="559" t="s">
        <v>67</v>
      </c>
      <c r="AP39" s="559">
        <v>1098</v>
      </c>
      <c r="AQ39" s="559">
        <v>959</v>
      </c>
      <c r="AR39" s="559">
        <v>111</v>
      </c>
      <c r="AS39" s="559">
        <v>22</v>
      </c>
      <c r="AT39" s="559">
        <v>86</v>
      </c>
      <c r="AU39" s="559">
        <v>78</v>
      </c>
      <c r="AV39" s="559">
        <v>8</v>
      </c>
      <c r="AW39" s="559" t="s">
        <v>67</v>
      </c>
      <c r="AX39" s="559">
        <v>179</v>
      </c>
      <c r="AY39" s="559">
        <v>158</v>
      </c>
      <c r="AZ39" s="559">
        <v>19</v>
      </c>
      <c r="BA39" s="559">
        <v>1</v>
      </c>
      <c r="BB39" s="559">
        <v>406</v>
      </c>
      <c r="BC39" s="559">
        <v>303</v>
      </c>
      <c r="BD39" s="559">
        <v>102</v>
      </c>
      <c r="BE39" s="559" t="s">
        <v>67</v>
      </c>
      <c r="BF39" s="559">
        <v>332</v>
      </c>
      <c r="BG39" s="559">
        <v>269</v>
      </c>
      <c r="BH39" s="559">
        <v>55</v>
      </c>
      <c r="BI39" s="559">
        <v>7</v>
      </c>
      <c r="BJ39" s="559">
        <v>301</v>
      </c>
      <c r="BK39" s="559">
        <v>230</v>
      </c>
      <c r="BL39" s="559">
        <v>63</v>
      </c>
      <c r="BM39" s="559">
        <v>6</v>
      </c>
      <c r="BN39" s="272"/>
      <c r="BO39" s="271" t="s">
        <v>425</v>
      </c>
      <c r="BP39" s="559">
        <v>403</v>
      </c>
      <c r="BQ39" s="559">
        <v>385</v>
      </c>
      <c r="BR39" s="559">
        <v>14</v>
      </c>
      <c r="BS39" s="559" t="s">
        <v>67</v>
      </c>
      <c r="BT39" s="559">
        <v>613</v>
      </c>
      <c r="BU39" s="559">
        <v>557</v>
      </c>
      <c r="BV39" s="559">
        <v>52</v>
      </c>
      <c r="BW39" s="559">
        <v>2</v>
      </c>
      <c r="BX39" s="559">
        <v>94</v>
      </c>
      <c r="BY39" s="559">
        <v>93</v>
      </c>
      <c r="BZ39" s="559">
        <v>1</v>
      </c>
      <c r="CA39" s="559" t="s">
        <v>67</v>
      </c>
      <c r="CB39" s="559">
        <v>1135</v>
      </c>
      <c r="CC39" s="559">
        <v>1057</v>
      </c>
      <c r="CD39" s="559">
        <v>71</v>
      </c>
      <c r="CE39" s="559">
        <v>2</v>
      </c>
      <c r="CF39" s="559">
        <v>1980</v>
      </c>
      <c r="CG39" s="559">
        <v>441</v>
      </c>
      <c r="CH39" s="560">
        <v>5668</v>
      </c>
      <c r="CI39" s="560">
        <v>652</v>
      </c>
      <c r="CJ39" s="560">
        <v>943</v>
      </c>
      <c r="CK39" s="560">
        <v>4073</v>
      </c>
    </row>
    <row r="40" spans="1:89" s="264" customFormat="1" ht="21.75" customHeight="1">
      <c r="A40" s="271" t="s">
        <v>426</v>
      </c>
      <c r="B40" s="560">
        <v>19459</v>
      </c>
      <c r="C40" s="560">
        <v>7919</v>
      </c>
      <c r="D40" s="560">
        <v>7648</v>
      </c>
      <c r="E40" s="559">
        <v>6563</v>
      </c>
      <c r="F40" s="559">
        <v>400</v>
      </c>
      <c r="G40" s="559">
        <v>481</v>
      </c>
      <c r="H40" s="560">
        <v>256</v>
      </c>
      <c r="I40" s="559">
        <v>25</v>
      </c>
      <c r="J40" s="559">
        <v>46</v>
      </c>
      <c r="K40" s="559">
        <v>185</v>
      </c>
      <c r="L40" s="559">
        <v>38</v>
      </c>
      <c r="M40" s="559">
        <v>13</v>
      </c>
      <c r="N40" s="559" t="s">
        <v>67</v>
      </c>
      <c r="O40" s="559">
        <v>25</v>
      </c>
      <c r="P40" s="559" t="s">
        <v>67</v>
      </c>
      <c r="Q40" s="559" t="s">
        <v>67</v>
      </c>
      <c r="R40" s="559" t="s">
        <v>67</v>
      </c>
      <c r="S40" s="559" t="s">
        <v>67</v>
      </c>
      <c r="T40" s="560">
        <v>282</v>
      </c>
      <c r="U40" s="559">
        <v>219</v>
      </c>
      <c r="V40" s="559">
        <v>5</v>
      </c>
      <c r="W40" s="559">
        <v>57</v>
      </c>
      <c r="X40" s="559">
        <v>361</v>
      </c>
      <c r="Y40" s="559">
        <v>322</v>
      </c>
      <c r="Z40" s="559">
        <v>27</v>
      </c>
      <c r="AA40" s="559">
        <v>12</v>
      </c>
      <c r="AB40" s="559">
        <v>1</v>
      </c>
      <c r="AC40" s="559">
        <v>1</v>
      </c>
      <c r="AD40" s="559" t="s">
        <v>67</v>
      </c>
      <c r="AE40" s="559" t="s">
        <v>67</v>
      </c>
      <c r="AF40" s="272"/>
      <c r="AG40" s="271" t="s">
        <v>426</v>
      </c>
      <c r="AH40" s="559">
        <v>85</v>
      </c>
      <c r="AI40" s="559">
        <v>79</v>
      </c>
      <c r="AJ40" s="559">
        <v>4</v>
      </c>
      <c r="AK40" s="559">
        <v>1</v>
      </c>
      <c r="AL40" s="559">
        <v>135</v>
      </c>
      <c r="AM40" s="559">
        <v>129</v>
      </c>
      <c r="AN40" s="559">
        <v>1</v>
      </c>
      <c r="AO40" s="559">
        <v>4</v>
      </c>
      <c r="AP40" s="559">
        <v>1456</v>
      </c>
      <c r="AQ40" s="559">
        <v>1344</v>
      </c>
      <c r="AR40" s="559">
        <v>53</v>
      </c>
      <c r="AS40" s="559">
        <v>53</v>
      </c>
      <c r="AT40" s="559">
        <v>164</v>
      </c>
      <c r="AU40" s="559">
        <v>158</v>
      </c>
      <c r="AV40" s="559">
        <v>1</v>
      </c>
      <c r="AW40" s="559">
        <v>2</v>
      </c>
      <c r="AX40" s="559">
        <v>110</v>
      </c>
      <c r="AY40" s="559">
        <v>91</v>
      </c>
      <c r="AZ40" s="559">
        <v>18</v>
      </c>
      <c r="BA40" s="559">
        <v>1</v>
      </c>
      <c r="BB40" s="559">
        <v>168</v>
      </c>
      <c r="BC40" s="559">
        <v>130</v>
      </c>
      <c r="BD40" s="559">
        <v>20</v>
      </c>
      <c r="BE40" s="559">
        <v>18</v>
      </c>
      <c r="BF40" s="559">
        <v>702</v>
      </c>
      <c r="BG40" s="559">
        <v>616</v>
      </c>
      <c r="BH40" s="559">
        <v>50</v>
      </c>
      <c r="BI40" s="559">
        <v>35</v>
      </c>
      <c r="BJ40" s="559">
        <v>454</v>
      </c>
      <c r="BK40" s="559">
        <v>339</v>
      </c>
      <c r="BL40" s="559">
        <v>78</v>
      </c>
      <c r="BM40" s="559">
        <v>34</v>
      </c>
      <c r="BN40" s="272"/>
      <c r="BO40" s="271" t="s">
        <v>426</v>
      </c>
      <c r="BP40" s="559">
        <v>455</v>
      </c>
      <c r="BQ40" s="559">
        <v>408</v>
      </c>
      <c r="BR40" s="559">
        <v>45</v>
      </c>
      <c r="BS40" s="559">
        <v>2</v>
      </c>
      <c r="BT40" s="559">
        <v>1993</v>
      </c>
      <c r="BU40" s="559">
        <v>1945</v>
      </c>
      <c r="BV40" s="559">
        <v>14</v>
      </c>
      <c r="BW40" s="559">
        <v>26</v>
      </c>
      <c r="BX40" s="559">
        <v>61</v>
      </c>
      <c r="BY40" s="559">
        <v>61</v>
      </c>
      <c r="BZ40" s="559" t="s">
        <v>67</v>
      </c>
      <c r="CA40" s="559" t="s">
        <v>67</v>
      </c>
      <c r="CB40" s="559">
        <v>414</v>
      </c>
      <c r="CC40" s="559">
        <v>384</v>
      </c>
      <c r="CD40" s="559">
        <v>16</v>
      </c>
      <c r="CE40" s="559">
        <v>10</v>
      </c>
      <c r="CF40" s="559">
        <v>156</v>
      </c>
      <c r="CG40" s="559">
        <v>357</v>
      </c>
      <c r="CH40" s="560">
        <v>10109</v>
      </c>
      <c r="CI40" s="560">
        <v>5149</v>
      </c>
      <c r="CJ40" s="560">
        <v>848</v>
      </c>
      <c r="CK40" s="560">
        <v>4112</v>
      </c>
    </row>
    <row r="41" spans="1:89" s="264" customFormat="1" ht="4.5" customHeight="1" thickBot="1">
      <c r="A41" s="273"/>
      <c r="B41" s="274"/>
      <c r="C41" s="274"/>
      <c r="D41" s="274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6"/>
      <c r="AG41" s="273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6"/>
      <c r="BO41" s="273"/>
      <c r="BP41" s="275"/>
      <c r="BQ41" s="275"/>
      <c r="BR41" s="275"/>
      <c r="BS41" s="275"/>
      <c r="BT41" s="275"/>
      <c r="BU41" s="275"/>
      <c r="BV41" s="275"/>
      <c r="BW41" s="275"/>
      <c r="BX41" s="275"/>
      <c r="BY41" s="275"/>
      <c r="BZ41" s="275"/>
      <c r="CA41" s="275"/>
      <c r="CB41" s="275"/>
      <c r="CC41" s="275"/>
      <c r="CD41" s="275"/>
      <c r="CE41" s="275"/>
      <c r="CF41" s="275"/>
      <c r="CG41" s="275"/>
      <c r="CH41" s="275"/>
      <c r="CI41" s="275"/>
      <c r="CJ41" s="275"/>
      <c r="CK41" s="275"/>
    </row>
    <row r="42" spans="1:89" s="264" customFormat="1" ht="4.5" customHeight="1" thickTop="1">
      <c r="A42" s="277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7"/>
      <c r="AR42" s="277"/>
      <c r="AS42" s="277"/>
      <c r="AT42" s="277"/>
      <c r="AU42" s="277"/>
      <c r="AV42" s="277"/>
      <c r="AW42" s="277"/>
      <c r="BJ42" s="277"/>
      <c r="BK42" s="277"/>
      <c r="BL42" s="277"/>
      <c r="BM42" s="277"/>
      <c r="BN42" s="277"/>
      <c r="BO42" s="277"/>
      <c r="BP42" s="277"/>
      <c r="BQ42" s="277"/>
      <c r="BR42" s="277"/>
      <c r="BS42" s="277"/>
      <c r="BT42" s="277"/>
      <c r="BU42" s="277"/>
      <c r="BV42" s="277"/>
      <c r="BW42" s="277"/>
      <c r="BX42" s="277"/>
      <c r="BY42" s="277"/>
      <c r="BZ42" s="277"/>
      <c r="CA42" s="277"/>
    </row>
    <row r="43" spans="1:89" s="65" customFormat="1">
      <c r="A43" s="278" t="s">
        <v>436</v>
      </c>
      <c r="AF43" s="516"/>
      <c r="AG43" s="279"/>
      <c r="BN43" s="516"/>
      <c r="BO43" s="279"/>
    </row>
    <row r="44" spans="1:89" s="264" customFormat="1" ht="12">
      <c r="A44" s="280" t="s">
        <v>437</v>
      </c>
      <c r="AF44" s="270"/>
      <c r="BN44" s="270"/>
    </row>
    <row r="45" spans="1:89" s="65" customFormat="1">
      <c r="A45" s="280" t="s">
        <v>438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AF45" s="270"/>
      <c r="AG45" s="264"/>
      <c r="BN45" s="270"/>
      <c r="BO45" s="264"/>
    </row>
    <row r="46" spans="1:89">
      <c r="A46" s="257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AF46" s="258"/>
      <c r="AG46" s="257"/>
      <c r="BN46" s="258"/>
      <c r="BO46" s="257"/>
    </row>
    <row r="47" spans="1:89">
      <c r="A47" s="257"/>
      <c r="B47" s="28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48"/>
      <c r="R47" s="648"/>
      <c r="S47" s="648"/>
      <c r="T47" s="648"/>
      <c r="U47" s="257"/>
      <c r="V47" s="257"/>
      <c r="AF47" s="3"/>
      <c r="AG47" s="257"/>
      <c r="BN47" s="3"/>
      <c r="BO47" s="257"/>
    </row>
    <row r="48" spans="1:89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AF48" s="258"/>
      <c r="AG48" s="257"/>
      <c r="BN48" s="258"/>
      <c r="BO48" s="257"/>
    </row>
    <row r="49" spans="1:67">
      <c r="A49" s="257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AF49" s="258"/>
      <c r="AG49" s="257"/>
      <c r="BN49" s="258"/>
      <c r="BO49" s="257"/>
    </row>
    <row r="50" spans="1:67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AF50" s="258"/>
      <c r="AG50" s="257"/>
      <c r="BN50" s="258"/>
      <c r="BO50" s="257"/>
    </row>
    <row r="51" spans="1:67">
      <c r="A51" s="257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AF51" s="258"/>
      <c r="AG51" s="257"/>
      <c r="BN51" s="258"/>
      <c r="BO51" s="257"/>
    </row>
    <row r="52" spans="1:67">
      <c r="A52" s="25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AF52" s="258"/>
      <c r="AG52" s="257"/>
      <c r="BN52" s="258"/>
      <c r="BO52" s="257"/>
    </row>
    <row r="53" spans="1:67">
      <c r="A53" s="257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AF53" s="258"/>
      <c r="AG53" s="257"/>
      <c r="BN53" s="258"/>
      <c r="BO53" s="257"/>
    </row>
    <row r="54" spans="1:67">
      <c r="A54" s="257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AF54" s="258"/>
      <c r="AG54" s="257"/>
      <c r="BN54" s="258"/>
      <c r="BO54" s="257"/>
    </row>
    <row r="55" spans="1:67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AF55" s="258"/>
      <c r="AG55" s="257"/>
      <c r="BN55" s="258"/>
      <c r="BO55" s="257"/>
    </row>
    <row r="56" spans="1:67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AF56" s="258"/>
      <c r="AG56" s="257"/>
      <c r="BN56" s="258"/>
      <c r="BO56" s="257"/>
    </row>
    <row r="57" spans="1:67">
      <c r="A57" s="257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AF57" s="258"/>
      <c r="AG57" s="257"/>
      <c r="BN57" s="258"/>
      <c r="BO57" s="257"/>
    </row>
    <row r="58" spans="1:67">
      <c r="A58" s="257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AF58" s="258"/>
      <c r="AG58" s="257"/>
      <c r="BN58" s="258"/>
      <c r="BO58" s="257"/>
    </row>
    <row r="59" spans="1:67">
      <c r="A59" s="257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AF59" s="258"/>
      <c r="AG59" s="257"/>
      <c r="BN59" s="258"/>
      <c r="BO59" s="257"/>
    </row>
    <row r="60" spans="1:67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AF60" s="258"/>
      <c r="AG60" s="257"/>
      <c r="BN60" s="258"/>
      <c r="BO60" s="257"/>
    </row>
    <row r="61" spans="1:67">
      <c r="A61" s="25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AF61" s="258"/>
      <c r="AG61" s="257"/>
      <c r="BN61" s="258"/>
      <c r="BO61" s="257"/>
    </row>
    <row r="62" spans="1:67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AF62" s="258"/>
      <c r="AG62" s="257"/>
      <c r="BN62" s="258"/>
      <c r="BO62" s="257"/>
    </row>
    <row r="63" spans="1:67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AF63" s="258"/>
      <c r="AG63" s="257"/>
      <c r="BN63" s="258"/>
      <c r="BO63" s="257"/>
    </row>
    <row r="64" spans="1:67">
      <c r="A64" s="257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AF64" s="258"/>
      <c r="AG64" s="257"/>
      <c r="BN64" s="258"/>
      <c r="BO64" s="257"/>
    </row>
    <row r="65" spans="1:67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AF65" s="258"/>
      <c r="AG65" s="257"/>
      <c r="BN65" s="258"/>
      <c r="BO65" s="257"/>
    </row>
    <row r="66" spans="1:67">
      <c r="A66" s="257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AF66" s="258"/>
      <c r="AG66" s="257"/>
      <c r="BN66" s="258"/>
      <c r="BO66" s="257"/>
    </row>
    <row r="67" spans="1:67">
      <c r="A67" s="257"/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AF67" s="258"/>
      <c r="AG67" s="257"/>
      <c r="BN67" s="258"/>
      <c r="BO67" s="257"/>
    </row>
    <row r="68" spans="1:67">
      <c r="A68" s="257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AF68" s="258"/>
      <c r="AG68" s="257"/>
      <c r="BN68" s="258"/>
      <c r="BO68" s="257"/>
    </row>
    <row r="69" spans="1:67">
      <c r="A69" s="257"/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AF69" s="258"/>
      <c r="AG69" s="257"/>
      <c r="BN69" s="258"/>
      <c r="BO69" s="257"/>
    </row>
    <row r="70" spans="1:67">
      <c r="A70" s="257"/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AF70" s="258"/>
      <c r="AG70" s="257"/>
      <c r="BN70" s="258"/>
      <c r="BO70" s="257"/>
    </row>
    <row r="71" spans="1:67">
      <c r="A71" s="257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AF71" s="258"/>
      <c r="AG71" s="257"/>
      <c r="BN71" s="258"/>
      <c r="BO71" s="257"/>
    </row>
    <row r="72" spans="1:67">
      <c r="A72" s="257"/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AF72" s="258"/>
      <c r="AG72" s="257"/>
      <c r="BN72" s="258"/>
      <c r="BO72" s="257"/>
    </row>
    <row r="73" spans="1:67">
      <c r="A73" s="257"/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AF73" s="258"/>
      <c r="AG73" s="257"/>
      <c r="BN73" s="258"/>
      <c r="BO73" s="257"/>
    </row>
    <row r="74" spans="1:67">
      <c r="A74" s="257"/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AF74" s="258"/>
      <c r="AG74" s="257"/>
      <c r="BN74" s="258"/>
      <c r="BO74" s="257"/>
    </row>
    <row r="75" spans="1:67">
      <c r="A75" s="257"/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AF75" s="258"/>
      <c r="AG75" s="257"/>
      <c r="BN75" s="258"/>
      <c r="BO75" s="257"/>
    </row>
    <row r="76" spans="1:67">
      <c r="A76" s="257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AF76" s="258"/>
      <c r="AG76" s="257"/>
      <c r="BN76" s="258"/>
      <c r="BO76" s="257"/>
    </row>
    <row r="77" spans="1:67">
      <c r="A77" s="257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AF77" s="258"/>
      <c r="AG77" s="257"/>
      <c r="BN77" s="258"/>
      <c r="BO77" s="257"/>
    </row>
    <row r="78" spans="1:67">
      <c r="A78" s="257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AF78" s="258"/>
      <c r="AG78" s="257"/>
      <c r="BN78" s="258"/>
      <c r="BO78" s="257"/>
    </row>
    <row r="79" spans="1:67">
      <c r="A79" s="257"/>
      <c r="B79" s="25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AF79" s="258"/>
      <c r="AG79" s="257"/>
      <c r="BN79" s="258"/>
      <c r="BO79" s="257"/>
    </row>
    <row r="80" spans="1:67">
      <c r="A80" s="257"/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AF80" s="258"/>
      <c r="AG80" s="257"/>
      <c r="BN80" s="258"/>
      <c r="BO80" s="257"/>
    </row>
    <row r="81" spans="1:67">
      <c r="A81" s="257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AF81" s="258"/>
      <c r="AG81" s="257"/>
      <c r="BN81" s="258"/>
      <c r="BO81" s="257"/>
    </row>
    <row r="82" spans="1:67">
      <c r="A82" s="257"/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AF82" s="258"/>
      <c r="AG82" s="257"/>
      <c r="BN82" s="258"/>
      <c r="BO82" s="257"/>
    </row>
    <row r="83" spans="1:67">
      <c r="A83" s="257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AF83" s="258"/>
      <c r="AG83" s="257"/>
      <c r="BN83" s="258"/>
      <c r="BO83" s="257"/>
    </row>
    <row r="84" spans="1:67">
      <c r="A84" s="257"/>
      <c r="B84" s="257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AF84" s="258"/>
      <c r="AG84" s="257"/>
      <c r="BN84" s="258"/>
      <c r="BO84" s="257"/>
    </row>
    <row r="85" spans="1:67">
      <c r="A85" s="257"/>
      <c r="B85" s="257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AF85" s="258"/>
      <c r="AG85" s="257"/>
      <c r="BN85" s="258"/>
      <c r="BO85" s="257"/>
    </row>
    <row r="86" spans="1:67">
      <c r="A86" s="257"/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AF86" s="258"/>
      <c r="AG86" s="257"/>
      <c r="BN86" s="258"/>
      <c r="BO86" s="257"/>
    </row>
    <row r="87" spans="1:67">
      <c r="A87" s="257"/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AF87" s="258"/>
      <c r="AG87" s="257"/>
      <c r="BN87" s="258"/>
      <c r="BO87" s="257"/>
    </row>
    <row r="88" spans="1:67">
      <c r="A88" s="257"/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AF88" s="258"/>
      <c r="AG88" s="257"/>
      <c r="BN88" s="258"/>
      <c r="BO88" s="257"/>
    </row>
    <row r="89" spans="1:67">
      <c r="A89" s="257"/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AF89" s="258"/>
      <c r="AG89" s="257"/>
      <c r="BN89" s="258"/>
      <c r="BO89" s="257"/>
    </row>
    <row r="90" spans="1:67">
      <c r="A90" s="257"/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AF90" s="258"/>
      <c r="AG90" s="257"/>
      <c r="BN90" s="258"/>
      <c r="BO90" s="257"/>
    </row>
    <row r="91" spans="1:67">
      <c r="A91" s="257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AF91" s="258"/>
      <c r="AG91" s="257"/>
      <c r="BN91" s="258"/>
      <c r="BO91" s="257"/>
    </row>
    <row r="92" spans="1:67">
      <c r="A92" s="257"/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AF92" s="258"/>
      <c r="AG92" s="257"/>
      <c r="BN92" s="258"/>
      <c r="BO92" s="257"/>
    </row>
    <row r="93" spans="1:67">
      <c r="A93" s="257"/>
      <c r="B93" s="257"/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AF93" s="258"/>
      <c r="AG93" s="257"/>
      <c r="BN93" s="258"/>
      <c r="BO93" s="257"/>
    </row>
    <row r="94" spans="1:67">
      <c r="A94" s="257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AF94" s="258"/>
      <c r="AG94" s="257"/>
      <c r="BN94" s="258"/>
      <c r="BO94" s="257"/>
    </row>
    <row r="95" spans="1:67">
      <c r="A95" s="257"/>
      <c r="B95" s="257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AF95" s="258"/>
      <c r="AG95" s="257"/>
      <c r="BN95" s="258"/>
      <c r="BO95" s="257"/>
    </row>
    <row r="96" spans="1:67">
      <c r="A96" s="257"/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AF96" s="258"/>
      <c r="AG96" s="257"/>
      <c r="BN96" s="258"/>
      <c r="BO96" s="257"/>
    </row>
  </sheetData>
  <mergeCells count="36">
    <mergeCell ref="B2:L2"/>
    <mergeCell ref="A4:A6"/>
    <mergeCell ref="B4:B6"/>
    <mergeCell ref="C4:C6"/>
    <mergeCell ref="D4:O4"/>
    <mergeCell ref="D5:G5"/>
    <mergeCell ref="H5:K5"/>
    <mergeCell ref="L5:O5"/>
    <mergeCell ref="P5:S5"/>
    <mergeCell ref="T5:W5"/>
    <mergeCell ref="CJ5:CJ6"/>
    <mergeCell ref="CK5:CK6"/>
    <mergeCell ref="BF5:BI5"/>
    <mergeCell ref="BJ5:BM5"/>
    <mergeCell ref="BP5:BS5"/>
    <mergeCell ref="BT5:BW5"/>
    <mergeCell ref="BX5:CA5"/>
    <mergeCell ref="CB5:CE5"/>
    <mergeCell ref="BO4:BO6"/>
    <mergeCell ref="CH4:CK4"/>
    <mergeCell ref="Q47:T47"/>
    <mergeCell ref="CF5:CF6"/>
    <mergeCell ref="CG5:CG6"/>
    <mergeCell ref="CH5:CH6"/>
    <mergeCell ref="CI5:CI6"/>
    <mergeCell ref="AH5:AK5"/>
    <mergeCell ref="AL5:AO5"/>
    <mergeCell ref="AP5:AS5"/>
    <mergeCell ref="AT5:AW5"/>
    <mergeCell ref="AX5:BA5"/>
    <mergeCell ref="BB5:BE5"/>
    <mergeCell ref="AG4:AG6"/>
    <mergeCell ref="AH4:AO4"/>
    <mergeCell ref="X5:AA5"/>
    <mergeCell ref="P4:AE4"/>
    <mergeCell ref="AB5:AE5"/>
  </mergeCells>
  <phoneticPr fontId="2"/>
  <pageMargins left="0.7" right="0.7" top="0.75" bottom="0.75" header="0.3" footer="0.3"/>
  <pageSetup paperSize="9" scale="79" orientation="portrait" r:id="rId1"/>
  <colBreaks count="5" manualBreakCount="5">
    <brk id="15" max="1048575" man="1"/>
    <brk id="31" max="46" man="1"/>
    <brk id="49" max="1048575" man="1"/>
    <brk id="65" max="1048575" man="1"/>
    <brk id="8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showGridLines="0" zoomScaleNormal="100" workbookViewId="0"/>
  </sheetViews>
  <sheetFormatPr defaultRowHeight="13.5"/>
  <cols>
    <col min="1" max="1" width="13.625" customWidth="1"/>
    <col min="2" max="2" width="12.375" customWidth="1"/>
    <col min="3" max="21" width="8.625" customWidth="1"/>
    <col min="22" max="22" width="9.125" customWidth="1"/>
    <col min="23" max="24" width="9" customWidth="1"/>
    <col min="25" max="25" width="8.625" customWidth="1"/>
    <col min="256" max="256" width="13.625" customWidth="1"/>
    <col min="257" max="257" width="12.375" customWidth="1"/>
    <col min="258" max="267" width="8.625" customWidth="1"/>
    <col min="268" max="268" width="2" customWidth="1"/>
    <col min="269" max="277" width="8.625" customWidth="1"/>
    <col min="278" max="278" width="9.125" customWidth="1"/>
    <col min="279" max="280" width="9" customWidth="1"/>
    <col min="281" max="281" width="8.625" customWidth="1"/>
    <col min="512" max="512" width="13.625" customWidth="1"/>
    <col min="513" max="513" width="12.375" customWidth="1"/>
    <col min="514" max="523" width="8.625" customWidth="1"/>
    <col min="524" max="524" width="2" customWidth="1"/>
    <col min="525" max="533" width="8.625" customWidth="1"/>
    <col min="534" max="534" width="9.125" customWidth="1"/>
    <col min="535" max="536" width="9" customWidth="1"/>
    <col min="537" max="537" width="8.625" customWidth="1"/>
    <col min="768" max="768" width="13.625" customWidth="1"/>
    <col min="769" max="769" width="12.375" customWidth="1"/>
    <col min="770" max="779" width="8.625" customWidth="1"/>
    <col min="780" max="780" width="2" customWidth="1"/>
    <col min="781" max="789" width="8.625" customWidth="1"/>
    <col min="790" max="790" width="9.125" customWidth="1"/>
    <col min="791" max="792" width="9" customWidth="1"/>
    <col min="793" max="793" width="8.625" customWidth="1"/>
    <col min="1024" max="1024" width="13.625" customWidth="1"/>
    <col min="1025" max="1025" width="12.375" customWidth="1"/>
    <col min="1026" max="1035" width="8.625" customWidth="1"/>
    <col min="1036" max="1036" width="2" customWidth="1"/>
    <col min="1037" max="1045" width="8.625" customWidth="1"/>
    <col min="1046" max="1046" width="9.125" customWidth="1"/>
    <col min="1047" max="1048" width="9" customWidth="1"/>
    <col min="1049" max="1049" width="8.625" customWidth="1"/>
    <col min="1280" max="1280" width="13.625" customWidth="1"/>
    <col min="1281" max="1281" width="12.375" customWidth="1"/>
    <col min="1282" max="1291" width="8.625" customWidth="1"/>
    <col min="1292" max="1292" width="2" customWidth="1"/>
    <col min="1293" max="1301" width="8.625" customWidth="1"/>
    <col min="1302" max="1302" width="9.125" customWidth="1"/>
    <col min="1303" max="1304" width="9" customWidth="1"/>
    <col min="1305" max="1305" width="8.625" customWidth="1"/>
    <col min="1536" max="1536" width="13.625" customWidth="1"/>
    <col min="1537" max="1537" width="12.375" customWidth="1"/>
    <col min="1538" max="1547" width="8.625" customWidth="1"/>
    <col min="1548" max="1548" width="2" customWidth="1"/>
    <col min="1549" max="1557" width="8.625" customWidth="1"/>
    <col min="1558" max="1558" width="9.125" customWidth="1"/>
    <col min="1559" max="1560" width="9" customWidth="1"/>
    <col min="1561" max="1561" width="8.625" customWidth="1"/>
    <col min="1792" max="1792" width="13.625" customWidth="1"/>
    <col min="1793" max="1793" width="12.375" customWidth="1"/>
    <col min="1794" max="1803" width="8.625" customWidth="1"/>
    <col min="1804" max="1804" width="2" customWidth="1"/>
    <col min="1805" max="1813" width="8.625" customWidth="1"/>
    <col min="1814" max="1814" width="9.125" customWidth="1"/>
    <col min="1815" max="1816" width="9" customWidth="1"/>
    <col min="1817" max="1817" width="8.625" customWidth="1"/>
    <col min="2048" max="2048" width="13.625" customWidth="1"/>
    <col min="2049" max="2049" width="12.375" customWidth="1"/>
    <col min="2050" max="2059" width="8.625" customWidth="1"/>
    <col min="2060" max="2060" width="2" customWidth="1"/>
    <col min="2061" max="2069" width="8.625" customWidth="1"/>
    <col min="2070" max="2070" width="9.125" customWidth="1"/>
    <col min="2071" max="2072" width="9" customWidth="1"/>
    <col min="2073" max="2073" width="8.625" customWidth="1"/>
    <col min="2304" max="2304" width="13.625" customWidth="1"/>
    <col min="2305" max="2305" width="12.375" customWidth="1"/>
    <col min="2306" max="2315" width="8.625" customWidth="1"/>
    <col min="2316" max="2316" width="2" customWidth="1"/>
    <col min="2317" max="2325" width="8.625" customWidth="1"/>
    <col min="2326" max="2326" width="9.125" customWidth="1"/>
    <col min="2327" max="2328" width="9" customWidth="1"/>
    <col min="2329" max="2329" width="8.625" customWidth="1"/>
    <col min="2560" max="2560" width="13.625" customWidth="1"/>
    <col min="2561" max="2561" width="12.375" customWidth="1"/>
    <col min="2562" max="2571" width="8.625" customWidth="1"/>
    <col min="2572" max="2572" width="2" customWidth="1"/>
    <col min="2573" max="2581" width="8.625" customWidth="1"/>
    <col min="2582" max="2582" width="9.125" customWidth="1"/>
    <col min="2583" max="2584" width="9" customWidth="1"/>
    <col min="2585" max="2585" width="8.625" customWidth="1"/>
    <col min="2816" max="2816" width="13.625" customWidth="1"/>
    <col min="2817" max="2817" width="12.375" customWidth="1"/>
    <col min="2818" max="2827" width="8.625" customWidth="1"/>
    <col min="2828" max="2828" width="2" customWidth="1"/>
    <col min="2829" max="2837" width="8.625" customWidth="1"/>
    <col min="2838" max="2838" width="9.125" customWidth="1"/>
    <col min="2839" max="2840" width="9" customWidth="1"/>
    <col min="2841" max="2841" width="8.625" customWidth="1"/>
    <col min="3072" max="3072" width="13.625" customWidth="1"/>
    <col min="3073" max="3073" width="12.375" customWidth="1"/>
    <col min="3074" max="3083" width="8.625" customWidth="1"/>
    <col min="3084" max="3084" width="2" customWidth="1"/>
    <col min="3085" max="3093" width="8.625" customWidth="1"/>
    <col min="3094" max="3094" width="9.125" customWidth="1"/>
    <col min="3095" max="3096" width="9" customWidth="1"/>
    <col min="3097" max="3097" width="8.625" customWidth="1"/>
    <col min="3328" max="3328" width="13.625" customWidth="1"/>
    <col min="3329" max="3329" width="12.375" customWidth="1"/>
    <col min="3330" max="3339" width="8.625" customWidth="1"/>
    <col min="3340" max="3340" width="2" customWidth="1"/>
    <col min="3341" max="3349" width="8.625" customWidth="1"/>
    <col min="3350" max="3350" width="9.125" customWidth="1"/>
    <col min="3351" max="3352" width="9" customWidth="1"/>
    <col min="3353" max="3353" width="8.625" customWidth="1"/>
    <col min="3584" max="3584" width="13.625" customWidth="1"/>
    <col min="3585" max="3585" width="12.375" customWidth="1"/>
    <col min="3586" max="3595" width="8.625" customWidth="1"/>
    <col min="3596" max="3596" width="2" customWidth="1"/>
    <col min="3597" max="3605" width="8.625" customWidth="1"/>
    <col min="3606" max="3606" width="9.125" customWidth="1"/>
    <col min="3607" max="3608" width="9" customWidth="1"/>
    <col min="3609" max="3609" width="8.625" customWidth="1"/>
    <col min="3840" max="3840" width="13.625" customWidth="1"/>
    <col min="3841" max="3841" width="12.375" customWidth="1"/>
    <col min="3842" max="3851" width="8.625" customWidth="1"/>
    <col min="3852" max="3852" width="2" customWidth="1"/>
    <col min="3853" max="3861" width="8.625" customWidth="1"/>
    <col min="3862" max="3862" width="9.125" customWidth="1"/>
    <col min="3863" max="3864" width="9" customWidth="1"/>
    <col min="3865" max="3865" width="8.625" customWidth="1"/>
    <col min="4096" max="4096" width="13.625" customWidth="1"/>
    <col min="4097" max="4097" width="12.375" customWidth="1"/>
    <col min="4098" max="4107" width="8.625" customWidth="1"/>
    <col min="4108" max="4108" width="2" customWidth="1"/>
    <col min="4109" max="4117" width="8.625" customWidth="1"/>
    <col min="4118" max="4118" width="9.125" customWidth="1"/>
    <col min="4119" max="4120" width="9" customWidth="1"/>
    <col min="4121" max="4121" width="8.625" customWidth="1"/>
    <col min="4352" max="4352" width="13.625" customWidth="1"/>
    <col min="4353" max="4353" width="12.375" customWidth="1"/>
    <col min="4354" max="4363" width="8.625" customWidth="1"/>
    <col min="4364" max="4364" width="2" customWidth="1"/>
    <col min="4365" max="4373" width="8.625" customWidth="1"/>
    <col min="4374" max="4374" width="9.125" customWidth="1"/>
    <col min="4375" max="4376" width="9" customWidth="1"/>
    <col min="4377" max="4377" width="8.625" customWidth="1"/>
    <col min="4608" max="4608" width="13.625" customWidth="1"/>
    <col min="4609" max="4609" width="12.375" customWidth="1"/>
    <col min="4610" max="4619" width="8.625" customWidth="1"/>
    <col min="4620" max="4620" width="2" customWidth="1"/>
    <col min="4621" max="4629" width="8.625" customWidth="1"/>
    <col min="4630" max="4630" width="9.125" customWidth="1"/>
    <col min="4631" max="4632" width="9" customWidth="1"/>
    <col min="4633" max="4633" width="8.625" customWidth="1"/>
    <col min="4864" max="4864" width="13.625" customWidth="1"/>
    <col min="4865" max="4865" width="12.375" customWidth="1"/>
    <col min="4866" max="4875" width="8.625" customWidth="1"/>
    <col min="4876" max="4876" width="2" customWidth="1"/>
    <col min="4877" max="4885" width="8.625" customWidth="1"/>
    <col min="4886" max="4886" width="9.125" customWidth="1"/>
    <col min="4887" max="4888" width="9" customWidth="1"/>
    <col min="4889" max="4889" width="8.625" customWidth="1"/>
    <col min="5120" max="5120" width="13.625" customWidth="1"/>
    <col min="5121" max="5121" width="12.375" customWidth="1"/>
    <col min="5122" max="5131" width="8.625" customWidth="1"/>
    <col min="5132" max="5132" width="2" customWidth="1"/>
    <col min="5133" max="5141" width="8.625" customWidth="1"/>
    <col min="5142" max="5142" width="9.125" customWidth="1"/>
    <col min="5143" max="5144" width="9" customWidth="1"/>
    <col min="5145" max="5145" width="8.625" customWidth="1"/>
    <col min="5376" max="5376" width="13.625" customWidth="1"/>
    <col min="5377" max="5377" width="12.375" customWidth="1"/>
    <col min="5378" max="5387" width="8.625" customWidth="1"/>
    <col min="5388" max="5388" width="2" customWidth="1"/>
    <col min="5389" max="5397" width="8.625" customWidth="1"/>
    <col min="5398" max="5398" width="9.125" customWidth="1"/>
    <col min="5399" max="5400" width="9" customWidth="1"/>
    <col min="5401" max="5401" width="8.625" customWidth="1"/>
    <col min="5632" max="5632" width="13.625" customWidth="1"/>
    <col min="5633" max="5633" width="12.375" customWidth="1"/>
    <col min="5634" max="5643" width="8.625" customWidth="1"/>
    <col min="5644" max="5644" width="2" customWidth="1"/>
    <col min="5645" max="5653" width="8.625" customWidth="1"/>
    <col min="5654" max="5654" width="9.125" customWidth="1"/>
    <col min="5655" max="5656" width="9" customWidth="1"/>
    <col min="5657" max="5657" width="8.625" customWidth="1"/>
    <col min="5888" max="5888" width="13.625" customWidth="1"/>
    <col min="5889" max="5889" width="12.375" customWidth="1"/>
    <col min="5890" max="5899" width="8.625" customWidth="1"/>
    <col min="5900" max="5900" width="2" customWidth="1"/>
    <col min="5901" max="5909" width="8.625" customWidth="1"/>
    <col min="5910" max="5910" width="9.125" customWidth="1"/>
    <col min="5911" max="5912" width="9" customWidth="1"/>
    <col min="5913" max="5913" width="8.625" customWidth="1"/>
    <col min="6144" max="6144" width="13.625" customWidth="1"/>
    <col min="6145" max="6145" width="12.375" customWidth="1"/>
    <col min="6146" max="6155" width="8.625" customWidth="1"/>
    <col min="6156" max="6156" width="2" customWidth="1"/>
    <col min="6157" max="6165" width="8.625" customWidth="1"/>
    <col min="6166" max="6166" width="9.125" customWidth="1"/>
    <col min="6167" max="6168" width="9" customWidth="1"/>
    <col min="6169" max="6169" width="8.625" customWidth="1"/>
    <col min="6400" max="6400" width="13.625" customWidth="1"/>
    <col min="6401" max="6401" width="12.375" customWidth="1"/>
    <col min="6402" max="6411" width="8.625" customWidth="1"/>
    <col min="6412" max="6412" width="2" customWidth="1"/>
    <col min="6413" max="6421" width="8.625" customWidth="1"/>
    <col min="6422" max="6422" width="9.125" customWidth="1"/>
    <col min="6423" max="6424" width="9" customWidth="1"/>
    <col min="6425" max="6425" width="8.625" customWidth="1"/>
    <col min="6656" max="6656" width="13.625" customWidth="1"/>
    <col min="6657" max="6657" width="12.375" customWidth="1"/>
    <col min="6658" max="6667" width="8.625" customWidth="1"/>
    <col min="6668" max="6668" width="2" customWidth="1"/>
    <col min="6669" max="6677" width="8.625" customWidth="1"/>
    <col min="6678" max="6678" width="9.125" customWidth="1"/>
    <col min="6679" max="6680" width="9" customWidth="1"/>
    <col min="6681" max="6681" width="8.625" customWidth="1"/>
    <col min="6912" max="6912" width="13.625" customWidth="1"/>
    <col min="6913" max="6913" width="12.375" customWidth="1"/>
    <col min="6914" max="6923" width="8.625" customWidth="1"/>
    <col min="6924" max="6924" width="2" customWidth="1"/>
    <col min="6925" max="6933" width="8.625" customWidth="1"/>
    <col min="6934" max="6934" width="9.125" customWidth="1"/>
    <col min="6935" max="6936" width="9" customWidth="1"/>
    <col min="6937" max="6937" width="8.625" customWidth="1"/>
    <col min="7168" max="7168" width="13.625" customWidth="1"/>
    <col min="7169" max="7169" width="12.375" customWidth="1"/>
    <col min="7170" max="7179" width="8.625" customWidth="1"/>
    <col min="7180" max="7180" width="2" customWidth="1"/>
    <col min="7181" max="7189" width="8.625" customWidth="1"/>
    <col min="7190" max="7190" width="9.125" customWidth="1"/>
    <col min="7191" max="7192" width="9" customWidth="1"/>
    <col min="7193" max="7193" width="8.625" customWidth="1"/>
    <col min="7424" max="7424" width="13.625" customWidth="1"/>
    <col min="7425" max="7425" width="12.375" customWidth="1"/>
    <col min="7426" max="7435" width="8.625" customWidth="1"/>
    <col min="7436" max="7436" width="2" customWidth="1"/>
    <col min="7437" max="7445" width="8.625" customWidth="1"/>
    <col min="7446" max="7446" width="9.125" customWidth="1"/>
    <col min="7447" max="7448" width="9" customWidth="1"/>
    <col min="7449" max="7449" width="8.625" customWidth="1"/>
    <col min="7680" max="7680" width="13.625" customWidth="1"/>
    <col min="7681" max="7681" width="12.375" customWidth="1"/>
    <col min="7682" max="7691" width="8.625" customWidth="1"/>
    <col min="7692" max="7692" width="2" customWidth="1"/>
    <col min="7693" max="7701" width="8.625" customWidth="1"/>
    <col min="7702" max="7702" width="9.125" customWidth="1"/>
    <col min="7703" max="7704" width="9" customWidth="1"/>
    <col min="7705" max="7705" width="8.625" customWidth="1"/>
    <col min="7936" max="7936" width="13.625" customWidth="1"/>
    <col min="7937" max="7937" width="12.375" customWidth="1"/>
    <col min="7938" max="7947" width="8.625" customWidth="1"/>
    <col min="7948" max="7948" width="2" customWidth="1"/>
    <col min="7949" max="7957" width="8.625" customWidth="1"/>
    <col min="7958" max="7958" width="9.125" customWidth="1"/>
    <col min="7959" max="7960" width="9" customWidth="1"/>
    <col min="7961" max="7961" width="8.625" customWidth="1"/>
    <col min="8192" max="8192" width="13.625" customWidth="1"/>
    <col min="8193" max="8193" width="12.375" customWidth="1"/>
    <col min="8194" max="8203" width="8.625" customWidth="1"/>
    <col min="8204" max="8204" width="2" customWidth="1"/>
    <col min="8205" max="8213" width="8.625" customWidth="1"/>
    <col min="8214" max="8214" width="9.125" customWidth="1"/>
    <col min="8215" max="8216" width="9" customWidth="1"/>
    <col min="8217" max="8217" width="8.625" customWidth="1"/>
    <col min="8448" max="8448" width="13.625" customWidth="1"/>
    <col min="8449" max="8449" width="12.375" customWidth="1"/>
    <col min="8450" max="8459" width="8.625" customWidth="1"/>
    <col min="8460" max="8460" width="2" customWidth="1"/>
    <col min="8461" max="8469" width="8.625" customWidth="1"/>
    <col min="8470" max="8470" width="9.125" customWidth="1"/>
    <col min="8471" max="8472" width="9" customWidth="1"/>
    <col min="8473" max="8473" width="8.625" customWidth="1"/>
    <col min="8704" max="8704" width="13.625" customWidth="1"/>
    <col min="8705" max="8705" width="12.375" customWidth="1"/>
    <col min="8706" max="8715" width="8.625" customWidth="1"/>
    <col min="8716" max="8716" width="2" customWidth="1"/>
    <col min="8717" max="8725" width="8.625" customWidth="1"/>
    <col min="8726" max="8726" width="9.125" customWidth="1"/>
    <col min="8727" max="8728" width="9" customWidth="1"/>
    <col min="8729" max="8729" width="8.625" customWidth="1"/>
    <col min="8960" max="8960" width="13.625" customWidth="1"/>
    <col min="8961" max="8961" width="12.375" customWidth="1"/>
    <col min="8962" max="8971" width="8.625" customWidth="1"/>
    <col min="8972" max="8972" width="2" customWidth="1"/>
    <col min="8973" max="8981" width="8.625" customWidth="1"/>
    <col min="8982" max="8982" width="9.125" customWidth="1"/>
    <col min="8983" max="8984" width="9" customWidth="1"/>
    <col min="8985" max="8985" width="8.625" customWidth="1"/>
    <col min="9216" max="9216" width="13.625" customWidth="1"/>
    <col min="9217" max="9217" width="12.375" customWidth="1"/>
    <col min="9218" max="9227" width="8.625" customWidth="1"/>
    <col min="9228" max="9228" width="2" customWidth="1"/>
    <col min="9229" max="9237" width="8.625" customWidth="1"/>
    <col min="9238" max="9238" width="9.125" customWidth="1"/>
    <col min="9239" max="9240" width="9" customWidth="1"/>
    <col min="9241" max="9241" width="8.625" customWidth="1"/>
    <col min="9472" max="9472" width="13.625" customWidth="1"/>
    <col min="9473" max="9473" width="12.375" customWidth="1"/>
    <col min="9474" max="9483" width="8.625" customWidth="1"/>
    <col min="9484" max="9484" width="2" customWidth="1"/>
    <col min="9485" max="9493" width="8.625" customWidth="1"/>
    <col min="9494" max="9494" width="9.125" customWidth="1"/>
    <col min="9495" max="9496" width="9" customWidth="1"/>
    <col min="9497" max="9497" width="8.625" customWidth="1"/>
    <col min="9728" max="9728" width="13.625" customWidth="1"/>
    <col min="9729" max="9729" width="12.375" customWidth="1"/>
    <col min="9730" max="9739" width="8.625" customWidth="1"/>
    <col min="9740" max="9740" width="2" customWidth="1"/>
    <col min="9741" max="9749" width="8.625" customWidth="1"/>
    <col min="9750" max="9750" width="9.125" customWidth="1"/>
    <col min="9751" max="9752" width="9" customWidth="1"/>
    <col min="9753" max="9753" width="8.625" customWidth="1"/>
    <col min="9984" max="9984" width="13.625" customWidth="1"/>
    <col min="9985" max="9985" width="12.375" customWidth="1"/>
    <col min="9986" max="9995" width="8.625" customWidth="1"/>
    <col min="9996" max="9996" width="2" customWidth="1"/>
    <col min="9997" max="10005" width="8.625" customWidth="1"/>
    <col min="10006" max="10006" width="9.125" customWidth="1"/>
    <col min="10007" max="10008" width="9" customWidth="1"/>
    <col min="10009" max="10009" width="8.625" customWidth="1"/>
    <col min="10240" max="10240" width="13.625" customWidth="1"/>
    <col min="10241" max="10241" width="12.375" customWidth="1"/>
    <col min="10242" max="10251" width="8.625" customWidth="1"/>
    <col min="10252" max="10252" width="2" customWidth="1"/>
    <col min="10253" max="10261" width="8.625" customWidth="1"/>
    <col min="10262" max="10262" width="9.125" customWidth="1"/>
    <col min="10263" max="10264" width="9" customWidth="1"/>
    <col min="10265" max="10265" width="8.625" customWidth="1"/>
    <col min="10496" max="10496" width="13.625" customWidth="1"/>
    <col min="10497" max="10497" width="12.375" customWidth="1"/>
    <col min="10498" max="10507" width="8.625" customWidth="1"/>
    <col min="10508" max="10508" width="2" customWidth="1"/>
    <col min="10509" max="10517" width="8.625" customWidth="1"/>
    <col min="10518" max="10518" width="9.125" customWidth="1"/>
    <col min="10519" max="10520" width="9" customWidth="1"/>
    <col min="10521" max="10521" width="8.625" customWidth="1"/>
    <col min="10752" max="10752" width="13.625" customWidth="1"/>
    <col min="10753" max="10753" width="12.375" customWidth="1"/>
    <col min="10754" max="10763" width="8.625" customWidth="1"/>
    <col min="10764" max="10764" width="2" customWidth="1"/>
    <col min="10765" max="10773" width="8.625" customWidth="1"/>
    <col min="10774" max="10774" width="9.125" customWidth="1"/>
    <col min="10775" max="10776" width="9" customWidth="1"/>
    <col min="10777" max="10777" width="8.625" customWidth="1"/>
    <col min="11008" max="11008" width="13.625" customWidth="1"/>
    <col min="11009" max="11009" width="12.375" customWidth="1"/>
    <col min="11010" max="11019" width="8.625" customWidth="1"/>
    <col min="11020" max="11020" width="2" customWidth="1"/>
    <col min="11021" max="11029" width="8.625" customWidth="1"/>
    <col min="11030" max="11030" width="9.125" customWidth="1"/>
    <col min="11031" max="11032" width="9" customWidth="1"/>
    <col min="11033" max="11033" width="8.625" customWidth="1"/>
    <col min="11264" max="11264" width="13.625" customWidth="1"/>
    <col min="11265" max="11265" width="12.375" customWidth="1"/>
    <col min="11266" max="11275" width="8.625" customWidth="1"/>
    <col min="11276" max="11276" width="2" customWidth="1"/>
    <col min="11277" max="11285" width="8.625" customWidth="1"/>
    <col min="11286" max="11286" width="9.125" customWidth="1"/>
    <col min="11287" max="11288" width="9" customWidth="1"/>
    <col min="11289" max="11289" width="8.625" customWidth="1"/>
    <col min="11520" max="11520" width="13.625" customWidth="1"/>
    <col min="11521" max="11521" width="12.375" customWidth="1"/>
    <col min="11522" max="11531" width="8.625" customWidth="1"/>
    <col min="11532" max="11532" width="2" customWidth="1"/>
    <col min="11533" max="11541" width="8.625" customWidth="1"/>
    <col min="11542" max="11542" width="9.125" customWidth="1"/>
    <col min="11543" max="11544" width="9" customWidth="1"/>
    <col min="11545" max="11545" width="8.625" customWidth="1"/>
    <col min="11776" max="11776" width="13.625" customWidth="1"/>
    <col min="11777" max="11777" width="12.375" customWidth="1"/>
    <col min="11778" max="11787" width="8.625" customWidth="1"/>
    <col min="11788" max="11788" width="2" customWidth="1"/>
    <col min="11789" max="11797" width="8.625" customWidth="1"/>
    <col min="11798" max="11798" width="9.125" customWidth="1"/>
    <col min="11799" max="11800" width="9" customWidth="1"/>
    <col min="11801" max="11801" width="8.625" customWidth="1"/>
    <col min="12032" max="12032" width="13.625" customWidth="1"/>
    <col min="12033" max="12033" width="12.375" customWidth="1"/>
    <col min="12034" max="12043" width="8.625" customWidth="1"/>
    <col min="12044" max="12044" width="2" customWidth="1"/>
    <col min="12045" max="12053" width="8.625" customWidth="1"/>
    <col min="12054" max="12054" width="9.125" customWidth="1"/>
    <col min="12055" max="12056" width="9" customWidth="1"/>
    <col min="12057" max="12057" width="8.625" customWidth="1"/>
    <col min="12288" max="12288" width="13.625" customWidth="1"/>
    <col min="12289" max="12289" width="12.375" customWidth="1"/>
    <col min="12290" max="12299" width="8.625" customWidth="1"/>
    <col min="12300" max="12300" width="2" customWidth="1"/>
    <col min="12301" max="12309" width="8.625" customWidth="1"/>
    <col min="12310" max="12310" width="9.125" customWidth="1"/>
    <col min="12311" max="12312" width="9" customWidth="1"/>
    <col min="12313" max="12313" width="8.625" customWidth="1"/>
    <col min="12544" max="12544" width="13.625" customWidth="1"/>
    <col min="12545" max="12545" width="12.375" customWidth="1"/>
    <col min="12546" max="12555" width="8.625" customWidth="1"/>
    <col min="12556" max="12556" width="2" customWidth="1"/>
    <col min="12557" max="12565" width="8.625" customWidth="1"/>
    <col min="12566" max="12566" width="9.125" customWidth="1"/>
    <col min="12567" max="12568" width="9" customWidth="1"/>
    <col min="12569" max="12569" width="8.625" customWidth="1"/>
    <col min="12800" max="12800" width="13.625" customWidth="1"/>
    <col min="12801" max="12801" width="12.375" customWidth="1"/>
    <col min="12802" max="12811" width="8.625" customWidth="1"/>
    <col min="12812" max="12812" width="2" customWidth="1"/>
    <col min="12813" max="12821" width="8.625" customWidth="1"/>
    <col min="12822" max="12822" width="9.125" customWidth="1"/>
    <col min="12823" max="12824" width="9" customWidth="1"/>
    <col min="12825" max="12825" width="8.625" customWidth="1"/>
    <col min="13056" max="13056" width="13.625" customWidth="1"/>
    <col min="13057" max="13057" width="12.375" customWidth="1"/>
    <col min="13058" max="13067" width="8.625" customWidth="1"/>
    <col min="13068" max="13068" width="2" customWidth="1"/>
    <col min="13069" max="13077" width="8.625" customWidth="1"/>
    <col min="13078" max="13078" width="9.125" customWidth="1"/>
    <col min="13079" max="13080" width="9" customWidth="1"/>
    <col min="13081" max="13081" width="8.625" customWidth="1"/>
    <col min="13312" max="13312" width="13.625" customWidth="1"/>
    <col min="13313" max="13313" width="12.375" customWidth="1"/>
    <col min="13314" max="13323" width="8.625" customWidth="1"/>
    <col min="13324" max="13324" width="2" customWidth="1"/>
    <col min="13325" max="13333" width="8.625" customWidth="1"/>
    <col min="13334" max="13334" width="9.125" customWidth="1"/>
    <col min="13335" max="13336" width="9" customWidth="1"/>
    <col min="13337" max="13337" width="8.625" customWidth="1"/>
    <col min="13568" max="13568" width="13.625" customWidth="1"/>
    <col min="13569" max="13569" width="12.375" customWidth="1"/>
    <col min="13570" max="13579" width="8.625" customWidth="1"/>
    <col min="13580" max="13580" width="2" customWidth="1"/>
    <col min="13581" max="13589" width="8.625" customWidth="1"/>
    <col min="13590" max="13590" width="9.125" customWidth="1"/>
    <col min="13591" max="13592" width="9" customWidth="1"/>
    <col min="13593" max="13593" width="8.625" customWidth="1"/>
    <col min="13824" max="13824" width="13.625" customWidth="1"/>
    <col min="13825" max="13825" width="12.375" customWidth="1"/>
    <col min="13826" max="13835" width="8.625" customWidth="1"/>
    <col min="13836" max="13836" width="2" customWidth="1"/>
    <col min="13837" max="13845" width="8.625" customWidth="1"/>
    <col min="13846" max="13846" width="9.125" customWidth="1"/>
    <col min="13847" max="13848" width="9" customWidth="1"/>
    <col min="13849" max="13849" width="8.625" customWidth="1"/>
    <col min="14080" max="14080" width="13.625" customWidth="1"/>
    <col min="14081" max="14081" width="12.375" customWidth="1"/>
    <col min="14082" max="14091" width="8.625" customWidth="1"/>
    <col min="14092" max="14092" width="2" customWidth="1"/>
    <col min="14093" max="14101" width="8.625" customWidth="1"/>
    <col min="14102" max="14102" width="9.125" customWidth="1"/>
    <col min="14103" max="14104" width="9" customWidth="1"/>
    <col min="14105" max="14105" width="8.625" customWidth="1"/>
    <col min="14336" max="14336" width="13.625" customWidth="1"/>
    <col min="14337" max="14337" width="12.375" customWidth="1"/>
    <col min="14338" max="14347" width="8.625" customWidth="1"/>
    <col min="14348" max="14348" width="2" customWidth="1"/>
    <col min="14349" max="14357" width="8.625" customWidth="1"/>
    <col min="14358" max="14358" width="9.125" customWidth="1"/>
    <col min="14359" max="14360" width="9" customWidth="1"/>
    <col min="14361" max="14361" width="8.625" customWidth="1"/>
    <col min="14592" max="14592" width="13.625" customWidth="1"/>
    <col min="14593" max="14593" width="12.375" customWidth="1"/>
    <col min="14594" max="14603" width="8.625" customWidth="1"/>
    <col min="14604" max="14604" width="2" customWidth="1"/>
    <col min="14605" max="14613" width="8.625" customWidth="1"/>
    <col min="14614" max="14614" width="9.125" customWidth="1"/>
    <col min="14615" max="14616" width="9" customWidth="1"/>
    <col min="14617" max="14617" width="8.625" customWidth="1"/>
    <col min="14848" max="14848" width="13.625" customWidth="1"/>
    <col min="14849" max="14849" width="12.375" customWidth="1"/>
    <col min="14850" max="14859" width="8.625" customWidth="1"/>
    <col min="14860" max="14860" width="2" customWidth="1"/>
    <col min="14861" max="14869" width="8.625" customWidth="1"/>
    <col min="14870" max="14870" width="9.125" customWidth="1"/>
    <col min="14871" max="14872" width="9" customWidth="1"/>
    <col min="14873" max="14873" width="8.625" customWidth="1"/>
    <col min="15104" max="15104" width="13.625" customWidth="1"/>
    <col min="15105" max="15105" width="12.375" customWidth="1"/>
    <col min="15106" max="15115" width="8.625" customWidth="1"/>
    <col min="15116" max="15116" width="2" customWidth="1"/>
    <col min="15117" max="15125" width="8.625" customWidth="1"/>
    <col min="15126" max="15126" width="9.125" customWidth="1"/>
    <col min="15127" max="15128" width="9" customWidth="1"/>
    <col min="15129" max="15129" width="8.625" customWidth="1"/>
    <col min="15360" max="15360" width="13.625" customWidth="1"/>
    <col min="15361" max="15361" width="12.375" customWidth="1"/>
    <col min="15362" max="15371" width="8.625" customWidth="1"/>
    <col min="15372" max="15372" width="2" customWidth="1"/>
    <col min="15373" max="15381" width="8.625" customWidth="1"/>
    <col min="15382" max="15382" width="9.125" customWidth="1"/>
    <col min="15383" max="15384" width="9" customWidth="1"/>
    <col min="15385" max="15385" width="8.625" customWidth="1"/>
    <col min="15616" max="15616" width="13.625" customWidth="1"/>
    <col min="15617" max="15617" width="12.375" customWidth="1"/>
    <col min="15618" max="15627" width="8.625" customWidth="1"/>
    <col min="15628" max="15628" width="2" customWidth="1"/>
    <col min="15629" max="15637" width="8.625" customWidth="1"/>
    <col min="15638" max="15638" width="9.125" customWidth="1"/>
    <col min="15639" max="15640" width="9" customWidth="1"/>
    <col min="15641" max="15641" width="8.625" customWidth="1"/>
    <col min="15872" max="15872" width="13.625" customWidth="1"/>
    <col min="15873" max="15873" width="12.375" customWidth="1"/>
    <col min="15874" max="15883" width="8.625" customWidth="1"/>
    <col min="15884" max="15884" width="2" customWidth="1"/>
    <col min="15885" max="15893" width="8.625" customWidth="1"/>
    <col min="15894" max="15894" width="9.125" customWidth="1"/>
    <col min="15895" max="15896" width="9" customWidth="1"/>
    <col min="15897" max="15897" width="8.625" customWidth="1"/>
    <col min="16128" max="16128" width="13.625" customWidth="1"/>
    <col min="16129" max="16129" width="12.375" customWidth="1"/>
    <col min="16130" max="16139" width="8.625" customWidth="1"/>
    <col min="16140" max="16140" width="2" customWidth="1"/>
    <col min="16141" max="16149" width="8.625" customWidth="1"/>
    <col min="16150" max="16150" width="9.125" customWidth="1"/>
    <col min="16151" max="16152" width="9" customWidth="1"/>
    <col min="16153" max="16153" width="8.625" customWidth="1"/>
  </cols>
  <sheetData>
    <row r="1" spans="1:25">
      <c r="A1" s="282" t="s">
        <v>439</v>
      </c>
      <c r="B1" s="282"/>
      <c r="C1" s="52"/>
      <c r="D1" s="52"/>
      <c r="E1" s="52"/>
      <c r="F1" s="52"/>
      <c r="G1" s="644" t="s">
        <v>440</v>
      </c>
      <c r="H1" s="644"/>
      <c r="I1" s="52"/>
      <c r="J1" s="52"/>
      <c r="K1" s="52"/>
      <c r="L1" s="52"/>
      <c r="M1" s="52"/>
      <c r="N1" s="52"/>
      <c r="O1" s="52"/>
      <c r="P1" s="52"/>
      <c r="Q1" s="52"/>
      <c r="R1" s="52"/>
      <c r="Y1" s="204" t="s">
        <v>285</v>
      </c>
    </row>
    <row r="2" spans="1:25" ht="6" customHeight="1" thickBot="1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65"/>
      <c r="T2" s="65"/>
      <c r="U2" s="65"/>
      <c r="V2" s="65"/>
      <c r="W2" s="65"/>
      <c r="X2" s="65"/>
      <c r="Y2" s="65"/>
    </row>
    <row r="3" spans="1:25" ht="14.25" thickTop="1">
      <c r="A3" s="684" t="s">
        <v>441</v>
      </c>
      <c r="B3" s="687" t="s">
        <v>288</v>
      </c>
      <c r="C3" s="573" t="s">
        <v>442</v>
      </c>
      <c r="D3" s="573"/>
      <c r="E3" s="573"/>
      <c r="F3" s="691" t="s">
        <v>443</v>
      </c>
      <c r="G3" s="691"/>
      <c r="H3" s="689"/>
      <c r="I3" s="283" t="s">
        <v>444</v>
      </c>
      <c r="J3" s="243"/>
      <c r="K3" s="244"/>
      <c r="L3" s="244"/>
      <c r="M3" s="244"/>
      <c r="N3" s="629" t="s">
        <v>445</v>
      </c>
      <c r="O3" s="629"/>
      <c r="P3" s="629"/>
      <c r="Q3" s="629"/>
      <c r="R3" s="629"/>
      <c r="S3" s="629"/>
      <c r="T3" s="629"/>
      <c r="U3" s="629"/>
      <c r="V3" s="629"/>
      <c r="W3" s="629"/>
      <c r="X3" s="578"/>
      <c r="Y3" s="284" t="s">
        <v>1470</v>
      </c>
    </row>
    <row r="4" spans="1:25" ht="13.5" customHeight="1">
      <c r="A4" s="685"/>
      <c r="B4" s="688"/>
      <c r="C4" s="694" t="s">
        <v>288</v>
      </c>
      <c r="D4" s="547" t="s">
        <v>1471</v>
      </c>
      <c r="E4" s="547" t="s">
        <v>1472</v>
      </c>
      <c r="F4" s="694" t="s">
        <v>288</v>
      </c>
      <c r="G4" s="547" t="s">
        <v>1473</v>
      </c>
      <c r="H4" s="547" t="s">
        <v>1474</v>
      </c>
      <c r="I4" s="547" t="s">
        <v>1475</v>
      </c>
      <c r="J4" s="680" t="s">
        <v>288</v>
      </c>
      <c r="K4" s="547" t="s">
        <v>1476</v>
      </c>
      <c r="L4" s="547" t="s">
        <v>1477</v>
      </c>
      <c r="M4" s="527" t="s">
        <v>1478</v>
      </c>
      <c r="N4" s="547" t="s">
        <v>1479</v>
      </c>
      <c r="O4" s="547" t="s">
        <v>1480</v>
      </c>
      <c r="P4" s="547" t="s">
        <v>1481</v>
      </c>
      <c r="Q4" s="547" t="s">
        <v>1482</v>
      </c>
      <c r="R4" s="547" t="s">
        <v>1483</v>
      </c>
      <c r="S4" s="547" t="s">
        <v>1484</v>
      </c>
      <c r="T4" s="547" t="s">
        <v>1485</v>
      </c>
      <c r="U4" s="547" t="s">
        <v>1486</v>
      </c>
      <c r="V4" s="547" t="s">
        <v>1487</v>
      </c>
      <c r="W4" s="547" t="s">
        <v>1488</v>
      </c>
      <c r="X4" s="547" t="s">
        <v>1489</v>
      </c>
      <c r="Y4" s="692" t="s">
        <v>456</v>
      </c>
    </row>
    <row r="5" spans="1:25" ht="36" customHeight="1">
      <c r="A5" s="686"/>
      <c r="B5" s="688"/>
      <c r="C5" s="694"/>
      <c r="D5" s="544" t="s">
        <v>457</v>
      </c>
      <c r="E5" s="548" t="s">
        <v>458</v>
      </c>
      <c r="F5" s="694"/>
      <c r="G5" s="302" t="s">
        <v>459</v>
      </c>
      <c r="H5" s="548" t="s">
        <v>460</v>
      </c>
      <c r="I5" s="548" t="s">
        <v>461</v>
      </c>
      <c r="J5" s="681"/>
      <c r="K5" s="551" t="s">
        <v>462</v>
      </c>
      <c r="L5" s="551" t="s">
        <v>1264</v>
      </c>
      <c r="M5" s="549" t="s">
        <v>463</v>
      </c>
      <c r="N5" s="522" t="s">
        <v>464</v>
      </c>
      <c r="O5" s="555" t="s">
        <v>465</v>
      </c>
      <c r="P5" s="289" t="s">
        <v>1490</v>
      </c>
      <c r="Q5" s="551" t="s">
        <v>1491</v>
      </c>
      <c r="R5" s="551" t="s">
        <v>1492</v>
      </c>
      <c r="S5" s="289" t="s">
        <v>1437</v>
      </c>
      <c r="T5" s="289" t="s">
        <v>1438</v>
      </c>
      <c r="U5" s="522" t="s">
        <v>1439</v>
      </c>
      <c r="V5" s="289" t="s">
        <v>1493</v>
      </c>
      <c r="W5" s="289" t="s">
        <v>1494</v>
      </c>
      <c r="X5" s="551" t="s">
        <v>1442</v>
      </c>
      <c r="Y5" s="693"/>
    </row>
    <row r="6" spans="1:25" ht="6" customHeight="1">
      <c r="A6" s="546"/>
      <c r="B6" s="545"/>
      <c r="C6" s="545"/>
      <c r="D6" s="545"/>
      <c r="E6" s="545"/>
      <c r="F6" s="545"/>
      <c r="G6" s="545"/>
      <c r="H6" s="545"/>
      <c r="I6" s="237"/>
      <c r="J6" s="237"/>
      <c r="K6" s="290"/>
      <c r="L6" s="291"/>
      <c r="M6" s="290"/>
      <c r="N6" s="291"/>
      <c r="O6" s="291"/>
      <c r="P6" s="291"/>
      <c r="Q6" s="291"/>
      <c r="R6" s="291"/>
      <c r="S6" s="65"/>
      <c r="T6" s="65"/>
      <c r="U6" s="65"/>
      <c r="V6" s="65"/>
      <c r="W6" s="65"/>
      <c r="X6" s="65"/>
      <c r="Y6" s="65"/>
    </row>
    <row r="7" spans="1:25" ht="16.5" customHeight="1">
      <c r="A7" s="546" t="s">
        <v>466</v>
      </c>
      <c r="B7" s="292">
        <v>173982</v>
      </c>
      <c r="C7" s="292">
        <v>1692</v>
      </c>
      <c r="D7" s="292">
        <v>1274</v>
      </c>
      <c r="E7" s="292">
        <v>418</v>
      </c>
      <c r="F7" s="292">
        <v>29976</v>
      </c>
      <c r="G7" s="292">
        <v>11</v>
      </c>
      <c r="H7" s="292">
        <v>12566</v>
      </c>
      <c r="I7" s="292">
        <v>17399</v>
      </c>
      <c r="J7" s="292">
        <v>134574</v>
      </c>
      <c r="K7" s="292">
        <v>955</v>
      </c>
      <c r="L7" s="292">
        <v>5575</v>
      </c>
      <c r="M7" s="292">
        <v>9753</v>
      </c>
      <c r="N7" s="292">
        <v>25107</v>
      </c>
      <c r="O7" s="292">
        <v>3465</v>
      </c>
      <c r="P7" s="292">
        <v>3897</v>
      </c>
      <c r="Q7" s="292">
        <v>5690</v>
      </c>
      <c r="R7" s="292">
        <v>9739</v>
      </c>
      <c r="S7" s="56">
        <v>6607</v>
      </c>
      <c r="T7" s="56">
        <v>8397</v>
      </c>
      <c r="U7" s="56">
        <v>21862</v>
      </c>
      <c r="V7" s="56">
        <v>1088</v>
      </c>
      <c r="W7" s="56">
        <v>14894</v>
      </c>
      <c r="X7" s="56">
        <v>17545</v>
      </c>
      <c r="Y7" s="56">
        <v>7740</v>
      </c>
    </row>
    <row r="8" spans="1:25" ht="16.5" customHeight="1">
      <c r="A8" s="546" t="s">
        <v>467</v>
      </c>
      <c r="B8" s="292">
        <v>26730</v>
      </c>
      <c r="C8" s="292">
        <v>90</v>
      </c>
      <c r="D8" s="292">
        <v>48</v>
      </c>
      <c r="E8" s="292">
        <v>42</v>
      </c>
      <c r="F8" s="292">
        <v>3928</v>
      </c>
      <c r="G8" s="292">
        <v>1</v>
      </c>
      <c r="H8" s="292">
        <v>1577</v>
      </c>
      <c r="I8" s="292">
        <v>2350</v>
      </c>
      <c r="J8" s="292">
        <v>21184</v>
      </c>
      <c r="K8" s="292">
        <v>148</v>
      </c>
      <c r="L8" s="292">
        <v>1047</v>
      </c>
      <c r="M8" s="292">
        <v>1326</v>
      </c>
      <c r="N8" s="292">
        <v>4176</v>
      </c>
      <c r="O8" s="292">
        <v>597</v>
      </c>
      <c r="P8" s="292">
        <v>750</v>
      </c>
      <c r="Q8" s="292">
        <v>909</v>
      </c>
      <c r="R8" s="292">
        <v>1825</v>
      </c>
      <c r="S8" s="56">
        <v>1108</v>
      </c>
      <c r="T8" s="56">
        <v>1196</v>
      </c>
      <c r="U8" s="56">
        <v>3482</v>
      </c>
      <c r="V8" s="56">
        <v>117</v>
      </c>
      <c r="W8" s="56">
        <v>2465</v>
      </c>
      <c r="X8" s="56">
        <v>2038</v>
      </c>
      <c r="Y8" s="56">
        <v>1528</v>
      </c>
    </row>
    <row r="9" spans="1:25" ht="16.5" customHeight="1">
      <c r="A9" s="546" t="s">
        <v>468</v>
      </c>
      <c r="B9" s="292">
        <v>13162</v>
      </c>
      <c r="C9" s="292">
        <v>43</v>
      </c>
      <c r="D9" s="292">
        <v>33</v>
      </c>
      <c r="E9" s="292">
        <v>10</v>
      </c>
      <c r="F9" s="292">
        <v>2750</v>
      </c>
      <c r="G9" s="293">
        <v>2</v>
      </c>
      <c r="H9" s="292">
        <v>667</v>
      </c>
      <c r="I9" s="292">
        <v>2081</v>
      </c>
      <c r="J9" s="292">
        <v>9666</v>
      </c>
      <c r="K9" s="292">
        <v>43</v>
      </c>
      <c r="L9" s="292">
        <v>544</v>
      </c>
      <c r="M9" s="292">
        <v>867</v>
      </c>
      <c r="N9" s="292">
        <v>1815</v>
      </c>
      <c r="O9" s="292">
        <v>270</v>
      </c>
      <c r="P9" s="292">
        <v>310</v>
      </c>
      <c r="Q9" s="292">
        <v>533</v>
      </c>
      <c r="R9" s="292">
        <v>681</v>
      </c>
      <c r="S9" s="56">
        <v>453</v>
      </c>
      <c r="T9" s="56">
        <v>639</v>
      </c>
      <c r="U9" s="56">
        <v>1569</v>
      </c>
      <c r="V9" s="56">
        <v>83</v>
      </c>
      <c r="W9" s="56">
        <v>1086</v>
      </c>
      <c r="X9" s="56">
        <v>773</v>
      </c>
      <c r="Y9" s="56">
        <v>703</v>
      </c>
    </row>
    <row r="10" spans="1:25" ht="16.5" customHeight="1">
      <c r="A10" s="546" t="s">
        <v>469</v>
      </c>
      <c r="B10" s="292">
        <v>8540</v>
      </c>
      <c r="C10" s="292">
        <v>22</v>
      </c>
      <c r="D10" s="292">
        <v>20</v>
      </c>
      <c r="E10" s="292">
        <v>2</v>
      </c>
      <c r="F10" s="292">
        <v>1296</v>
      </c>
      <c r="G10" s="293">
        <v>1</v>
      </c>
      <c r="H10" s="292">
        <v>398</v>
      </c>
      <c r="I10" s="292">
        <v>897</v>
      </c>
      <c r="J10" s="292">
        <v>6911</v>
      </c>
      <c r="K10" s="292">
        <v>36</v>
      </c>
      <c r="L10" s="292">
        <v>261</v>
      </c>
      <c r="M10" s="292">
        <v>470</v>
      </c>
      <c r="N10" s="292">
        <v>1131</v>
      </c>
      <c r="O10" s="292">
        <v>207</v>
      </c>
      <c r="P10" s="292">
        <v>173</v>
      </c>
      <c r="Q10" s="292">
        <v>243</v>
      </c>
      <c r="R10" s="292">
        <v>375</v>
      </c>
      <c r="S10" s="56">
        <v>255</v>
      </c>
      <c r="T10" s="56">
        <v>345</v>
      </c>
      <c r="U10" s="56">
        <v>922</v>
      </c>
      <c r="V10" s="56">
        <v>38</v>
      </c>
      <c r="W10" s="56">
        <v>660</v>
      </c>
      <c r="X10" s="56">
        <v>1795</v>
      </c>
      <c r="Y10" s="56">
        <v>311</v>
      </c>
    </row>
    <row r="11" spans="1:25" ht="16.5" customHeight="1">
      <c r="A11" s="546" t="s">
        <v>470</v>
      </c>
      <c r="B11" s="292">
        <v>5836</v>
      </c>
      <c r="C11" s="292">
        <v>12</v>
      </c>
      <c r="D11" s="292">
        <v>12</v>
      </c>
      <c r="E11" s="293" t="s">
        <v>67</v>
      </c>
      <c r="F11" s="292">
        <v>632</v>
      </c>
      <c r="G11" s="292" t="s">
        <v>67</v>
      </c>
      <c r="H11" s="292">
        <v>246</v>
      </c>
      <c r="I11" s="292">
        <v>386</v>
      </c>
      <c r="J11" s="292">
        <v>5034</v>
      </c>
      <c r="K11" s="292">
        <v>27</v>
      </c>
      <c r="L11" s="292">
        <v>144</v>
      </c>
      <c r="M11" s="292">
        <v>210</v>
      </c>
      <c r="N11" s="292">
        <v>554</v>
      </c>
      <c r="O11" s="292">
        <v>92</v>
      </c>
      <c r="P11" s="292">
        <v>88</v>
      </c>
      <c r="Q11" s="292">
        <v>163</v>
      </c>
      <c r="R11" s="292">
        <v>211</v>
      </c>
      <c r="S11" s="56">
        <v>144</v>
      </c>
      <c r="T11" s="56">
        <v>168</v>
      </c>
      <c r="U11" s="56">
        <v>518</v>
      </c>
      <c r="V11" s="56">
        <v>18</v>
      </c>
      <c r="W11" s="56">
        <v>395</v>
      </c>
      <c r="X11" s="56">
        <v>2302</v>
      </c>
      <c r="Y11" s="56">
        <v>158</v>
      </c>
    </row>
    <row r="12" spans="1:25" ht="16.5" customHeight="1">
      <c r="A12" s="546" t="s">
        <v>471</v>
      </c>
      <c r="B12" s="292">
        <v>24980</v>
      </c>
      <c r="C12" s="292">
        <v>111</v>
      </c>
      <c r="D12" s="292">
        <v>102</v>
      </c>
      <c r="E12" s="292">
        <v>9</v>
      </c>
      <c r="F12" s="292">
        <v>4998</v>
      </c>
      <c r="G12" s="292" t="s">
        <v>67</v>
      </c>
      <c r="H12" s="292">
        <v>2403</v>
      </c>
      <c r="I12" s="292">
        <v>2595</v>
      </c>
      <c r="J12" s="292">
        <v>18726</v>
      </c>
      <c r="K12" s="292">
        <v>121</v>
      </c>
      <c r="L12" s="292">
        <v>682</v>
      </c>
      <c r="M12" s="292">
        <v>1525</v>
      </c>
      <c r="N12" s="292">
        <v>3825</v>
      </c>
      <c r="O12" s="292">
        <v>496</v>
      </c>
      <c r="P12" s="292">
        <v>573</v>
      </c>
      <c r="Q12" s="292">
        <v>764</v>
      </c>
      <c r="R12" s="292">
        <v>1437</v>
      </c>
      <c r="S12" s="56">
        <v>1029</v>
      </c>
      <c r="T12" s="56">
        <v>1038</v>
      </c>
      <c r="U12" s="56">
        <v>3436</v>
      </c>
      <c r="V12" s="56">
        <v>170</v>
      </c>
      <c r="W12" s="56">
        <v>2303</v>
      </c>
      <c r="X12" s="56">
        <v>1327</v>
      </c>
      <c r="Y12" s="56">
        <v>1145</v>
      </c>
    </row>
    <row r="13" spans="1:25" ht="16.5" customHeight="1">
      <c r="A13" s="546" t="s">
        <v>472</v>
      </c>
      <c r="B13" s="292">
        <v>18464</v>
      </c>
      <c r="C13" s="292">
        <v>70</v>
      </c>
      <c r="D13" s="292">
        <v>30</v>
      </c>
      <c r="E13" s="292">
        <v>40</v>
      </c>
      <c r="F13" s="292">
        <v>2689</v>
      </c>
      <c r="G13" s="292">
        <v>2</v>
      </c>
      <c r="H13" s="292">
        <v>1072</v>
      </c>
      <c r="I13" s="292">
        <v>1615</v>
      </c>
      <c r="J13" s="292">
        <v>15012</v>
      </c>
      <c r="K13" s="292">
        <v>132</v>
      </c>
      <c r="L13" s="292">
        <v>582</v>
      </c>
      <c r="M13" s="292">
        <v>853</v>
      </c>
      <c r="N13" s="292">
        <v>2543</v>
      </c>
      <c r="O13" s="292">
        <v>387</v>
      </c>
      <c r="P13" s="292">
        <v>474</v>
      </c>
      <c r="Q13" s="292">
        <v>601</v>
      </c>
      <c r="R13" s="292">
        <v>983</v>
      </c>
      <c r="S13" s="56">
        <v>640</v>
      </c>
      <c r="T13" s="56">
        <v>1155</v>
      </c>
      <c r="U13" s="56">
        <v>2126</v>
      </c>
      <c r="V13" s="56">
        <v>100</v>
      </c>
      <c r="W13" s="56">
        <v>1386</v>
      </c>
      <c r="X13" s="56">
        <v>3050</v>
      </c>
      <c r="Y13" s="56">
        <v>693</v>
      </c>
    </row>
    <row r="14" spans="1:25" ht="16.5" customHeight="1">
      <c r="A14" s="546" t="s">
        <v>473</v>
      </c>
      <c r="B14" s="292">
        <v>19001</v>
      </c>
      <c r="C14" s="292">
        <v>124</v>
      </c>
      <c r="D14" s="292">
        <v>67</v>
      </c>
      <c r="E14" s="292">
        <v>57</v>
      </c>
      <c r="F14" s="292">
        <v>3565</v>
      </c>
      <c r="G14" s="292" t="s">
        <v>67</v>
      </c>
      <c r="H14" s="292">
        <v>1403</v>
      </c>
      <c r="I14" s="292">
        <v>2162</v>
      </c>
      <c r="J14" s="292">
        <v>14473</v>
      </c>
      <c r="K14" s="292">
        <v>130</v>
      </c>
      <c r="L14" s="292">
        <v>557</v>
      </c>
      <c r="M14" s="292">
        <v>1236</v>
      </c>
      <c r="N14" s="292">
        <v>2886</v>
      </c>
      <c r="O14" s="292">
        <v>395</v>
      </c>
      <c r="P14" s="292">
        <v>425</v>
      </c>
      <c r="Q14" s="292">
        <v>643</v>
      </c>
      <c r="R14" s="292">
        <v>1136</v>
      </c>
      <c r="S14" s="56">
        <v>786</v>
      </c>
      <c r="T14" s="56">
        <v>994</v>
      </c>
      <c r="U14" s="56">
        <v>2299</v>
      </c>
      <c r="V14" s="56">
        <v>106</v>
      </c>
      <c r="W14" s="56">
        <v>1793</v>
      </c>
      <c r="X14" s="56">
        <v>1087</v>
      </c>
      <c r="Y14" s="56">
        <v>839</v>
      </c>
    </row>
    <row r="15" spans="1:25" ht="16.5" customHeight="1">
      <c r="A15" s="546" t="s">
        <v>474</v>
      </c>
      <c r="B15" s="292">
        <v>23358</v>
      </c>
      <c r="C15" s="292">
        <v>99</v>
      </c>
      <c r="D15" s="292">
        <v>84</v>
      </c>
      <c r="E15" s="292">
        <v>15</v>
      </c>
      <c r="F15" s="292">
        <v>4365</v>
      </c>
      <c r="G15" s="292">
        <v>2</v>
      </c>
      <c r="H15" s="292">
        <v>1802</v>
      </c>
      <c r="I15" s="292">
        <v>2561</v>
      </c>
      <c r="J15" s="292">
        <v>17917</v>
      </c>
      <c r="K15" s="292">
        <v>158</v>
      </c>
      <c r="L15" s="292">
        <v>801</v>
      </c>
      <c r="M15" s="292">
        <v>1301</v>
      </c>
      <c r="N15" s="292">
        <v>3416</v>
      </c>
      <c r="O15" s="292">
        <v>478</v>
      </c>
      <c r="P15" s="292">
        <v>469</v>
      </c>
      <c r="Q15" s="292">
        <v>785</v>
      </c>
      <c r="R15" s="292">
        <v>1263</v>
      </c>
      <c r="S15" s="56">
        <v>845</v>
      </c>
      <c r="T15" s="56">
        <v>1198</v>
      </c>
      <c r="U15" s="56">
        <v>2786</v>
      </c>
      <c r="V15" s="56">
        <v>152</v>
      </c>
      <c r="W15" s="56">
        <v>1930</v>
      </c>
      <c r="X15" s="56">
        <v>2335</v>
      </c>
      <c r="Y15" s="56">
        <v>977</v>
      </c>
    </row>
    <row r="16" spans="1:25" ht="16.5" customHeight="1">
      <c r="A16" s="546" t="s">
        <v>475</v>
      </c>
      <c r="B16" s="293">
        <v>14785</v>
      </c>
      <c r="C16" s="293">
        <v>272</v>
      </c>
      <c r="D16" s="293">
        <v>256</v>
      </c>
      <c r="E16" s="293">
        <v>16</v>
      </c>
      <c r="F16" s="293">
        <v>2538</v>
      </c>
      <c r="G16" s="293" t="s">
        <v>67</v>
      </c>
      <c r="H16" s="293">
        <v>1202</v>
      </c>
      <c r="I16" s="293">
        <v>1336</v>
      </c>
      <c r="J16" s="293">
        <v>11387</v>
      </c>
      <c r="K16" s="293">
        <v>97</v>
      </c>
      <c r="L16" s="293">
        <v>590</v>
      </c>
      <c r="M16" s="293">
        <v>891</v>
      </c>
      <c r="N16" s="293">
        <v>2207</v>
      </c>
      <c r="O16" s="293">
        <v>293</v>
      </c>
      <c r="P16" s="293">
        <v>346</v>
      </c>
      <c r="Q16" s="293">
        <v>475</v>
      </c>
      <c r="R16" s="293">
        <v>794</v>
      </c>
      <c r="S16" s="56">
        <v>592</v>
      </c>
      <c r="T16" s="56">
        <v>806</v>
      </c>
      <c r="U16" s="56">
        <v>2118</v>
      </c>
      <c r="V16" s="56">
        <v>149</v>
      </c>
      <c r="W16" s="56">
        <v>1327</v>
      </c>
      <c r="X16" s="56">
        <v>702</v>
      </c>
      <c r="Y16" s="56">
        <v>588</v>
      </c>
    </row>
    <row r="17" spans="1:43" ht="16.5" customHeight="1">
      <c r="A17" s="546" t="s">
        <v>65</v>
      </c>
      <c r="B17" s="293">
        <v>19126</v>
      </c>
      <c r="C17" s="293">
        <v>849</v>
      </c>
      <c r="D17" s="293">
        <v>622</v>
      </c>
      <c r="E17" s="293">
        <v>227</v>
      </c>
      <c r="F17" s="293">
        <v>3215</v>
      </c>
      <c r="G17" s="293">
        <v>3</v>
      </c>
      <c r="H17" s="293">
        <v>1796</v>
      </c>
      <c r="I17" s="293">
        <v>1416</v>
      </c>
      <c r="J17" s="293">
        <v>14264</v>
      </c>
      <c r="K17" s="293">
        <v>63</v>
      </c>
      <c r="L17" s="293">
        <v>367</v>
      </c>
      <c r="M17" s="293">
        <v>1074</v>
      </c>
      <c r="N17" s="293">
        <v>2554</v>
      </c>
      <c r="O17" s="293">
        <v>250</v>
      </c>
      <c r="P17" s="293">
        <v>289</v>
      </c>
      <c r="Q17" s="293">
        <v>574</v>
      </c>
      <c r="R17" s="293">
        <v>1034</v>
      </c>
      <c r="S17" s="61">
        <v>755</v>
      </c>
      <c r="T17" s="61">
        <v>858</v>
      </c>
      <c r="U17" s="61">
        <v>2606</v>
      </c>
      <c r="V17" s="61">
        <v>155</v>
      </c>
      <c r="W17" s="61">
        <v>1549</v>
      </c>
      <c r="X17" s="61">
        <v>2136</v>
      </c>
      <c r="Y17" s="61">
        <v>798</v>
      </c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</row>
    <row r="18" spans="1:43" ht="6" customHeight="1" thickBot="1">
      <c r="A18" s="558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</row>
    <row r="19" spans="1:43" ht="14.25" thickTop="1"/>
    <row r="20" spans="1:43">
      <c r="A20" s="644" t="s">
        <v>476</v>
      </c>
      <c r="B20" s="644"/>
      <c r="C20" s="52"/>
      <c r="D20" s="52"/>
      <c r="E20" s="52"/>
      <c r="F20" s="52"/>
      <c r="G20" s="644" t="s">
        <v>477</v>
      </c>
      <c r="H20" s="644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43" ht="6" customHeight="1" thickBot="1">
      <c r="A21" s="516"/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65"/>
      <c r="T21" s="65"/>
      <c r="U21" s="65"/>
      <c r="V21" s="65"/>
      <c r="W21" s="65"/>
      <c r="X21" s="65"/>
      <c r="Y21" s="65"/>
    </row>
    <row r="22" spans="1:43" ht="14.25" thickTop="1">
      <c r="A22" s="684" t="s">
        <v>441</v>
      </c>
      <c r="B22" s="687" t="s">
        <v>288</v>
      </c>
      <c r="C22" s="573" t="s">
        <v>442</v>
      </c>
      <c r="D22" s="573"/>
      <c r="E22" s="573"/>
      <c r="F22" s="691" t="s">
        <v>443</v>
      </c>
      <c r="G22" s="691"/>
      <c r="H22" s="689"/>
      <c r="I22" s="283" t="s">
        <v>444</v>
      </c>
      <c r="J22" s="243"/>
      <c r="K22" s="244"/>
      <c r="L22" s="244"/>
      <c r="M22" s="244"/>
      <c r="N22" s="629" t="s">
        <v>445</v>
      </c>
      <c r="O22" s="629"/>
      <c r="P22" s="629"/>
      <c r="Q22" s="629"/>
      <c r="R22" s="629"/>
      <c r="S22" s="629"/>
      <c r="T22" s="629"/>
      <c r="U22" s="629"/>
      <c r="V22" s="629"/>
      <c r="W22" s="629"/>
      <c r="X22" s="578"/>
      <c r="Y22" s="284" t="s">
        <v>1470</v>
      </c>
    </row>
    <row r="23" spans="1:43" ht="13.5" customHeight="1">
      <c r="A23" s="685"/>
      <c r="B23" s="688"/>
      <c r="C23" s="694" t="s">
        <v>288</v>
      </c>
      <c r="D23" s="547" t="s">
        <v>1471</v>
      </c>
      <c r="E23" s="547" t="s">
        <v>1472</v>
      </c>
      <c r="F23" s="694" t="s">
        <v>288</v>
      </c>
      <c r="G23" s="547" t="s">
        <v>1473</v>
      </c>
      <c r="H23" s="547" t="s">
        <v>1474</v>
      </c>
      <c r="I23" s="547" t="s">
        <v>1495</v>
      </c>
      <c r="J23" s="680" t="s">
        <v>288</v>
      </c>
      <c r="K23" s="547" t="s">
        <v>1496</v>
      </c>
      <c r="L23" s="547" t="s">
        <v>1497</v>
      </c>
      <c r="M23" s="527" t="s">
        <v>1498</v>
      </c>
      <c r="N23" s="547" t="s">
        <v>1499</v>
      </c>
      <c r="O23" s="547" t="s">
        <v>1500</v>
      </c>
      <c r="P23" s="547" t="s">
        <v>1501</v>
      </c>
      <c r="Q23" s="547" t="s">
        <v>1502</v>
      </c>
      <c r="R23" s="547" t="s">
        <v>1503</v>
      </c>
      <c r="S23" s="547" t="s">
        <v>1504</v>
      </c>
      <c r="T23" s="547" t="s">
        <v>1505</v>
      </c>
      <c r="U23" s="547" t="s">
        <v>1506</v>
      </c>
      <c r="V23" s="547" t="s">
        <v>1507</v>
      </c>
      <c r="W23" s="547" t="s">
        <v>1508</v>
      </c>
      <c r="X23" s="547" t="s">
        <v>1509</v>
      </c>
      <c r="Y23" s="692" t="s">
        <v>456</v>
      </c>
    </row>
    <row r="24" spans="1:43" ht="36" customHeight="1">
      <c r="A24" s="686"/>
      <c r="B24" s="688"/>
      <c r="C24" s="694"/>
      <c r="D24" s="544" t="s">
        <v>457</v>
      </c>
      <c r="E24" s="548" t="s">
        <v>458</v>
      </c>
      <c r="F24" s="694"/>
      <c r="G24" s="302" t="s">
        <v>459</v>
      </c>
      <c r="H24" s="548" t="s">
        <v>460</v>
      </c>
      <c r="I24" s="548" t="s">
        <v>461</v>
      </c>
      <c r="J24" s="681"/>
      <c r="K24" s="551" t="s">
        <v>462</v>
      </c>
      <c r="L24" s="551" t="s">
        <v>1264</v>
      </c>
      <c r="M24" s="549" t="s">
        <v>463</v>
      </c>
      <c r="N24" s="522" t="s">
        <v>464</v>
      </c>
      <c r="O24" s="555" t="s">
        <v>465</v>
      </c>
      <c r="P24" s="289" t="s">
        <v>1510</v>
      </c>
      <c r="Q24" s="551" t="s">
        <v>1511</v>
      </c>
      <c r="R24" s="551" t="s">
        <v>1512</v>
      </c>
      <c r="S24" s="289" t="s">
        <v>1513</v>
      </c>
      <c r="T24" s="289" t="s">
        <v>1514</v>
      </c>
      <c r="U24" s="522" t="s">
        <v>1515</v>
      </c>
      <c r="V24" s="289" t="s">
        <v>1516</v>
      </c>
      <c r="W24" s="289" t="s">
        <v>1517</v>
      </c>
      <c r="X24" s="551" t="s">
        <v>1518</v>
      </c>
      <c r="Y24" s="693"/>
    </row>
    <row r="25" spans="1:43" ht="6" customHeight="1">
      <c r="A25" s="546"/>
      <c r="B25" s="545"/>
      <c r="C25" s="545"/>
      <c r="D25" s="545"/>
      <c r="E25" s="545"/>
      <c r="F25" s="545"/>
      <c r="G25" s="545"/>
      <c r="H25" s="545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</row>
    <row r="26" spans="1:43" ht="16.5" customHeight="1">
      <c r="A26" s="546" t="s">
        <v>466</v>
      </c>
      <c r="B26" s="23">
        <v>103558</v>
      </c>
      <c r="C26" s="23">
        <v>1164</v>
      </c>
      <c r="D26" s="23">
        <v>824</v>
      </c>
      <c r="E26" s="23">
        <v>340</v>
      </c>
      <c r="F26" s="23">
        <v>24084</v>
      </c>
      <c r="G26" s="23">
        <v>11</v>
      </c>
      <c r="H26" s="23">
        <v>10607</v>
      </c>
      <c r="I26" s="23">
        <v>13466</v>
      </c>
      <c r="J26" s="23">
        <v>73890</v>
      </c>
      <c r="K26" s="23">
        <v>840</v>
      </c>
      <c r="L26" s="23">
        <v>4365</v>
      </c>
      <c r="M26" s="23">
        <v>8412</v>
      </c>
      <c r="N26" s="23">
        <v>10706</v>
      </c>
      <c r="O26" s="23">
        <v>1339</v>
      </c>
      <c r="P26" s="23">
        <v>2509</v>
      </c>
      <c r="Q26" s="23">
        <v>3956</v>
      </c>
      <c r="R26" s="23">
        <v>3466</v>
      </c>
      <c r="S26" s="295">
        <v>2645</v>
      </c>
      <c r="T26" s="295">
        <v>3917</v>
      </c>
      <c r="U26" s="295">
        <v>5316</v>
      </c>
      <c r="V26" s="295">
        <v>642</v>
      </c>
      <c r="W26" s="295">
        <v>10684</v>
      </c>
      <c r="X26" s="295">
        <v>15093</v>
      </c>
      <c r="Y26" s="295">
        <v>4420</v>
      </c>
    </row>
    <row r="27" spans="1:43" ht="16.5" customHeight="1">
      <c r="A27" s="546" t="s">
        <v>467</v>
      </c>
      <c r="B27" s="23">
        <v>15306</v>
      </c>
      <c r="C27" s="23">
        <v>75</v>
      </c>
      <c r="D27" s="23">
        <v>40</v>
      </c>
      <c r="E27" s="23">
        <v>35</v>
      </c>
      <c r="F27" s="23">
        <v>3149</v>
      </c>
      <c r="G27" s="23">
        <v>1</v>
      </c>
      <c r="H27" s="23">
        <v>1331</v>
      </c>
      <c r="I27" s="23">
        <v>1817</v>
      </c>
      <c r="J27" s="23">
        <v>11234</v>
      </c>
      <c r="K27" s="23">
        <v>123</v>
      </c>
      <c r="L27" s="23">
        <v>817</v>
      </c>
      <c r="M27" s="23">
        <v>1131</v>
      </c>
      <c r="N27" s="23">
        <v>1773</v>
      </c>
      <c r="O27" s="23">
        <v>245</v>
      </c>
      <c r="P27" s="23">
        <v>483</v>
      </c>
      <c r="Q27" s="23">
        <v>593</v>
      </c>
      <c r="R27" s="23">
        <v>702</v>
      </c>
      <c r="S27" s="295">
        <v>443</v>
      </c>
      <c r="T27" s="295">
        <v>529</v>
      </c>
      <c r="U27" s="295">
        <v>931</v>
      </c>
      <c r="V27" s="295">
        <v>64</v>
      </c>
      <c r="W27" s="295">
        <v>1732</v>
      </c>
      <c r="X27" s="295">
        <v>1668</v>
      </c>
      <c r="Y27" s="295">
        <v>848</v>
      </c>
    </row>
    <row r="28" spans="1:43" ht="16.5" customHeight="1">
      <c r="A28" s="546" t="s">
        <v>468</v>
      </c>
      <c r="B28" s="23">
        <v>7855</v>
      </c>
      <c r="C28" s="23">
        <v>36</v>
      </c>
      <c r="D28" s="23">
        <v>26</v>
      </c>
      <c r="E28" s="23">
        <v>10</v>
      </c>
      <c r="F28" s="23">
        <v>2181</v>
      </c>
      <c r="G28" s="23">
        <v>2</v>
      </c>
      <c r="H28" s="23">
        <v>544</v>
      </c>
      <c r="I28" s="23">
        <v>1635</v>
      </c>
      <c r="J28" s="23">
        <v>5224</v>
      </c>
      <c r="K28" s="23">
        <v>39</v>
      </c>
      <c r="L28" s="23">
        <v>429</v>
      </c>
      <c r="M28" s="23">
        <v>716</v>
      </c>
      <c r="N28" s="23">
        <v>809</v>
      </c>
      <c r="O28" s="23">
        <v>115</v>
      </c>
      <c r="P28" s="23">
        <v>200</v>
      </c>
      <c r="Q28" s="23">
        <v>378</v>
      </c>
      <c r="R28" s="23">
        <v>272</v>
      </c>
      <c r="S28" s="295">
        <v>190</v>
      </c>
      <c r="T28" s="295">
        <v>282</v>
      </c>
      <c r="U28" s="295">
        <v>392</v>
      </c>
      <c r="V28" s="295">
        <v>56</v>
      </c>
      <c r="W28" s="295">
        <v>725</v>
      </c>
      <c r="X28" s="295">
        <v>621</v>
      </c>
      <c r="Y28" s="295">
        <v>414</v>
      </c>
    </row>
    <row r="29" spans="1:43" ht="16.5" customHeight="1">
      <c r="A29" s="546" t="s">
        <v>469</v>
      </c>
      <c r="B29" s="23">
        <v>5430</v>
      </c>
      <c r="C29" s="23">
        <v>17</v>
      </c>
      <c r="D29" s="23">
        <v>15</v>
      </c>
      <c r="E29" s="23">
        <v>2</v>
      </c>
      <c r="F29" s="23">
        <v>1008</v>
      </c>
      <c r="G29" s="23">
        <v>1</v>
      </c>
      <c r="H29" s="23">
        <v>332</v>
      </c>
      <c r="I29" s="23">
        <v>675</v>
      </c>
      <c r="J29" s="23">
        <v>4222</v>
      </c>
      <c r="K29" s="23">
        <v>33</v>
      </c>
      <c r="L29" s="23">
        <v>203</v>
      </c>
      <c r="M29" s="23">
        <v>400</v>
      </c>
      <c r="N29" s="23">
        <v>512</v>
      </c>
      <c r="O29" s="23">
        <v>81</v>
      </c>
      <c r="P29" s="23">
        <v>112</v>
      </c>
      <c r="Q29" s="23">
        <v>162</v>
      </c>
      <c r="R29" s="23">
        <v>132</v>
      </c>
      <c r="S29" s="295">
        <v>113</v>
      </c>
      <c r="T29" s="295">
        <v>167</v>
      </c>
      <c r="U29" s="295">
        <v>238</v>
      </c>
      <c r="V29" s="295">
        <v>12</v>
      </c>
      <c r="W29" s="295">
        <v>444</v>
      </c>
      <c r="X29" s="295">
        <v>1613</v>
      </c>
      <c r="Y29" s="295">
        <v>183</v>
      </c>
    </row>
    <row r="30" spans="1:43" ht="16.5" customHeight="1">
      <c r="A30" s="546" t="s">
        <v>470</v>
      </c>
      <c r="B30" s="23">
        <v>4149</v>
      </c>
      <c r="C30" s="23">
        <v>10</v>
      </c>
      <c r="D30" s="23">
        <v>10</v>
      </c>
      <c r="E30" s="23" t="s">
        <v>67</v>
      </c>
      <c r="F30" s="23">
        <v>493</v>
      </c>
      <c r="G30" s="23" t="s">
        <v>67</v>
      </c>
      <c r="H30" s="23">
        <v>206</v>
      </c>
      <c r="I30" s="23">
        <v>287</v>
      </c>
      <c r="J30" s="23">
        <v>3552</v>
      </c>
      <c r="K30" s="23">
        <v>19</v>
      </c>
      <c r="L30" s="23">
        <v>113</v>
      </c>
      <c r="M30" s="23">
        <v>164</v>
      </c>
      <c r="N30" s="23">
        <v>263</v>
      </c>
      <c r="O30" s="23">
        <v>38</v>
      </c>
      <c r="P30" s="23">
        <v>64</v>
      </c>
      <c r="Q30" s="23">
        <v>121</v>
      </c>
      <c r="R30" s="23">
        <v>84</v>
      </c>
      <c r="S30" s="295">
        <v>64</v>
      </c>
      <c r="T30" s="295">
        <v>65</v>
      </c>
      <c r="U30" s="295">
        <v>130</v>
      </c>
      <c r="V30" s="295">
        <v>11</v>
      </c>
      <c r="W30" s="295">
        <v>259</v>
      </c>
      <c r="X30" s="295">
        <v>2157</v>
      </c>
      <c r="Y30" s="295">
        <v>94</v>
      </c>
    </row>
    <row r="31" spans="1:43" ht="16.5" customHeight="1">
      <c r="A31" s="546" t="s">
        <v>471</v>
      </c>
      <c r="B31" s="23">
        <v>14515</v>
      </c>
      <c r="C31" s="23">
        <v>84</v>
      </c>
      <c r="D31" s="23">
        <v>75</v>
      </c>
      <c r="E31" s="23">
        <v>9</v>
      </c>
      <c r="F31" s="23">
        <v>4093</v>
      </c>
      <c r="G31" s="23" t="s">
        <v>67</v>
      </c>
      <c r="H31" s="23">
        <v>2059</v>
      </c>
      <c r="I31" s="23">
        <v>2034</v>
      </c>
      <c r="J31" s="23">
        <v>9680</v>
      </c>
      <c r="K31" s="23">
        <v>110</v>
      </c>
      <c r="L31" s="23">
        <v>516</v>
      </c>
      <c r="M31" s="23">
        <v>1335</v>
      </c>
      <c r="N31" s="23">
        <v>1596</v>
      </c>
      <c r="O31" s="23">
        <v>177</v>
      </c>
      <c r="P31" s="23">
        <v>366</v>
      </c>
      <c r="Q31" s="23">
        <v>533</v>
      </c>
      <c r="R31" s="23">
        <v>477</v>
      </c>
      <c r="S31" s="295">
        <v>409</v>
      </c>
      <c r="T31" s="295">
        <v>488</v>
      </c>
      <c r="U31" s="295">
        <v>822</v>
      </c>
      <c r="V31" s="295">
        <v>107</v>
      </c>
      <c r="W31" s="295">
        <v>1717</v>
      </c>
      <c r="X31" s="295">
        <v>1027</v>
      </c>
      <c r="Y31" s="295">
        <v>658</v>
      </c>
    </row>
    <row r="32" spans="1:43" ht="16.5" customHeight="1">
      <c r="A32" s="546" t="s">
        <v>472</v>
      </c>
      <c r="B32" s="23">
        <v>11289</v>
      </c>
      <c r="C32" s="23">
        <v>58</v>
      </c>
      <c r="D32" s="23">
        <v>28</v>
      </c>
      <c r="E32" s="23">
        <v>30</v>
      </c>
      <c r="F32" s="23">
        <v>2168</v>
      </c>
      <c r="G32" s="23">
        <v>2</v>
      </c>
      <c r="H32" s="23">
        <v>893</v>
      </c>
      <c r="I32" s="23">
        <v>1273</v>
      </c>
      <c r="J32" s="23">
        <v>8666</v>
      </c>
      <c r="K32" s="23">
        <v>120</v>
      </c>
      <c r="L32" s="23">
        <v>454</v>
      </c>
      <c r="M32" s="23">
        <v>715</v>
      </c>
      <c r="N32" s="23">
        <v>1098</v>
      </c>
      <c r="O32" s="23">
        <v>161</v>
      </c>
      <c r="P32" s="23">
        <v>294</v>
      </c>
      <c r="Q32" s="23">
        <v>421</v>
      </c>
      <c r="R32" s="23">
        <v>348</v>
      </c>
      <c r="S32" s="295">
        <v>260</v>
      </c>
      <c r="T32" s="295">
        <v>612</v>
      </c>
      <c r="U32" s="295">
        <v>517</v>
      </c>
      <c r="V32" s="295">
        <v>57</v>
      </c>
      <c r="W32" s="295">
        <v>982</v>
      </c>
      <c r="X32" s="295">
        <v>2627</v>
      </c>
      <c r="Y32" s="295">
        <v>397</v>
      </c>
    </row>
    <row r="33" spans="1:25" ht="16.5" customHeight="1">
      <c r="A33" s="546" t="s">
        <v>473</v>
      </c>
      <c r="B33" s="23">
        <v>11096</v>
      </c>
      <c r="C33" s="23">
        <v>86</v>
      </c>
      <c r="D33" s="23">
        <v>46</v>
      </c>
      <c r="E33" s="23">
        <v>40</v>
      </c>
      <c r="F33" s="23">
        <v>2915</v>
      </c>
      <c r="G33" s="23" t="s">
        <v>67</v>
      </c>
      <c r="H33" s="23">
        <v>1178</v>
      </c>
      <c r="I33" s="23">
        <v>1737</v>
      </c>
      <c r="J33" s="23">
        <v>7626</v>
      </c>
      <c r="K33" s="23">
        <v>110</v>
      </c>
      <c r="L33" s="23">
        <v>433</v>
      </c>
      <c r="M33" s="23">
        <v>1081</v>
      </c>
      <c r="N33" s="23">
        <v>1196</v>
      </c>
      <c r="O33" s="23">
        <v>148</v>
      </c>
      <c r="P33" s="23">
        <v>290</v>
      </c>
      <c r="Q33" s="23">
        <v>453</v>
      </c>
      <c r="R33" s="23">
        <v>389</v>
      </c>
      <c r="S33" s="295">
        <v>313</v>
      </c>
      <c r="T33" s="295">
        <v>446</v>
      </c>
      <c r="U33" s="295">
        <v>507</v>
      </c>
      <c r="V33" s="295">
        <v>60</v>
      </c>
      <c r="W33" s="295">
        <v>1343</v>
      </c>
      <c r="X33" s="295">
        <v>857</v>
      </c>
      <c r="Y33" s="295">
        <v>469</v>
      </c>
    </row>
    <row r="34" spans="1:25" ht="16.5" customHeight="1">
      <c r="A34" s="546" t="s">
        <v>474</v>
      </c>
      <c r="B34" s="23">
        <v>13915</v>
      </c>
      <c r="C34" s="23">
        <v>77</v>
      </c>
      <c r="D34" s="23">
        <v>66</v>
      </c>
      <c r="E34" s="23">
        <v>11</v>
      </c>
      <c r="F34" s="23">
        <v>3431</v>
      </c>
      <c r="G34" s="23">
        <v>2</v>
      </c>
      <c r="H34" s="23">
        <v>1519</v>
      </c>
      <c r="I34" s="23">
        <v>1910</v>
      </c>
      <c r="J34" s="23">
        <v>9836</v>
      </c>
      <c r="K34" s="23">
        <v>139</v>
      </c>
      <c r="L34" s="23">
        <v>637</v>
      </c>
      <c r="M34" s="23">
        <v>1142</v>
      </c>
      <c r="N34" s="23">
        <v>1424</v>
      </c>
      <c r="O34" s="23">
        <v>169</v>
      </c>
      <c r="P34" s="23">
        <v>303</v>
      </c>
      <c r="Q34" s="23">
        <v>550</v>
      </c>
      <c r="R34" s="23">
        <v>449</v>
      </c>
      <c r="S34" s="295">
        <v>334</v>
      </c>
      <c r="T34" s="295">
        <v>576</v>
      </c>
      <c r="U34" s="295">
        <v>652</v>
      </c>
      <c r="V34" s="295">
        <v>90</v>
      </c>
      <c r="W34" s="295">
        <v>1366</v>
      </c>
      <c r="X34" s="295">
        <v>2005</v>
      </c>
      <c r="Y34" s="295">
        <v>571</v>
      </c>
    </row>
    <row r="35" spans="1:25" ht="16.5" customHeight="1">
      <c r="A35" s="546" t="s">
        <v>475</v>
      </c>
      <c r="B35" s="23">
        <v>8525</v>
      </c>
      <c r="C35" s="23">
        <v>166</v>
      </c>
      <c r="D35" s="23">
        <v>152</v>
      </c>
      <c r="E35" s="23">
        <v>14</v>
      </c>
      <c r="F35" s="23">
        <v>2074</v>
      </c>
      <c r="G35" s="23" t="s">
        <v>67</v>
      </c>
      <c r="H35" s="23">
        <v>1031</v>
      </c>
      <c r="I35" s="23">
        <v>1043</v>
      </c>
      <c r="J35" s="23">
        <v>5940</v>
      </c>
      <c r="K35" s="23">
        <v>85</v>
      </c>
      <c r="L35" s="23">
        <v>481</v>
      </c>
      <c r="M35" s="23">
        <v>789</v>
      </c>
      <c r="N35" s="23">
        <v>937</v>
      </c>
      <c r="O35" s="23">
        <v>119</v>
      </c>
      <c r="P35" s="23">
        <v>218</v>
      </c>
      <c r="Q35" s="23">
        <v>339</v>
      </c>
      <c r="R35" s="23">
        <v>281</v>
      </c>
      <c r="S35" s="295">
        <v>218</v>
      </c>
      <c r="T35" s="295">
        <v>349</v>
      </c>
      <c r="U35" s="295">
        <v>514</v>
      </c>
      <c r="V35" s="295">
        <v>91</v>
      </c>
      <c r="W35" s="295">
        <v>981</v>
      </c>
      <c r="X35" s="295">
        <v>538</v>
      </c>
      <c r="Y35" s="295">
        <v>345</v>
      </c>
    </row>
    <row r="36" spans="1:25" ht="16.5" customHeight="1">
      <c r="A36" s="546" t="s">
        <v>65</v>
      </c>
      <c r="B36" s="23">
        <v>11478</v>
      </c>
      <c r="C36" s="23">
        <v>555</v>
      </c>
      <c r="D36" s="23">
        <v>366</v>
      </c>
      <c r="E36" s="23">
        <v>189</v>
      </c>
      <c r="F36" s="23">
        <v>2572</v>
      </c>
      <c r="G36" s="23">
        <v>3</v>
      </c>
      <c r="H36" s="23">
        <v>1514</v>
      </c>
      <c r="I36" s="23">
        <v>1055</v>
      </c>
      <c r="J36" s="23">
        <v>7910</v>
      </c>
      <c r="K36" s="23">
        <v>62</v>
      </c>
      <c r="L36" s="23">
        <v>282</v>
      </c>
      <c r="M36" s="23">
        <v>939</v>
      </c>
      <c r="N36" s="23">
        <v>1098</v>
      </c>
      <c r="O36" s="23">
        <v>86</v>
      </c>
      <c r="P36" s="23">
        <v>179</v>
      </c>
      <c r="Q36" s="23">
        <v>406</v>
      </c>
      <c r="R36" s="23">
        <v>332</v>
      </c>
      <c r="S36" s="295">
        <v>301</v>
      </c>
      <c r="T36" s="295">
        <v>403</v>
      </c>
      <c r="U36" s="295">
        <v>613</v>
      </c>
      <c r="V36" s="295">
        <v>94</v>
      </c>
      <c r="W36" s="295">
        <v>1135</v>
      </c>
      <c r="X36" s="295">
        <v>1980</v>
      </c>
      <c r="Y36" s="295">
        <v>441</v>
      </c>
    </row>
    <row r="37" spans="1:25" ht="6" customHeight="1" thickBot="1">
      <c r="A37" s="296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7"/>
      <c r="T37" s="297"/>
      <c r="U37" s="297"/>
      <c r="V37" s="297"/>
      <c r="W37" s="297"/>
      <c r="X37" s="297"/>
      <c r="Y37" s="297"/>
    </row>
    <row r="38" spans="1:25" ht="14.25" thickTop="1"/>
    <row r="39" spans="1:25">
      <c r="A39" s="644" t="s">
        <v>476</v>
      </c>
      <c r="B39" s="644"/>
      <c r="C39" s="52"/>
      <c r="D39" s="52"/>
      <c r="E39" s="52"/>
      <c r="F39" s="52"/>
      <c r="G39" s="644" t="s">
        <v>478</v>
      </c>
      <c r="H39" s="644"/>
      <c r="I39" s="52"/>
      <c r="J39" s="52"/>
      <c r="K39" s="52"/>
      <c r="L39" s="52"/>
      <c r="M39" s="52"/>
      <c r="N39" s="52"/>
      <c r="O39" s="52"/>
      <c r="P39" s="52"/>
      <c r="Q39" s="52"/>
      <c r="R39" s="52"/>
    </row>
    <row r="40" spans="1:25" ht="6" customHeight="1" thickBot="1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6"/>
      <c r="S40" s="65"/>
      <c r="T40" s="65"/>
      <c r="U40" s="65"/>
      <c r="V40" s="65"/>
      <c r="W40" s="65"/>
      <c r="X40" s="65"/>
      <c r="Y40" s="65"/>
    </row>
    <row r="41" spans="1:25" ht="14.25" thickTop="1">
      <c r="A41" s="684" t="s">
        <v>441</v>
      </c>
      <c r="B41" s="687" t="s">
        <v>288</v>
      </c>
      <c r="C41" s="573" t="s">
        <v>442</v>
      </c>
      <c r="D41" s="573"/>
      <c r="E41" s="573"/>
      <c r="F41" s="691" t="s">
        <v>443</v>
      </c>
      <c r="G41" s="691"/>
      <c r="H41" s="689"/>
      <c r="I41" s="283" t="s">
        <v>444</v>
      </c>
      <c r="J41" s="243"/>
      <c r="K41" s="244"/>
      <c r="L41" s="244"/>
      <c r="M41" s="244"/>
      <c r="N41" s="629" t="s">
        <v>445</v>
      </c>
      <c r="O41" s="629"/>
      <c r="P41" s="629"/>
      <c r="Q41" s="629"/>
      <c r="R41" s="629"/>
      <c r="S41" s="629"/>
      <c r="T41" s="629"/>
      <c r="U41" s="629"/>
      <c r="V41" s="629"/>
      <c r="W41" s="629"/>
      <c r="X41" s="578"/>
      <c r="Y41" s="284" t="s">
        <v>1470</v>
      </c>
    </row>
    <row r="42" spans="1:25" ht="13.5" customHeight="1">
      <c r="A42" s="685"/>
      <c r="B42" s="688"/>
      <c r="C42" s="694" t="s">
        <v>288</v>
      </c>
      <c r="D42" s="547" t="s">
        <v>1471</v>
      </c>
      <c r="E42" s="547" t="s">
        <v>1472</v>
      </c>
      <c r="F42" s="694" t="s">
        <v>288</v>
      </c>
      <c r="G42" s="547" t="s">
        <v>1473</v>
      </c>
      <c r="H42" s="547" t="s">
        <v>1474</v>
      </c>
      <c r="I42" s="547" t="s">
        <v>1495</v>
      </c>
      <c r="J42" s="680" t="s">
        <v>288</v>
      </c>
      <c r="K42" s="547" t="s">
        <v>1496</v>
      </c>
      <c r="L42" s="547" t="s">
        <v>1497</v>
      </c>
      <c r="M42" s="527" t="s">
        <v>1498</v>
      </c>
      <c r="N42" s="547" t="s">
        <v>1499</v>
      </c>
      <c r="O42" s="547" t="s">
        <v>1500</v>
      </c>
      <c r="P42" s="547" t="s">
        <v>1501</v>
      </c>
      <c r="Q42" s="547" t="s">
        <v>1502</v>
      </c>
      <c r="R42" s="547" t="s">
        <v>1503</v>
      </c>
      <c r="S42" s="547" t="s">
        <v>1504</v>
      </c>
      <c r="T42" s="547" t="s">
        <v>1505</v>
      </c>
      <c r="U42" s="547" t="s">
        <v>1506</v>
      </c>
      <c r="V42" s="547" t="s">
        <v>1507</v>
      </c>
      <c r="W42" s="547" t="s">
        <v>1508</v>
      </c>
      <c r="X42" s="547" t="s">
        <v>1509</v>
      </c>
      <c r="Y42" s="692" t="s">
        <v>456</v>
      </c>
    </row>
    <row r="43" spans="1:25" ht="36" customHeight="1">
      <c r="A43" s="686"/>
      <c r="B43" s="688"/>
      <c r="C43" s="694"/>
      <c r="D43" s="544" t="s">
        <v>457</v>
      </c>
      <c r="E43" s="548" t="s">
        <v>458</v>
      </c>
      <c r="F43" s="694"/>
      <c r="G43" s="302" t="s">
        <v>459</v>
      </c>
      <c r="H43" s="548" t="s">
        <v>460</v>
      </c>
      <c r="I43" s="548" t="s">
        <v>461</v>
      </c>
      <c r="J43" s="681"/>
      <c r="K43" s="551" t="s">
        <v>462</v>
      </c>
      <c r="L43" s="551" t="s">
        <v>1264</v>
      </c>
      <c r="M43" s="549" t="s">
        <v>463</v>
      </c>
      <c r="N43" s="522" t="s">
        <v>464</v>
      </c>
      <c r="O43" s="555" t="s">
        <v>465</v>
      </c>
      <c r="P43" s="289" t="s">
        <v>1510</v>
      </c>
      <c r="Q43" s="551" t="s">
        <v>1511</v>
      </c>
      <c r="R43" s="551" t="s">
        <v>1512</v>
      </c>
      <c r="S43" s="289" t="s">
        <v>1513</v>
      </c>
      <c r="T43" s="289" t="s">
        <v>1514</v>
      </c>
      <c r="U43" s="522" t="s">
        <v>1515</v>
      </c>
      <c r="V43" s="289" t="s">
        <v>1516</v>
      </c>
      <c r="W43" s="289" t="s">
        <v>1517</v>
      </c>
      <c r="X43" s="551" t="s">
        <v>1518</v>
      </c>
      <c r="Y43" s="693"/>
    </row>
    <row r="44" spans="1:25" ht="6" customHeight="1">
      <c r="A44" s="546"/>
      <c r="B44" s="545"/>
      <c r="C44" s="545"/>
      <c r="D44" s="545"/>
      <c r="E44" s="545"/>
      <c r="F44" s="545"/>
      <c r="G44" s="545"/>
      <c r="H44" s="545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</row>
    <row r="45" spans="1:25" ht="16.5" customHeight="1">
      <c r="A45" s="546" t="s">
        <v>466</v>
      </c>
      <c r="B45" s="293">
        <v>70424</v>
      </c>
      <c r="C45" s="293">
        <v>528</v>
      </c>
      <c r="D45" s="293">
        <v>450</v>
      </c>
      <c r="E45" s="293">
        <v>78</v>
      </c>
      <c r="F45" s="293">
        <v>5892</v>
      </c>
      <c r="G45" s="293" t="s">
        <v>67</v>
      </c>
      <c r="H45" s="293">
        <v>1959</v>
      </c>
      <c r="I45" s="293">
        <v>3933</v>
      </c>
      <c r="J45" s="293">
        <v>60684</v>
      </c>
      <c r="K45" s="293">
        <v>115</v>
      </c>
      <c r="L45" s="293">
        <v>1210</v>
      </c>
      <c r="M45" s="293">
        <v>1341</v>
      </c>
      <c r="N45" s="293">
        <v>14401</v>
      </c>
      <c r="O45" s="293">
        <v>2126</v>
      </c>
      <c r="P45" s="293">
        <v>1388</v>
      </c>
      <c r="Q45" s="293">
        <v>1734</v>
      </c>
      <c r="R45" s="293">
        <v>6273</v>
      </c>
      <c r="S45" s="61">
        <v>3962</v>
      </c>
      <c r="T45" s="61">
        <v>4480</v>
      </c>
      <c r="U45" s="61">
        <v>16546</v>
      </c>
      <c r="V45" s="61">
        <v>446</v>
      </c>
      <c r="W45" s="61">
        <v>4210</v>
      </c>
      <c r="X45" s="61">
        <v>2452</v>
      </c>
      <c r="Y45" s="61">
        <v>3320</v>
      </c>
    </row>
    <row r="46" spans="1:25" ht="16.5" customHeight="1">
      <c r="A46" s="546" t="s">
        <v>467</v>
      </c>
      <c r="B46" s="293">
        <v>11424</v>
      </c>
      <c r="C46" s="293">
        <v>15</v>
      </c>
      <c r="D46" s="293">
        <v>8</v>
      </c>
      <c r="E46" s="293">
        <v>7</v>
      </c>
      <c r="F46" s="293">
        <v>779</v>
      </c>
      <c r="G46" s="293" t="s">
        <v>67</v>
      </c>
      <c r="H46" s="293">
        <v>246</v>
      </c>
      <c r="I46" s="293">
        <v>533</v>
      </c>
      <c r="J46" s="293">
        <v>9950</v>
      </c>
      <c r="K46" s="293">
        <v>25</v>
      </c>
      <c r="L46" s="293">
        <v>230</v>
      </c>
      <c r="M46" s="293">
        <v>195</v>
      </c>
      <c r="N46" s="293">
        <v>2403</v>
      </c>
      <c r="O46" s="293">
        <v>352</v>
      </c>
      <c r="P46" s="293">
        <v>267</v>
      </c>
      <c r="Q46" s="293">
        <v>316</v>
      </c>
      <c r="R46" s="293">
        <v>1123</v>
      </c>
      <c r="S46" s="61">
        <v>665</v>
      </c>
      <c r="T46" s="61">
        <v>667</v>
      </c>
      <c r="U46" s="61">
        <v>2551</v>
      </c>
      <c r="V46" s="61">
        <v>53</v>
      </c>
      <c r="W46" s="61">
        <v>733</v>
      </c>
      <c r="X46" s="61">
        <v>370</v>
      </c>
      <c r="Y46" s="61">
        <v>680</v>
      </c>
    </row>
    <row r="47" spans="1:25" ht="16.5" customHeight="1">
      <c r="A47" s="546" t="s">
        <v>468</v>
      </c>
      <c r="B47" s="293">
        <v>5307</v>
      </c>
      <c r="C47" s="293">
        <v>7</v>
      </c>
      <c r="D47" s="293">
        <v>7</v>
      </c>
      <c r="E47" s="293" t="s">
        <v>67</v>
      </c>
      <c r="F47" s="293">
        <v>569</v>
      </c>
      <c r="G47" s="293" t="s">
        <v>67</v>
      </c>
      <c r="H47" s="293">
        <v>123</v>
      </c>
      <c r="I47" s="293">
        <v>446</v>
      </c>
      <c r="J47" s="293">
        <v>4442</v>
      </c>
      <c r="K47" s="293">
        <v>4</v>
      </c>
      <c r="L47" s="293">
        <v>115</v>
      </c>
      <c r="M47" s="293">
        <v>151</v>
      </c>
      <c r="N47" s="293">
        <v>1006</v>
      </c>
      <c r="O47" s="293">
        <v>155</v>
      </c>
      <c r="P47" s="293">
        <v>110</v>
      </c>
      <c r="Q47" s="293">
        <v>155</v>
      </c>
      <c r="R47" s="293">
        <v>409</v>
      </c>
      <c r="S47" s="61">
        <v>263</v>
      </c>
      <c r="T47" s="61">
        <v>357</v>
      </c>
      <c r="U47" s="61">
        <v>1177</v>
      </c>
      <c r="V47" s="61">
        <v>27</v>
      </c>
      <c r="W47" s="61">
        <v>361</v>
      </c>
      <c r="X47" s="61">
        <v>152</v>
      </c>
      <c r="Y47" s="61">
        <v>289</v>
      </c>
    </row>
    <row r="48" spans="1:25" ht="16.5" customHeight="1">
      <c r="A48" s="546" t="s">
        <v>469</v>
      </c>
      <c r="B48" s="293">
        <v>3110</v>
      </c>
      <c r="C48" s="293">
        <v>5</v>
      </c>
      <c r="D48" s="293">
        <v>5</v>
      </c>
      <c r="E48" s="293" t="s">
        <v>67</v>
      </c>
      <c r="F48" s="293">
        <v>288</v>
      </c>
      <c r="G48" s="293" t="s">
        <v>67</v>
      </c>
      <c r="H48" s="293">
        <v>66</v>
      </c>
      <c r="I48" s="293">
        <v>222</v>
      </c>
      <c r="J48" s="293">
        <v>2689</v>
      </c>
      <c r="K48" s="293">
        <v>3</v>
      </c>
      <c r="L48" s="293">
        <v>58</v>
      </c>
      <c r="M48" s="293">
        <v>70</v>
      </c>
      <c r="N48" s="293">
        <v>619</v>
      </c>
      <c r="O48" s="293">
        <v>126</v>
      </c>
      <c r="P48" s="293">
        <v>61</v>
      </c>
      <c r="Q48" s="293">
        <v>81</v>
      </c>
      <c r="R48" s="293">
        <v>243</v>
      </c>
      <c r="S48" s="61">
        <v>142</v>
      </c>
      <c r="T48" s="61">
        <v>178</v>
      </c>
      <c r="U48" s="61">
        <v>684</v>
      </c>
      <c r="V48" s="61">
        <v>26</v>
      </c>
      <c r="W48" s="61">
        <v>216</v>
      </c>
      <c r="X48" s="61">
        <v>182</v>
      </c>
      <c r="Y48" s="61">
        <v>128</v>
      </c>
    </row>
    <row r="49" spans="1:25" ht="16.5" customHeight="1">
      <c r="A49" s="546" t="s">
        <v>470</v>
      </c>
      <c r="B49" s="293">
        <v>1687</v>
      </c>
      <c r="C49" s="293">
        <v>2</v>
      </c>
      <c r="D49" s="293">
        <v>2</v>
      </c>
      <c r="E49" s="293" t="s">
        <v>67</v>
      </c>
      <c r="F49" s="293">
        <v>139</v>
      </c>
      <c r="G49" s="293" t="s">
        <v>67</v>
      </c>
      <c r="H49" s="293">
        <v>40</v>
      </c>
      <c r="I49" s="293">
        <v>99</v>
      </c>
      <c r="J49" s="293">
        <v>1482</v>
      </c>
      <c r="K49" s="293">
        <v>8</v>
      </c>
      <c r="L49" s="293">
        <v>31</v>
      </c>
      <c r="M49" s="293">
        <v>46</v>
      </c>
      <c r="N49" s="293">
        <v>291</v>
      </c>
      <c r="O49" s="293">
        <v>54</v>
      </c>
      <c r="P49" s="293">
        <v>24</v>
      </c>
      <c r="Q49" s="293">
        <v>42</v>
      </c>
      <c r="R49" s="293">
        <v>127</v>
      </c>
      <c r="S49" s="61">
        <v>80</v>
      </c>
      <c r="T49" s="61">
        <v>103</v>
      </c>
      <c r="U49" s="61">
        <v>388</v>
      </c>
      <c r="V49" s="61">
        <v>7</v>
      </c>
      <c r="W49" s="61">
        <v>136</v>
      </c>
      <c r="X49" s="61">
        <v>145</v>
      </c>
      <c r="Y49" s="61">
        <v>64</v>
      </c>
    </row>
    <row r="50" spans="1:25" ht="16.5" customHeight="1">
      <c r="A50" s="546" t="s">
        <v>471</v>
      </c>
      <c r="B50" s="293">
        <v>10465</v>
      </c>
      <c r="C50" s="293">
        <v>27</v>
      </c>
      <c r="D50" s="293">
        <v>27</v>
      </c>
      <c r="E50" s="293" t="s">
        <v>67</v>
      </c>
      <c r="F50" s="293">
        <v>905</v>
      </c>
      <c r="G50" s="293" t="s">
        <v>67</v>
      </c>
      <c r="H50" s="293">
        <v>344</v>
      </c>
      <c r="I50" s="293">
        <v>561</v>
      </c>
      <c r="J50" s="293">
        <v>9046</v>
      </c>
      <c r="K50" s="293">
        <v>11</v>
      </c>
      <c r="L50" s="293">
        <v>166</v>
      </c>
      <c r="M50" s="293">
        <v>190</v>
      </c>
      <c r="N50" s="293">
        <v>2229</v>
      </c>
      <c r="O50" s="293">
        <v>319</v>
      </c>
      <c r="P50" s="293">
        <v>207</v>
      </c>
      <c r="Q50" s="293">
        <v>231</v>
      </c>
      <c r="R50" s="293">
        <v>960</v>
      </c>
      <c r="S50" s="61">
        <v>620</v>
      </c>
      <c r="T50" s="61">
        <v>550</v>
      </c>
      <c r="U50" s="61">
        <v>2614</v>
      </c>
      <c r="V50" s="61">
        <v>63</v>
      </c>
      <c r="W50" s="61">
        <v>586</v>
      </c>
      <c r="X50" s="61">
        <v>300</v>
      </c>
      <c r="Y50" s="61">
        <v>487</v>
      </c>
    </row>
    <row r="51" spans="1:25" ht="16.5" customHeight="1">
      <c r="A51" s="546" t="s">
        <v>472</v>
      </c>
      <c r="B51" s="293">
        <v>7175</v>
      </c>
      <c r="C51" s="293">
        <v>12</v>
      </c>
      <c r="D51" s="293">
        <v>2</v>
      </c>
      <c r="E51" s="293">
        <v>10</v>
      </c>
      <c r="F51" s="293">
        <v>521</v>
      </c>
      <c r="G51" s="293" t="s">
        <v>67</v>
      </c>
      <c r="H51" s="293">
        <v>179</v>
      </c>
      <c r="I51" s="293">
        <v>342</v>
      </c>
      <c r="J51" s="293">
        <v>6346</v>
      </c>
      <c r="K51" s="293">
        <v>12</v>
      </c>
      <c r="L51" s="293">
        <v>128</v>
      </c>
      <c r="M51" s="293">
        <v>138</v>
      </c>
      <c r="N51" s="293">
        <v>1445</v>
      </c>
      <c r="O51" s="293">
        <v>226</v>
      </c>
      <c r="P51" s="293">
        <v>180</v>
      </c>
      <c r="Q51" s="293">
        <v>180</v>
      </c>
      <c r="R51" s="293">
        <v>635</v>
      </c>
      <c r="S51" s="61">
        <v>380</v>
      </c>
      <c r="T51" s="61">
        <v>543</v>
      </c>
      <c r="U51" s="61">
        <v>1609</v>
      </c>
      <c r="V51" s="61">
        <v>43</v>
      </c>
      <c r="W51" s="61">
        <v>404</v>
      </c>
      <c r="X51" s="61">
        <v>423</v>
      </c>
      <c r="Y51" s="61">
        <v>296</v>
      </c>
    </row>
    <row r="52" spans="1:25" ht="16.5" customHeight="1">
      <c r="A52" s="546" t="s">
        <v>473</v>
      </c>
      <c r="B52" s="293">
        <v>7905</v>
      </c>
      <c r="C52" s="293">
        <v>38</v>
      </c>
      <c r="D52" s="293">
        <v>21</v>
      </c>
      <c r="E52" s="293">
        <v>17</v>
      </c>
      <c r="F52" s="293">
        <v>650</v>
      </c>
      <c r="G52" s="293" t="s">
        <v>67</v>
      </c>
      <c r="H52" s="293">
        <v>225</v>
      </c>
      <c r="I52" s="293">
        <v>425</v>
      </c>
      <c r="J52" s="293">
        <v>6847</v>
      </c>
      <c r="K52" s="293">
        <v>20</v>
      </c>
      <c r="L52" s="293">
        <v>124</v>
      </c>
      <c r="M52" s="293">
        <v>155</v>
      </c>
      <c r="N52" s="293">
        <v>1690</v>
      </c>
      <c r="O52" s="293">
        <v>247</v>
      </c>
      <c r="P52" s="293">
        <v>135</v>
      </c>
      <c r="Q52" s="293">
        <v>190</v>
      </c>
      <c r="R52" s="293">
        <v>747</v>
      </c>
      <c r="S52" s="61">
        <v>473</v>
      </c>
      <c r="T52" s="61">
        <v>548</v>
      </c>
      <c r="U52" s="61">
        <v>1792</v>
      </c>
      <c r="V52" s="61">
        <v>46</v>
      </c>
      <c r="W52" s="61">
        <v>450</v>
      </c>
      <c r="X52" s="61">
        <v>230</v>
      </c>
      <c r="Y52" s="61">
        <v>370</v>
      </c>
    </row>
    <row r="53" spans="1:25" ht="16.5" customHeight="1">
      <c r="A53" s="546" t="s">
        <v>474</v>
      </c>
      <c r="B53" s="293">
        <v>9443</v>
      </c>
      <c r="C53" s="293">
        <v>22</v>
      </c>
      <c r="D53" s="293">
        <v>18</v>
      </c>
      <c r="E53" s="293">
        <v>4</v>
      </c>
      <c r="F53" s="293">
        <v>934</v>
      </c>
      <c r="G53" s="293" t="s">
        <v>67</v>
      </c>
      <c r="H53" s="293">
        <v>283</v>
      </c>
      <c r="I53" s="293">
        <v>651</v>
      </c>
      <c r="J53" s="293">
        <v>8081</v>
      </c>
      <c r="K53" s="293">
        <v>19</v>
      </c>
      <c r="L53" s="293">
        <v>164</v>
      </c>
      <c r="M53" s="293">
        <v>159</v>
      </c>
      <c r="N53" s="293">
        <v>1992</v>
      </c>
      <c r="O53" s="293">
        <v>309</v>
      </c>
      <c r="P53" s="293">
        <v>166</v>
      </c>
      <c r="Q53" s="293">
        <v>235</v>
      </c>
      <c r="R53" s="293">
        <v>814</v>
      </c>
      <c r="S53" s="61">
        <v>511</v>
      </c>
      <c r="T53" s="61">
        <v>622</v>
      </c>
      <c r="U53" s="61">
        <v>2134</v>
      </c>
      <c r="V53" s="61">
        <v>62</v>
      </c>
      <c r="W53" s="61">
        <v>564</v>
      </c>
      <c r="X53" s="61">
        <v>330</v>
      </c>
      <c r="Y53" s="61">
        <v>406</v>
      </c>
    </row>
    <row r="54" spans="1:25" ht="16.5" customHeight="1">
      <c r="A54" s="546" t="s">
        <v>475</v>
      </c>
      <c r="B54" s="293">
        <v>6260</v>
      </c>
      <c r="C54" s="293">
        <v>106</v>
      </c>
      <c r="D54" s="293">
        <v>104</v>
      </c>
      <c r="E54" s="293">
        <v>2</v>
      </c>
      <c r="F54" s="293">
        <v>464</v>
      </c>
      <c r="G54" s="293" t="s">
        <v>67</v>
      </c>
      <c r="H54" s="293">
        <v>171</v>
      </c>
      <c r="I54" s="293">
        <v>293</v>
      </c>
      <c r="J54" s="293">
        <v>5447</v>
      </c>
      <c r="K54" s="293">
        <v>12</v>
      </c>
      <c r="L54" s="293">
        <v>109</v>
      </c>
      <c r="M54" s="293">
        <v>102</v>
      </c>
      <c r="N54" s="293">
        <v>1270</v>
      </c>
      <c r="O54" s="293">
        <v>174</v>
      </c>
      <c r="P54" s="293">
        <v>128</v>
      </c>
      <c r="Q54" s="293">
        <v>136</v>
      </c>
      <c r="R54" s="293">
        <v>513</v>
      </c>
      <c r="S54" s="61">
        <v>374</v>
      </c>
      <c r="T54" s="61">
        <v>457</v>
      </c>
      <c r="U54" s="61">
        <v>1604</v>
      </c>
      <c r="V54" s="61">
        <v>58</v>
      </c>
      <c r="W54" s="61">
        <v>346</v>
      </c>
      <c r="X54" s="61">
        <v>164</v>
      </c>
      <c r="Y54" s="61">
        <v>243</v>
      </c>
    </row>
    <row r="55" spans="1:25" ht="16.5" customHeight="1">
      <c r="A55" s="546" t="s">
        <v>65</v>
      </c>
      <c r="B55" s="293">
        <v>7648</v>
      </c>
      <c r="C55" s="293">
        <v>294</v>
      </c>
      <c r="D55" s="293">
        <v>256</v>
      </c>
      <c r="E55" s="293">
        <v>38</v>
      </c>
      <c r="F55" s="293">
        <v>643</v>
      </c>
      <c r="G55" s="293" t="s">
        <v>67</v>
      </c>
      <c r="H55" s="293">
        <v>282</v>
      </c>
      <c r="I55" s="293">
        <v>361</v>
      </c>
      <c r="J55" s="293">
        <v>6354</v>
      </c>
      <c r="K55" s="293">
        <v>1</v>
      </c>
      <c r="L55" s="293">
        <v>85</v>
      </c>
      <c r="M55" s="293">
        <v>135</v>
      </c>
      <c r="N55" s="293">
        <v>1456</v>
      </c>
      <c r="O55" s="293">
        <v>164</v>
      </c>
      <c r="P55" s="293">
        <v>110</v>
      </c>
      <c r="Q55" s="293">
        <v>168</v>
      </c>
      <c r="R55" s="293">
        <v>702</v>
      </c>
      <c r="S55" s="61">
        <v>454</v>
      </c>
      <c r="T55" s="61">
        <v>455</v>
      </c>
      <c r="U55" s="61">
        <v>1993</v>
      </c>
      <c r="V55" s="61">
        <v>61</v>
      </c>
      <c r="W55" s="61">
        <v>414</v>
      </c>
      <c r="X55" s="61">
        <v>156</v>
      </c>
      <c r="Y55" s="61">
        <v>357</v>
      </c>
    </row>
    <row r="56" spans="1:25" ht="6" customHeight="1" thickBot="1">
      <c r="A56" s="558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</row>
    <row r="57" spans="1:25" ht="14.25" thickTop="1"/>
    <row r="59" spans="1:25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519"/>
    </row>
  </sheetData>
  <mergeCells count="32">
    <mergeCell ref="G1:H1"/>
    <mergeCell ref="A3:A5"/>
    <mergeCell ref="B3:B5"/>
    <mergeCell ref="C3:E3"/>
    <mergeCell ref="F3:H3"/>
    <mergeCell ref="Y4:Y5"/>
    <mergeCell ref="N3:X3"/>
    <mergeCell ref="C4:C5"/>
    <mergeCell ref="F4:F5"/>
    <mergeCell ref="J4:J5"/>
    <mergeCell ref="A20:B20"/>
    <mergeCell ref="G20:H20"/>
    <mergeCell ref="A22:A24"/>
    <mergeCell ref="B22:B24"/>
    <mergeCell ref="C22:E22"/>
    <mergeCell ref="F22:H22"/>
    <mergeCell ref="N22:X22"/>
    <mergeCell ref="C23:C24"/>
    <mergeCell ref="F23:F24"/>
    <mergeCell ref="A39:B39"/>
    <mergeCell ref="G39:H39"/>
    <mergeCell ref="A41:A43"/>
    <mergeCell ref="B41:B43"/>
    <mergeCell ref="C41:E41"/>
    <mergeCell ref="F41:H41"/>
    <mergeCell ref="C42:C43"/>
    <mergeCell ref="F42:F43"/>
    <mergeCell ref="J42:J43"/>
    <mergeCell ref="Y42:Y43"/>
    <mergeCell ref="J23:J24"/>
    <mergeCell ref="Y23:Y24"/>
    <mergeCell ref="N41:X41"/>
  </mergeCells>
  <phoneticPr fontId="2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  <colBreaks count="1" manualBreakCount="1">
    <brk id="1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showGridLines="0" workbookViewId="0"/>
  </sheetViews>
  <sheetFormatPr defaultRowHeight="13.5"/>
  <cols>
    <col min="1" max="1" width="10" customWidth="1"/>
    <col min="2" max="22" width="7.5" customWidth="1"/>
    <col min="23" max="42" width="5.75" customWidth="1"/>
    <col min="256" max="256" width="10" customWidth="1"/>
    <col min="257" max="266" width="7.5" customWidth="1"/>
    <col min="267" max="267" width="1.375" customWidth="1"/>
    <col min="268" max="278" width="7.5" customWidth="1"/>
    <col min="279" max="298" width="5.75" customWidth="1"/>
    <col min="512" max="512" width="10" customWidth="1"/>
    <col min="513" max="522" width="7.5" customWidth="1"/>
    <col min="523" max="523" width="1.375" customWidth="1"/>
    <col min="524" max="534" width="7.5" customWidth="1"/>
    <col min="535" max="554" width="5.75" customWidth="1"/>
    <col min="768" max="768" width="10" customWidth="1"/>
    <col min="769" max="778" width="7.5" customWidth="1"/>
    <col min="779" max="779" width="1.375" customWidth="1"/>
    <col min="780" max="790" width="7.5" customWidth="1"/>
    <col min="791" max="810" width="5.75" customWidth="1"/>
    <col min="1024" max="1024" width="10" customWidth="1"/>
    <col min="1025" max="1034" width="7.5" customWidth="1"/>
    <col min="1035" max="1035" width="1.375" customWidth="1"/>
    <col min="1036" max="1046" width="7.5" customWidth="1"/>
    <col min="1047" max="1066" width="5.75" customWidth="1"/>
    <col min="1280" max="1280" width="10" customWidth="1"/>
    <col min="1281" max="1290" width="7.5" customWidth="1"/>
    <col min="1291" max="1291" width="1.375" customWidth="1"/>
    <col min="1292" max="1302" width="7.5" customWidth="1"/>
    <col min="1303" max="1322" width="5.75" customWidth="1"/>
    <col min="1536" max="1536" width="10" customWidth="1"/>
    <col min="1537" max="1546" width="7.5" customWidth="1"/>
    <col min="1547" max="1547" width="1.375" customWidth="1"/>
    <col min="1548" max="1558" width="7.5" customWidth="1"/>
    <col min="1559" max="1578" width="5.75" customWidth="1"/>
    <col min="1792" max="1792" width="10" customWidth="1"/>
    <col min="1793" max="1802" width="7.5" customWidth="1"/>
    <col min="1803" max="1803" width="1.375" customWidth="1"/>
    <col min="1804" max="1814" width="7.5" customWidth="1"/>
    <col min="1815" max="1834" width="5.75" customWidth="1"/>
    <col min="2048" max="2048" width="10" customWidth="1"/>
    <col min="2049" max="2058" width="7.5" customWidth="1"/>
    <col min="2059" max="2059" width="1.375" customWidth="1"/>
    <col min="2060" max="2070" width="7.5" customWidth="1"/>
    <col min="2071" max="2090" width="5.75" customWidth="1"/>
    <col min="2304" max="2304" width="10" customWidth="1"/>
    <col min="2305" max="2314" width="7.5" customWidth="1"/>
    <col min="2315" max="2315" width="1.375" customWidth="1"/>
    <col min="2316" max="2326" width="7.5" customWidth="1"/>
    <col min="2327" max="2346" width="5.75" customWidth="1"/>
    <col min="2560" max="2560" width="10" customWidth="1"/>
    <col min="2561" max="2570" width="7.5" customWidth="1"/>
    <col min="2571" max="2571" width="1.375" customWidth="1"/>
    <col min="2572" max="2582" width="7.5" customWidth="1"/>
    <col min="2583" max="2602" width="5.75" customWidth="1"/>
    <col min="2816" max="2816" width="10" customWidth="1"/>
    <col min="2817" max="2826" width="7.5" customWidth="1"/>
    <col min="2827" max="2827" width="1.375" customWidth="1"/>
    <col min="2828" max="2838" width="7.5" customWidth="1"/>
    <col min="2839" max="2858" width="5.75" customWidth="1"/>
    <col min="3072" max="3072" width="10" customWidth="1"/>
    <col min="3073" max="3082" width="7.5" customWidth="1"/>
    <col min="3083" max="3083" width="1.375" customWidth="1"/>
    <col min="3084" max="3094" width="7.5" customWidth="1"/>
    <col min="3095" max="3114" width="5.75" customWidth="1"/>
    <col min="3328" max="3328" width="10" customWidth="1"/>
    <col min="3329" max="3338" width="7.5" customWidth="1"/>
    <col min="3339" max="3339" width="1.375" customWidth="1"/>
    <col min="3340" max="3350" width="7.5" customWidth="1"/>
    <col min="3351" max="3370" width="5.75" customWidth="1"/>
    <col min="3584" max="3584" width="10" customWidth="1"/>
    <col min="3585" max="3594" width="7.5" customWidth="1"/>
    <col min="3595" max="3595" width="1.375" customWidth="1"/>
    <col min="3596" max="3606" width="7.5" customWidth="1"/>
    <col min="3607" max="3626" width="5.75" customWidth="1"/>
    <col min="3840" max="3840" width="10" customWidth="1"/>
    <col min="3841" max="3850" width="7.5" customWidth="1"/>
    <col min="3851" max="3851" width="1.375" customWidth="1"/>
    <col min="3852" max="3862" width="7.5" customWidth="1"/>
    <col min="3863" max="3882" width="5.75" customWidth="1"/>
    <col min="4096" max="4096" width="10" customWidth="1"/>
    <col min="4097" max="4106" width="7.5" customWidth="1"/>
    <col min="4107" max="4107" width="1.375" customWidth="1"/>
    <col min="4108" max="4118" width="7.5" customWidth="1"/>
    <col min="4119" max="4138" width="5.75" customWidth="1"/>
    <col min="4352" max="4352" width="10" customWidth="1"/>
    <col min="4353" max="4362" width="7.5" customWidth="1"/>
    <col min="4363" max="4363" width="1.375" customWidth="1"/>
    <col min="4364" max="4374" width="7.5" customWidth="1"/>
    <col min="4375" max="4394" width="5.75" customWidth="1"/>
    <col min="4608" max="4608" width="10" customWidth="1"/>
    <col min="4609" max="4618" width="7.5" customWidth="1"/>
    <col min="4619" max="4619" width="1.375" customWidth="1"/>
    <col min="4620" max="4630" width="7.5" customWidth="1"/>
    <col min="4631" max="4650" width="5.75" customWidth="1"/>
    <col min="4864" max="4864" width="10" customWidth="1"/>
    <col min="4865" max="4874" width="7.5" customWidth="1"/>
    <col min="4875" max="4875" width="1.375" customWidth="1"/>
    <col min="4876" max="4886" width="7.5" customWidth="1"/>
    <col min="4887" max="4906" width="5.75" customWidth="1"/>
    <col min="5120" max="5120" width="10" customWidth="1"/>
    <col min="5121" max="5130" width="7.5" customWidth="1"/>
    <col min="5131" max="5131" width="1.375" customWidth="1"/>
    <col min="5132" max="5142" width="7.5" customWidth="1"/>
    <col min="5143" max="5162" width="5.75" customWidth="1"/>
    <col min="5376" max="5376" width="10" customWidth="1"/>
    <col min="5377" max="5386" width="7.5" customWidth="1"/>
    <col min="5387" max="5387" width="1.375" customWidth="1"/>
    <col min="5388" max="5398" width="7.5" customWidth="1"/>
    <col min="5399" max="5418" width="5.75" customWidth="1"/>
    <col min="5632" max="5632" width="10" customWidth="1"/>
    <col min="5633" max="5642" width="7.5" customWidth="1"/>
    <col min="5643" max="5643" width="1.375" customWidth="1"/>
    <col min="5644" max="5654" width="7.5" customWidth="1"/>
    <col min="5655" max="5674" width="5.75" customWidth="1"/>
    <col min="5888" max="5888" width="10" customWidth="1"/>
    <col min="5889" max="5898" width="7.5" customWidth="1"/>
    <col min="5899" max="5899" width="1.375" customWidth="1"/>
    <col min="5900" max="5910" width="7.5" customWidth="1"/>
    <col min="5911" max="5930" width="5.75" customWidth="1"/>
    <col min="6144" max="6144" width="10" customWidth="1"/>
    <col min="6145" max="6154" width="7.5" customWidth="1"/>
    <col min="6155" max="6155" width="1.375" customWidth="1"/>
    <col min="6156" max="6166" width="7.5" customWidth="1"/>
    <col min="6167" max="6186" width="5.75" customWidth="1"/>
    <col min="6400" max="6400" width="10" customWidth="1"/>
    <col min="6401" max="6410" width="7.5" customWidth="1"/>
    <col min="6411" max="6411" width="1.375" customWidth="1"/>
    <col min="6412" max="6422" width="7.5" customWidth="1"/>
    <col min="6423" max="6442" width="5.75" customWidth="1"/>
    <col min="6656" max="6656" width="10" customWidth="1"/>
    <col min="6657" max="6666" width="7.5" customWidth="1"/>
    <col min="6667" max="6667" width="1.375" customWidth="1"/>
    <col min="6668" max="6678" width="7.5" customWidth="1"/>
    <col min="6679" max="6698" width="5.75" customWidth="1"/>
    <col min="6912" max="6912" width="10" customWidth="1"/>
    <col min="6913" max="6922" width="7.5" customWidth="1"/>
    <col min="6923" max="6923" width="1.375" customWidth="1"/>
    <col min="6924" max="6934" width="7.5" customWidth="1"/>
    <col min="6935" max="6954" width="5.75" customWidth="1"/>
    <col min="7168" max="7168" width="10" customWidth="1"/>
    <col min="7169" max="7178" width="7.5" customWidth="1"/>
    <col min="7179" max="7179" width="1.375" customWidth="1"/>
    <col min="7180" max="7190" width="7.5" customWidth="1"/>
    <col min="7191" max="7210" width="5.75" customWidth="1"/>
    <col min="7424" max="7424" width="10" customWidth="1"/>
    <col min="7425" max="7434" width="7.5" customWidth="1"/>
    <col min="7435" max="7435" width="1.375" customWidth="1"/>
    <col min="7436" max="7446" width="7.5" customWidth="1"/>
    <col min="7447" max="7466" width="5.75" customWidth="1"/>
    <col min="7680" max="7680" width="10" customWidth="1"/>
    <col min="7681" max="7690" width="7.5" customWidth="1"/>
    <col min="7691" max="7691" width="1.375" customWidth="1"/>
    <col min="7692" max="7702" width="7.5" customWidth="1"/>
    <col min="7703" max="7722" width="5.75" customWidth="1"/>
    <col min="7936" max="7936" width="10" customWidth="1"/>
    <col min="7937" max="7946" width="7.5" customWidth="1"/>
    <col min="7947" max="7947" width="1.375" customWidth="1"/>
    <col min="7948" max="7958" width="7.5" customWidth="1"/>
    <col min="7959" max="7978" width="5.75" customWidth="1"/>
    <col min="8192" max="8192" width="10" customWidth="1"/>
    <col min="8193" max="8202" width="7.5" customWidth="1"/>
    <col min="8203" max="8203" width="1.375" customWidth="1"/>
    <col min="8204" max="8214" width="7.5" customWidth="1"/>
    <col min="8215" max="8234" width="5.75" customWidth="1"/>
    <col min="8448" max="8448" width="10" customWidth="1"/>
    <col min="8449" max="8458" width="7.5" customWidth="1"/>
    <col min="8459" max="8459" width="1.375" customWidth="1"/>
    <col min="8460" max="8470" width="7.5" customWidth="1"/>
    <col min="8471" max="8490" width="5.75" customWidth="1"/>
    <col min="8704" max="8704" width="10" customWidth="1"/>
    <col min="8705" max="8714" width="7.5" customWidth="1"/>
    <col min="8715" max="8715" width="1.375" customWidth="1"/>
    <col min="8716" max="8726" width="7.5" customWidth="1"/>
    <col min="8727" max="8746" width="5.75" customWidth="1"/>
    <col min="8960" max="8960" width="10" customWidth="1"/>
    <col min="8961" max="8970" width="7.5" customWidth="1"/>
    <col min="8971" max="8971" width="1.375" customWidth="1"/>
    <col min="8972" max="8982" width="7.5" customWidth="1"/>
    <col min="8983" max="9002" width="5.75" customWidth="1"/>
    <col min="9216" max="9216" width="10" customWidth="1"/>
    <col min="9217" max="9226" width="7.5" customWidth="1"/>
    <col min="9227" max="9227" width="1.375" customWidth="1"/>
    <col min="9228" max="9238" width="7.5" customWidth="1"/>
    <col min="9239" max="9258" width="5.75" customWidth="1"/>
    <col min="9472" max="9472" width="10" customWidth="1"/>
    <col min="9473" max="9482" width="7.5" customWidth="1"/>
    <col min="9483" max="9483" width="1.375" customWidth="1"/>
    <col min="9484" max="9494" width="7.5" customWidth="1"/>
    <col min="9495" max="9514" width="5.75" customWidth="1"/>
    <col min="9728" max="9728" width="10" customWidth="1"/>
    <col min="9729" max="9738" width="7.5" customWidth="1"/>
    <col min="9739" max="9739" width="1.375" customWidth="1"/>
    <col min="9740" max="9750" width="7.5" customWidth="1"/>
    <col min="9751" max="9770" width="5.75" customWidth="1"/>
    <col min="9984" max="9984" width="10" customWidth="1"/>
    <col min="9985" max="9994" width="7.5" customWidth="1"/>
    <col min="9995" max="9995" width="1.375" customWidth="1"/>
    <col min="9996" max="10006" width="7.5" customWidth="1"/>
    <col min="10007" max="10026" width="5.75" customWidth="1"/>
    <col min="10240" max="10240" width="10" customWidth="1"/>
    <col min="10241" max="10250" width="7.5" customWidth="1"/>
    <col min="10251" max="10251" width="1.375" customWidth="1"/>
    <col min="10252" max="10262" width="7.5" customWidth="1"/>
    <col min="10263" max="10282" width="5.75" customWidth="1"/>
    <col min="10496" max="10496" width="10" customWidth="1"/>
    <col min="10497" max="10506" width="7.5" customWidth="1"/>
    <col min="10507" max="10507" width="1.375" customWidth="1"/>
    <col min="10508" max="10518" width="7.5" customWidth="1"/>
    <col min="10519" max="10538" width="5.75" customWidth="1"/>
    <col min="10752" max="10752" width="10" customWidth="1"/>
    <col min="10753" max="10762" width="7.5" customWidth="1"/>
    <col min="10763" max="10763" width="1.375" customWidth="1"/>
    <col min="10764" max="10774" width="7.5" customWidth="1"/>
    <col min="10775" max="10794" width="5.75" customWidth="1"/>
    <col min="11008" max="11008" width="10" customWidth="1"/>
    <col min="11009" max="11018" width="7.5" customWidth="1"/>
    <col min="11019" max="11019" width="1.375" customWidth="1"/>
    <col min="11020" max="11030" width="7.5" customWidth="1"/>
    <col min="11031" max="11050" width="5.75" customWidth="1"/>
    <col min="11264" max="11264" width="10" customWidth="1"/>
    <col min="11265" max="11274" width="7.5" customWidth="1"/>
    <col min="11275" max="11275" width="1.375" customWidth="1"/>
    <col min="11276" max="11286" width="7.5" customWidth="1"/>
    <col min="11287" max="11306" width="5.75" customWidth="1"/>
    <col min="11520" max="11520" width="10" customWidth="1"/>
    <col min="11521" max="11530" width="7.5" customWidth="1"/>
    <col min="11531" max="11531" width="1.375" customWidth="1"/>
    <col min="11532" max="11542" width="7.5" customWidth="1"/>
    <col min="11543" max="11562" width="5.75" customWidth="1"/>
    <col min="11776" max="11776" width="10" customWidth="1"/>
    <col min="11777" max="11786" width="7.5" customWidth="1"/>
    <col min="11787" max="11787" width="1.375" customWidth="1"/>
    <col min="11788" max="11798" width="7.5" customWidth="1"/>
    <col min="11799" max="11818" width="5.75" customWidth="1"/>
    <col min="12032" max="12032" width="10" customWidth="1"/>
    <col min="12033" max="12042" width="7.5" customWidth="1"/>
    <col min="12043" max="12043" width="1.375" customWidth="1"/>
    <col min="12044" max="12054" width="7.5" customWidth="1"/>
    <col min="12055" max="12074" width="5.75" customWidth="1"/>
    <col min="12288" max="12288" width="10" customWidth="1"/>
    <col min="12289" max="12298" width="7.5" customWidth="1"/>
    <col min="12299" max="12299" width="1.375" customWidth="1"/>
    <col min="12300" max="12310" width="7.5" customWidth="1"/>
    <col min="12311" max="12330" width="5.75" customWidth="1"/>
    <col min="12544" max="12544" width="10" customWidth="1"/>
    <col min="12545" max="12554" width="7.5" customWidth="1"/>
    <col min="12555" max="12555" width="1.375" customWidth="1"/>
    <col min="12556" max="12566" width="7.5" customWidth="1"/>
    <col min="12567" max="12586" width="5.75" customWidth="1"/>
    <col min="12800" max="12800" width="10" customWidth="1"/>
    <col min="12801" max="12810" width="7.5" customWidth="1"/>
    <col min="12811" max="12811" width="1.375" customWidth="1"/>
    <col min="12812" max="12822" width="7.5" customWidth="1"/>
    <col min="12823" max="12842" width="5.75" customWidth="1"/>
    <col min="13056" max="13056" width="10" customWidth="1"/>
    <col min="13057" max="13066" width="7.5" customWidth="1"/>
    <col min="13067" max="13067" width="1.375" customWidth="1"/>
    <col min="13068" max="13078" width="7.5" customWidth="1"/>
    <col min="13079" max="13098" width="5.75" customWidth="1"/>
    <col min="13312" max="13312" width="10" customWidth="1"/>
    <col min="13313" max="13322" width="7.5" customWidth="1"/>
    <col min="13323" max="13323" width="1.375" customWidth="1"/>
    <col min="13324" max="13334" width="7.5" customWidth="1"/>
    <col min="13335" max="13354" width="5.75" customWidth="1"/>
    <col min="13568" max="13568" width="10" customWidth="1"/>
    <col min="13569" max="13578" width="7.5" customWidth="1"/>
    <col min="13579" max="13579" width="1.375" customWidth="1"/>
    <col min="13580" max="13590" width="7.5" customWidth="1"/>
    <col min="13591" max="13610" width="5.75" customWidth="1"/>
    <col min="13824" max="13824" width="10" customWidth="1"/>
    <col min="13825" max="13834" width="7.5" customWidth="1"/>
    <col min="13835" max="13835" width="1.375" customWidth="1"/>
    <col min="13836" max="13846" width="7.5" customWidth="1"/>
    <col min="13847" max="13866" width="5.75" customWidth="1"/>
    <col min="14080" max="14080" width="10" customWidth="1"/>
    <col min="14081" max="14090" width="7.5" customWidth="1"/>
    <col min="14091" max="14091" width="1.375" customWidth="1"/>
    <col min="14092" max="14102" width="7.5" customWidth="1"/>
    <col min="14103" max="14122" width="5.75" customWidth="1"/>
    <col min="14336" max="14336" width="10" customWidth="1"/>
    <col min="14337" max="14346" width="7.5" customWidth="1"/>
    <col min="14347" max="14347" width="1.375" customWidth="1"/>
    <col min="14348" max="14358" width="7.5" customWidth="1"/>
    <col min="14359" max="14378" width="5.75" customWidth="1"/>
    <col min="14592" max="14592" width="10" customWidth="1"/>
    <col min="14593" max="14602" width="7.5" customWidth="1"/>
    <col min="14603" max="14603" width="1.375" customWidth="1"/>
    <col min="14604" max="14614" width="7.5" customWidth="1"/>
    <col min="14615" max="14634" width="5.75" customWidth="1"/>
    <col min="14848" max="14848" width="10" customWidth="1"/>
    <col min="14849" max="14858" width="7.5" customWidth="1"/>
    <col min="14859" max="14859" width="1.375" customWidth="1"/>
    <col min="14860" max="14870" width="7.5" customWidth="1"/>
    <col min="14871" max="14890" width="5.75" customWidth="1"/>
    <col min="15104" max="15104" width="10" customWidth="1"/>
    <col min="15105" max="15114" width="7.5" customWidth="1"/>
    <col min="15115" max="15115" width="1.375" customWidth="1"/>
    <col min="15116" max="15126" width="7.5" customWidth="1"/>
    <col min="15127" max="15146" width="5.75" customWidth="1"/>
    <col min="15360" max="15360" width="10" customWidth="1"/>
    <col min="15361" max="15370" width="7.5" customWidth="1"/>
    <col min="15371" max="15371" width="1.375" customWidth="1"/>
    <col min="15372" max="15382" width="7.5" customWidth="1"/>
    <col min="15383" max="15402" width="5.75" customWidth="1"/>
    <col min="15616" max="15616" width="10" customWidth="1"/>
    <col min="15617" max="15626" width="7.5" customWidth="1"/>
    <col min="15627" max="15627" width="1.375" customWidth="1"/>
    <col min="15628" max="15638" width="7.5" customWidth="1"/>
    <col min="15639" max="15658" width="5.75" customWidth="1"/>
    <col min="15872" max="15872" width="10" customWidth="1"/>
    <col min="15873" max="15882" width="7.5" customWidth="1"/>
    <col min="15883" max="15883" width="1.375" customWidth="1"/>
    <col min="15884" max="15894" width="7.5" customWidth="1"/>
    <col min="15895" max="15914" width="5.75" customWidth="1"/>
    <col min="16128" max="16128" width="10" customWidth="1"/>
    <col min="16129" max="16138" width="7.5" customWidth="1"/>
    <col min="16139" max="16139" width="1.375" customWidth="1"/>
    <col min="16140" max="16150" width="7.5" customWidth="1"/>
    <col min="16151" max="16170" width="5.75" customWidth="1"/>
  </cols>
  <sheetData>
    <row r="1" spans="1:50">
      <c r="A1" s="51" t="s">
        <v>479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</row>
    <row r="2" spans="1:50" ht="14.25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98" t="s">
        <v>285</v>
      </c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7"/>
      <c r="AR2" s="257"/>
      <c r="AS2" s="257"/>
      <c r="AT2" s="257"/>
      <c r="AU2" s="257"/>
      <c r="AV2" s="257"/>
      <c r="AW2" s="257"/>
      <c r="AX2" s="257"/>
    </row>
    <row r="3" spans="1:50" ht="14.25" customHeight="1" thickTop="1">
      <c r="A3" s="695" t="s">
        <v>480</v>
      </c>
      <c r="B3" s="698" t="s">
        <v>481</v>
      </c>
      <c r="C3" s="699"/>
      <c r="D3" s="699"/>
      <c r="E3" s="699"/>
      <c r="F3" s="699"/>
      <c r="G3" s="699"/>
      <c r="H3" s="699"/>
      <c r="I3" s="699"/>
      <c r="J3" s="699"/>
      <c r="K3" s="699"/>
      <c r="L3" s="550" t="s">
        <v>482</v>
      </c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</row>
    <row r="4" spans="1:50">
      <c r="A4" s="696"/>
      <c r="B4" s="852" t="s">
        <v>288</v>
      </c>
      <c r="C4" s="299" t="s">
        <v>1416</v>
      </c>
      <c r="D4" s="299" t="s">
        <v>1417</v>
      </c>
      <c r="E4" s="299" t="s">
        <v>1418</v>
      </c>
      <c r="F4" s="299" t="s">
        <v>1419</v>
      </c>
      <c r="G4" s="299" t="s">
        <v>1420</v>
      </c>
      <c r="H4" s="299" t="s">
        <v>1421</v>
      </c>
      <c r="I4" s="299" t="s">
        <v>1422</v>
      </c>
      <c r="J4" s="299" t="s">
        <v>1423</v>
      </c>
      <c r="K4" s="299" t="s">
        <v>1424</v>
      </c>
      <c r="L4" s="554" t="s">
        <v>1425</v>
      </c>
      <c r="M4" s="299" t="s">
        <v>1426</v>
      </c>
      <c r="N4" s="299" t="s">
        <v>1427</v>
      </c>
      <c r="O4" s="299" t="s">
        <v>1428</v>
      </c>
      <c r="P4" s="299" t="s">
        <v>1429</v>
      </c>
      <c r="Q4" s="299" t="s">
        <v>1430</v>
      </c>
      <c r="R4" s="299" t="s">
        <v>1431</v>
      </c>
      <c r="S4" s="299" t="s">
        <v>1432</v>
      </c>
      <c r="T4" s="299" t="s">
        <v>1433</v>
      </c>
      <c r="U4" s="299" t="s">
        <v>1434</v>
      </c>
      <c r="V4" s="301" t="s">
        <v>1435</v>
      </c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</row>
    <row r="5" spans="1:50" ht="59.25" customHeight="1">
      <c r="A5" s="697"/>
      <c r="B5" s="853"/>
      <c r="C5" s="286" t="s">
        <v>1436</v>
      </c>
      <c r="D5" s="553" t="s">
        <v>458</v>
      </c>
      <c r="E5" s="429" t="s">
        <v>492</v>
      </c>
      <c r="F5" s="553" t="s">
        <v>493</v>
      </c>
      <c r="G5" s="553" t="s">
        <v>461</v>
      </c>
      <c r="H5" s="289" t="s">
        <v>462</v>
      </c>
      <c r="I5" s="551" t="s">
        <v>494</v>
      </c>
      <c r="J5" s="551" t="s">
        <v>495</v>
      </c>
      <c r="K5" s="551" t="s">
        <v>496</v>
      </c>
      <c r="L5" s="286" t="s">
        <v>465</v>
      </c>
      <c r="M5" s="289" t="s">
        <v>497</v>
      </c>
      <c r="N5" s="289" t="s">
        <v>498</v>
      </c>
      <c r="O5" s="551" t="s">
        <v>499</v>
      </c>
      <c r="P5" s="532" t="s">
        <v>1437</v>
      </c>
      <c r="Q5" s="289" t="s">
        <v>1438</v>
      </c>
      <c r="R5" s="551" t="s">
        <v>1439</v>
      </c>
      <c r="S5" s="551" t="s">
        <v>1440</v>
      </c>
      <c r="T5" s="551" t="s">
        <v>1441</v>
      </c>
      <c r="U5" s="551" t="s">
        <v>1442</v>
      </c>
      <c r="V5" s="533" t="s">
        <v>1443</v>
      </c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</row>
    <row r="6" spans="1:50" ht="6" customHeight="1">
      <c r="A6" s="305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</row>
    <row r="7" spans="1:50" ht="12.75" customHeight="1">
      <c r="A7" s="306" t="s">
        <v>500</v>
      </c>
      <c r="B7" s="854">
        <v>173982</v>
      </c>
      <c r="C7" s="854">
        <v>1274</v>
      </c>
      <c r="D7" s="854">
        <v>418</v>
      </c>
      <c r="E7" s="854">
        <v>11</v>
      </c>
      <c r="F7" s="854">
        <v>12566</v>
      </c>
      <c r="G7" s="854">
        <v>17399</v>
      </c>
      <c r="H7" s="854">
        <v>955</v>
      </c>
      <c r="I7" s="854">
        <v>5575</v>
      </c>
      <c r="J7" s="854">
        <v>9753</v>
      </c>
      <c r="K7" s="854">
        <v>25107</v>
      </c>
      <c r="L7" s="854">
        <v>3465</v>
      </c>
      <c r="M7" s="854">
        <v>3897</v>
      </c>
      <c r="N7" s="854">
        <v>5690</v>
      </c>
      <c r="O7" s="854">
        <v>9739</v>
      </c>
      <c r="P7" s="855">
        <v>6607</v>
      </c>
      <c r="Q7" s="855">
        <v>8397</v>
      </c>
      <c r="R7" s="855">
        <v>21862</v>
      </c>
      <c r="S7" s="855">
        <v>1088</v>
      </c>
      <c r="T7" s="855">
        <v>14894</v>
      </c>
      <c r="U7" s="855">
        <v>17545</v>
      </c>
      <c r="V7" s="855">
        <v>7740</v>
      </c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</row>
    <row r="8" spans="1:50" ht="12.75" customHeight="1">
      <c r="A8" s="309" t="s">
        <v>501</v>
      </c>
      <c r="B8" s="854">
        <v>4694</v>
      </c>
      <c r="C8" s="854">
        <v>6</v>
      </c>
      <c r="D8" s="854">
        <v>4</v>
      </c>
      <c r="E8" s="854" t="s">
        <v>67</v>
      </c>
      <c r="F8" s="854">
        <v>128</v>
      </c>
      <c r="G8" s="854">
        <v>237</v>
      </c>
      <c r="H8" s="854">
        <v>1</v>
      </c>
      <c r="I8" s="854">
        <v>6</v>
      </c>
      <c r="J8" s="854">
        <v>91</v>
      </c>
      <c r="K8" s="854">
        <v>889</v>
      </c>
      <c r="L8" s="854">
        <v>3</v>
      </c>
      <c r="M8" s="854">
        <v>6</v>
      </c>
      <c r="N8" s="854">
        <v>8</v>
      </c>
      <c r="O8" s="854">
        <v>956</v>
      </c>
      <c r="P8" s="855">
        <v>125</v>
      </c>
      <c r="Q8" s="855">
        <v>86</v>
      </c>
      <c r="R8" s="855">
        <v>88</v>
      </c>
      <c r="S8" s="855">
        <v>4</v>
      </c>
      <c r="T8" s="855">
        <v>81</v>
      </c>
      <c r="U8" s="855">
        <v>1773</v>
      </c>
      <c r="V8" s="855">
        <v>202</v>
      </c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</row>
    <row r="9" spans="1:50" ht="12.75" customHeight="1">
      <c r="A9" s="309" t="s">
        <v>1444</v>
      </c>
      <c r="B9" s="854">
        <v>12032</v>
      </c>
      <c r="C9" s="854">
        <v>44</v>
      </c>
      <c r="D9" s="854">
        <v>8</v>
      </c>
      <c r="E9" s="854">
        <v>1</v>
      </c>
      <c r="F9" s="854">
        <v>513</v>
      </c>
      <c r="G9" s="854">
        <v>821</v>
      </c>
      <c r="H9" s="854">
        <v>27</v>
      </c>
      <c r="I9" s="854">
        <v>328</v>
      </c>
      <c r="J9" s="854">
        <v>358</v>
      </c>
      <c r="K9" s="854">
        <v>1925</v>
      </c>
      <c r="L9" s="854">
        <v>146</v>
      </c>
      <c r="M9" s="854">
        <v>124</v>
      </c>
      <c r="N9" s="854">
        <v>141</v>
      </c>
      <c r="O9" s="854">
        <v>1204</v>
      </c>
      <c r="P9" s="855">
        <v>677</v>
      </c>
      <c r="Q9" s="855">
        <v>650</v>
      </c>
      <c r="R9" s="855">
        <v>1316</v>
      </c>
      <c r="S9" s="855">
        <v>66</v>
      </c>
      <c r="T9" s="855">
        <v>473</v>
      </c>
      <c r="U9" s="855">
        <v>2612</v>
      </c>
      <c r="V9" s="855">
        <v>598</v>
      </c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</row>
    <row r="10" spans="1:50" ht="12.75" customHeight="1">
      <c r="A10" s="309" t="s">
        <v>1445</v>
      </c>
      <c r="B10" s="854">
        <v>13339</v>
      </c>
      <c r="C10" s="854">
        <v>56</v>
      </c>
      <c r="D10" s="854">
        <v>25</v>
      </c>
      <c r="E10" s="854" t="s">
        <v>67</v>
      </c>
      <c r="F10" s="854">
        <v>679</v>
      </c>
      <c r="G10" s="854">
        <v>1156</v>
      </c>
      <c r="H10" s="854">
        <v>37</v>
      </c>
      <c r="I10" s="854">
        <v>605</v>
      </c>
      <c r="J10" s="854">
        <v>534</v>
      </c>
      <c r="K10" s="854">
        <v>1963</v>
      </c>
      <c r="L10" s="854">
        <v>248</v>
      </c>
      <c r="M10" s="854">
        <v>167</v>
      </c>
      <c r="N10" s="854">
        <v>345</v>
      </c>
      <c r="O10" s="854">
        <v>617</v>
      </c>
      <c r="P10" s="855">
        <v>607</v>
      </c>
      <c r="Q10" s="855">
        <v>770</v>
      </c>
      <c r="R10" s="855">
        <v>1851</v>
      </c>
      <c r="S10" s="855">
        <v>117</v>
      </c>
      <c r="T10" s="855">
        <v>709</v>
      </c>
      <c r="U10" s="855">
        <v>2103</v>
      </c>
      <c r="V10" s="855">
        <v>750</v>
      </c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</row>
    <row r="11" spans="1:50" ht="12.75" customHeight="1">
      <c r="A11" s="309" t="s">
        <v>1446</v>
      </c>
      <c r="B11" s="854">
        <v>13662</v>
      </c>
      <c r="C11" s="854">
        <v>72</v>
      </c>
      <c r="D11" s="854">
        <v>27</v>
      </c>
      <c r="E11" s="854">
        <v>1</v>
      </c>
      <c r="F11" s="854">
        <v>832</v>
      </c>
      <c r="G11" s="854">
        <v>1265</v>
      </c>
      <c r="H11" s="854">
        <v>36</v>
      </c>
      <c r="I11" s="854">
        <v>679</v>
      </c>
      <c r="J11" s="854">
        <v>685</v>
      </c>
      <c r="K11" s="854">
        <v>1934</v>
      </c>
      <c r="L11" s="854">
        <v>276</v>
      </c>
      <c r="M11" s="854">
        <v>213</v>
      </c>
      <c r="N11" s="854">
        <v>449</v>
      </c>
      <c r="O11" s="854">
        <v>676</v>
      </c>
      <c r="P11" s="855">
        <v>557</v>
      </c>
      <c r="Q11" s="855">
        <v>655</v>
      </c>
      <c r="R11" s="855">
        <v>1802</v>
      </c>
      <c r="S11" s="855">
        <v>97</v>
      </c>
      <c r="T11" s="855">
        <v>846</v>
      </c>
      <c r="U11" s="855">
        <v>1826</v>
      </c>
      <c r="V11" s="855">
        <v>734</v>
      </c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</row>
    <row r="12" spans="1:50" ht="12.75" customHeight="1">
      <c r="A12" s="309" t="s">
        <v>1447</v>
      </c>
      <c r="B12" s="854">
        <v>16752</v>
      </c>
      <c r="C12" s="854">
        <v>58</v>
      </c>
      <c r="D12" s="854">
        <v>26</v>
      </c>
      <c r="E12" s="854">
        <v>2</v>
      </c>
      <c r="F12" s="854">
        <v>1212</v>
      </c>
      <c r="G12" s="854">
        <v>1736</v>
      </c>
      <c r="H12" s="854">
        <v>77</v>
      </c>
      <c r="I12" s="854">
        <v>847</v>
      </c>
      <c r="J12" s="854">
        <v>933</v>
      </c>
      <c r="K12" s="854">
        <v>2292</v>
      </c>
      <c r="L12" s="854">
        <v>270</v>
      </c>
      <c r="M12" s="854">
        <v>256</v>
      </c>
      <c r="N12" s="854">
        <v>545</v>
      </c>
      <c r="O12" s="854">
        <v>793</v>
      </c>
      <c r="P12" s="855">
        <v>552</v>
      </c>
      <c r="Q12" s="855">
        <v>715</v>
      </c>
      <c r="R12" s="855">
        <v>2321</v>
      </c>
      <c r="S12" s="855">
        <v>123</v>
      </c>
      <c r="T12" s="855">
        <v>1255</v>
      </c>
      <c r="U12" s="855">
        <v>1917</v>
      </c>
      <c r="V12" s="855">
        <v>822</v>
      </c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</row>
    <row r="13" spans="1:50" ht="12.75" customHeight="1">
      <c r="A13" s="309" t="s">
        <v>1448</v>
      </c>
      <c r="B13" s="854">
        <v>22450</v>
      </c>
      <c r="C13" s="854">
        <v>82</v>
      </c>
      <c r="D13" s="854">
        <v>34</v>
      </c>
      <c r="E13" s="854">
        <v>1</v>
      </c>
      <c r="F13" s="854">
        <v>1846</v>
      </c>
      <c r="G13" s="854">
        <v>2602</v>
      </c>
      <c r="H13" s="854">
        <v>147</v>
      </c>
      <c r="I13" s="854">
        <v>887</v>
      </c>
      <c r="J13" s="854">
        <v>1468</v>
      </c>
      <c r="K13" s="854">
        <v>3219</v>
      </c>
      <c r="L13" s="854">
        <v>434</v>
      </c>
      <c r="M13" s="854">
        <v>376</v>
      </c>
      <c r="N13" s="854">
        <v>756</v>
      </c>
      <c r="O13" s="854">
        <v>1086</v>
      </c>
      <c r="P13" s="855">
        <v>635</v>
      </c>
      <c r="Q13" s="855">
        <v>847</v>
      </c>
      <c r="R13" s="855">
        <v>2914</v>
      </c>
      <c r="S13" s="855">
        <v>207</v>
      </c>
      <c r="T13" s="855">
        <v>1786</v>
      </c>
      <c r="U13" s="855">
        <v>2080</v>
      </c>
      <c r="V13" s="855">
        <v>1043</v>
      </c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</row>
    <row r="14" spans="1:50" ht="12.75" customHeight="1">
      <c r="A14" s="309" t="s">
        <v>1449</v>
      </c>
      <c r="B14" s="854">
        <v>20713</v>
      </c>
      <c r="C14" s="854">
        <v>99</v>
      </c>
      <c r="D14" s="854">
        <v>23</v>
      </c>
      <c r="E14" s="854">
        <v>4</v>
      </c>
      <c r="F14" s="854">
        <v>1643</v>
      </c>
      <c r="G14" s="854">
        <v>2444</v>
      </c>
      <c r="H14" s="854">
        <v>170</v>
      </c>
      <c r="I14" s="854">
        <v>743</v>
      </c>
      <c r="J14" s="854">
        <v>1334</v>
      </c>
      <c r="K14" s="854">
        <v>2903</v>
      </c>
      <c r="L14" s="854">
        <v>475</v>
      </c>
      <c r="M14" s="854">
        <v>361</v>
      </c>
      <c r="N14" s="854">
        <v>739</v>
      </c>
      <c r="O14" s="854">
        <v>911</v>
      </c>
      <c r="P14" s="855">
        <v>659</v>
      </c>
      <c r="Q14" s="855">
        <v>895</v>
      </c>
      <c r="R14" s="855">
        <v>2775</v>
      </c>
      <c r="S14" s="855">
        <v>115</v>
      </c>
      <c r="T14" s="855">
        <v>1603</v>
      </c>
      <c r="U14" s="855">
        <v>1894</v>
      </c>
      <c r="V14" s="855">
        <v>923</v>
      </c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</row>
    <row r="15" spans="1:50" ht="12.75" customHeight="1">
      <c r="A15" s="309" t="s">
        <v>1450</v>
      </c>
      <c r="B15" s="854">
        <v>18375</v>
      </c>
      <c r="C15" s="854">
        <v>87</v>
      </c>
      <c r="D15" s="854">
        <v>27</v>
      </c>
      <c r="E15" s="854" t="s">
        <v>67</v>
      </c>
      <c r="F15" s="854">
        <v>1203</v>
      </c>
      <c r="G15" s="854">
        <v>2196</v>
      </c>
      <c r="H15" s="854">
        <v>136</v>
      </c>
      <c r="I15" s="854">
        <v>670</v>
      </c>
      <c r="J15" s="854">
        <v>1099</v>
      </c>
      <c r="K15" s="854">
        <v>2568</v>
      </c>
      <c r="L15" s="854">
        <v>536</v>
      </c>
      <c r="M15" s="854">
        <v>332</v>
      </c>
      <c r="N15" s="854">
        <v>605</v>
      </c>
      <c r="O15" s="854">
        <v>745</v>
      </c>
      <c r="P15" s="855">
        <v>500</v>
      </c>
      <c r="Q15" s="855">
        <v>1092</v>
      </c>
      <c r="R15" s="855">
        <v>2481</v>
      </c>
      <c r="S15" s="855">
        <v>145</v>
      </c>
      <c r="T15" s="855">
        <v>1610</v>
      </c>
      <c r="U15" s="855">
        <v>1637</v>
      </c>
      <c r="V15" s="855">
        <v>706</v>
      </c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</row>
    <row r="16" spans="1:50" ht="12.75" customHeight="1">
      <c r="A16" s="309" t="s">
        <v>1451</v>
      </c>
      <c r="B16" s="854">
        <v>16075</v>
      </c>
      <c r="C16" s="854">
        <v>97</v>
      </c>
      <c r="D16" s="854">
        <v>35</v>
      </c>
      <c r="E16" s="854">
        <v>1</v>
      </c>
      <c r="F16" s="854">
        <v>1158</v>
      </c>
      <c r="G16" s="854">
        <v>1974</v>
      </c>
      <c r="H16" s="854">
        <v>163</v>
      </c>
      <c r="I16" s="854">
        <v>386</v>
      </c>
      <c r="J16" s="854">
        <v>1046</v>
      </c>
      <c r="K16" s="854">
        <v>2344</v>
      </c>
      <c r="L16" s="854">
        <v>454</v>
      </c>
      <c r="M16" s="854">
        <v>294</v>
      </c>
      <c r="N16" s="854">
        <v>550</v>
      </c>
      <c r="O16" s="854">
        <v>676</v>
      </c>
      <c r="P16" s="855">
        <v>451</v>
      </c>
      <c r="Q16" s="855">
        <v>1149</v>
      </c>
      <c r="R16" s="855">
        <v>2192</v>
      </c>
      <c r="S16" s="855">
        <v>117</v>
      </c>
      <c r="T16" s="855">
        <v>1583</v>
      </c>
      <c r="U16" s="855">
        <v>883</v>
      </c>
      <c r="V16" s="855">
        <v>522</v>
      </c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</row>
    <row r="17" spans="1:50" ht="12.75" customHeight="1">
      <c r="A17" s="309" t="s">
        <v>1452</v>
      </c>
      <c r="B17" s="854">
        <v>14941</v>
      </c>
      <c r="C17" s="854">
        <v>142</v>
      </c>
      <c r="D17" s="854">
        <v>44</v>
      </c>
      <c r="E17" s="854" t="s">
        <v>67</v>
      </c>
      <c r="F17" s="854">
        <v>1360</v>
      </c>
      <c r="G17" s="854">
        <v>1543</v>
      </c>
      <c r="H17" s="854">
        <v>107</v>
      </c>
      <c r="I17" s="854">
        <v>243</v>
      </c>
      <c r="J17" s="854">
        <v>969</v>
      </c>
      <c r="K17" s="854">
        <v>2086</v>
      </c>
      <c r="L17" s="854">
        <v>353</v>
      </c>
      <c r="M17" s="854">
        <v>487</v>
      </c>
      <c r="N17" s="854">
        <v>583</v>
      </c>
      <c r="O17" s="854">
        <v>769</v>
      </c>
      <c r="P17" s="855">
        <v>583</v>
      </c>
      <c r="Q17" s="855">
        <v>790</v>
      </c>
      <c r="R17" s="855">
        <v>1835</v>
      </c>
      <c r="S17" s="855">
        <v>67</v>
      </c>
      <c r="T17" s="855">
        <v>1955</v>
      </c>
      <c r="U17" s="855">
        <v>557</v>
      </c>
      <c r="V17" s="855">
        <v>468</v>
      </c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</row>
    <row r="18" spans="1:50" ht="12.75" customHeight="1">
      <c r="A18" s="309" t="s">
        <v>1453</v>
      </c>
      <c r="B18" s="854">
        <v>12059</v>
      </c>
      <c r="C18" s="854">
        <v>187</v>
      </c>
      <c r="D18" s="854">
        <v>52</v>
      </c>
      <c r="E18" s="854">
        <v>1</v>
      </c>
      <c r="F18" s="854">
        <v>1173</v>
      </c>
      <c r="G18" s="854">
        <v>864</v>
      </c>
      <c r="H18" s="854">
        <v>41</v>
      </c>
      <c r="I18" s="854">
        <v>124</v>
      </c>
      <c r="J18" s="854">
        <v>849</v>
      </c>
      <c r="K18" s="854">
        <v>1576</v>
      </c>
      <c r="L18" s="854">
        <v>170</v>
      </c>
      <c r="M18" s="854">
        <v>669</v>
      </c>
      <c r="N18" s="854">
        <v>563</v>
      </c>
      <c r="O18" s="854">
        <v>727</v>
      </c>
      <c r="P18" s="855">
        <v>635</v>
      </c>
      <c r="Q18" s="855">
        <v>441</v>
      </c>
      <c r="R18" s="855">
        <v>1457</v>
      </c>
      <c r="S18" s="855">
        <v>22</v>
      </c>
      <c r="T18" s="855">
        <v>1868</v>
      </c>
      <c r="U18" s="855">
        <v>182</v>
      </c>
      <c r="V18" s="855">
        <v>458</v>
      </c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</row>
    <row r="19" spans="1:50" ht="12.75" customHeight="1">
      <c r="A19" s="309" t="s">
        <v>1454</v>
      </c>
      <c r="B19" s="854">
        <v>5622</v>
      </c>
      <c r="C19" s="854">
        <v>143</v>
      </c>
      <c r="D19" s="854">
        <v>46</v>
      </c>
      <c r="E19" s="854" t="s">
        <v>67</v>
      </c>
      <c r="F19" s="854">
        <v>564</v>
      </c>
      <c r="G19" s="854">
        <v>371</v>
      </c>
      <c r="H19" s="854">
        <v>13</v>
      </c>
      <c r="I19" s="854">
        <v>38</v>
      </c>
      <c r="J19" s="854">
        <v>292</v>
      </c>
      <c r="K19" s="854">
        <v>807</v>
      </c>
      <c r="L19" s="854">
        <v>70</v>
      </c>
      <c r="M19" s="854">
        <v>339</v>
      </c>
      <c r="N19" s="854">
        <v>252</v>
      </c>
      <c r="O19" s="854">
        <v>380</v>
      </c>
      <c r="P19" s="855">
        <v>385</v>
      </c>
      <c r="Q19" s="855">
        <v>197</v>
      </c>
      <c r="R19" s="855">
        <v>579</v>
      </c>
      <c r="S19" s="855">
        <v>5</v>
      </c>
      <c r="T19" s="855">
        <v>838</v>
      </c>
      <c r="U19" s="855">
        <v>60</v>
      </c>
      <c r="V19" s="855">
        <v>243</v>
      </c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</row>
    <row r="20" spans="1:50" ht="12.75" customHeight="1">
      <c r="A20" s="309" t="s">
        <v>1455</v>
      </c>
      <c r="B20" s="854">
        <v>2097</v>
      </c>
      <c r="C20" s="854">
        <v>95</v>
      </c>
      <c r="D20" s="854">
        <v>43</v>
      </c>
      <c r="E20" s="854" t="s">
        <v>67</v>
      </c>
      <c r="F20" s="854">
        <v>186</v>
      </c>
      <c r="G20" s="854">
        <v>135</v>
      </c>
      <c r="H20" s="854" t="s">
        <v>67</v>
      </c>
      <c r="I20" s="854">
        <v>10</v>
      </c>
      <c r="J20" s="854">
        <v>78</v>
      </c>
      <c r="K20" s="854">
        <v>348</v>
      </c>
      <c r="L20" s="854">
        <v>19</v>
      </c>
      <c r="M20" s="854">
        <v>137</v>
      </c>
      <c r="N20" s="854">
        <v>98</v>
      </c>
      <c r="O20" s="854">
        <v>143</v>
      </c>
      <c r="P20" s="855">
        <v>176</v>
      </c>
      <c r="Q20" s="855">
        <v>70</v>
      </c>
      <c r="R20" s="855">
        <v>173</v>
      </c>
      <c r="S20" s="855">
        <v>3</v>
      </c>
      <c r="T20" s="855">
        <v>216</v>
      </c>
      <c r="U20" s="855">
        <v>16</v>
      </c>
      <c r="V20" s="855">
        <v>151</v>
      </c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</row>
    <row r="21" spans="1:50" ht="12.75" customHeight="1">
      <c r="A21" s="309" t="s">
        <v>1456</v>
      </c>
      <c r="B21" s="854">
        <v>840</v>
      </c>
      <c r="C21" s="854">
        <v>68</v>
      </c>
      <c r="D21" s="854">
        <v>21</v>
      </c>
      <c r="E21" s="854" t="s">
        <v>67</v>
      </c>
      <c r="F21" s="854">
        <v>54</v>
      </c>
      <c r="G21" s="854">
        <v>46</v>
      </c>
      <c r="H21" s="854" t="s">
        <v>67</v>
      </c>
      <c r="I21" s="854">
        <v>5</v>
      </c>
      <c r="J21" s="854">
        <v>15</v>
      </c>
      <c r="K21" s="854">
        <v>173</v>
      </c>
      <c r="L21" s="854">
        <v>8</v>
      </c>
      <c r="M21" s="854">
        <v>88</v>
      </c>
      <c r="N21" s="854">
        <v>43</v>
      </c>
      <c r="O21" s="854">
        <v>44</v>
      </c>
      <c r="P21" s="855">
        <v>56</v>
      </c>
      <c r="Q21" s="855">
        <v>28</v>
      </c>
      <c r="R21" s="855">
        <v>53</v>
      </c>
      <c r="S21" s="855" t="s">
        <v>67</v>
      </c>
      <c r="T21" s="855">
        <v>56</v>
      </c>
      <c r="U21" s="855">
        <v>4</v>
      </c>
      <c r="V21" s="855">
        <v>78</v>
      </c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</row>
    <row r="22" spans="1:50" ht="12.75" customHeight="1">
      <c r="A22" s="309" t="s">
        <v>502</v>
      </c>
      <c r="B22" s="854">
        <v>331</v>
      </c>
      <c r="C22" s="854">
        <v>38</v>
      </c>
      <c r="D22" s="854">
        <v>3</v>
      </c>
      <c r="E22" s="854" t="s">
        <v>67</v>
      </c>
      <c r="F22" s="854">
        <v>15</v>
      </c>
      <c r="G22" s="854">
        <v>9</v>
      </c>
      <c r="H22" s="854" t="s">
        <v>67</v>
      </c>
      <c r="I22" s="854">
        <v>4</v>
      </c>
      <c r="J22" s="854">
        <v>2</v>
      </c>
      <c r="K22" s="854">
        <v>80</v>
      </c>
      <c r="L22" s="854">
        <v>3</v>
      </c>
      <c r="M22" s="854">
        <v>48</v>
      </c>
      <c r="N22" s="854">
        <v>13</v>
      </c>
      <c r="O22" s="854">
        <v>12</v>
      </c>
      <c r="P22" s="855">
        <v>9</v>
      </c>
      <c r="Q22" s="855">
        <v>12</v>
      </c>
      <c r="R22" s="855">
        <v>25</v>
      </c>
      <c r="S22" s="855" t="s">
        <v>67</v>
      </c>
      <c r="T22" s="855">
        <v>15</v>
      </c>
      <c r="U22" s="855">
        <v>1</v>
      </c>
      <c r="V22" s="855">
        <v>42</v>
      </c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</row>
    <row r="23" spans="1:50" ht="12.75" customHeight="1">
      <c r="A23" s="310" t="s">
        <v>0</v>
      </c>
      <c r="B23" s="854">
        <v>103558</v>
      </c>
      <c r="C23" s="854">
        <v>824</v>
      </c>
      <c r="D23" s="854">
        <v>340</v>
      </c>
      <c r="E23" s="854">
        <v>11</v>
      </c>
      <c r="F23" s="854">
        <v>10607</v>
      </c>
      <c r="G23" s="854">
        <v>13466</v>
      </c>
      <c r="H23" s="854">
        <v>840</v>
      </c>
      <c r="I23" s="854">
        <v>4365</v>
      </c>
      <c r="J23" s="854">
        <v>8412</v>
      </c>
      <c r="K23" s="854">
        <v>10706</v>
      </c>
      <c r="L23" s="854">
        <v>1339</v>
      </c>
      <c r="M23" s="854">
        <v>2509</v>
      </c>
      <c r="N23" s="854">
        <v>3956</v>
      </c>
      <c r="O23" s="854">
        <v>3466</v>
      </c>
      <c r="P23" s="855">
        <v>2645</v>
      </c>
      <c r="Q23" s="855">
        <v>3917</v>
      </c>
      <c r="R23" s="855">
        <v>5316</v>
      </c>
      <c r="S23" s="855">
        <v>642</v>
      </c>
      <c r="T23" s="855">
        <v>10684</v>
      </c>
      <c r="U23" s="855">
        <v>15093</v>
      </c>
      <c r="V23" s="855">
        <v>4420</v>
      </c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</row>
    <row r="24" spans="1:50" ht="12.75" customHeight="1">
      <c r="A24" s="309" t="s">
        <v>501</v>
      </c>
      <c r="B24" s="854">
        <v>3132</v>
      </c>
      <c r="C24" s="854">
        <v>4</v>
      </c>
      <c r="D24" s="854">
        <v>4</v>
      </c>
      <c r="E24" s="854" t="s">
        <v>67</v>
      </c>
      <c r="F24" s="854">
        <v>121</v>
      </c>
      <c r="G24" s="854">
        <v>190</v>
      </c>
      <c r="H24" s="854">
        <v>1</v>
      </c>
      <c r="I24" s="854">
        <v>4</v>
      </c>
      <c r="J24" s="854">
        <v>70</v>
      </c>
      <c r="K24" s="854">
        <v>378</v>
      </c>
      <c r="L24" s="854" t="s">
        <v>67</v>
      </c>
      <c r="M24" s="854">
        <v>4</v>
      </c>
      <c r="N24" s="854">
        <v>3</v>
      </c>
      <c r="O24" s="854">
        <v>376</v>
      </c>
      <c r="P24" s="855">
        <v>50</v>
      </c>
      <c r="Q24" s="855">
        <v>51</v>
      </c>
      <c r="R24" s="855">
        <v>29</v>
      </c>
      <c r="S24" s="855">
        <v>2</v>
      </c>
      <c r="T24" s="855">
        <v>59</v>
      </c>
      <c r="U24" s="855">
        <v>1693</v>
      </c>
      <c r="V24" s="855">
        <v>93</v>
      </c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</row>
    <row r="25" spans="1:50" ht="12.75" customHeight="1">
      <c r="A25" s="309" t="s">
        <v>1457</v>
      </c>
      <c r="B25" s="854">
        <v>7015</v>
      </c>
      <c r="C25" s="854">
        <v>36</v>
      </c>
      <c r="D25" s="854">
        <v>8</v>
      </c>
      <c r="E25" s="854">
        <v>1</v>
      </c>
      <c r="F25" s="854">
        <v>472</v>
      </c>
      <c r="G25" s="854">
        <v>601</v>
      </c>
      <c r="H25" s="854">
        <v>19</v>
      </c>
      <c r="I25" s="854">
        <v>212</v>
      </c>
      <c r="J25" s="854">
        <v>289</v>
      </c>
      <c r="K25" s="854">
        <v>796</v>
      </c>
      <c r="L25" s="854">
        <v>44</v>
      </c>
      <c r="M25" s="854">
        <v>70</v>
      </c>
      <c r="N25" s="854">
        <v>73</v>
      </c>
      <c r="O25" s="854">
        <v>536</v>
      </c>
      <c r="P25" s="855">
        <v>267</v>
      </c>
      <c r="Q25" s="855">
        <v>236</v>
      </c>
      <c r="R25" s="855">
        <v>320</v>
      </c>
      <c r="S25" s="855">
        <v>30</v>
      </c>
      <c r="T25" s="855">
        <v>339</v>
      </c>
      <c r="U25" s="855">
        <v>2377</v>
      </c>
      <c r="V25" s="855">
        <v>289</v>
      </c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</row>
    <row r="26" spans="1:50" ht="12.75" customHeight="1">
      <c r="A26" s="309" t="s">
        <v>1458</v>
      </c>
      <c r="B26" s="854">
        <v>7831</v>
      </c>
      <c r="C26" s="854">
        <v>44</v>
      </c>
      <c r="D26" s="854">
        <v>24</v>
      </c>
      <c r="E26" s="854" t="s">
        <v>67</v>
      </c>
      <c r="F26" s="854">
        <v>597</v>
      </c>
      <c r="G26" s="854">
        <v>874</v>
      </c>
      <c r="H26" s="854">
        <v>32</v>
      </c>
      <c r="I26" s="854">
        <v>426</v>
      </c>
      <c r="J26" s="854">
        <v>418</v>
      </c>
      <c r="K26" s="854">
        <v>848</v>
      </c>
      <c r="L26" s="854">
        <v>67</v>
      </c>
      <c r="M26" s="854">
        <v>98</v>
      </c>
      <c r="N26" s="854">
        <v>212</v>
      </c>
      <c r="O26" s="854">
        <v>249</v>
      </c>
      <c r="P26" s="855">
        <v>228</v>
      </c>
      <c r="Q26" s="855">
        <v>349</v>
      </c>
      <c r="R26" s="855">
        <v>556</v>
      </c>
      <c r="S26" s="855">
        <v>57</v>
      </c>
      <c r="T26" s="855">
        <v>501</v>
      </c>
      <c r="U26" s="855">
        <v>1838</v>
      </c>
      <c r="V26" s="855">
        <v>413</v>
      </c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</row>
    <row r="27" spans="1:50" ht="12.75" customHeight="1">
      <c r="A27" s="309" t="s">
        <v>1459</v>
      </c>
      <c r="B27" s="854">
        <v>8317</v>
      </c>
      <c r="C27" s="854">
        <v>43</v>
      </c>
      <c r="D27" s="854">
        <v>20</v>
      </c>
      <c r="E27" s="854">
        <v>1</v>
      </c>
      <c r="F27" s="854">
        <v>706</v>
      </c>
      <c r="G27" s="854">
        <v>982</v>
      </c>
      <c r="H27" s="854">
        <v>31</v>
      </c>
      <c r="I27" s="854">
        <v>520</v>
      </c>
      <c r="J27" s="854">
        <v>564</v>
      </c>
      <c r="K27" s="854">
        <v>879</v>
      </c>
      <c r="L27" s="854">
        <v>74</v>
      </c>
      <c r="M27" s="854">
        <v>129</v>
      </c>
      <c r="N27" s="854">
        <v>282</v>
      </c>
      <c r="O27" s="854">
        <v>269</v>
      </c>
      <c r="P27" s="855">
        <v>225</v>
      </c>
      <c r="Q27" s="855">
        <v>337</v>
      </c>
      <c r="R27" s="855">
        <v>532</v>
      </c>
      <c r="S27" s="855">
        <v>62</v>
      </c>
      <c r="T27" s="855">
        <v>633</v>
      </c>
      <c r="U27" s="855">
        <v>1617</v>
      </c>
      <c r="V27" s="855">
        <v>411</v>
      </c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</row>
    <row r="28" spans="1:50" ht="12.75" customHeight="1">
      <c r="A28" s="309" t="s">
        <v>1460</v>
      </c>
      <c r="B28" s="854">
        <v>10277</v>
      </c>
      <c r="C28" s="854">
        <v>46</v>
      </c>
      <c r="D28" s="854">
        <v>23</v>
      </c>
      <c r="E28" s="854">
        <v>2</v>
      </c>
      <c r="F28" s="854">
        <v>1031</v>
      </c>
      <c r="G28" s="854">
        <v>1287</v>
      </c>
      <c r="H28" s="854">
        <v>73</v>
      </c>
      <c r="I28" s="854">
        <v>670</v>
      </c>
      <c r="J28" s="854">
        <v>803</v>
      </c>
      <c r="K28" s="854">
        <v>1039</v>
      </c>
      <c r="L28" s="854">
        <v>85</v>
      </c>
      <c r="M28" s="854">
        <v>157</v>
      </c>
      <c r="N28" s="854">
        <v>339</v>
      </c>
      <c r="O28" s="854">
        <v>292</v>
      </c>
      <c r="P28" s="855">
        <v>213</v>
      </c>
      <c r="Q28" s="855">
        <v>361</v>
      </c>
      <c r="R28" s="855">
        <v>668</v>
      </c>
      <c r="S28" s="855">
        <v>88</v>
      </c>
      <c r="T28" s="855">
        <v>937</v>
      </c>
      <c r="U28" s="855">
        <v>1677</v>
      </c>
      <c r="V28" s="855">
        <v>486</v>
      </c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</row>
    <row r="29" spans="1:50" ht="12.75" customHeight="1">
      <c r="A29" s="309" t="s">
        <v>1461</v>
      </c>
      <c r="B29" s="854">
        <v>13125</v>
      </c>
      <c r="C29" s="854">
        <v>60</v>
      </c>
      <c r="D29" s="854">
        <v>29</v>
      </c>
      <c r="E29" s="854">
        <v>1</v>
      </c>
      <c r="F29" s="854">
        <v>1517</v>
      </c>
      <c r="G29" s="854">
        <v>1941</v>
      </c>
      <c r="H29" s="854">
        <v>122</v>
      </c>
      <c r="I29" s="854">
        <v>688</v>
      </c>
      <c r="J29" s="854">
        <v>1229</v>
      </c>
      <c r="K29" s="854">
        <v>1376</v>
      </c>
      <c r="L29" s="854">
        <v>145</v>
      </c>
      <c r="M29" s="854">
        <v>226</v>
      </c>
      <c r="N29" s="854">
        <v>458</v>
      </c>
      <c r="O29" s="854">
        <v>340</v>
      </c>
      <c r="P29" s="855">
        <v>240</v>
      </c>
      <c r="Q29" s="855">
        <v>352</v>
      </c>
      <c r="R29" s="855">
        <v>619</v>
      </c>
      <c r="S29" s="855">
        <v>135</v>
      </c>
      <c r="T29" s="855">
        <v>1294</v>
      </c>
      <c r="U29" s="855">
        <v>1737</v>
      </c>
      <c r="V29" s="855">
        <v>616</v>
      </c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</row>
    <row r="30" spans="1:50" ht="12.75" customHeight="1">
      <c r="A30" s="309" t="s">
        <v>1462</v>
      </c>
      <c r="B30" s="854">
        <v>11849</v>
      </c>
      <c r="C30" s="854">
        <v>67</v>
      </c>
      <c r="D30" s="854">
        <v>18</v>
      </c>
      <c r="E30" s="854">
        <v>4</v>
      </c>
      <c r="F30" s="854">
        <v>1358</v>
      </c>
      <c r="G30" s="854">
        <v>1889</v>
      </c>
      <c r="H30" s="854">
        <v>144</v>
      </c>
      <c r="I30" s="854">
        <v>590</v>
      </c>
      <c r="J30" s="854">
        <v>1148</v>
      </c>
      <c r="K30" s="854">
        <v>1113</v>
      </c>
      <c r="L30" s="854">
        <v>173</v>
      </c>
      <c r="M30" s="854">
        <v>202</v>
      </c>
      <c r="N30" s="854">
        <v>476</v>
      </c>
      <c r="O30" s="854">
        <v>280</v>
      </c>
      <c r="P30" s="855">
        <v>266</v>
      </c>
      <c r="Q30" s="855">
        <v>321</v>
      </c>
      <c r="R30" s="855">
        <v>499</v>
      </c>
      <c r="S30" s="855">
        <v>63</v>
      </c>
      <c r="T30" s="855">
        <v>1111</v>
      </c>
      <c r="U30" s="855">
        <v>1589</v>
      </c>
      <c r="V30" s="855">
        <v>538</v>
      </c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</row>
    <row r="31" spans="1:50" ht="12.75" customHeight="1">
      <c r="A31" s="309" t="s">
        <v>1463</v>
      </c>
      <c r="B31" s="854">
        <v>10434</v>
      </c>
      <c r="C31" s="854">
        <v>58</v>
      </c>
      <c r="D31" s="854">
        <v>22</v>
      </c>
      <c r="E31" s="854" t="s">
        <v>67</v>
      </c>
      <c r="F31" s="854">
        <v>994</v>
      </c>
      <c r="G31" s="854">
        <v>1738</v>
      </c>
      <c r="H31" s="854">
        <v>118</v>
      </c>
      <c r="I31" s="854">
        <v>563</v>
      </c>
      <c r="J31" s="854">
        <v>947</v>
      </c>
      <c r="K31" s="854">
        <v>958</v>
      </c>
      <c r="L31" s="854">
        <v>199</v>
      </c>
      <c r="M31" s="854">
        <v>189</v>
      </c>
      <c r="N31" s="854">
        <v>412</v>
      </c>
      <c r="O31" s="854">
        <v>218</v>
      </c>
      <c r="P31" s="855">
        <v>164</v>
      </c>
      <c r="Q31" s="855">
        <v>496</v>
      </c>
      <c r="R31" s="855">
        <v>377</v>
      </c>
      <c r="S31" s="855">
        <v>78</v>
      </c>
      <c r="T31" s="855">
        <v>1152</v>
      </c>
      <c r="U31" s="855">
        <v>1333</v>
      </c>
      <c r="V31" s="855">
        <v>418</v>
      </c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</row>
    <row r="32" spans="1:50" ht="12.75" customHeight="1">
      <c r="A32" s="309" t="s">
        <v>1464</v>
      </c>
      <c r="B32" s="854">
        <v>9381</v>
      </c>
      <c r="C32" s="854">
        <v>56</v>
      </c>
      <c r="D32" s="854">
        <v>24</v>
      </c>
      <c r="E32" s="854">
        <v>1</v>
      </c>
      <c r="F32" s="854">
        <v>991</v>
      </c>
      <c r="G32" s="854">
        <v>1615</v>
      </c>
      <c r="H32" s="854">
        <v>151</v>
      </c>
      <c r="I32" s="854">
        <v>327</v>
      </c>
      <c r="J32" s="854">
        <v>934</v>
      </c>
      <c r="K32" s="854">
        <v>946</v>
      </c>
      <c r="L32" s="854">
        <v>204</v>
      </c>
      <c r="M32" s="854">
        <v>177</v>
      </c>
      <c r="N32" s="854">
        <v>411</v>
      </c>
      <c r="O32" s="854">
        <v>227</v>
      </c>
      <c r="P32" s="855">
        <v>162</v>
      </c>
      <c r="Q32" s="855">
        <v>524</v>
      </c>
      <c r="R32" s="855">
        <v>440</v>
      </c>
      <c r="S32" s="855">
        <v>65</v>
      </c>
      <c r="T32" s="855">
        <v>1144</v>
      </c>
      <c r="U32" s="855">
        <v>673</v>
      </c>
      <c r="V32" s="855">
        <v>309</v>
      </c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</row>
    <row r="33" spans="1:33" ht="12.75" customHeight="1">
      <c r="A33" s="309" t="s">
        <v>1465</v>
      </c>
      <c r="B33" s="854">
        <v>9127</v>
      </c>
      <c r="C33" s="854">
        <v>90</v>
      </c>
      <c r="D33" s="854">
        <v>30</v>
      </c>
      <c r="E33" s="854" t="s">
        <v>67</v>
      </c>
      <c r="F33" s="854">
        <v>1158</v>
      </c>
      <c r="G33" s="854">
        <v>1235</v>
      </c>
      <c r="H33" s="854">
        <v>100</v>
      </c>
      <c r="I33" s="854">
        <v>216</v>
      </c>
      <c r="J33" s="854">
        <v>890</v>
      </c>
      <c r="K33" s="854">
        <v>833</v>
      </c>
      <c r="L33" s="854">
        <v>221</v>
      </c>
      <c r="M33" s="854">
        <v>352</v>
      </c>
      <c r="N33" s="854">
        <v>469</v>
      </c>
      <c r="O33" s="854">
        <v>241</v>
      </c>
      <c r="P33" s="855">
        <v>243</v>
      </c>
      <c r="Q33" s="855">
        <v>437</v>
      </c>
      <c r="R33" s="855">
        <v>460</v>
      </c>
      <c r="S33" s="855">
        <v>41</v>
      </c>
      <c r="T33" s="855">
        <v>1417</v>
      </c>
      <c r="U33" s="855">
        <v>392</v>
      </c>
      <c r="V33" s="855">
        <v>302</v>
      </c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</row>
    <row r="34" spans="1:33" ht="12.75" customHeight="1">
      <c r="A34" s="309" t="s">
        <v>1466</v>
      </c>
      <c r="B34" s="854">
        <v>7565</v>
      </c>
      <c r="C34" s="854">
        <v>123</v>
      </c>
      <c r="D34" s="854">
        <v>42</v>
      </c>
      <c r="E34" s="854">
        <v>1</v>
      </c>
      <c r="F34" s="854">
        <v>992</v>
      </c>
      <c r="G34" s="854">
        <v>678</v>
      </c>
      <c r="H34" s="854">
        <v>36</v>
      </c>
      <c r="I34" s="854">
        <v>97</v>
      </c>
      <c r="J34" s="854">
        <v>779</v>
      </c>
      <c r="K34" s="854">
        <v>756</v>
      </c>
      <c r="L34" s="854">
        <v>78</v>
      </c>
      <c r="M34" s="854">
        <v>494</v>
      </c>
      <c r="N34" s="854">
        <v>467</v>
      </c>
      <c r="O34" s="854">
        <v>241</v>
      </c>
      <c r="P34" s="855">
        <v>320</v>
      </c>
      <c r="Q34" s="855">
        <v>265</v>
      </c>
      <c r="R34" s="855">
        <v>477</v>
      </c>
      <c r="S34" s="855">
        <v>15</v>
      </c>
      <c r="T34" s="855">
        <v>1320</v>
      </c>
      <c r="U34" s="855">
        <v>121</v>
      </c>
      <c r="V34" s="855">
        <v>263</v>
      </c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</row>
    <row r="35" spans="1:33" ht="12.75" customHeight="1">
      <c r="A35" s="309" t="s">
        <v>1467</v>
      </c>
      <c r="B35" s="854">
        <v>3529</v>
      </c>
      <c r="C35" s="854">
        <v>92</v>
      </c>
      <c r="D35" s="854">
        <v>35</v>
      </c>
      <c r="E35" s="854" t="s">
        <v>67</v>
      </c>
      <c r="F35" s="854">
        <v>464</v>
      </c>
      <c r="G35" s="854">
        <v>298</v>
      </c>
      <c r="H35" s="854">
        <v>13</v>
      </c>
      <c r="I35" s="854">
        <v>35</v>
      </c>
      <c r="J35" s="854">
        <v>260</v>
      </c>
      <c r="K35" s="854">
        <v>439</v>
      </c>
      <c r="L35" s="854">
        <v>32</v>
      </c>
      <c r="M35" s="854">
        <v>254</v>
      </c>
      <c r="N35" s="854">
        <v>220</v>
      </c>
      <c r="O35" s="854">
        <v>120</v>
      </c>
      <c r="P35" s="855">
        <v>167</v>
      </c>
      <c r="Q35" s="855">
        <v>129</v>
      </c>
      <c r="R35" s="855">
        <v>219</v>
      </c>
      <c r="S35" s="855">
        <v>3</v>
      </c>
      <c r="T35" s="855">
        <v>577</v>
      </c>
      <c r="U35" s="855">
        <v>32</v>
      </c>
      <c r="V35" s="855">
        <v>140</v>
      </c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</row>
    <row r="36" spans="1:33" ht="12.75" customHeight="1">
      <c r="A36" s="309" t="s">
        <v>1468</v>
      </c>
      <c r="B36" s="854">
        <v>1304</v>
      </c>
      <c r="C36" s="854">
        <v>57</v>
      </c>
      <c r="D36" s="854">
        <v>39</v>
      </c>
      <c r="E36" s="854" t="s">
        <v>67</v>
      </c>
      <c r="F36" s="854">
        <v>154</v>
      </c>
      <c r="G36" s="854">
        <v>100</v>
      </c>
      <c r="H36" s="854" t="s">
        <v>67</v>
      </c>
      <c r="I36" s="854">
        <v>10</v>
      </c>
      <c r="J36" s="854">
        <v>68</v>
      </c>
      <c r="K36" s="854">
        <v>210</v>
      </c>
      <c r="L36" s="854">
        <v>9</v>
      </c>
      <c r="M36" s="854">
        <v>89</v>
      </c>
      <c r="N36" s="854">
        <v>86</v>
      </c>
      <c r="O36" s="854">
        <v>53</v>
      </c>
      <c r="P36" s="855">
        <v>70</v>
      </c>
      <c r="Q36" s="855">
        <v>39</v>
      </c>
      <c r="R36" s="855">
        <v>78</v>
      </c>
      <c r="S36" s="855">
        <v>3</v>
      </c>
      <c r="T36" s="855">
        <v>154</v>
      </c>
      <c r="U36" s="855">
        <v>10</v>
      </c>
      <c r="V36" s="855">
        <v>75</v>
      </c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</row>
    <row r="37" spans="1:33" ht="12.75" customHeight="1">
      <c r="A37" s="309" t="s">
        <v>1469</v>
      </c>
      <c r="B37" s="854">
        <v>495</v>
      </c>
      <c r="C37" s="854">
        <v>29</v>
      </c>
      <c r="D37" s="854">
        <v>19</v>
      </c>
      <c r="E37" s="854" t="s">
        <v>67</v>
      </c>
      <c r="F37" s="854">
        <v>46</v>
      </c>
      <c r="G37" s="854">
        <v>32</v>
      </c>
      <c r="H37" s="854" t="s">
        <v>67</v>
      </c>
      <c r="I37" s="854">
        <v>4</v>
      </c>
      <c r="J37" s="854">
        <v>11</v>
      </c>
      <c r="K37" s="854">
        <v>94</v>
      </c>
      <c r="L37" s="854">
        <v>6</v>
      </c>
      <c r="M37" s="854">
        <v>42</v>
      </c>
      <c r="N37" s="854">
        <v>37</v>
      </c>
      <c r="O37" s="854">
        <v>18</v>
      </c>
      <c r="P37" s="855">
        <v>28</v>
      </c>
      <c r="Q37" s="855">
        <v>13</v>
      </c>
      <c r="R37" s="855">
        <v>29</v>
      </c>
      <c r="S37" s="855" t="s">
        <v>67</v>
      </c>
      <c r="T37" s="855">
        <v>38</v>
      </c>
      <c r="U37" s="855">
        <v>3</v>
      </c>
      <c r="V37" s="855">
        <v>46</v>
      </c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</row>
    <row r="38" spans="1:33" ht="12.75" customHeight="1">
      <c r="A38" s="309" t="s">
        <v>502</v>
      </c>
      <c r="B38" s="854">
        <v>177</v>
      </c>
      <c r="C38" s="854">
        <v>19</v>
      </c>
      <c r="D38" s="854">
        <v>3</v>
      </c>
      <c r="E38" s="854" t="s">
        <v>67</v>
      </c>
      <c r="F38" s="854">
        <v>6</v>
      </c>
      <c r="G38" s="854">
        <v>6</v>
      </c>
      <c r="H38" s="854" t="s">
        <v>67</v>
      </c>
      <c r="I38" s="854">
        <v>3</v>
      </c>
      <c r="J38" s="854">
        <v>2</v>
      </c>
      <c r="K38" s="854">
        <v>41</v>
      </c>
      <c r="L38" s="854">
        <v>2</v>
      </c>
      <c r="M38" s="854">
        <v>26</v>
      </c>
      <c r="N38" s="854">
        <v>11</v>
      </c>
      <c r="O38" s="854">
        <v>6</v>
      </c>
      <c r="P38" s="855">
        <v>2</v>
      </c>
      <c r="Q38" s="855">
        <v>7</v>
      </c>
      <c r="R38" s="855">
        <v>13</v>
      </c>
      <c r="S38" s="855" t="s">
        <v>67</v>
      </c>
      <c r="T38" s="855">
        <v>8</v>
      </c>
      <c r="U38" s="855">
        <v>1</v>
      </c>
      <c r="V38" s="855">
        <v>21</v>
      </c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</row>
    <row r="39" spans="1:33" ht="12.75" customHeight="1">
      <c r="A39" s="310" t="s">
        <v>1</v>
      </c>
      <c r="B39" s="854">
        <v>70424</v>
      </c>
      <c r="C39" s="854">
        <v>450</v>
      </c>
      <c r="D39" s="854">
        <v>78</v>
      </c>
      <c r="E39" s="854" t="s">
        <v>67</v>
      </c>
      <c r="F39" s="854">
        <v>1959</v>
      </c>
      <c r="G39" s="854">
        <v>3933</v>
      </c>
      <c r="H39" s="854">
        <v>115</v>
      </c>
      <c r="I39" s="854">
        <v>1210</v>
      </c>
      <c r="J39" s="854">
        <v>1341</v>
      </c>
      <c r="K39" s="854">
        <v>14401</v>
      </c>
      <c r="L39" s="854">
        <v>2126</v>
      </c>
      <c r="M39" s="854">
        <v>1388</v>
      </c>
      <c r="N39" s="854">
        <v>1734</v>
      </c>
      <c r="O39" s="854">
        <v>6273</v>
      </c>
      <c r="P39" s="855">
        <v>3962</v>
      </c>
      <c r="Q39" s="855">
        <v>4480</v>
      </c>
      <c r="R39" s="855">
        <v>16546</v>
      </c>
      <c r="S39" s="855">
        <v>446</v>
      </c>
      <c r="T39" s="855">
        <v>4210</v>
      </c>
      <c r="U39" s="855">
        <v>2452</v>
      </c>
      <c r="V39" s="855">
        <v>3320</v>
      </c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</row>
    <row r="40" spans="1:33" ht="12.75" customHeight="1">
      <c r="A40" s="309" t="s">
        <v>501</v>
      </c>
      <c r="B40" s="854">
        <v>1562</v>
      </c>
      <c r="C40" s="854">
        <v>2</v>
      </c>
      <c r="D40" s="854" t="s">
        <v>67</v>
      </c>
      <c r="E40" s="854" t="s">
        <v>67</v>
      </c>
      <c r="F40" s="854">
        <v>7</v>
      </c>
      <c r="G40" s="854">
        <v>47</v>
      </c>
      <c r="H40" s="854" t="s">
        <v>67</v>
      </c>
      <c r="I40" s="854">
        <v>2</v>
      </c>
      <c r="J40" s="854">
        <v>21</v>
      </c>
      <c r="K40" s="854">
        <v>511</v>
      </c>
      <c r="L40" s="854">
        <v>3</v>
      </c>
      <c r="M40" s="854">
        <v>2</v>
      </c>
      <c r="N40" s="854">
        <v>5</v>
      </c>
      <c r="O40" s="854">
        <v>580</v>
      </c>
      <c r="P40" s="855">
        <v>75</v>
      </c>
      <c r="Q40" s="855">
        <v>35</v>
      </c>
      <c r="R40" s="855">
        <v>59</v>
      </c>
      <c r="S40" s="855">
        <v>2</v>
      </c>
      <c r="T40" s="855">
        <v>22</v>
      </c>
      <c r="U40" s="855">
        <v>80</v>
      </c>
      <c r="V40" s="855">
        <v>109</v>
      </c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</row>
    <row r="41" spans="1:33" ht="12.75" customHeight="1">
      <c r="A41" s="309" t="s">
        <v>1457</v>
      </c>
      <c r="B41" s="854">
        <v>5017</v>
      </c>
      <c r="C41" s="854">
        <v>8</v>
      </c>
      <c r="D41" s="854" t="s">
        <v>67</v>
      </c>
      <c r="E41" s="854" t="s">
        <v>67</v>
      </c>
      <c r="F41" s="854">
        <v>41</v>
      </c>
      <c r="G41" s="854">
        <v>220</v>
      </c>
      <c r="H41" s="854">
        <v>8</v>
      </c>
      <c r="I41" s="854">
        <v>116</v>
      </c>
      <c r="J41" s="854">
        <v>69</v>
      </c>
      <c r="K41" s="854">
        <v>1129</v>
      </c>
      <c r="L41" s="854">
        <v>102</v>
      </c>
      <c r="M41" s="854">
        <v>54</v>
      </c>
      <c r="N41" s="854">
        <v>68</v>
      </c>
      <c r="O41" s="854">
        <v>668</v>
      </c>
      <c r="P41" s="855">
        <v>410</v>
      </c>
      <c r="Q41" s="855">
        <v>414</v>
      </c>
      <c r="R41" s="855">
        <v>996</v>
      </c>
      <c r="S41" s="855">
        <v>36</v>
      </c>
      <c r="T41" s="855">
        <v>134</v>
      </c>
      <c r="U41" s="855">
        <v>235</v>
      </c>
      <c r="V41" s="855">
        <v>309</v>
      </c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</row>
    <row r="42" spans="1:33" ht="12.75" customHeight="1">
      <c r="A42" s="309" t="s">
        <v>1458</v>
      </c>
      <c r="B42" s="854">
        <v>5508</v>
      </c>
      <c r="C42" s="854">
        <v>12</v>
      </c>
      <c r="D42" s="854">
        <v>1</v>
      </c>
      <c r="E42" s="854" t="s">
        <v>67</v>
      </c>
      <c r="F42" s="854">
        <v>82</v>
      </c>
      <c r="G42" s="854">
        <v>282</v>
      </c>
      <c r="H42" s="854">
        <v>5</v>
      </c>
      <c r="I42" s="854">
        <v>179</v>
      </c>
      <c r="J42" s="854">
        <v>116</v>
      </c>
      <c r="K42" s="854">
        <v>1115</v>
      </c>
      <c r="L42" s="854">
        <v>181</v>
      </c>
      <c r="M42" s="854">
        <v>69</v>
      </c>
      <c r="N42" s="854">
        <v>133</v>
      </c>
      <c r="O42" s="854">
        <v>368</v>
      </c>
      <c r="P42" s="855">
        <v>379</v>
      </c>
      <c r="Q42" s="855">
        <v>421</v>
      </c>
      <c r="R42" s="855">
        <v>1295</v>
      </c>
      <c r="S42" s="855">
        <v>60</v>
      </c>
      <c r="T42" s="855">
        <v>208</v>
      </c>
      <c r="U42" s="855">
        <v>265</v>
      </c>
      <c r="V42" s="855">
        <v>337</v>
      </c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</row>
    <row r="43" spans="1:33" ht="12.75" customHeight="1">
      <c r="A43" s="309" t="s">
        <v>1459</v>
      </c>
      <c r="B43" s="854">
        <v>5345</v>
      </c>
      <c r="C43" s="854">
        <v>29</v>
      </c>
      <c r="D43" s="854">
        <v>7</v>
      </c>
      <c r="E43" s="854" t="s">
        <v>67</v>
      </c>
      <c r="F43" s="854">
        <v>126</v>
      </c>
      <c r="G43" s="854">
        <v>283</v>
      </c>
      <c r="H43" s="854">
        <v>5</v>
      </c>
      <c r="I43" s="854">
        <v>159</v>
      </c>
      <c r="J43" s="854">
        <v>121</v>
      </c>
      <c r="K43" s="854">
        <v>1055</v>
      </c>
      <c r="L43" s="854">
        <v>202</v>
      </c>
      <c r="M43" s="854">
        <v>84</v>
      </c>
      <c r="N43" s="854">
        <v>167</v>
      </c>
      <c r="O43" s="854">
        <v>407</v>
      </c>
      <c r="P43" s="855">
        <v>332</v>
      </c>
      <c r="Q43" s="855">
        <v>318</v>
      </c>
      <c r="R43" s="855">
        <v>1270</v>
      </c>
      <c r="S43" s="855">
        <v>35</v>
      </c>
      <c r="T43" s="855">
        <v>213</v>
      </c>
      <c r="U43" s="855">
        <v>209</v>
      </c>
      <c r="V43" s="855">
        <v>323</v>
      </c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</row>
    <row r="44" spans="1:33" ht="12.75" customHeight="1">
      <c r="A44" s="309" t="s">
        <v>1460</v>
      </c>
      <c r="B44" s="854">
        <v>6475</v>
      </c>
      <c r="C44" s="854">
        <v>12</v>
      </c>
      <c r="D44" s="854">
        <v>3</v>
      </c>
      <c r="E44" s="854" t="s">
        <v>67</v>
      </c>
      <c r="F44" s="854">
        <v>181</v>
      </c>
      <c r="G44" s="854">
        <v>449</v>
      </c>
      <c r="H44" s="854">
        <v>4</v>
      </c>
      <c r="I44" s="854">
        <v>177</v>
      </c>
      <c r="J44" s="854">
        <v>130</v>
      </c>
      <c r="K44" s="854">
        <v>1253</v>
      </c>
      <c r="L44" s="854">
        <v>185</v>
      </c>
      <c r="M44" s="854">
        <v>99</v>
      </c>
      <c r="N44" s="854">
        <v>206</v>
      </c>
      <c r="O44" s="854">
        <v>501</v>
      </c>
      <c r="P44" s="855">
        <v>339</v>
      </c>
      <c r="Q44" s="855">
        <v>354</v>
      </c>
      <c r="R44" s="855">
        <v>1653</v>
      </c>
      <c r="S44" s="855">
        <v>35</v>
      </c>
      <c r="T44" s="855">
        <v>318</v>
      </c>
      <c r="U44" s="855">
        <v>240</v>
      </c>
      <c r="V44" s="855">
        <v>336</v>
      </c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</row>
    <row r="45" spans="1:33" ht="12.75" customHeight="1">
      <c r="A45" s="309" t="s">
        <v>1461</v>
      </c>
      <c r="B45" s="854">
        <v>9325</v>
      </c>
      <c r="C45" s="854">
        <v>22</v>
      </c>
      <c r="D45" s="854">
        <v>5</v>
      </c>
      <c r="E45" s="854" t="s">
        <v>67</v>
      </c>
      <c r="F45" s="854">
        <v>329</v>
      </c>
      <c r="G45" s="854">
        <v>661</v>
      </c>
      <c r="H45" s="854">
        <v>25</v>
      </c>
      <c r="I45" s="854">
        <v>199</v>
      </c>
      <c r="J45" s="854">
        <v>239</v>
      </c>
      <c r="K45" s="854">
        <v>1843</v>
      </c>
      <c r="L45" s="854">
        <v>289</v>
      </c>
      <c r="M45" s="854">
        <v>150</v>
      </c>
      <c r="N45" s="854">
        <v>298</v>
      </c>
      <c r="O45" s="854">
        <v>746</v>
      </c>
      <c r="P45" s="855">
        <v>395</v>
      </c>
      <c r="Q45" s="855">
        <v>495</v>
      </c>
      <c r="R45" s="855">
        <v>2295</v>
      </c>
      <c r="S45" s="855">
        <v>72</v>
      </c>
      <c r="T45" s="855">
        <v>492</v>
      </c>
      <c r="U45" s="855">
        <v>343</v>
      </c>
      <c r="V45" s="855">
        <v>427</v>
      </c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</row>
    <row r="46" spans="1:33" ht="12.75" customHeight="1">
      <c r="A46" s="309" t="s">
        <v>1462</v>
      </c>
      <c r="B46" s="854">
        <v>8864</v>
      </c>
      <c r="C46" s="854">
        <v>32</v>
      </c>
      <c r="D46" s="854">
        <v>5</v>
      </c>
      <c r="E46" s="854" t="s">
        <v>67</v>
      </c>
      <c r="F46" s="854">
        <v>285</v>
      </c>
      <c r="G46" s="854">
        <v>555</v>
      </c>
      <c r="H46" s="854">
        <v>26</v>
      </c>
      <c r="I46" s="854">
        <v>153</v>
      </c>
      <c r="J46" s="854">
        <v>186</v>
      </c>
      <c r="K46" s="854">
        <v>1790</v>
      </c>
      <c r="L46" s="854">
        <v>302</v>
      </c>
      <c r="M46" s="854">
        <v>159</v>
      </c>
      <c r="N46" s="854">
        <v>263</v>
      </c>
      <c r="O46" s="854">
        <v>631</v>
      </c>
      <c r="P46" s="855">
        <v>393</v>
      </c>
      <c r="Q46" s="855">
        <v>574</v>
      </c>
      <c r="R46" s="855">
        <v>2276</v>
      </c>
      <c r="S46" s="855">
        <v>52</v>
      </c>
      <c r="T46" s="855">
        <v>492</v>
      </c>
      <c r="U46" s="855">
        <v>305</v>
      </c>
      <c r="V46" s="855">
        <v>385</v>
      </c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</row>
    <row r="47" spans="1:33" ht="12.75" customHeight="1">
      <c r="A47" s="309" t="s">
        <v>1463</v>
      </c>
      <c r="B47" s="854">
        <v>7941</v>
      </c>
      <c r="C47" s="854">
        <v>29</v>
      </c>
      <c r="D47" s="854">
        <v>5</v>
      </c>
      <c r="E47" s="854" t="s">
        <v>67</v>
      </c>
      <c r="F47" s="854">
        <v>209</v>
      </c>
      <c r="G47" s="854">
        <v>458</v>
      </c>
      <c r="H47" s="854">
        <v>18</v>
      </c>
      <c r="I47" s="854">
        <v>107</v>
      </c>
      <c r="J47" s="854">
        <v>152</v>
      </c>
      <c r="K47" s="854">
        <v>1610</v>
      </c>
      <c r="L47" s="854">
        <v>337</v>
      </c>
      <c r="M47" s="854">
        <v>143</v>
      </c>
      <c r="N47" s="854">
        <v>193</v>
      </c>
      <c r="O47" s="854">
        <v>527</v>
      </c>
      <c r="P47" s="855">
        <v>336</v>
      </c>
      <c r="Q47" s="855">
        <v>596</v>
      </c>
      <c r="R47" s="855">
        <v>2104</v>
      </c>
      <c r="S47" s="855">
        <v>67</v>
      </c>
      <c r="T47" s="855">
        <v>458</v>
      </c>
      <c r="U47" s="855">
        <v>304</v>
      </c>
      <c r="V47" s="855">
        <v>288</v>
      </c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</row>
    <row r="48" spans="1:33" ht="12.75" customHeight="1">
      <c r="A48" s="309" t="s">
        <v>1464</v>
      </c>
      <c r="B48" s="854">
        <v>6694</v>
      </c>
      <c r="C48" s="854">
        <v>41</v>
      </c>
      <c r="D48" s="854">
        <v>11</v>
      </c>
      <c r="E48" s="854" t="s">
        <v>67</v>
      </c>
      <c r="F48" s="854">
        <v>167</v>
      </c>
      <c r="G48" s="854">
        <v>359</v>
      </c>
      <c r="H48" s="854">
        <v>12</v>
      </c>
      <c r="I48" s="854">
        <v>59</v>
      </c>
      <c r="J48" s="854">
        <v>112</v>
      </c>
      <c r="K48" s="854">
        <v>1398</v>
      </c>
      <c r="L48" s="854">
        <v>250</v>
      </c>
      <c r="M48" s="854">
        <v>117</v>
      </c>
      <c r="N48" s="854">
        <v>139</v>
      </c>
      <c r="O48" s="854">
        <v>449</v>
      </c>
      <c r="P48" s="855">
        <v>289</v>
      </c>
      <c r="Q48" s="855">
        <v>625</v>
      </c>
      <c r="R48" s="855">
        <v>1752</v>
      </c>
      <c r="S48" s="855">
        <v>52</v>
      </c>
      <c r="T48" s="855">
        <v>439</v>
      </c>
      <c r="U48" s="855">
        <v>210</v>
      </c>
      <c r="V48" s="855">
        <v>213</v>
      </c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</row>
    <row r="49" spans="1:50" ht="12.75" customHeight="1">
      <c r="A49" s="309" t="s">
        <v>1465</v>
      </c>
      <c r="B49" s="854">
        <v>5814</v>
      </c>
      <c r="C49" s="854">
        <v>52</v>
      </c>
      <c r="D49" s="854">
        <v>14</v>
      </c>
      <c r="E49" s="854" t="s">
        <v>67</v>
      </c>
      <c r="F49" s="854">
        <v>202</v>
      </c>
      <c r="G49" s="854">
        <v>308</v>
      </c>
      <c r="H49" s="854">
        <v>7</v>
      </c>
      <c r="I49" s="854">
        <v>27</v>
      </c>
      <c r="J49" s="854">
        <v>79</v>
      </c>
      <c r="K49" s="854">
        <v>1253</v>
      </c>
      <c r="L49" s="854">
        <v>132</v>
      </c>
      <c r="M49" s="854">
        <v>135</v>
      </c>
      <c r="N49" s="854">
        <v>114</v>
      </c>
      <c r="O49" s="854">
        <v>528</v>
      </c>
      <c r="P49" s="855">
        <v>340</v>
      </c>
      <c r="Q49" s="855">
        <v>353</v>
      </c>
      <c r="R49" s="855">
        <v>1375</v>
      </c>
      <c r="S49" s="855">
        <v>26</v>
      </c>
      <c r="T49" s="855">
        <v>538</v>
      </c>
      <c r="U49" s="855">
        <v>165</v>
      </c>
      <c r="V49" s="855">
        <v>166</v>
      </c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</row>
    <row r="50" spans="1:50" ht="12.75" customHeight="1">
      <c r="A50" s="309" t="s">
        <v>1466</v>
      </c>
      <c r="B50" s="854">
        <v>4494</v>
      </c>
      <c r="C50" s="854">
        <v>64</v>
      </c>
      <c r="D50" s="854">
        <v>10</v>
      </c>
      <c r="E50" s="854" t="s">
        <v>67</v>
      </c>
      <c r="F50" s="854">
        <v>181</v>
      </c>
      <c r="G50" s="854">
        <v>186</v>
      </c>
      <c r="H50" s="854">
        <v>5</v>
      </c>
      <c r="I50" s="854">
        <v>27</v>
      </c>
      <c r="J50" s="854">
        <v>70</v>
      </c>
      <c r="K50" s="854">
        <v>820</v>
      </c>
      <c r="L50" s="854">
        <v>92</v>
      </c>
      <c r="M50" s="854">
        <v>175</v>
      </c>
      <c r="N50" s="854">
        <v>96</v>
      </c>
      <c r="O50" s="854">
        <v>486</v>
      </c>
      <c r="P50" s="855">
        <v>315</v>
      </c>
      <c r="Q50" s="855">
        <v>176</v>
      </c>
      <c r="R50" s="855">
        <v>980</v>
      </c>
      <c r="S50" s="855">
        <v>7</v>
      </c>
      <c r="T50" s="855">
        <v>548</v>
      </c>
      <c r="U50" s="855">
        <v>61</v>
      </c>
      <c r="V50" s="855">
        <v>195</v>
      </c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</row>
    <row r="51" spans="1:50" ht="12.75" customHeight="1">
      <c r="A51" s="309" t="s">
        <v>1467</v>
      </c>
      <c r="B51" s="854">
        <v>2093</v>
      </c>
      <c r="C51" s="854">
        <v>51</v>
      </c>
      <c r="D51" s="854">
        <v>11</v>
      </c>
      <c r="E51" s="854" t="s">
        <v>67</v>
      </c>
      <c r="F51" s="854">
        <v>100</v>
      </c>
      <c r="G51" s="854">
        <v>73</v>
      </c>
      <c r="H51" s="854" t="s">
        <v>67</v>
      </c>
      <c r="I51" s="854">
        <v>3</v>
      </c>
      <c r="J51" s="854">
        <v>32</v>
      </c>
      <c r="K51" s="854">
        <v>368</v>
      </c>
      <c r="L51" s="854">
        <v>38</v>
      </c>
      <c r="M51" s="854">
        <v>85</v>
      </c>
      <c r="N51" s="854">
        <v>32</v>
      </c>
      <c r="O51" s="854">
        <v>260</v>
      </c>
      <c r="P51" s="855">
        <v>218</v>
      </c>
      <c r="Q51" s="855">
        <v>68</v>
      </c>
      <c r="R51" s="855">
        <v>360</v>
      </c>
      <c r="S51" s="855">
        <v>2</v>
      </c>
      <c r="T51" s="855">
        <v>261</v>
      </c>
      <c r="U51" s="855">
        <v>28</v>
      </c>
      <c r="V51" s="855">
        <v>103</v>
      </c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</row>
    <row r="52" spans="1:50" ht="12.75" customHeight="1">
      <c r="A52" s="309" t="s">
        <v>1468</v>
      </c>
      <c r="B52" s="854">
        <v>793</v>
      </c>
      <c r="C52" s="854">
        <v>38</v>
      </c>
      <c r="D52" s="854">
        <v>4</v>
      </c>
      <c r="E52" s="854" t="s">
        <v>67</v>
      </c>
      <c r="F52" s="854">
        <v>32</v>
      </c>
      <c r="G52" s="854">
        <v>35</v>
      </c>
      <c r="H52" s="854" t="s">
        <v>67</v>
      </c>
      <c r="I52" s="854" t="s">
        <v>67</v>
      </c>
      <c r="J52" s="854">
        <v>10</v>
      </c>
      <c r="K52" s="854">
        <v>138</v>
      </c>
      <c r="L52" s="854">
        <v>10</v>
      </c>
      <c r="M52" s="854">
        <v>48</v>
      </c>
      <c r="N52" s="854">
        <v>12</v>
      </c>
      <c r="O52" s="854">
        <v>90</v>
      </c>
      <c r="P52" s="855">
        <v>106</v>
      </c>
      <c r="Q52" s="855">
        <v>31</v>
      </c>
      <c r="R52" s="855">
        <v>95</v>
      </c>
      <c r="S52" s="855" t="s">
        <v>67</v>
      </c>
      <c r="T52" s="855">
        <v>62</v>
      </c>
      <c r="U52" s="855">
        <v>6</v>
      </c>
      <c r="V52" s="855">
        <v>76</v>
      </c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</row>
    <row r="53" spans="1:50" ht="12.75" customHeight="1">
      <c r="A53" s="309" t="s">
        <v>1469</v>
      </c>
      <c r="B53" s="854">
        <v>345</v>
      </c>
      <c r="C53" s="854">
        <v>39</v>
      </c>
      <c r="D53" s="854">
        <v>2</v>
      </c>
      <c r="E53" s="854" t="s">
        <v>67</v>
      </c>
      <c r="F53" s="854">
        <v>8</v>
      </c>
      <c r="G53" s="854">
        <v>14</v>
      </c>
      <c r="H53" s="854" t="s">
        <v>67</v>
      </c>
      <c r="I53" s="854">
        <v>1</v>
      </c>
      <c r="J53" s="854">
        <v>4</v>
      </c>
      <c r="K53" s="854">
        <v>79</v>
      </c>
      <c r="L53" s="854">
        <v>2</v>
      </c>
      <c r="M53" s="854">
        <v>46</v>
      </c>
      <c r="N53" s="854">
        <v>6</v>
      </c>
      <c r="O53" s="854">
        <v>26</v>
      </c>
      <c r="P53" s="855">
        <v>28</v>
      </c>
      <c r="Q53" s="855">
        <v>15</v>
      </c>
      <c r="R53" s="855">
        <v>24</v>
      </c>
      <c r="S53" s="855" t="s">
        <v>67</v>
      </c>
      <c r="T53" s="855">
        <v>18</v>
      </c>
      <c r="U53" s="855">
        <v>1</v>
      </c>
      <c r="V53" s="855">
        <v>32</v>
      </c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</row>
    <row r="54" spans="1:50" ht="12.75" customHeight="1">
      <c r="A54" s="309" t="s">
        <v>502</v>
      </c>
      <c r="B54" s="856">
        <v>154</v>
      </c>
      <c r="C54" s="854">
        <v>19</v>
      </c>
      <c r="D54" s="854" t="s">
        <v>67</v>
      </c>
      <c r="E54" s="854" t="s">
        <v>67</v>
      </c>
      <c r="F54" s="854">
        <v>9</v>
      </c>
      <c r="G54" s="856">
        <v>3</v>
      </c>
      <c r="H54" s="856" t="s">
        <v>67</v>
      </c>
      <c r="I54" s="854">
        <v>1</v>
      </c>
      <c r="J54" s="854" t="s">
        <v>67</v>
      </c>
      <c r="K54" s="856">
        <v>39</v>
      </c>
      <c r="L54" s="856">
        <v>1</v>
      </c>
      <c r="M54" s="856">
        <v>22</v>
      </c>
      <c r="N54" s="856">
        <v>2</v>
      </c>
      <c r="O54" s="854">
        <v>6</v>
      </c>
      <c r="P54" s="855">
        <v>7</v>
      </c>
      <c r="Q54" s="855">
        <v>5</v>
      </c>
      <c r="R54" s="855">
        <v>12</v>
      </c>
      <c r="S54" s="855" t="s">
        <v>67</v>
      </c>
      <c r="T54" s="855">
        <v>7</v>
      </c>
      <c r="U54" s="855" t="s">
        <v>67</v>
      </c>
      <c r="V54" s="855">
        <v>21</v>
      </c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</row>
    <row r="55" spans="1:50" ht="3.75" customHeight="1" thickBot="1">
      <c r="A55" s="27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</row>
    <row r="56" spans="1:50" ht="4.5" customHeight="1" thickTop="1">
      <c r="A56" s="311"/>
      <c r="B56" s="31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</row>
    <row r="57" spans="1:50">
      <c r="A57" s="280"/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</row>
    <row r="58" spans="1:50">
      <c r="A58" s="257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  <c r="AP58" s="257"/>
      <c r="AQ58" s="257"/>
      <c r="AR58" s="257"/>
      <c r="AS58" s="257"/>
      <c r="AT58" s="257"/>
      <c r="AU58" s="257"/>
      <c r="AV58" s="257"/>
      <c r="AW58" s="257"/>
      <c r="AX58" s="257"/>
    </row>
    <row r="59" spans="1:50">
      <c r="A59" s="314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519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257"/>
      <c r="AU59" s="257"/>
      <c r="AV59" s="257"/>
      <c r="AW59" s="257"/>
      <c r="AX59" s="257"/>
    </row>
    <row r="60" spans="1:50">
      <c r="A60" s="51" t="s">
        <v>516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  <c r="AQ60" s="257"/>
      <c r="AR60" s="257"/>
      <c r="AS60" s="257"/>
      <c r="AT60" s="257"/>
      <c r="AU60" s="257"/>
      <c r="AV60" s="257"/>
      <c r="AW60" s="257"/>
      <c r="AX60" s="257"/>
    </row>
    <row r="61" spans="1:50" ht="14.25" thickBot="1">
      <c r="A61" s="258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57"/>
      <c r="AX61" s="257"/>
    </row>
    <row r="62" spans="1:50" ht="14.25" customHeight="1" thickTop="1">
      <c r="A62" s="695" t="s">
        <v>480</v>
      </c>
      <c r="B62" s="698" t="s">
        <v>517</v>
      </c>
      <c r="C62" s="699"/>
      <c r="D62" s="699"/>
      <c r="E62" s="699"/>
      <c r="F62" s="699"/>
      <c r="G62" s="699"/>
      <c r="H62" s="699"/>
      <c r="I62" s="699"/>
      <c r="J62" s="699"/>
      <c r="K62" s="699"/>
      <c r="L62" s="521" t="s">
        <v>518</v>
      </c>
      <c r="M62" s="699" t="s">
        <v>519</v>
      </c>
      <c r="N62" s="699"/>
      <c r="O62" s="699"/>
      <c r="P62" s="699"/>
      <c r="Q62" s="699"/>
      <c r="R62" s="699"/>
      <c r="S62" s="699"/>
      <c r="T62" s="699"/>
      <c r="U62" s="699"/>
      <c r="V62" s="699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  <c r="AP62" s="257"/>
      <c r="AQ62" s="257"/>
      <c r="AR62" s="257"/>
      <c r="AS62" s="257"/>
      <c r="AT62" s="257"/>
      <c r="AU62" s="257"/>
      <c r="AV62" s="257"/>
      <c r="AW62" s="257"/>
      <c r="AX62" s="257"/>
    </row>
    <row r="63" spans="1:50">
      <c r="A63" s="696"/>
      <c r="B63" s="700" t="s">
        <v>288</v>
      </c>
      <c r="C63" s="299" t="s">
        <v>1278</v>
      </c>
      <c r="D63" s="299" t="s">
        <v>1279</v>
      </c>
      <c r="E63" s="299" t="s">
        <v>1280</v>
      </c>
      <c r="F63" s="299" t="s">
        <v>1281</v>
      </c>
      <c r="G63" s="299" t="s">
        <v>1282</v>
      </c>
      <c r="H63" s="299" t="s">
        <v>1283</v>
      </c>
      <c r="I63" s="299" t="s">
        <v>1284</v>
      </c>
      <c r="J63" s="299" t="s">
        <v>1285</v>
      </c>
      <c r="K63" s="299" t="s">
        <v>1286</v>
      </c>
      <c r="L63" s="300" t="s">
        <v>1287</v>
      </c>
      <c r="M63" s="299" t="s">
        <v>1288</v>
      </c>
      <c r="N63" s="299" t="s">
        <v>1289</v>
      </c>
      <c r="O63" s="299" t="s">
        <v>1290</v>
      </c>
      <c r="P63" s="299" t="s">
        <v>1291</v>
      </c>
      <c r="Q63" s="299" t="s">
        <v>1292</v>
      </c>
      <c r="R63" s="299" t="s">
        <v>1293</v>
      </c>
      <c r="S63" s="299" t="s">
        <v>1294</v>
      </c>
      <c r="T63" s="299" t="s">
        <v>1295</v>
      </c>
      <c r="U63" s="299" t="s">
        <v>1296</v>
      </c>
      <c r="V63" s="301" t="s">
        <v>1297</v>
      </c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57"/>
      <c r="AX63" s="257"/>
    </row>
    <row r="64" spans="1:50" ht="59.25" customHeight="1">
      <c r="A64" s="697"/>
      <c r="B64" s="697"/>
      <c r="C64" s="520" t="s">
        <v>1298</v>
      </c>
      <c r="D64" s="526" t="s">
        <v>458</v>
      </c>
      <c r="E64" s="302" t="s">
        <v>492</v>
      </c>
      <c r="F64" s="526" t="s">
        <v>493</v>
      </c>
      <c r="G64" s="526" t="s">
        <v>461</v>
      </c>
      <c r="H64" s="289" t="s">
        <v>462</v>
      </c>
      <c r="I64" s="522" t="s">
        <v>494</v>
      </c>
      <c r="J64" s="522" t="s">
        <v>495</v>
      </c>
      <c r="K64" s="522" t="s">
        <v>496</v>
      </c>
      <c r="L64" s="520" t="s">
        <v>465</v>
      </c>
      <c r="M64" s="289" t="s">
        <v>497</v>
      </c>
      <c r="N64" s="289" t="s">
        <v>498</v>
      </c>
      <c r="O64" s="287" t="s">
        <v>499</v>
      </c>
      <c r="P64" s="532" t="s">
        <v>1299</v>
      </c>
      <c r="Q64" s="289" t="s">
        <v>1300</v>
      </c>
      <c r="R64" s="522" t="s">
        <v>1301</v>
      </c>
      <c r="S64" s="522" t="s">
        <v>1302</v>
      </c>
      <c r="T64" s="303" t="s">
        <v>1303</v>
      </c>
      <c r="U64" s="303" t="s">
        <v>1304</v>
      </c>
      <c r="V64" s="304" t="s">
        <v>1305</v>
      </c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  <c r="AQ64" s="257"/>
      <c r="AR64" s="257"/>
      <c r="AS64" s="257"/>
      <c r="AT64" s="257"/>
      <c r="AU64" s="257"/>
      <c r="AV64" s="257"/>
      <c r="AW64" s="257"/>
      <c r="AX64" s="257"/>
    </row>
    <row r="65" spans="1:50" ht="6" customHeight="1">
      <c r="A65" s="305"/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</row>
    <row r="66" spans="1:50" ht="12.75" customHeight="1">
      <c r="A66" s="306" t="s">
        <v>500</v>
      </c>
      <c r="B66" s="307">
        <v>155168</v>
      </c>
      <c r="C66" s="307">
        <v>376</v>
      </c>
      <c r="D66" s="307">
        <v>132</v>
      </c>
      <c r="E66" s="307">
        <v>10</v>
      </c>
      <c r="F66" s="307">
        <v>9795</v>
      </c>
      <c r="G66" s="307">
        <v>16780</v>
      </c>
      <c r="H66" s="307">
        <v>947</v>
      </c>
      <c r="I66" s="307">
        <v>5326</v>
      </c>
      <c r="J66" s="307">
        <v>9256</v>
      </c>
      <c r="K66" s="307">
        <v>23224</v>
      </c>
      <c r="L66" s="307">
        <v>3318</v>
      </c>
      <c r="M66" s="307">
        <v>3337</v>
      </c>
      <c r="N66" s="307">
        <v>4493</v>
      </c>
      <c r="O66" s="307">
        <v>8405</v>
      </c>
      <c r="P66" s="308">
        <v>5158</v>
      </c>
      <c r="Q66" s="308">
        <v>7796</v>
      </c>
      <c r="R66" s="308">
        <v>20895</v>
      </c>
      <c r="S66" s="308">
        <v>1082</v>
      </c>
      <c r="T66" s="308">
        <v>14133</v>
      </c>
      <c r="U66" s="308">
        <v>17545</v>
      </c>
      <c r="V66" s="308">
        <v>3160</v>
      </c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</row>
    <row r="67" spans="1:50" ht="12.75" customHeight="1">
      <c r="A67" s="309" t="s">
        <v>501</v>
      </c>
      <c r="B67" s="307">
        <v>4624</v>
      </c>
      <c r="C67" s="307">
        <v>4</v>
      </c>
      <c r="D67" s="307">
        <v>2</v>
      </c>
      <c r="E67" s="307" t="s">
        <v>67</v>
      </c>
      <c r="F67" s="307">
        <v>120</v>
      </c>
      <c r="G67" s="307">
        <v>225</v>
      </c>
      <c r="H67" s="307">
        <v>1</v>
      </c>
      <c r="I67" s="307">
        <v>6</v>
      </c>
      <c r="J67" s="307">
        <v>91</v>
      </c>
      <c r="K67" s="307">
        <v>888</v>
      </c>
      <c r="L67" s="307">
        <v>3</v>
      </c>
      <c r="M67" s="307">
        <v>6</v>
      </c>
      <c r="N67" s="307">
        <v>7</v>
      </c>
      <c r="O67" s="307">
        <v>953</v>
      </c>
      <c r="P67" s="308">
        <v>120</v>
      </c>
      <c r="Q67" s="308">
        <v>86</v>
      </c>
      <c r="R67" s="308">
        <v>87</v>
      </c>
      <c r="S67" s="308">
        <v>4</v>
      </c>
      <c r="T67" s="308">
        <v>75</v>
      </c>
      <c r="U67" s="308">
        <v>1773</v>
      </c>
      <c r="V67" s="308">
        <v>173</v>
      </c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7"/>
      <c r="AT67" s="257"/>
      <c r="AU67" s="257"/>
      <c r="AV67" s="257"/>
      <c r="AW67" s="257"/>
      <c r="AX67" s="257"/>
    </row>
    <row r="68" spans="1:50" ht="12.75" customHeight="1">
      <c r="A68" s="309" t="s">
        <v>1306</v>
      </c>
      <c r="B68" s="307">
        <v>11551</v>
      </c>
      <c r="C68" s="307">
        <v>23</v>
      </c>
      <c r="D68" s="307">
        <v>5</v>
      </c>
      <c r="E68" s="307">
        <v>1</v>
      </c>
      <c r="F68" s="307">
        <v>474</v>
      </c>
      <c r="G68" s="307">
        <v>795</v>
      </c>
      <c r="H68" s="307">
        <v>27</v>
      </c>
      <c r="I68" s="307">
        <v>324</v>
      </c>
      <c r="J68" s="307">
        <v>358</v>
      </c>
      <c r="K68" s="307">
        <v>1895</v>
      </c>
      <c r="L68" s="307">
        <v>146</v>
      </c>
      <c r="M68" s="307">
        <v>122</v>
      </c>
      <c r="N68" s="307">
        <v>138</v>
      </c>
      <c r="O68" s="307">
        <v>1197</v>
      </c>
      <c r="P68" s="308">
        <v>648</v>
      </c>
      <c r="Q68" s="308">
        <v>642</v>
      </c>
      <c r="R68" s="308">
        <v>1289</v>
      </c>
      <c r="S68" s="308">
        <v>66</v>
      </c>
      <c r="T68" s="308">
        <v>449</v>
      </c>
      <c r="U68" s="308">
        <v>2612</v>
      </c>
      <c r="V68" s="308">
        <v>340</v>
      </c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  <c r="AX68" s="257"/>
    </row>
    <row r="69" spans="1:50" ht="12.75" customHeight="1">
      <c r="A69" s="309" t="s">
        <v>1307</v>
      </c>
      <c r="B69" s="307">
        <v>12548</v>
      </c>
      <c r="C69" s="307">
        <v>19</v>
      </c>
      <c r="D69" s="307">
        <v>14</v>
      </c>
      <c r="E69" s="307" t="s">
        <v>67</v>
      </c>
      <c r="F69" s="307">
        <v>613</v>
      </c>
      <c r="G69" s="307">
        <v>1125</v>
      </c>
      <c r="H69" s="307">
        <v>37</v>
      </c>
      <c r="I69" s="307">
        <v>595</v>
      </c>
      <c r="J69" s="307">
        <v>525</v>
      </c>
      <c r="K69" s="307">
        <v>1925</v>
      </c>
      <c r="L69" s="307">
        <v>244</v>
      </c>
      <c r="M69" s="307">
        <v>163</v>
      </c>
      <c r="N69" s="307">
        <v>323</v>
      </c>
      <c r="O69" s="307">
        <v>601</v>
      </c>
      <c r="P69" s="308">
        <v>583</v>
      </c>
      <c r="Q69" s="308">
        <v>754</v>
      </c>
      <c r="R69" s="308">
        <v>1825</v>
      </c>
      <c r="S69" s="308">
        <v>117</v>
      </c>
      <c r="T69" s="308">
        <v>684</v>
      </c>
      <c r="U69" s="308">
        <v>2103</v>
      </c>
      <c r="V69" s="308">
        <v>298</v>
      </c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</row>
    <row r="70" spans="1:50" ht="12.75" customHeight="1">
      <c r="A70" s="309" t="s">
        <v>1308</v>
      </c>
      <c r="B70" s="307">
        <v>12619</v>
      </c>
      <c r="C70" s="307">
        <v>28</v>
      </c>
      <c r="D70" s="307">
        <v>13</v>
      </c>
      <c r="E70" s="307">
        <v>1</v>
      </c>
      <c r="F70" s="307">
        <v>696</v>
      </c>
      <c r="G70" s="307">
        <v>1235</v>
      </c>
      <c r="H70" s="307">
        <v>36</v>
      </c>
      <c r="I70" s="307">
        <v>649</v>
      </c>
      <c r="J70" s="307">
        <v>679</v>
      </c>
      <c r="K70" s="307">
        <v>1872</v>
      </c>
      <c r="L70" s="307">
        <v>273</v>
      </c>
      <c r="M70" s="307">
        <v>204</v>
      </c>
      <c r="N70" s="307">
        <v>393</v>
      </c>
      <c r="O70" s="307">
        <v>631</v>
      </c>
      <c r="P70" s="308">
        <v>490</v>
      </c>
      <c r="Q70" s="308">
        <v>634</v>
      </c>
      <c r="R70" s="308">
        <v>1760</v>
      </c>
      <c r="S70" s="308">
        <v>96</v>
      </c>
      <c r="T70" s="308">
        <v>810</v>
      </c>
      <c r="U70" s="308">
        <v>1826</v>
      </c>
      <c r="V70" s="308">
        <v>293</v>
      </c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</row>
    <row r="71" spans="1:50" ht="12.75" customHeight="1">
      <c r="A71" s="309" t="s">
        <v>1309</v>
      </c>
      <c r="B71" s="307">
        <v>15301</v>
      </c>
      <c r="C71" s="307">
        <v>27</v>
      </c>
      <c r="D71" s="307">
        <v>14</v>
      </c>
      <c r="E71" s="307">
        <v>1</v>
      </c>
      <c r="F71" s="307">
        <v>957</v>
      </c>
      <c r="G71" s="307">
        <v>1677</v>
      </c>
      <c r="H71" s="307">
        <v>77</v>
      </c>
      <c r="I71" s="307">
        <v>812</v>
      </c>
      <c r="J71" s="307">
        <v>916</v>
      </c>
      <c r="K71" s="307">
        <v>2196</v>
      </c>
      <c r="L71" s="307">
        <v>264</v>
      </c>
      <c r="M71" s="307">
        <v>246</v>
      </c>
      <c r="N71" s="307">
        <v>478</v>
      </c>
      <c r="O71" s="307">
        <v>732</v>
      </c>
      <c r="P71" s="308">
        <v>466</v>
      </c>
      <c r="Q71" s="308">
        <v>676</v>
      </c>
      <c r="R71" s="308">
        <v>2237</v>
      </c>
      <c r="S71" s="308">
        <v>122</v>
      </c>
      <c r="T71" s="308">
        <v>1201</v>
      </c>
      <c r="U71" s="308">
        <v>1917</v>
      </c>
      <c r="V71" s="308">
        <v>285</v>
      </c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</row>
    <row r="72" spans="1:50" ht="12.75" customHeight="1">
      <c r="A72" s="309" t="s">
        <v>1310</v>
      </c>
      <c r="B72" s="307">
        <v>20402</v>
      </c>
      <c r="C72" s="307">
        <v>36</v>
      </c>
      <c r="D72" s="307">
        <v>12</v>
      </c>
      <c r="E72" s="307">
        <v>1</v>
      </c>
      <c r="F72" s="307">
        <v>1396</v>
      </c>
      <c r="G72" s="307">
        <v>2531</v>
      </c>
      <c r="H72" s="307">
        <v>147</v>
      </c>
      <c r="I72" s="307">
        <v>846</v>
      </c>
      <c r="J72" s="307">
        <v>1430</v>
      </c>
      <c r="K72" s="307">
        <v>3092</v>
      </c>
      <c r="L72" s="307">
        <v>426</v>
      </c>
      <c r="M72" s="307">
        <v>358</v>
      </c>
      <c r="N72" s="307">
        <v>645</v>
      </c>
      <c r="O72" s="307">
        <v>966</v>
      </c>
      <c r="P72" s="308">
        <v>508</v>
      </c>
      <c r="Q72" s="308">
        <v>793</v>
      </c>
      <c r="R72" s="308">
        <v>2806</v>
      </c>
      <c r="S72" s="308">
        <v>206</v>
      </c>
      <c r="T72" s="308">
        <v>1702</v>
      </c>
      <c r="U72" s="308">
        <v>2080</v>
      </c>
      <c r="V72" s="308">
        <v>421</v>
      </c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</row>
    <row r="73" spans="1:50" ht="12.75" customHeight="1">
      <c r="A73" s="309" t="s">
        <v>1311</v>
      </c>
      <c r="B73" s="307">
        <v>18686</v>
      </c>
      <c r="C73" s="307">
        <v>38</v>
      </c>
      <c r="D73" s="307">
        <v>7</v>
      </c>
      <c r="E73" s="307">
        <v>4</v>
      </c>
      <c r="F73" s="307">
        <v>1292</v>
      </c>
      <c r="G73" s="307">
        <v>2392</v>
      </c>
      <c r="H73" s="307">
        <v>167</v>
      </c>
      <c r="I73" s="307">
        <v>709</v>
      </c>
      <c r="J73" s="307">
        <v>1283</v>
      </c>
      <c r="K73" s="307">
        <v>2771</v>
      </c>
      <c r="L73" s="307">
        <v>459</v>
      </c>
      <c r="M73" s="307">
        <v>333</v>
      </c>
      <c r="N73" s="307">
        <v>620</v>
      </c>
      <c r="O73" s="307">
        <v>756</v>
      </c>
      <c r="P73" s="308">
        <v>489</v>
      </c>
      <c r="Q73" s="308">
        <v>819</v>
      </c>
      <c r="R73" s="308">
        <v>2657</v>
      </c>
      <c r="S73" s="308">
        <v>115</v>
      </c>
      <c r="T73" s="308">
        <v>1515</v>
      </c>
      <c r="U73" s="308">
        <v>1894</v>
      </c>
      <c r="V73" s="308">
        <v>366</v>
      </c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</row>
    <row r="74" spans="1:50" ht="12.75" customHeight="1">
      <c r="A74" s="309" t="s">
        <v>1312</v>
      </c>
      <c r="B74" s="307">
        <v>16666</v>
      </c>
      <c r="C74" s="307">
        <v>28</v>
      </c>
      <c r="D74" s="307">
        <v>5</v>
      </c>
      <c r="E74" s="307" t="s">
        <v>67</v>
      </c>
      <c r="F74" s="307">
        <v>944</v>
      </c>
      <c r="G74" s="307">
        <v>2144</v>
      </c>
      <c r="H74" s="307">
        <v>135</v>
      </c>
      <c r="I74" s="307">
        <v>638</v>
      </c>
      <c r="J74" s="307">
        <v>1058</v>
      </c>
      <c r="K74" s="307">
        <v>2407</v>
      </c>
      <c r="L74" s="307">
        <v>514</v>
      </c>
      <c r="M74" s="307">
        <v>297</v>
      </c>
      <c r="N74" s="307">
        <v>491</v>
      </c>
      <c r="O74" s="307">
        <v>635</v>
      </c>
      <c r="P74" s="308">
        <v>384</v>
      </c>
      <c r="Q74" s="308">
        <v>1014</v>
      </c>
      <c r="R74" s="308">
        <v>2373</v>
      </c>
      <c r="S74" s="308">
        <v>145</v>
      </c>
      <c r="T74" s="308">
        <v>1543</v>
      </c>
      <c r="U74" s="308">
        <v>1637</v>
      </c>
      <c r="V74" s="308">
        <v>274</v>
      </c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7"/>
      <c r="AU74" s="257"/>
      <c r="AV74" s="257"/>
      <c r="AW74" s="257"/>
      <c r="AX74" s="257"/>
    </row>
    <row r="75" spans="1:50" ht="12.75" customHeight="1">
      <c r="A75" s="309" t="s">
        <v>1313</v>
      </c>
      <c r="B75" s="307">
        <v>14481</v>
      </c>
      <c r="C75" s="307">
        <v>21</v>
      </c>
      <c r="D75" s="307">
        <v>12</v>
      </c>
      <c r="E75" s="307">
        <v>1</v>
      </c>
      <c r="F75" s="307">
        <v>909</v>
      </c>
      <c r="G75" s="307">
        <v>1922</v>
      </c>
      <c r="H75" s="307">
        <v>160</v>
      </c>
      <c r="I75" s="307">
        <v>365</v>
      </c>
      <c r="J75" s="307">
        <v>983</v>
      </c>
      <c r="K75" s="307">
        <v>2187</v>
      </c>
      <c r="L75" s="307">
        <v>439</v>
      </c>
      <c r="M75" s="307">
        <v>249</v>
      </c>
      <c r="N75" s="307">
        <v>441</v>
      </c>
      <c r="O75" s="307">
        <v>562</v>
      </c>
      <c r="P75" s="308">
        <v>331</v>
      </c>
      <c r="Q75" s="308">
        <v>1074</v>
      </c>
      <c r="R75" s="308">
        <v>2083</v>
      </c>
      <c r="S75" s="308">
        <v>116</v>
      </c>
      <c r="T75" s="308">
        <v>1520</v>
      </c>
      <c r="U75" s="308">
        <v>883</v>
      </c>
      <c r="V75" s="308">
        <v>223</v>
      </c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AU75" s="257"/>
      <c r="AV75" s="257"/>
      <c r="AW75" s="257"/>
      <c r="AX75" s="257"/>
    </row>
    <row r="76" spans="1:50" ht="12.75" customHeight="1">
      <c r="A76" s="309" t="s">
        <v>1314</v>
      </c>
      <c r="B76" s="307">
        <v>12976</v>
      </c>
      <c r="C76" s="307">
        <v>41</v>
      </c>
      <c r="D76" s="307">
        <v>17</v>
      </c>
      <c r="E76" s="307" t="s">
        <v>67</v>
      </c>
      <c r="F76" s="307">
        <v>1018</v>
      </c>
      <c r="G76" s="307">
        <v>1485</v>
      </c>
      <c r="H76" s="307">
        <v>107</v>
      </c>
      <c r="I76" s="307">
        <v>225</v>
      </c>
      <c r="J76" s="307">
        <v>887</v>
      </c>
      <c r="K76" s="307">
        <v>1876</v>
      </c>
      <c r="L76" s="307">
        <v>335</v>
      </c>
      <c r="M76" s="307">
        <v>428</v>
      </c>
      <c r="N76" s="307">
        <v>415</v>
      </c>
      <c r="O76" s="307">
        <v>585</v>
      </c>
      <c r="P76" s="308">
        <v>416</v>
      </c>
      <c r="Q76" s="308">
        <v>727</v>
      </c>
      <c r="R76" s="308">
        <v>1709</v>
      </c>
      <c r="S76" s="308">
        <v>66</v>
      </c>
      <c r="T76" s="308">
        <v>1885</v>
      </c>
      <c r="U76" s="308">
        <v>557</v>
      </c>
      <c r="V76" s="308">
        <v>197</v>
      </c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57"/>
      <c r="AX76" s="257"/>
    </row>
    <row r="77" spans="1:50" ht="12.75" customHeight="1">
      <c r="A77" s="309" t="s">
        <v>1315</v>
      </c>
      <c r="B77" s="307">
        <v>9639</v>
      </c>
      <c r="C77" s="307">
        <v>64</v>
      </c>
      <c r="D77" s="307">
        <v>12</v>
      </c>
      <c r="E77" s="307">
        <v>1</v>
      </c>
      <c r="F77" s="307">
        <v>819</v>
      </c>
      <c r="G77" s="307">
        <v>796</v>
      </c>
      <c r="H77" s="307">
        <v>41</v>
      </c>
      <c r="I77" s="307">
        <v>108</v>
      </c>
      <c r="J77" s="307">
        <v>733</v>
      </c>
      <c r="K77" s="307">
        <v>1235</v>
      </c>
      <c r="L77" s="307">
        <v>140</v>
      </c>
      <c r="M77" s="307">
        <v>550</v>
      </c>
      <c r="N77" s="307">
        <v>353</v>
      </c>
      <c r="O77" s="307">
        <v>491</v>
      </c>
      <c r="P77" s="308">
        <v>439</v>
      </c>
      <c r="Q77" s="308">
        <v>370</v>
      </c>
      <c r="R77" s="308">
        <v>1361</v>
      </c>
      <c r="S77" s="308">
        <v>21</v>
      </c>
      <c r="T77" s="308">
        <v>1754</v>
      </c>
      <c r="U77" s="308">
        <v>182</v>
      </c>
      <c r="V77" s="308">
        <v>169</v>
      </c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7"/>
      <c r="AU77" s="257"/>
      <c r="AV77" s="257"/>
      <c r="AW77" s="257"/>
      <c r="AX77" s="257"/>
    </row>
    <row r="78" spans="1:50" ht="12.75" customHeight="1">
      <c r="A78" s="309" t="s">
        <v>1316</v>
      </c>
      <c r="B78" s="307">
        <v>4010</v>
      </c>
      <c r="C78" s="307">
        <v>37</v>
      </c>
      <c r="D78" s="307">
        <v>13</v>
      </c>
      <c r="E78" s="307" t="s">
        <v>67</v>
      </c>
      <c r="F78" s="307">
        <v>392</v>
      </c>
      <c r="G78" s="307">
        <v>306</v>
      </c>
      <c r="H78" s="307">
        <v>12</v>
      </c>
      <c r="I78" s="307">
        <v>32</v>
      </c>
      <c r="J78" s="307">
        <v>236</v>
      </c>
      <c r="K78" s="307">
        <v>550</v>
      </c>
      <c r="L78" s="307">
        <v>55</v>
      </c>
      <c r="M78" s="307">
        <v>251</v>
      </c>
      <c r="N78" s="307">
        <v>128</v>
      </c>
      <c r="O78" s="307">
        <v>210</v>
      </c>
      <c r="P78" s="308">
        <v>217</v>
      </c>
      <c r="Q78" s="308">
        <v>143</v>
      </c>
      <c r="R78" s="308">
        <v>525</v>
      </c>
      <c r="S78" s="308">
        <v>5</v>
      </c>
      <c r="T78" s="308">
        <v>763</v>
      </c>
      <c r="U78" s="308">
        <v>60</v>
      </c>
      <c r="V78" s="308">
        <v>75</v>
      </c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</row>
    <row r="79" spans="1:50" ht="12.75" customHeight="1">
      <c r="A79" s="309" t="s">
        <v>1317</v>
      </c>
      <c r="B79" s="307">
        <v>1178</v>
      </c>
      <c r="C79" s="307">
        <v>8</v>
      </c>
      <c r="D79" s="307">
        <v>4</v>
      </c>
      <c r="E79" s="307" t="s">
        <v>67</v>
      </c>
      <c r="F79" s="307">
        <v>114</v>
      </c>
      <c r="G79" s="307">
        <v>107</v>
      </c>
      <c r="H79" s="307" t="s">
        <v>67</v>
      </c>
      <c r="I79" s="307">
        <v>8</v>
      </c>
      <c r="J79" s="307">
        <v>63</v>
      </c>
      <c r="K79" s="307">
        <v>209</v>
      </c>
      <c r="L79" s="307">
        <v>14</v>
      </c>
      <c r="M79" s="307">
        <v>83</v>
      </c>
      <c r="N79" s="307">
        <v>48</v>
      </c>
      <c r="O79" s="307">
        <v>61</v>
      </c>
      <c r="P79" s="308">
        <v>50</v>
      </c>
      <c r="Q79" s="308">
        <v>42</v>
      </c>
      <c r="R79" s="308">
        <v>134</v>
      </c>
      <c r="S79" s="308">
        <v>3</v>
      </c>
      <c r="T79" s="308">
        <v>183</v>
      </c>
      <c r="U79" s="308">
        <v>16</v>
      </c>
      <c r="V79" s="308">
        <v>31</v>
      </c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</row>
    <row r="80" spans="1:50" ht="12.75" customHeight="1">
      <c r="A80" s="309" t="s">
        <v>1318</v>
      </c>
      <c r="B80" s="307">
        <v>360</v>
      </c>
      <c r="C80" s="307">
        <v>1</v>
      </c>
      <c r="D80" s="307">
        <v>1</v>
      </c>
      <c r="E80" s="307" t="s">
        <v>67</v>
      </c>
      <c r="F80" s="307">
        <v>37</v>
      </c>
      <c r="G80" s="307">
        <v>32</v>
      </c>
      <c r="H80" s="307" t="s">
        <v>67</v>
      </c>
      <c r="I80" s="307">
        <v>5</v>
      </c>
      <c r="J80" s="307">
        <v>12</v>
      </c>
      <c r="K80" s="307">
        <v>82</v>
      </c>
      <c r="L80" s="307">
        <v>5</v>
      </c>
      <c r="M80" s="307">
        <v>35</v>
      </c>
      <c r="N80" s="307">
        <v>12</v>
      </c>
      <c r="O80" s="307">
        <v>22</v>
      </c>
      <c r="P80" s="308">
        <v>16</v>
      </c>
      <c r="Q80" s="308">
        <v>15</v>
      </c>
      <c r="R80" s="308">
        <v>31</v>
      </c>
      <c r="S80" s="308" t="s">
        <v>67</v>
      </c>
      <c r="T80" s="308">
        <v>40</v>
      </c>
      <c r="U80" s="308">
        <v>4</v>
      </c>
      <c r="V80" s="308">
        <v>10</v>
      </c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</row>
    <row r="81" spans="1:50" ht="12.75" customHeight="1">
      <c r="A81" s="309" t="s">
        <v>502</v>
      </c>
      <c r="B81" s="307">
        <v>127</v>
      </c>
      <c r="C81" s="307">
        <v>1</v>
      </c>
      <c r="D81" s="307">
        <v>1</v>
      </c>
      <c r="E81" s="307" t="s">
        <v>67</v>
      </c>
      <c r="F81" s="307">
        <v>14</v>
      </c>
      <c r="G81" s="307">
        <v>8</v>
      </c>
      <c r="H81" s="307" t="s">
        <v>67</v>
      </c>
      <c r="I81" s="307">
        <v>4</v>
      </c>
      <c r="J81" s="307">
        <v>2</v>
      </c>
      <c r="K81" s="307">
        <v>39</v>
      </c>
      <c r="L81" s="307">
        <v>1</v>
      </c>
      <c r="M81" s="307">
        <v>12</v>
      </c>
      <c r="N81" s="307">
        <v>1</v>
      </c>
      <c r="O81" s="307">
        <v>3</v>
      </c>
      <c r="P81" s="308">
        <v>1</v>
      </c>
      <c r="Q81" s="308">
        <v>7</v>
      </c>
      <c r="R81" s="308">
        <v>18</v>
      </c>
      <c r="S81" s="308" t="s">
        <v>67</v>
      </c>
      <c r="T81" s="308">
        <v>9</v>
      </c>
      <c r="U81" s="308">
        <v>1</v>
      </c>
      <c r="V81" s="308">
        <v>5</v>
      </c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</row>
    <row r="82" spans="1:50" ht="12.75" customHeight="1">
      <c r="A82" s="310" t="s">
        <v>0</v>
      </c>
      <c r="B82" s="307">
        <v>91843</v>
      </c>
      <c r="C82" s="307">
        <v>285</v>
      </c>
      <c r="D82" s="307">
        <v>107</v>
      </c>
      <c r="E82" s="307">
        <v>10</v>
      </c>
      <c r="F82" s="307">
        <v>8191</v>
      </c>
      <c r="G82" s="307">
        <v>13075</v>
      </c>
      <c r="H82" s="307">
        <v>834</v>
      </c>
      <c r="I82" s="307">
        <v>4165</v>
      </c>
      <c r="J82" s="307">
        <v>7963</v>
      </c>
      <c r="K82" s="307">
        <v>9704</v>
      </c>
      <c r="L82" s="307">
        <v>1251</v>
      </c>
      <c r="M82" s="307">
        <v>2207</v>
      </c>
      <c r="N82" s="307">
        <v>3104</v>
      </c>
      <c r="O82" s="307">
        <v>2866</v>
      </c>
      <c r="P82" s="308">
        <v>2049</v>
      </c>
      <c r="Q82" s="308">
        <v>3741</v>
      </c>
      <c r="R82" s="308">
        <v>4770</v>
      </c>
      <c r="S82" s="308">
        <v>639</v>
      </c>
      <c r="T82" s="308">
        <v>10155</v>
      </c>
      <c r="U82" s="308">
        <v>15093</v>
      </c>
      <c r="V82" s="308">
        <v>1634</v>
      </c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</row>
    <row r="83" spans="1:50" ht="12.75" customHeight="1">
      <c r="A83" s="309" t="s">
        <v>501</v>
      </c>
      <c r="B83" s="307">
        <v>3093</v>
      </c>
      <c r="C83" s="307">
        <v>3</v>
      </c>
      <c r="D83" s="307">
        <v>2</v>
      </c>
      <c r="E83" s="307" t="s">
        <v>67</v>
      </c>
      <c r="F83" s="307">
        <v>114</v>
      </c>
      <c r="G83" s="307">
        <v>183</v>
      </c>
      <c r="H83" s="307">
        <v>1</v>
      </c>
      <c r="I83" s="307">
        <v>4</v>
      </c>
      <c r="J83" s="307">
        <v>70</v>
      </c>
      <c r="K83" s="307">
        <v>377</v>
      </c>
      <c r="L83" s="307" t="s">
        <v>67</v>
      </c>
      <c r="M83" s="307">
        <v>4</v>
      </c>
      <c r="N83" s="307">
        <v>3</v>
      </c>
      <c r="O83" s="307">
        <v>375</v>
      </c>
      <c r="P83" s="308">
        <v>45</v>
      </c>
      <c r="Q83" s="308">
        <v>51</v>
      </c>
      <c r="R83" s="308">
        <v>29</v>
      </c>
      <c r="S83" s="308">
        <v>2</v>
      </c>
      <c r="T83" s="308">
        <v>55</v>
      </c>
      <c r="U83" s="308">
        <v>1693</v>
      </c>
      <c r="V83" s="308">
        <v>82</v>
      </c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</row>
    <row r="84" spans="1:50" ht="12.75" customHeight="1">
      <c r="A84" s="309" t="s">
        <v>1265</v>
      </c>
      <c r="B84" s="307">
        <v>6739</v>
      </c>
      <c r="C84" s="307">
        <v>18</v>
      </c>
      <c r="D84" s="307">
        <v>5</v>
      </c>
      <c r="E84" s="307">
        <v>1</v>
      </c>
      <c r="F84" s="307">
        <v>436</v>
      </c>
      <c r="G84" s="307">
        <v>583</v>
      </c>
      <c r="H84" s="307">
        <v>19</v>
      </c>
      <c r="I84" s="307">
        <v>210</v>
      </c>
      <c r="J84" s="307">
        <v>289</v>
      </c>
      <c r="K84" s="307">
        <v>785</v>
      </c>
      <c r="L84" s="307">
        <v>44</v>
      </c>
      <c r="M84" s="307">
        <v>69</v>
      </c>
      <c r="N84" s="307">
        <v>73</v>
      </c>
      <c r="O84" s="307">
        <v>532</v>
      </c>
      <c r="P84" s="308">
        <v>246</v>
      </c>
      <c r="Q84" s="308">
        <v>231</v>
      </c>
      <c r="R84" s="308">
        <v>315</v>
      </c>
      <c r="S84" s="308">
        <v>30</v>
      </c>
      <c r="T84" s="308">
        <v>322</v>
      </c>
      <c r="U84" s="308">
        <v>2377</v>
      </c>
      <c r="V84" s="308">
        <v>154</v>
      </c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</row>
    <row r="85" spans="1:50" ht="12.75" customHeight="1">
      <c r="A85" s="309" t="s">
        <v>1266</v>
      </c>
      <c r="B85" s="307">
        <v>7365</v>
      </c>
      <c r="C85" s="307">
        <v>17</v>
      </c>
      <c r="D85" s="307">
        <v>14</v>
      </c>
      <c r="E85" s="307" t="s">
        <v>67</v>
      </c>
      <c r="F85" s="307">
        <v>541</v>
      </c>
      <c r="G85" s="307">
        <v>859</v>
      </c>
      <c r="H85" s="307">
        <v>32</v>
      </c>
      <c r="I85" s="307">
        <v>416</v>
      </c>
      <c r="J85" s="307">
        <v>411</v>
      </c>
      <c r="K85" s="307">
        <v>831</v>
      </c>
      <c r="L85" s="307">
        <v>67</v>
      </c>
      <c r="M85" s="307">
        <v>94</v>
      </c>
      <c r="N85" s="307">
        <v>200</v>
      </c>
      <c r="O85" s="307">
        <v>241</v>
      </c>
      <c r="P85" s="308">
        <v>216</v>
      </c>
      <c r="Q85" s="308">
        <v>338</v>
      </c>
      <c r="R85" s="308">
        <v>544</v>
      </c>
      <c r="S85" s="308">
        <v>57</v>
      </c>
      <c r="T85" s="308">
        <v>489</v>
      </c>
      <c r="U85" s="308">
        <v>1838</v>
      </c>
      <c r="V85" s="308">
        <v>160</v>
      </c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  <c r="AQ85" s="257"/>
      <c r="AR85" s="257"/>
      <c r="AS85" s="257"/>
      <c r="AT85" s="257"/>
      <c r="AU85" s="257"/>
      <c r="AV85" s="257"/>
      <c r="AW85" s="257"/>
      <c r="AX85" s="257"/>
    </row>
    <row r="86" spans="1:50" ht="12.75" customHeight="1">
      <c r="A86" s="309" t="s">
        <v>1267</v>
      </c>
      <c r="B86" s="307">
        <v>7673</v>
      </c>
      <c r="C86" s="307">
        <v>17</v>
      </c>
      <c r="D86" s="307">
        <v>10</v>
      </c>
      <c r="E86" s="307">
        <v>1</v>
      </c>
      <c r="F86" s="307">
        <v>588</v>
      </c>
      <c r="G86" s="307">
        <v>964</v>
      </c>
      <c r="H86" s="307">
        <v>31</v>
      </c>
      <c r="I86" s="307">
        <v>496</v>
      </c>
      <c r="J86" s="307">
        <v>558</v>
      </c>
      <c r="K86" s="307">
        <v>845</v>
      </c>
      <c r="L86" s="307">
        <v>73</v>
      </c>
      <c r="M86" s="307">
        <v>124</v>
      </c>
      <c r="N86" s="307">
        <v>249</v>
      </c>
      <c r="O86" s="307">
        <v>240</v>
      </c>
      <c r="P86" s="308">
        <v>193</v>
      </c>
      <c r="Q86" s="308">
        <v>327</v>
      </c>
      <c r="R86" s="308">
        <v>514</v>
      </c>
      <c r="S86" s="308">
        <v>62</v>
      </c>
      <c r="T86" s="308">
        <v>612</v>
      </c>
      <c r="U86" s="308">
        <v>1617</v>
      </c>
      <c r="V86" s="308">
        <v>152</v>
      </c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</row>
    <row r="87" spans="1:50" ht="12.75" customHeight="1">
      <c r="A87" s="309" t="s">
        <v>1268</v>
      </c>
      <c r="B87" s="307">
        <v>9332</v>
      </c>
      <c r="C87" s="307">
        <v>19</v>
      </c>
      <c r="D87" s="307">
        <v>13</v>
      </c>
      <c r="E87" s="307">
        <v>1</v>
      </c>
      <c r="F87" s="307">
        <v>805</v>
      </c>
      <c r="G87" s="307">
        <v>1255</v>
      </c>
      <c r="H87" s="307">
        <v>73</v>
      </c>
      <c r="I87" s="307">
        <v>640</v>
      </c>
      <c r="J87" s="307">
        <v>788</v>
      </c>
      <c r="K87" s="307">
        <v>992</v>
      </c>
      <c r="L87" s="307">
        <v>81</v>
      </c>
      <c r="M87" s="307">
        <v>149</v>
      </c>
      <c r="N87" s="307">
        <v>296</v>
      </c>
      <c r="O87" s="307">
        <v>258</v>
      </c>
      <c r="P87" s="308">
        <v>180</v>
      </c>
      <c r="Q87" s="308">
        <v>351</v>
      </c>
      <c r="R87" s="308">
        <v>617</v>
      </c>
      <c r="S87" s="308">
        <v>87</v>
      </c>
      <c r="T87" s="308">
        <v>902</v>
      </c>
      <c r="U87" s="308">
        <v>1677</v>
      </c>
      <c r="V87" s="308">
        <v>148</v>
      </c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7"/>
      <c r="AT87" s="257"/>
      <c r="AU87" s="257"/>
      <c r="AV87" s="257"/>
      <c r="AW87" s="257"/>
      <c r="AX87" s="257"/>
    </row>
    <row r="88" spans="1:50" ht="12.75" customHeight="1">
      <c r="A88" s="309" t="s">
        <v>1269</v>
      </c>
      <c r="B88" s="307">
        <v>11769</v>
      </c>
      <c r="C88" s="307">
        <v>29</v>
      </c>
      <c r="D88" s="307">
        <v>11</v>
      </c>
      <c r="E88" s="307">
        <v>1</v>
      </c>
      <c r="F88" s="307">
        <v>1124</v>
      </c>
      <c r="G88" s="307">
        <v>1900</v>
      </c>
      <c r="H88" s="307">
        <v>122</v>
      </c>
      <c r="I88" s="307">
        <v>656</v>
      </c>
      <c r="J88" s="307">
        <v>1196</v>
      </c>
      <c r="K88" s="307">
        <v>1303</v>
      </c>
      <c r="L88" s="307">
        <v>141</v>
      </c>
      <c r="M88" s="307">
        <v>215</v>
      </c>
      <c r="N88" s="307">
        <v>400</v>
      </c>
      <c r="O88" s="307">
        <v>275</v>
      </c>
      <c r="P88" s="308">
        <v>184</v>
      </c>
      <c r="Q88" s="308">
        <v>335</v>
      </c>
      <c r="R88" s="308">
        <v>556</v>
      </c>
      <c r="S88" s="308">
        <v>134</v>
      </c>
      <c r="T88" s="308">
        <v>1239</v>
      </c>
      <c r="U88" s="308">
        <v>1737</v>
      </c>
      <c r="V88" s="308">
        <v>211</v>
      </c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  <c r="AP88" s="257"/>
      <c r="AQ88" s="257"/>
      <c r="AR88" s="257"/>
      <c r="AS88" s="257"/>
      <c r="AT88" s="257"/>
      <c r="AU88" s="257"/>
      <c r="AV88" s="257"/>
      <c r="AW88" s="257"/>
      <c r="AX88" s="257"/>
    </row>
    <row r="89" spans="1:50" ht="12.75" customHeight="1">
      <c r="A89" s="309" t="s">
        <v>1270</v>
      </c>
      <c r="B89" s="307">
        <v>10528</v>
      </c>
      <c r="C89" s="307">
        <v>30</v>
      </c>
      <c r="D89" s="307">
        <v>6</v>
      </c>
      <c r="E89" s="307">
        <v>4</v>
      </c>
      <c r="F89" s="307">
        <v>1040</v>
      </c>
      <c r="G89" s="307">
        <v>1859</v>
      </c>
      <c r="H89" s="307">
        <v>142</v>
      </c>
      <c r="I89" s="307">
        <v>563</v>
      </c>
      <c r="J89" s="307">
        <v>1102</v>
      </c>
      <c r="K89" s="307">
        <v>1024</v>
      </c>
      <c r="L89" s="307">
        <v>161</v>
      </c>
      <c r="M89" s="307">
        <v>187</v>
      </c>
      <c r="N89" s="307">
        <v>402</v>
      </c>
      <c r="O89" s="307">
        <v>198</v>
      </c>
      <c r="P89" s="308">
        <v>191</v>
      </c>
      <c r="Q89" s="308">
        <v>300</v>
      </c>
      <c r="R89" s="308">
        <v>426</v>
      </c>
      <c r="S89" s="308">
        <v>63</v>
      </c>
      <c r="T89" s="308">
        <v>1057</v>
      </c>
      <c r="U89" s="308">
        <v>1589</v>
      </c>
      <c r="V89" s="308">
        <v>184</v>
      </c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</row>
    <row r="90" spans="1:50" ht="12.75" customHeight="1">
      <c r="A90" s="309" t="s">
        <v>1271</v>
      </c>
      <c r="B90" s="307">
        <v>9352</v>
      </c>
      <c r="C90" s="307">
        <v>18</v>
      </c>
      <c r="D90" s="307">
        <v>3</v>
      </c>
      <c r="E90" s="307" t="s">
        <v>67</v>
      </c>
      <c r="F90" s="307">
        <v>767</v>
      </c>
      <c r="G90" s="307">
        <v>1708</v>
      </c>
      <c r="H90" s="307">
        <v>117</v>
      </c>
      <c r="I90" s="307">
        <v>537</v>
      </c>
      <c r="J90" s="307">
        <v>908</v>
      </c>
      <c r="K90" s="307">
        <v>870</v>
      </c>
      <c r="L90" s="307">
        <v>186</v>
      </c>
      <c r="M90" s="307">
        <v>173</v>
      </c>
      <c r="N90" s="307">
        <v>336</v>
      </c>
      <c r="O90" s="307">
        <v>160</v>
      </c>
      <c r="P90" s="308">
        <v>109</v>
      </c>
      <c r="Q90" s="308">
        <v>479</v>
      </c>
      <c r="R90" s="308">
        <v>321</v>
      </c>
      <c r="S90" s="308">
        <v>78</v>
      </c>
      <c r="T90" s="308">
        <v>1100</v>
      </c>
      <c r="U90" s="308">
        <v>1333</v>
      </c>
      <c r="V90" s="308">
        <v>149</v>
      </c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</row>
    <row r="91" spans="1:50" ht="12.75" customHeight="1">
      <c r="A91" s="309" t="s">
        <v>1272</v>
      </c>
      <c r="B91" s="307">
        <v>8401</v>
      </c>
      <c r="C91" s="307">
        <v>15</v>
      </c>
      <c r="D91" s="307">
        <v>8</v>
      </c>
      <c r="E91" s="307">
        <v>1</v>
      </c>
      <c r="F91" s="307">
        <v>770</v>
      </c>
      <c r="G91" s="307">
        <v>1583</v>
      </c>
      <c r="H91" s="307">
        <v>149</v>
      </c>
      <c r="I91" s="307">
        <v>313</v>
      </c>
      <c r="J91" s="307">
        <v>881</v>
      </c>
      <c r="K91" s="307">
        <v>867</v>
      </c>
      <c r="L91" s="307">
        <v>192</v>
      </c>
      <c r="M91" s="307">
        <v>156</v>
      </c>
      <c r="N91" s="307">
        <v>337</v>
      </c>
      <c r="O91" s="307">
        <v>177</v>
      </c>
      <c r="P91" s="308">
        <v>110</v>
      </c>
      <c r="Q91" s="308">
        <v>509</v>
      </c>
      <c r="R91" s="308">
        <v>378</v>
      </c>
      <c r="S91" s="308">
        <v>65</v>
      </c>
      <c r="T91" s="308">
        <v>1101</v>
      </c>
      <c r="U91" s="308">
        <v>673</v>
      </c>
      <c r="V91" s="308">
        <v>116</v>
      </c>
      <c r="W91" s="311"/>
      <c r="X91" s="311"/>
      <c r="Y91" s="311"/>
      <c r="Z91" s="311"/>
      <c r="AA91" s="311"/>
      <c r="AB91" s="311"/>
      <c r="AC91" s="311"/>
      <c r="AD91" s="311"/>
      <c r="AE91" s="311"/>
      <c r="AF91" s="311"/>
      <c r="AG91" s="311"/>
    </row>
    <row r="92" spans="1:50" ht="12.75" customHeight="1">
      <c r="A92" s="309" t="s">
        <v>1273</v>
      </c>
      <c r="B92" s="307">
        <v>7905</v>
      </c>
      <c r="C92" s="307">
        <v>29</v>
      </c>
      <c r="D92" s="307">
        <v>10</v>
      </c>
      <c r="E92" s="307" t="s">
        <v>67</v>
      </c>
      <c r="F92" s="307">
        <v>872</v>
      </c>
      <c r="G92" s="307">
        <v>1194</v>
      </c>
      <c r="H92" s="307">
        <v>100</v>
      </c>
      <c r="I92" s="307">
        <v>202</v>
      </c>
      <c r="J92" s="307">
        <v>816</v>
      </c>
      <c r="K92" s="307">
        <v>727</v>
      </c>
      <c r="L92" s="307">
        <v>209</v>
      </c>
      <c r="M92" s="307">
        <v>323</v>
      </c>
      <c r="N92" s="307">
        <v>341</v>
      </c>
      <c r="O92" s="307">
        <v>169</v>
      </c>
      <c r="P92" s="308">
        <v>178</v>
      </c>
      <c r="Q92" s="308">
        <v>421</v>
      </c>
      <c r="R92" s="308">
        <v>388</v>
      </c>
      <c r="S92" s="308">
        <v>41</v>
      </c>
      <c r="T92" s="308">
        <v>1369</v>
      </c>
      <c r="U92" s="308">
        <v>392</v>
      </c>
      <c r="V92" s="308">
        <v>124</v>
      </c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1"/>
    </row>
    <row r="93" spans="1:50" ht="12.75" customHeight="1">
      <c r="A93" s="309" t="s">
        <v>1274</v>
      </c>
      <c r="B93" s="307">
        <v>6075</v>
      </c>
      <c r="C93" s="307">
        <v>52</v>
      </c>
      <c r="D93" s="307">
        <v>10</v>
      </c>
      <c r="E93" s="307">
        <v>1</v>
      </c>
      <c r="F93" s="307">
        <v>692</v>
      </c>
      <c r="G93" s="307">
        <v>628</v>
      </c>
      <c r="H93" s="307">
        <v>36</v>
      </c>
      <c r="I93" s="307">
        <v>84</v>
      </c>
      <c r="J93" s="307">
        <v>671</v>
      </c>
      <c r="K93" s="307">
        <v>584</v>
      </c>
      <c r="L93" s="307">
        <v>64</v>
      </c>
      <c r="M93" s="307">
        <v>427</v>
      </c>
      <c r="N93" s="307">
        <v>304</v>
      </c>
      <c r="O93" s="307">
        <v>145</v>
      </c>
      <c r="P93" s="308">
        <v>251</v>
      </c>
      <c r="Q93" s="308">
        <v>243</v>
      </c>
      <c r="R93" s="308">
        <v>418</v>
      </c>
      <c r="S93" s="308">
        <v>14</v>
      </c>
      <c r="T93" s="308">
        <v>1234</v>
      </c>
      <c r="U93" s="308">
        <v>121</v>
      </c>
      <c r="V93" s="308">
        <v>96</v>
      </c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</row>
    <row r="94" spans="1:50" ht="12.75" customHeight="1">
      <c r="A94" s="309" t="s">
        <v>1275</v>
      </c>
      <c r="B94" s="307">
        <v>2549</v>
      </c>
      <c r="C94" s="307">
        <v>29</v>
      </c>
      <c r="D94" s="307">
        <v>10</v>
      </c>
      <c r="E94" s="307" t="s">
        <v>67</v>
      </c>
      <c r="F94" s="307">
        <v>313</v>
      </c>
      <c r="G94" s="307">
        <v>250</v>
      </c>
      <c r="H94" s="307">
        <v>12</v>
      </c>
      <c r="I94" s="307">
        <v>29</v>
      </c>
      <c r="J94" s="307">
        <v>209</v>
      </c>
      <c r="K94" s="307">
        <v>304</v>
      </c>
      <c r="L94" s="307">
        <v>21</v>
      </c>
      <c r="M94" s="307">
        <v>196</v>
      </c>
      <c r="N94" s="307">
        <v>114</v>
      </c>
      <c r="O94" s="307">
        <v>61</v>
      </c>
      <c r="P94" s="308">
        <v>111</v>
      </c>
      <c r="Q94" s="308">
        <v>113</v>
      </c>
      <c r="R94" s="308">
        <v>187</v>
      </c>
      <c r="S94" s="308">
        <v>3</v>
      </c>
      <c r="T94" s="308">
        <v>515</v>
      </c>
      <c r="U94" s="308">
        <v>32</v>
      </c>
      <c r="V94" s="308">
        <v>40</v>
      </c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</row>
    <row r="95" spans="1:50" ht="12.75" customHeight="1">
      <c r="A95" s="309" t="s">
        <v>1276</v>
      </c>
      <c r="B95" s="307">
        <v>770</v>
      </c>
      <c r="C95" s="307">
        <v>7</v>
      </c>
      <c r="D95" s="307">
        <v>3</v>
      </c>
      <c r="E95" s="307" t="s">
        <v>67</v>
      </c>
      <c r="F95" s="307">
        <v>92</v>
      </c>
      <c r="G95" s="307">
        <v>80</v>
      </c>
      <c r="H95" s="307" t="s">
        <v>67</v>
      </c>
      <c r="I95" s="307">
        <v>8</v>
      </c>
      <c r="J95" s="307">
        <v>54</v>
      </c>
      <c r="K95" s="307">
        <v>131</v>
      </c>
      <c r="L95" s="307">
        <v>8</v>
      </c>
      <c r="M95" s="307">
        <v>65</v>
      </c>
      <c r="N95" s="307">
        <v>39</v>
      </c>
      <c r="O95" s="307">
        <v>23</v>
      </c>
      <c r="P95" s="308">
        <v>24</v>
      </c>
      <c r="Q95" s="308">
        <v>29</v>
      </c>
      <c r="R95" s="308">
        <v>53</v>
      </c>
      <c r="S95" s="308">
        <v>3</v>
      </c>
      <c r="T95" s="308">
        <v>128</v>
      </c>
      <c r="U95" s="308">
        <v>10</v>
      </c>
      <c r="V95" s="308">
        <v>13</v>
      </c>
      <c r="W95" s="311"/>
      <c r="X95" s="311"/>
      <c r="Y95" s="311"/>
      <c r="Z95" s="311"/>
      <c r="AA95" s="311"/>
      <c r="AB95" s="311"/>
      <c r="AC95" s="311"/>
      <c r="AD95" s="311"/>
      <c r="AE95" s="311"/>
      <c r="AF95" s="311"/>
      <c r="AG95" s="311"/>
    </row>
    <row r="96" spans="1:50" ht="12.75" customHeight="1">
      <c r="A96" s="309" t="s">
        <v>1277</v>
      </c>
      <c r="B96" s="307">
        <v>219</v>
      </c>
      <c r="C96" s="307">
        <v>1</v>
      </c>
      <c r="D96" s="307">
        <v>1</v>
      </c>
      <c r="E96" s="307" t="s">
        <v>67</v>
      </c>
      <c r="F96" s="307">
        <v>31</v>
      </c>
      <c r="G96" s="307">
        <v>23</v>
      </c>
      <c r="H96" s="307" t="s">
        <v>67</v>
      </c>
      <c r="I96" s="307">
        <v>4</v>
      </c>
      <c r="J96" s="307">
        <v>8</v>
      </c>
      <c r="K96" s="307">
        <v>42</v>
      </c>
      <c r="L96" s="307">
        <v>3</v>
      </c>
      <c r="M96" s="307">
        <v>18</v>
      </c>
      <c r="N96" s="307">
        <v>9</v>
      </c>
      <c r="O96" s="307">
        <v>11</v>
      </c>
      <c r="P96" s="308">
        <v>11</v>
      </c>
      <c r="Q96" s="308">
        <v>9</v>
      </c>
      <c r="R96" s="308">
        <v>16</v>
      </c>
      <c r="S96" s="308" t="s">
        <v>67</v>
      </c>
      <c r="T96" s="308">
        <v>27</v>
      </c>
      <c r="U96" s="308">
        <v>3</v>
      </c>
      <c r="V96" s="308">
        <v>2</v>
      </c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</row>
    <row r="97" spans="1:33" ht="12.75" customHeight="1">
      <c r="A97" s="309" t="s">
        <v>502</v>
      </c>
      <c r="B97" s="307">
        <v>73</v>
      </c>
      <c r="C97" s="307">
        <v>1</v>
      </c>
      <c r="D97" s="307">
        <v>1</v>
      </c>
      <c r="E97" s="307" t="s">
        <v>67</v>
      </c>
      <c r="F97" s="307">
        <v>6</v>
      </c>
      <c r="G97" s="307">
        <v>6</v>
      </c>
      <c r="H97" s="307" t="s">
        <v>67</v>
      </c>
      <c r="I97" s="307">
        <v>3</v>
      </c>
      <c r="J97" s="307">
        <v>2</v>
      </c>
      <c r="K97" s="307">
        <v>22</v>
      </c>
      <c r="L97" s="307">
        <v>1</v>
      </c>
      <c r="M97" s="307">
        <v>7</v>
      </c>
      <c r="N97" s="307">
        <v>1</v>
      </c>
      <c r="O97" s="307">
        <v>1</v>
      </c>
      <c r="P97" s="308" t="s">
        <v>67</v>
      </c>
      <c r="Q97" s="308">
        <v>5</v>
      </c>
      <c r="R97" s="308">
        <v>8</v>
      </c>
      <c r="S97" s="308" t="s">
        <v>67</v>
      </c>
      <c r="T97" s="308">
        <v>5</v>
      </c>
      <c r="U97" s="308">
        <v>1</v>
      </c>
      <c r="V97" s="308">
        <v>3</v>
      </c>
      <c r="W97" s="311"/>
      <c r="X97" s="311"/>
      <c r="Y97" s="311"/>
      <c r="Z97" s="311"/>
      <c r="AA97" s="311"/>
      <c r="AB97" s="311"/>
      <c r="AC97" s="311"/>
      <c r="AD97" s="311"/>
      <c r="AE97" s="311"/>
      <c r="AF97" s="311"/>
      <c r="AG97" s="311"/>
    </row>
    <row r="98" spans="1:33" ht="12.75" customHeight="1">
      <c r="A98" s="310" t="s">
        <v>1</v>
      </c>
      <c r="B98" s="307">
        <v>63325</v>
      </c>
      <c r="C98" s="307">
        <v>91</v>
      </c>
      <c r="D98" s="307">
        <v>25</v>
      </c>
      <c r="E98" s="307" t="s">
        <v>67</v>
      </c>
      <c r="F98" s="307">
        <v>1604</v>
      </c>
      <c r="G98" s="307">
        <v>3705</v>
      </c>
      <c r="H98" s="307">
        <v>113</v>
      </c>
      <c r="I98" s="307">
        <v>1161</v>
      </c>
      <c r="J98" s="307">
        <v>1293</v>
      </c>
      <c r="K98" s="307">
        <v>13520</v>
      </c>
      <c r="L98" s="307">
        <v>2067</v>
      </c>
      <c r="M98" s="307">
        <v>1130</v>
      </c>
      <c r="N98" s="307">
        <v>1389</v>
      </c>
      <c r="O98" s="307">
        <v>5539</v>
      </c>
      <c r="P98" s="308">
        <v>3109</v>
      </c>
      <c r="Q98" s="308">
        <v>4055</v>
      </c>
      <c r="R98" s="308">
        <v>16125</v>
      </c>
      <c r="S98" s="308">
        <v>443</v>
      </c>
      <c r="T98" s="308">
        <v>3978</v>
      </c>
      <c r="U98" s="308">
        <v>2452</v>
      </c>
      <c r="V98" s="308">
        <v>1526</v>
      </c>
      <c r="W98" s="311"/>
      <c r="X98" s="311"/>
      <c r="Y98" s="311"/>
      <c r="Z98" s="311"/>
      <c r="AA98" s="311"/>
      <c r="AB98" s="311"/>
      <c r="AC98" s="311"/>
      <c r="AD98" s="311"/>
      <c r="AE98" s="311"/>
      <c r="AF98" s="311"/>
      <c r="AG98" s="311"/>
    </row>
    <row r="99" spans="1:33" ht="12.75" customHeight="1">
      <c r="A99" s="309" t="s">
        <v>501</v>
      </c>
      <c r="B99" s="307">
        <v>1531</v>
      </c>
      <c r="C99" s="307">
        <v>1</v>
      </c>
      <c r="D99" s="307" t="s">
        <v>67</v>
      </c>
      <c r="E99" s="307" t="s">
        <v>67</v>
      </c>
      <c r="F99" s="307">
        <v>6</v>
      </c>
      <c r="G99" s="307">
        <v>42</v>
      </c>
      <c r="H99" s="307" t="s">
        <v>67</v>
      </c>
      <c r="I99" s="307">
        <v>2</v>
      </c>
      <c r="J99" s="307">
        <v>21</v>
      </c>
      <c r="K99" s="307">
        <v>511</v>
      </c>
      <c r="L99" s="307">
        <v>3</v>
      </c>
      <c r="M99" s="307">
        <v>2</v>
      </c>
      <c r="N99" s="307">
        <v>4</v>
      </c>
      <c r="O99" s="307">
        <v>578</v>
      </c>
      <c r="P99" s="308">
        <v>75</v>
      </c>
      <c r="Q99" s="308">
        <v>35</v>
      </c>
      <c r="R99" s="308">
        <v>58</v>
      </c>
      <c r="S99" s="308">
        <v>2</v>
      </c>
      <c r="T99" s="308">
        <v>20</v>
      </c>
      <c r="U99" s="308">
        <v>80</v>
      </c>
      <c r="V99" s="308">
        <v>91</v>
      </c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</row>
    <row r="100" spans="1:33" ht="12.75" customHeight="1">
      <c r="A100" s="309" t="s">
        <v>1265</v>
      </c>
      <c r="B100" s="307">
        <v>4812</v>
      </c>
      <c r="C100" s="307">
        <v>5</v>
      </c>
      <c r="D100" s="307" t="s">
        <v>67</v>
      </c>
      <c r="E100" s="307" t="s">
        <v>67</v>
      </c>
      <c r="F100" s="307">
        <v>38</v>
      </c>
      <c r="G100" s="307">
        <v>212</v>
      </c>
      <c r="H100" s="307">
        <v>8</v>
      </c>
      <c r="I100" s="307">
        <v>114</v>
      </c>
      <c r="J100" s="307">
        <v>69</v>
      </c>
      <c r="K100" s="307">
        <v>1110</v>
      </c>
      <c r="L100" s="307">
        <v>102</v>
      </c>
      <c r="M100" s="307">
        <v>53</v>
      </c>
      <c r="N100" s="307">
        <v>65</v>
      </c>
      <c r="O100" s="307">
        <v>665</v>
      </c>
      <c r="P100" s="308">
        <v>402</v>
      </c>
      <c r="Q100" s="308">
        <v>411</v>
      </c>
      <c r="R100" s="308">
        <v>974</v>
      </c>
      <c r="S100" s="308">
        <v>36</v>
      </c>
      <c r="T100" s="308">
        <v>127</v>
      </c>
      <c r="U100" s="308">
        <v>235</v>
      </c>
      <c r="V100" s="308">
        <v>186</v>
      </c>
      <c r="W100" s="311"/>
      <c r="X100" s="311"/>
      <c r="Y100" s="311"/>
      <c r="Z100" s="311"/>
      <c r="AA100" s="311"/>
      <c r="AB100" s="311"/>
      <c r="AC100" s="311"/>
      <c r="AD100" s="311"/>
      <c r="AE100" s="311"/>
      <c r="AF100" s="311"/>
      <c r="AG100" s="311"/>
    </row>
    <row r="101" spans="1:33" ht="12.75" customHeight="1">
      <c r="A101" s="309" t="s">
        <v>1266</v>
      </c>
      <c r="B101" s="307">
        <v>5183</v>
      </c>
      <c r="C101" s="307">
        <v>2</v>
      </c>
      <c r="D101" s="307" t="s">
        <v>67</v>
      </c>
      <c r="E101" s="307" t="s">
        <v>67</v>
      </c>
      <c r="F101" s="307">
        <v>72</v>
      </c>
      <c r="G101" s="307">
        <v>266</v>
      </c>
      <c r="H101" s="307">
        <v>5</v>
      </c>
      <c r="I101" s="307">
        <v>179</v>
      </c>
      <c r="J101" s="307">
        <v>114</v>
      </c>
      <c r="K101" s="307">
        <v>1094</v>
      </c>
      <c r="L101" s="307">
        <v>177</v>
      </c>
      <c r="M101" s="307">
        <v>69</v>
      </c>
      <c r="N101" s="307">
        <v>123</v>
      </c>
      <c r="O101" s="307">
        <v>360</v>
      </c>
      <c r="P101" s="308">
        <v>367</v>
      </c>
      <c r="Q101" s="308">
        <v>416</v>
      </c>
      <c r="R101" s="308">
        <v>1281</v>
      </c>
      <c r="S101" s="308">
        <v>60</v>
      </c>
      <c r="T101" s="308">
        <v>195</v>
      </c>
      <c r="U101" s="308">
        <v>265</v>
      </c>
      <c r="V101" s="308">
        <v>138</v>
      </c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</row>
    <row r="102" spans="1:33" ht="12.75" customHeight="1">
      <c r="A102" s="309" t="s">
        <v>1267</v>
      </c>
      <c r="B102" s="307">
        <v>4946</v>
      </c>
      <c r="C102" s="307">
        <v>11</v>
      </c>
      <c r="D102" s="307">
        <v>3</v>
      </c>
      <c r="E102" s="307" t="s">
        <v>67</v>
      </c>
      <c r="F102" s="307">
        <v>108</v>
      </c>
      <c r="G102" s="307">
        <v>271</v>
      </c>
      <c r="H102" s="307">
        <v>5</v>
      </c>
      <c r="I102" s="307">
        <v>153</v>
      </c>
      <c r="J102" s="307">
        <v>121</v>
      </c>
      <c r="K102" s="307">
        <v>1027</v>
      </c>
      <c r="L102" s="307">
        <v>200</v>
      </c>
      <c r="M102" s="307">
        <v>80</v>
      </c>
      <c r="N102" s="307">
        <v>144</v>
      </c>
      <c r="O102" s="307">
        <v>391</v>
      </c>
      <c r="P102" s="308">
        <v>297</v>
      </c>
      <c r="Q102" s="308">
        <v>307</v>
      </c>
      <c r="R102" s="308">
        <v>1246</v>
      </c>
      <c r="S102" s="308">
        <v>34</v>
      </c>
      <c r="T102" s="308">
        <v>198</v>
      </c>
      <c r="U102" s="308">
        <v>209</v>
      </c>
      <c r="V102" s="308">
        <v>141</v>
      </c>
      <c r="W102" s="311"/>
      <c r="X102" s="311"/>
      <c r="Y102" s="311"/>
      <c r="Z102" s="311"/>
      <c r="AA102" s="311"/>
      <c r="AB102" s="311"/>
      <c r="AC102" s="311"/>
      <c r="AD102" s="311"/>
      <c r="AE102" s="311"/>
      <c r="AF102" s="311"/>
      <c r="AG102" s="311"/>
    </row>
    <row r="103" spans="1:33" ht="12.75" customHeight="1">
      <c r="A103" s="309" t="s">
        <v>1268</v>
      </c>
      <c r="B103" s="307">
        <v>5969</v>
      </c>
      <c r="C103" s="307">
        <v>8</v>
      </c>
      <c r="D103" s="307">
        <v>1</v>
      </c>
      <c r="E103" s="307" t="s">
        <v>67</v>
      </c>
      <c r="F103" s="307">
        <v>152</v>
      </c>
      <c r="G103" s="307">
        <v>422</v>
      </c>
      <c r="H103" s="307">
        <v>4</v>
      </c>
      <c r="I103" s="307">
        <v>172</v>
      </c>
      <c r="J103" s="307">
        <v>128</v>
      </c>
      <c r="K103" s="307">
        <v>1204</v>
      </c>
      <c r="L103" s="307">
        <v>183</v>
      </c>
      <c r="M103" s="307">
        <v>97</v>
      </c>
      <c r="N103" s="307">
        <v>182</v>
      </c>
      <c r="O103" s="307">
        <v>474</v>
      </c>
      <c r="P103" s="308">
        <v>286</v>
      </c>
      <c r="Q103" s="308">
        <v>325</v>
      </c>
      <c r="R103" s="308">
        <v>1620</v>
      </c>
      <c r="S103" s="308">
        <v>35</v>
      </c>
      <c r="T103" s="308">
        <v>299</v>
      </c>
      <c r="U103" s="308">
        <v>240</v>
      </c>
      <c r="V103" s="308">
        <v>137</v>
      </c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</row>
    <row r="104" spans="1:33" ht="12.75" customHeight="1">
      <c r="A104" s="309" t="s">
        <v>1269</v>
      </c>
      <c r="B104" s="307">
        <v>8633</v>
      </c>
      <c r="C104" s="307">
        <v>7</v>
      </c>
      <c r="D104" s="307">
        <v>1</v>
      </c>
      <c r="E104" s="307" t="s">
        <v>67</v>
      </c>
      <c r="F104" s="307">
        <v>272</v>
      </c>
      <c r="G104" s="307">
        <v>631</v>
      </c>
      <c r="H104" s="307">
        <v>25</v>
      </c>
      <c r="I104" s="307">
        <v>190</v>
      </c>
      <c r="J104" s="307">
        <v>234</v>
      </c>
      <c r="K104" s="307">
        <v>1789</v>
      </c>
      <c r="L104" s="307">
        <v>285</v>
      </c>
      <c r="M104" s="307">
        <v>143</v>
      </c>
      <c r="N104" s="307">
        <v>245</v>
      </c>
      <c r="O104" s="307">
        <v>691</v>
      </c>
      <c r="P104" s="308">
        <v>324</v>
      </c>
      <c r="Q104" s="308">
        <v>458</v>
      </c>
      <c r="R104" s="308">
        <v>2250</v>
      </c>
      <c r="S104" s="308">
        <v>72</v>
      </c>
      <c r="T104" s="308">
        <v>463</v>
      </c>
      <c r="U104" s="308">
        <v>343</v>
      </c>
      <c r="V104" s="308">
        <v>210</v>
      </c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</row>
    <row r="105" spans="1:33" ht="12.75" customHeight="1">
      <c r="A105" s="309" t="s">
        <v>1270</v>
      </c>
      <c r="B105" s="307">
        <v>8158</v>
      </c>
      <c r="C105" s="307">
        <v>8</v>
      </c>
      <c r="D105" s="307">
        <v>1</v>
      </c>
      <c r="E105" s="307" t="s">
        <v>67</v>
      </c>
      <c r="F105" s="307">
        <v>252</v>
      </c>
      <c r="G105" s="307">
        <v>533</v>
      </c>
      <c r="H105" s="307">
        <v>25</v>
      </c>
      <c r="I105" s="307">
        <v>146</v>
      </c>
      <c r="J105" s="307">
        <v>181</v>
      </c>
      <c r="K105" s="307">
        <v>1747</v>
      </c>
      <c r="L105" s="307">
        <v>298</v>
      </c>
      <c r="M105" s="307">
        <v>146</v>
      </c>
      <c r="N105" s="307">
        <v>218</v>
      </c>
      <c r="O105" s="307">
        <v>558</v>
      </c>
      <c r="P105" s="308">
        <v>298</v>
      </c>
      <c r="Q105" s="308">
        <v>519</v>
      </c>
      <c r="R105" s="308">
        <v>2231</v>
      </c>
      <c r="S105" s="308">
        <v>52</v>
      </c>
      <c r="T105" s="308">
        <v>458</v>
      </c>
      <c r="U105" s="308">
        <v>305</v>
      </c>
      <c r="V105" s="308">
        <v>182</v>
      </c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</row>
    <row r="106" spans="1:33" ht="12.75" customHeight="1">
      <c r="A106" s="309" t="s">
        <v>1271</v>
      </c>
      <c r="B106" s="307">
        <v>7314</v>
      </c>
      <c r="C106" s="307">
        <v>10</v>
      </c>
      <c r="D106" s="307">
        <v>2</v>
      </c>
      <c r="E106" s="307" t="s">
        <v>67</v>
      </c>
      <c r="F106" s="307">
        <v>177</v>
      </c>
      <c r="G106" s="307">
        <v>436</v>
      </c>
      <c r="H106" s="307">
        <v>18</v>
      </c>
      <c r="I106" s="307">
        <v>101</v>
      </c>
      <c r="J106" s="307">
        <v>150</v>
      </c>
      <c r="K106" s="307">
        <v>1537</v>
      </c>
      <c r="L106" s="307">
        <v>328</v>
      </c>
      <c r="M106" s="307">
        <v>124</v>
      </c>
      <c r="N106" s="307">
        <v>155</v>
      </c>
      <c r="O106" s="307">
        <v>475</v>
      </c>
      <c r="P106" s="308">
        <v>275</v>
      </c>
      <c r="Q106" s="308">
        <v>535</v>
      </c>
      <c r="R106" s="308">
        <v>2052</v>
      </c>
      <c r="S106" s="308">
        <v>67</v>
      </c>
      <c r="T106" s="308">
        <v>443</v>
      </c>
      <c r="U106" s="308">
        <v>304</v>
      </c>
      <c r="V106" s="308">
        <v>125</v>
      </c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</row>
    <row r="107" spans="1:33" ht="12.75" customHeight="1">
      <c r="A107" s="309" t="s">
        <v>1272</v>
      </c>
      <c r="B107" s="307">
        <v>6080</v>
      </c>
      <c r="C107" s="307">
        <v>6</v>
      </c>
      <c r="D107" s="307">
        <v>4</v>
      </c>
      <c r="E107" s="307" t="s">
        <v>67</v>
      </c>
      <c r="F107" s="307">
        <v>139</v>
      </c>
      <c r="G107" s="307">
        <v>339</v>
      </c>
      <c r="H107" s="307">
        <v>11</v>
      </c>
      <c r="I107" s="307">
        <v>52</v>
      </c>
      <c r="J107" s="307">
        <v>102</v>
      </c>
      <c r="K107" s="307">
        <v>1320</v>
      </c>
      <c r="L107" s="307">
        <v>247</v>
      </c>
      <c r="M107" s="307">
        <v>93</v>
      </c>
      <c r="N107" s="307">
        <v>104</v>
      </c>
      <c r="O107" s="307">
        <v>385</v>
      </c>
      <c r="P107" s="308">
        <v>221</v>
      </c>
      <c r="Q107" s="308">
        <v>565</v>
      </c>
      <c r="R107" s="308">
        <v>1705</v>
      </c>
      <c r="S107" s="308">
        <v>51</v>
      </c>
      <c r="T107" s="308">
        <v>419</v>
      </c>
      <c r="U107" s="308">
        <v>210</v>
      </c>
      <c r="V107" s="308">
        <v>107</v>
      </c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</row>
    <row r="108" spans="1:33" ht="12.75" customHeight="1">
      <c r="A108" s="309" t="s">
        <v>1273</v>
      </c>
      <c r="B108" s="307">
        <v>5071</v>
      </c>
      <c r="C108" s="307">
        <v>12</v>
      </c>
      <c r="D108" s="307">
        <v>7</v>
      </c>
      <c r="E108" s="307" t="s">
        <v>67</v>
      </c>
      <c r="F108" s="307">
        <v>146</v>
      </c>
      <c r="G108" s="307">
        <v>291</v>
      </c>
      <c r="H108" s="307">
        <v>7</v>
      </c>
      <c r="I108" s="307">
        <v>23</v>
      </c>
      <c r="J108" s="307">
        <v>71</v>
      </c>
      <c r="K108" s="307">
        <v>1149</v>
      </c>
      <c r="L108" s="307">
        <v>126</v>
      </c>
      <c r="M108" s="307">
        <v>105</v>
      </c>
      <c r="N108" s="307">
        <v>74</v>
      </c>
      <c r="O108" s="307">
        <v>416</v>
      </c>
      <c r="P108" s="308">
        <v>238</v>
      </c>
      <c r="Q108" s="308">
        <v>306</v>
      </c>
      <c r="R108" s="308">
        <v>1321</v>
      </c>
      <c r="S108" s="308">
        <v>25</v>
      </c>
      <c r="T108" s="308">
        <v>516</v>
      </c>
      <c r="U108" s="308">
        <v>165</v>
      </c>
      <c r="V108" s="308">
        <v>73</v>
      </c>
      <c r="W108" s="311"/>
      <c r="X108" s="311"/>
      <c r="Y108" s="311"/>
      <c r="Z108" s="311"/>
      <c r="AA108" s="311"/>
      <c r="AB108" s="311"/>
      <c r="AC108" s="311"/>
      <c r="AD108" s="311"/>
      <c r="AE108" s="311"/>
      <c r="AF108" s="311"/>
      <c r="AG108" s="311"/>
    </row>
    <row r="109" spans="1:33" ht="12.75" customHeight="1">
      <c r="A109" s="309" t="s">
        <v>1274</v>
      </c>
      <c r="B109" s="307">
        <v>3564</v>
      </c>
      <c r="C109" s="307">
        <v>12</v>
      </c>
      <c r="D109" s="307">
        <v>2</v>
      </c>
      <c r="E109" s="307" t="s">
        <v>67</v>
      </c>
      <c r="F109" s="307">
        <v>127</v>
      </c>
      <c r="G109" s="307">
        <v>168</v>
      </c>
      <c r="H109" s="307">
        <v>5</v>
      </c>
      <c r="I109" s="307">
        <v>24</v>
      </c>
      <c r="J109" s="307">
        <v>62</v>
      </c>
      <c r="K109" s="307">
        <v>651</v>
      </c>
      <c r="L109" s="307">
        <v>76</v>
      </c>
      <c r="M109" s="307">
        <v>123</v>
      </c>
      <c r="N109" s="307">
        <v>49</v>
      </c>
      <c r="O109" s="307">
        <v>346</v>
      </c>
      <c r="P109" s="308">
        <v>188</v>
      </c>
      <c r="Q109" s="308">
        <v>127</v>
      </c>
      <c r="R109" s="308">
        <v>943</v>
      </c>
      <c r="S109" s="308">
        <v>7</v>
      </c>
      <c r="T109" s="308">
        <v>520</v>
      </c>
      <c r="U109" s="308">
        <v>61</v>
      </c>
      <c r="V109" s="308">
        <v>73</v>
      </c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</row>
    <row r="110" spans="1:33" ht="12.75" customHeight="1">
      <c r="A110" s="309" t="s">
        <v>1275</v>
      </c>
      <c r="B110" s="307">
        <v>1461</v>
      </c>
      <c r="C110" s="307">
        <v>8</v>
      </c>
      <c r="D110" s="307">
        <v>3</v>
      </c>
      <c r="E110" s="307" t="s">
        <v>67</v>
      </c>
      <c r="F110" s="307">
        <v>79</v>
      </c>
      <c r="G110" s="307">
        <v>56</v>
      </c>
      <c r="H110" s="307" t="s">
        <v>67</v>
      </c>
      <c r="I110" s="307">
        <v>3</v>
      </c>
      <c r="J110" s="307">
        <v>27</v>
      </c>
      <c r="K110" s="307">
        <v>246</v>
      </c>
      <c r="L110" s="307">
        <v>34</v>
      </c>
      <c r="M110" s="307">
        <v>55</v>
      </c>
      <c r="N110" s="307">
        <v>14</v>
      </c>
      <c r="O110" s="307">
        <v>149</v>
      </c>
      <c r="P110" s="308">
        <v>106</v>
      </c>
      <c r="Q110" s="308">
        <v>30</v>
      </c>
      <c r="R110" s="308">
        <v>338</v>
      </c>
      <c r="S110" s="308">
        <v>2</v>
      </c>
      <c r="T110" s="308">
        <v>248</v>
      </c>
      <c r="U110" s="308">
        <v>28</v>
      </c>
      <c r="V110" s="308">
        <v>35</v>
      </c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</row>
    <row r="111" spans="1:33" ht="12.75" customHeight="1">
      <c r="A111" s="309" t="s">
        <v>1276</v>
      </c>
      <c r="B111" s="307">
        <v>408</v>
      </c>
      <c r="C111" s="307">
        <v>1</v>
      </c>
      <c r="D111" s="307">
        <v>1</v>
      </c>
      <c r="E111" s="307" t="s">
        <v>67</v>
      </c>
      <c r="F111" s="307">
        <v>22</v>
      </c>
      <c r="G111" s="307">
        <v>27</v>
      </c>
      <c r="H111" s="307" t="s">
        <v>67</v>
      </c>
      <c r="I111" s="307" t="s">
        <v>67</v>
      </c>
      <c r="J111" s="307">
        <v>9</v>
      </c>
      <c r="K111" s="307">
        <v>78</v>
      </c>
      <c r="L111" s="307">
        <v>6</v>
      </c>
      <c r="M111" s="307">
        <v>18</v>
      </c>
      <c r="N111" s="307">
        <v>9</v>
      </c>
      <c r="O111" s="307">
        <v>38</v>
      </c>
      <c r="P111" s="308">
        <v>26</v>
      </c>
      <c r="Q111" s="308">
        <v>13</v>
      </c>
      <c r="R111" s="308">
        <v>81</v>
      </c>
      <c r="S111" s="308" t="s">
        <v>67</v>
      </c>
      <c r="T111" s="308">
        <v>55</v>
      </c>
      <c r="U111" s="308">
        <v>6</v>
      </c>
      <c r="V111" s="308">
        <v>18</v>
      </c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</row>
    <row r="112" spans="1:33" ht="12.75" customHeight="1">
      <c r="A112" s="309" t="s">
        <v>1277</v>
      </c>
      <c r="B112" s="307">
        <v>141</v>
      </c>
      <c r="C112" s="307" t="s">
        <v>67</v>
      </c>
      <c r="D112" s="307" t="s">
        <v>67</v>
      </c>
      <c r="E112" s="307" t="s">
        <v>67</v>
      </c>
      <c r="F112" s="307">
        <v>6</v>
      </c>
      <c r="G112" s="307">
        <v>9</v>
      </c>
      <c r="H112" s="307" t="s">
        <v>67</v>
      </c>
      <c r="I112" s="307">
        <v>1</v>
      </c>
      <c r="J112" s="307">
        <v>4</v>
      </c>
      <c r="K112" s="307">
        <v>40</v>
      </c>
      <c r="L112" s="307">
        <v>2</v>
      </c>
      <c r="M112" s="307">
        <v>17</v>
      </c>
      <c r="N112" s="307">
        <v>3</v>
      </c>
      <c r="O112" s="307">
        <v>11</v>
      </c>
      <c r="P112" s="308">
        <v>5</v>
      </c>
      <c r="Q112" s="308">
        <v>6</v>
      </c>
      <c r="R112" s="308">
        <v>15</v>
      </c>
      <c r="S112" s="308" t="s">
        <v>67</v>
      </c>
      <c r="T112" s="308">
        <v>13</v>
      </c>
      <c r="U112" s="308">
        <v>1</v>
      </c>
      <c r="V112" s="308">
        <v>8</v>
      </c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</row>
    <row r="113" spans="1:33" ht="12.75" customHeight="1">
      <c r="A113" s="309" t="s">
        <v>502</v>
      </c>
      <c r="B113" s="312">
        <v>54</v>
      </c>
      <c r="C113" s="307" t="s">
        <v>67</v>
      </c>
      <c r="D113" s="307" t="s">
        <v>67</v>
      </c>
      <c r="E113" s="307" t="s">
        <v>67</v>
      </c>
      <c r="F113" s="307">
        <v>8</v>
      </c>
      <c r="G113" s="312">
        <v>2</v>
      </c>
      <c r="H113" s="312" t="s">
        <v>67</v>
      </c>
      <c r="I113" s="307">
        <v>1</v>
      </c>
      <c r="J113" s="307" t="s">
        <v>67</v>
      </c>
      <c r="K113" s="312">
        <v>17</v>
      </c>
      <c r="L113" s="312" t="s">
        <v>67</v>
      </c>
      <c r="M113" s="312">
        <v>5</v>
      </c>
      <c r="N113" s="312" t="s">
        <v>67</v>
      </c>
      <c r="O113" s="307">
        <v>2</v>
      </c>
      <c r="P113" s="308">
        <v>1</v>
      </c>
      <c r="Q113" s="308">
        <v>2</v>
      </c>
      <c r="R113" s="308">
        <v>10</v>
      </c>
      <c r="S113" s="308" t="s">
        <v>67</v>
      </c>
      <c r="T113" s="308">
        <v>4</v>
      </c>
      <c r="U113" s="308" t="s">
        <v>67</v>
      </c>
      <c r="V113" s="308">
        <v>2</v>
      </c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</row>
    <row r="114" spans="1:33" ht="3.75" customHeight="1" thickBot="1">
      <c r="A114" s="273"/>
      <c r="B114" s="313"/>
      <c r="C114" s="313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</row>
    <row r="115" spans="1:33" ht="4.5" customHeight="1" thickTop="1">
      <c r="A115" s="311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</row>
    <row r="116" spans="1:33">
      <c r="A116" s="280" t="s">
        <v>520</v>
      </c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</row>
    <row r="117" spans="1:33">
      <c r="A117" s="311"/>
      <c r="B117" s="311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</row>
  </sheetData>
  <mergeCells count="8">
    <mergeCell ref="A3:A5"/>
    <mergeCell ref="B3:K3"/>
    <mergeCell ref="M3:V3"/>
    <mergeCell ref="B4:B5"/>
    <mergeCell ref="A62:A64"/>
    <mergeCell ref="B62:K62"/>
    <mergeCell ref="M62:V62"/>
    <mergeCell ref="B63:B6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zoomScaleNormal="100" workbookViewId="0"/>
  </sheetViews>
  <sheetFormatPr defaultRowHeight="13.5"/>
  <cols>
    <col min="1" max="14" width="12.375" customWidth="1"/>
    <col min="256" max="262" width="12.375" customWidth="1"/>
    <col min="263" max="263" width="2.75" customWidth="1"/>
    <col min="264" max="270" width="12.375" customWidth="1"/>
    <col min="512" max="518" width="12.375" customWidth="1"/>
    <col min="519" max="519" width="2.75" customWidth="1"/>
    <col min="520" max="526" width="12.375" customWidth="1"/>
    <col min="768" max="774" width="12.375" customWidth="1"/>
    <col min="775" max="775" width="2.75" customWidth="1"/>
    <col min="776" max="782" width="12.375" customWidth="1"/>
    <col min="1024" max="1030" width="12.375" customWidth="1"/>
    <col min="1031" max="1031" width="2.75" customWidth="1"/>
    <col min="1032" max="1038" width="12.375" customWidth="1"/>
    <col min="1280" max="1286" width="12.375" customWidth="1"/>
    <col min="1287" max="1287" width="2.75" customWidth="1"/>
    <col min="1288" max="1294" width="12.375" customWidth="1"/>
    <col min="1536" max="1542" width="12.375" customWidth="1"/>
    <col min="1543" max="1543" width="2.75" customWidth="1"/>
    <col min="1544" max="1550" width="12.375" customWidth="1"/>
    <col min="1792" max="1798" width="12.375" customWidth="1"/>
    <col min="1799" max="1799" width="2.75" customWidth="1"/>
    <col min="1800" max="1806" width="12.375" customWidth="1"/>
    <col min="2048" max="2054" width="12.375" customWidth="1"/>
    <col min="2055" max="2055" width="2.75" customWidth="1"/>
    <col min="2056" max="2062" width="12.375" customWidth="1"/>
    <col min="2304" max="2310" width="12.375" customWidth="1"/>
    <col min="2311" max="2311" width="2.75" customWidth="1"/>
    <col min="2312" max="2318" width="12.375" customWidth="1"/>
    <col min="2560" max="2566" width="12.375" customWidth="1"/>
    <col min="2567" max="2567" width="2.75" customWidth="1"/>
    <col min="2568" max="2574" width="12.375" customWidth="1"/>
    <col min="2816" max="2822" width="12.375" customWidth="1"/>
    <col min="2823" max="2823" width="2.75" customWidth="1"/>
    <col min="2824" max="2830" width="12.375" customWidth="1"/>
    <col min="3072" max="3078" width="12.375" customWidth="1"/>
    <col min="3079" max="3079" width="2.75" customWidth="1"/>
    <col min="3080" max="3086" width="12.375" customWidth="1"/>
    <col min="3328" max="3334" width="12.375" customWidth="1"/>
    <col min="3335" max="3335" width="2.75" customWidth="1"/>
    <col min="3336" max="3342" width="12.375" customWidth="1"/>
    <col min="3584" max="3590" width="12.375" customWidth="1"/>
    <col min="3591" max="3591" width="2.75" customWidth="1"/>
    <col min="3592" max="3598" width="12.375" customWidth="1"/>
    <col min="3840" max="3846" width="12.375" customWidth="1"/>
    <col min="3847" max="3847" width="2.75" customWidth="1"/>
    <col min="3848" max="3854" width="12.375" customWidth="1"/>
    <col min="4096" max="4102" width="12.375" customWidth="1"/>
    <col min="4103" max="4103" width="2.75" customWidth="1"/>
    <col min="4104" max="4110" width="12.375" customWidth="1"/>
    <col min="4352" max="4358" width="12.375" customWidth="1"/>
    <col min="4359" max="4359" width="2.75" customWidth="1"/>
    <col min="4360" max="4366" width="12.375" customWidth="1"/>
    <col min="4608" max="4614" width="12.375" customWidth="1"/>
    <col min="4615" max="4615" width="2.75" customWidth="1"/>
    <col min="4616" max="4622" width="12.375" customWidth="1"/>
    <col min="4864" max="4870" width="12.375" customWidth="1"/>
    <col min="4871" max="4871" width="2.75" customWidth="1"/>
    <col min="4872" max="4878" width="12.375" customWidth="1"/>
    <col min="5120" max="5126" width="12.375" customWidth="1"/>
    <col min="5127" max="5127" width="2.75" customWidth="1"/>
    <col min="5128" max="5134" width="12.375" customWidth="1"/>
    <col min="5376" max="5382" width="12.375" customWidth="1"/>
    <col min="5383" max="5383" width="2.75" customWidth="1"/>
    <col min="5384" max="5390" width="12.375" customWidth="1"/>
    <col min="5632" max="5638" width="12.375" customWidth="1"/>
    <col min="5639" max="5639" width="2.75" customWidth="1"/>
    <col min="5640" max="5646" width="12.375" customWidth="1"/>
    <col min="5888" max="5894" width="12.375" customWidth="1"/>
    <col min="5895" max="5895" width="2.75" customWidth="1"/>
    <col min="5896" max="5902" width="12.375" customWidth="1"/>
    <col min="6144" max="6150" width="12.375" customWidth="1"/>
    <col min="6151" max="6151" width="2.75" customWidth="1"/>
    <col min="6152" max="6158" width="12.375" customWidth="1"/>
    <col min="6400" max="6406" width="12.375" customWidth="1"/>
    <col min="6407" max="6407" width="2.75" customWidth="1"/>
    <col min="6408" max="6414" width="12.375" customWidth="1"/>
    <col min="6656" max="6662" width="12.375" customWidth="1"/>
    <col min="6663" max="6663" width="2.75" customWidth="1"/>
    <col min="6664" max="6670" width="12.375" customWidth="1"/>
    <col min="6912" max="6918" width="12.375" customWidth="1"/>
    <col min="6919" max="6919" width="2.75" customWidth="1"/>
    <col min="6920" max="6926" width="12.375" customWidth="1"/>
    <col min="7168" max="7174" width="12.375" customWidth="1"/>
    <col min="7175" max="7175" width="2.75" customWidth="1"/>
    <col min="7176" max="7182" width="12.375" customWidth="1"/>
    <col min="7424" max="7430" width="12.375" customWidth="1"/>
    <col min="7431" max="7431" width="2.75" customWidth="1"/>
    <col min="7432" max="7438" width="12.375" customWidth="1"/>
    <col min="7680" max="7686" width="12.375" customWidth="1"/>
    <col min="7687" max="7687" width="2.75" customWidth="1"/>
    <col min="7688" max="7694" width="12.375" customWidth="1"/>
    <col min="7936" max="7942" width="12.375" customWidth="1"/>
    <col min="7943" max="7943" width="2.75" customWidth="1"/>
    <col min="7944" max="7950" width="12.375" customWidth="1"/>
    <col min="8192" max="8198" width="12.375" customWidth="1"/>
    <col min="8199" max="8199" width="2.75" customWidth="1"/>
    <col min="8200" max="8206" width="12.375" customWidth="1"/>
    <col min="8448" max="8454" width="12.375" customWidth="1"/>
    <col min="8455" max="8455" width="2.75" customWidth="1"/>
    <col min="8456" max="8462" width="12.375" customWidth="1"/>
    <col min="8704" max="8710" width="12.375" customWidth="1"/>
    <col min="8711" max="8711" width="2.75" customWidth="1"/>
    <col min="8712" max="8718" width="12.375" customWidth="1"/>
    <col min="8960" max="8966" width="12.375" customWidth="1"/>
    <col min="8967" max="8967" width="2.75" customWidth="1"/>
    <col min="8968" max="8974" width="12.375" customWidth="1"/>
    <col min="9216" max="9222" width="12.375" customWidth="1"/>
    <col min="9223" max="9223" width="2.75" customWidth="1"/>
    <col min="9224" max="9230" width="12.375" customWidth="1"/>
    <col min="9472" max="9478" width="12.375" customWidth="1"/>
    <col min="9479" max="9479" width="2.75" customWidth="1"/>
    <col min="9480" max="9486" width="12.375" customWidth="1"/>
    <col min="9728" max="9734" width="12.375" customWidth="1"/>
    <col min="9735" max="9735" width="2.75" customWidth="1"/>
    <col min="9736" max="9742" width="12.375" customWidth="1"/>
    <col min="9984" max="9990" width="12.375" customWidth="1"/>
    <col min="9991" max="9991" width="2.75" customWidth="1"/>
    <col min="9992" max="9998" width="12.375" customWidth="1"/>
    <col min="10240" max="10246" width="12.375" customWidth="1"/>
    <col min="10247" max="10247" width="2.75" customWidth="1"/>
    <col min="10248" max="10254" width="12.375" customWidth="1"/>
    <col min="10496" max="10502" width="12.375" customWidth="1"/>
    <col min="10503" max="10503" width="2.75" customWidth="1"/>
    <col min="10504" max="10510" width="12.375" customWidth="1"/>
    <col min="10752" max="10758" width="12.375" customWidth="1"/>
    <col min="10759" max="10759" width="2.75" customWidth="1"/>
    <col min="10760" max="10766" width="12.375" customWidth="1"/>
    <col min="11008" max="11014" width="12.375" customWidth="1"/>
    <col min="11015" max="11015" width="2.75" customWidth="1"/>
    <col min="11016" max="11022" width="12.375" customWidth="1"/>
    <col min="11264" max="11270" width="12.375" customWidth="1"/>
    <col min="11271" max="11271" width="2.75" customWidth="1"/>
    <col min="11272" max="11278" width="12.375" customWidth="1"/>
    <col min="11520" max="11526" width="12.375" customWidth="1"/>
    <col min="11527" max="11527" width="2.75" customWidth="1"/>
    <col min="11528" max="11534" width="12.375" customWidth="1"/>
    <col min="11776" max="11782" width="12.375" customWidth="1"/>
    <col min="11783" max="11783" width="2.75" customWidth="1"/>
    <col min="11784" max="11790" width="12.375" customWidth="1"/>
    <col min="12032" max="12038" width="12.375" customWidth="1"/>
    <col min="12039" max="12039" width="2.75" customWidth="1"/>
    <col min="12040" max="12046" width="12.375" customWidth="1"/>
    <col min="12288" max="12294" width="12.375" customWidth="1"/>
    <col min="12295" max="12295" width="2.75" customWidth="1"/>
    <col min="12296" max="12302" width="12.375" customWidth="1"/>
    <col min="12544" max="12550" width="12.375" customWidth="1"/>
    <col min="12551" max="12551" width="2.75" customWidth="1"/>
    <col min="12552" max="12558" width="12.375" customWidth="1"/>
    <col min="12800" max="12806" width="12.375" customWidth="1"/>
    <col min="12807" max="12807" width="2.75" customWidth="1"/>
    <col min="12808" max="12814" width="12.375" customWidth="1"/>
    <col min="13056" max="13062" width="12.375" customWidth="1"/>
    <col min="13063" max="13063" width="2.75" customWidth="1"/>
    <col min="13064" max="13070" width="12.375" customWidth="1"/>
    <col min="13312" max="13318" width="12.375" customWidth="1"/>
    <col min="13319" max="13319" width="2.75" customWidth="1"/>
    <col min="13320" max="13326" width="12.375" customWidth="1"/>
    <col min="13568" max="13574" width="12.375" customWidth="1"/>
    <col min="13575" max="13575" width="2.75" customWidth="1"/>
    <col min="13576" max="13582" width="12.375" customWidth="1"/>
    <col min="13824" max="13830" width="12.375" customWidth="1"/>
    <col min="13831" max="13831" width="2.75" customWidth="1"/>
    <col min="13832" max="13838" width="12.375" customWidth="1"/>
    <col min="14080" max="14086" width="12.375" customWidth="1"/>
    <col min="14087" max="14087" width="2.75" customWidth="1"/>
    <col min="14088" max="14094" width="12.375" customWidth="1"/>
    <col min="14336" max="14342" width="12.375" customWidth="1"/>
    <col min="14343" max="14343" width="2.75" customWidth="1"/>
    <col min="14344" max="14350" width="12.375" customWidth="1"/>
    <col min="14592" max="14598" width="12.375" customWidth="1"/>
    <col min="14599" max="14599" width="2.75" customWidth="1"/>
    <col min="14600" max="14606" width="12.375" customWidth="1"/>
    <col min="14848" max="14854" width="12.375" customWidth="1"/>
    <col min="14855" max="14855" width="2.75" customWidth="1"/>
    <col min="14856" max="14862" width="12.375" customWidth="1"/>
    <col min="15104" max="15110" width="12.375" customWidth="1"/>
    <col min="15111" max="15111" width="2.75" customWidth="1"/>
    <col min="15112" max="15118" width="12.375" customWidth="1"/>
    <col min="15360" max="15366" width="12.375" customWidth="1"/>
    <col min="15367" max="15367" width="2.75" customWidth="1"/>
    <col min="15368" max="15374" width="12.375" customWidth="1"/>
    <col min="15616" max="15622" width="12.375" customWidth="1"/>
    <col min="15623" max="15623" width="2.75" customWidth="1"/>
    <col min="15624" max="15630" width="12.375" customWidth="1"/>
    <col min="15872" max="15878" width="12.375" customWidth="1"/>
    <col min="15879" max="15879" width="2.75" customWidth="1"/>
    <col min="15880" max="15886" width="12.375" customWidth="1"/>
    <col min="16128" max="16134" width="12.375" customWidth="1"/>
    <col min="16135" max="16135" width="2.75" customWidth="1"/>
    <col min="16136" max="16142" width="12.375" customWidth="1"/>
  </cols>
  <sheetData>
    <row r="1" spans="1:13">
      <c r="A1" s="51" t="s">
        <v>521</v>
      </c>
      <c r="B1" s="32"/>
      <c r="C1" s="32"/>
      <c r="D1" s="32"/>
      <c r="E1" s="32"/>
    </row>
    <row r="2" spans="1:13" ht="14.25" thickBot="1">
      <c r="A2" s="52"/>
      <c r="B2" s="52"/>
      <c r="C2" s="52"/>
      <c r="D2" s="52"/>
      <c r="E2" s="52"/>
      <c r="F2" s="52"/>
      <c r="G2" s="52"/>
      <c r="H2" s="52"/>
      <c r="I2" s="52"/>
      <c r="J2" s="701"/>
      <c r="K2" s="701"/>
      <c r="L2" s="701"/>
      <c r="M2" s="701"/>
    </row>
    <row r="3" spans="1:13" ht="14.25" thickTop="1">
      <c r="A3" s="684" t="s">
        <v>48</v>
      </c>
      <c r="B3" s="243"/>
      <c r="C3" s="315" t="s">
        <v>522</v>
      </c>
      <c r="D3" s="315"/>
      <c r="E3" s="315" t="s">
        <v>523</v>
      </c>
      <c r="F3" s="315"/>
      <c r="G3" s="315" t="s">
        <v>524</v>
      </c>
      <c r="H3" s="315"/>
      <c r="I3" s="315" t="s">
        <v>525</v>
      </c>
      <c r="J3" s="315"/>
      <c r="K3" s="245"/>
      <c r="L3" s="629" t="s">
        <v>526</v>
      </c>
      <c r="M3" s="629"/>
    </row>
    <row r="4" spans="1:13">
      <c r="A4" s="685"/>
      <c r="B4" s="316"/>
      <c r="C4" s="702" t="s">
        <v>527</v>
      </c>
      <c r="D4" s="702"/>
      <c r="E4" s="702"/>
      <c r="F4" s="702"/>
      <c r="G4" s="317"/>
      <c r="H4" s="317"/>
      <c r="I4" s="318"/>
      <c r="J4" s="643" t="s">
        <v>528</v>
      </c>
      <c r="K4" s="643" t="s">
        <v>529</v>
      </c>
      <c r="L4" s="643" t="s">
        <v>530</v>
      </c>
      <c r="M4" s="703" t="s">
        <v>531</v>
      </c>
    </row>
    <row r="5" spans="1:13" ht="37.5" customHeight="1">
      <c r="A5" s="686"/>
      <c r="B5" s="6" t="s">
        <v>371</v>
      </c>
      <c r="C5" s="225" t="s">
        <v>532</v>
      </c>
      <c r="D5" s="6" t="s">
        <v>533</v>
      </c>
      <c r="E5" s="6" t="s">
        <v>534</v>
      </c>
      <c r="F5" s="6" t="s">
        <v>535</v>
      </c>
      <c r="G5" s="6" t="s">
        <v>536</v>
      </c>
      <c r="H5" s="183" t="s">
        <v>537</v>
      </c>
      <c r="I5" s="6" t="s">
        <v>538</v>
      </c>
      <c r="J5" s="635"/>
      <c r="K5" s="643"/>
      <c r="L5" s="635"/>
      <c r="M5" s="566"/>
    </row>
    <row r="6" spans="1:13" ht="6" customHeight="1">
      <c r="A6" s="319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ht="19.5" customHeight="1">
      <c r="A7" s="209" t="s">
        <v>55</v>
      </c>
      <c r="B7" s="13">
        <v>165410</v>
      </c>
      <c r="C7" s="13">
        <v>48628</v>
      </c>
      <c r="D7" s="13">
        <v>52571</v>
      </c>
      <c r="E7" s="13">
        <v>31674</v>
      </c>
      <c r="F7" s="13">
        <v>22901</v>
      </c>
      <c r="G7" s="13">
        <v>7247</v>
      </c>
      <c r="H7" s="13">
        <v>1777</v>
      </c>
      <c r="I7" s="13">
        <v>612</v>
      </c>
      <c r="J7" s="13">
        <v>391806</v>
      </c>
      <c r="K7" s="320">
        <v>2.3686959675956714</v>
      </c>
      <c r="L7" s="13">
        <v>336</v>
      </c>
      <c r="M7" s="13">
        <v>14780</v>
      </c>
    </row>
    <row r="8" spans="1:13" ht="19.5" customHeight="1">
      <c r="A8" s="209" t="s">
        <v>56</v>
      </c>
      <c r="B8" s="13">
        <v>28670</v>
      </c>
      <c r="C8" s="13">
        <v>10965</v>
      </c>
      <c r="D8" s="13">
        <v>8315</v>
      </c>
      <c r="E8" s="13">
        <v>4930</v>
      </c>
      <c r="F8" s="13">
        <v>3222</v>
      </c>
      <c r="G8" s="13">
        <v>966</v>
      </c>
      <c r="H8" s="13">
        <v>194</v>
      </c>
      <c r="I8" s="13">
        <v>78</v>
      </c>
      <c r="J8" s="13">
        <v>61833</v>
      </c>
      <c r="K8" s="320">
        <v>2.1567143355423788</v>
      </c>
      <c r="L8" s="13">
        <v>30</v>
      </c>
      <c r="M8" s="13">
        <v>800</v>
      </c>
    </row>
    <row r="9" spans="1:13" ht="19.5" customHeight="1">
      <c r="A9" s="209" t="s">
        <v>57</v>
      </c>
      <c r="B9" s="13">
        <v>13754</v>
      </c>
      <c r="C9" s="13">
        <v>4561</v>
      </c>
      <c r="D9" s="13">
        <v>4233</v>
      </c>
      <c r="E9" s="13">
        <v>2549</v>
      </c>
      <c r="F9" s="13">
        <v>1751</v>
      </c>
      <c r="G9" s="13">
        <v>510</v>
      </c>
      <c r="H9" s="13">
        <v>107</v>
      </c>
      <c r="I9" s="13">
        <v>43</v>
      </c>
      <c r="J9" s="13">
        <v>31200</v>
      </c>
      <c r="K9" s="320">
        <v>2.2684310018903591</v>
      </c>
      <c r="L9" s="13">
        <v>14</v>
      </c>
      <c r="M9" s="13">
        <v>505</v>
      </c>
    </row>
    <row r="10" spans="1:13" ht="19.5" customHeight="1">
      <c r="A10" s="209" t="s">
        <v>58</v>
      </c>
      <c r="B10" s="13">
        <v>7093</v>
      </c>
      <c r="C10" s="13">
        <v>2140</v>
      </c>
      <c r="D10" s="13">
        <v>2188</v>
      </c>
      <c r="E10" s="13">
        <v>1390</v>
      </c>
      <c r="F10" s="13">
        <v>987</v>
      </c>
      <c r="G10" s="13">
        <v>295</v>
      </c>
      <c r="H10" s="13">
        <v>70</v>
      </c>
      <c r="I10" s="13">
        <v>23</v>
      </c>
      <c r="J10" s="13">
        <v>16700</v>
      </c>
      <c r="K10" s="320">
        <v>2.3544339489637669</v>
      </c>
      <c r="L10" s="13">
        <v>47</v>
      </c>
      <c r="M10" s="13">
        <v>1501</v>
      </c>
    </row>
    <row r="11" spans="1:13" ht="19.5" customHeight="1">
      <c r="A11" s="209" t="s">
        <v>59</v>
      </c>
      <c r="B11" s="13">
        <v>3807</v>
      </c>
      <c r="C11" s="13">
        <v>1136</v>
      </c>
      <c r="D11" s="13">
        <v>1259</v>
      </c>
      <c r="E11" s="13">
        <v>733</v>
      </c>
      <c r="F11" s="13">
        <v>483</v>
      </c>
      <c r="G11" s="13">
        <v>153</v>
      </c>
      <c r="H11" s="13">
        <v>37</v>
      </c>
      <c r="I11" s="13">
        <v>6</v>
      </c>
      <c r="J11" s="13">
        <v>8815</v>
      </c>
      <c r="K11" s="320">
        <v>2.315471499868663</v>
      </c>
      <c r="L11" s="13">
        <v>34</v>
      </c>
      <c r="M11" s="13">
        <v>2583</v>
      </c>
    </row>
    <row r="12" spans="1:13" ht="19.5" customHeight="1">
      <c r="A12" s="209" t="s">
        <v>60</v>
      </c>
      <c r="B12" s="13">
        <v>25018</v>
      </c>
      <c r="C12" s="13">
        <v>7290</v>
      </c>
      <c r="D12" s="13">
        <v>7857</v>
      </c>
      <c r="E12" s="13">
        <v>4883</v>
      </c>
      <c r="F12" s="13">
        <v>3493</v>
      </c>
      <c r="G12" s="13">
        <v>1126</v>
      </c>
      <c r="H12" s="13">
        <v>275</v>
      </c>
      <c r="I12" s="13">
        <v>94</v>
      </c>
      <c r="J12" s="13">
        <v>59600</v>
      </c>
      <c r="K12" s="320">
        <v>2.3822847549764168</v>
      </c>
      <c r="L12" s="13">
        <v>42</v>
      </c>
      <c r="M12" s="13">
        <v>1324</v>
      </c>
    </row>
    <row r="13" spans="1:13" ht="19.5" customHeight="1">
      <c r="A13" s="209" t="s">
        <v>61</v>
      </c>
      <c r="B13" s="13">
        <v>16354</v>
      </c>
      <c r="C13" s="13">
        <v>4432</v>
      </c>
      <c r="D13" s="13">
        <v>5334</v>
      </c>
      <c r="E13" s="13">
        <v>3310</v>
      </c>
      <c r="F13" s="13">
        <v>2344</v>
      </c>
      <c r="G13" s="13">
        <v>707</v>
      </c>
      <c r="H13" s="13">
        <v>172</v>
      </c>
      <c r="I13" s="13">
        <v>55</v>
      </c>
      <c r="J13" s="13">
        <v>39377</v>
      </c>
      <c r="K13" s="320">
        <v>2.4077901430842608</v>
      </c>
      <c r="L13" s="13">
        <v>29</v>
      </c>
      <c r="M13" s="13">
        <v>2231</v>
      </c>
    </row>
    <row r="14" spans="1:13" ht="19.5" customHeight="1">
      <c r="A14" s="209" t="s">
        <v>62</v>
      </c>
      <c r="B14" s="13">
        <v>18736</v>
      </c>
      <c r="C14" s="13">
        <v>4474</v>
      </c>
      <c r="D14" s="13">
        <v>6423</v>
      </c>
      <c r="E14" s="13">
        <v>3611</v>
      </c>
      <c r="F14" s="13">
        <v>2926</v>
      </c>
      <c r="G14" s="13">
        <v>957</v>
      </c>
      <c r="H14" s="13">
        <v>273</v>
      </c>
      <c r="I14" s="13">
        <v>72</v>
      </c>
      <c r="J14" s="13">
        <v>46824</v>
      </c>
      <c r="K14" s="320">
        <v>2.4991460290350127</v>
      </c>
      <c r="L14" s="13">
        <v>17</v>
      </c>
      <c r="M14" s="13">
        <v>504</v>
      </c>
    </row>
    <row r="15" spans="1:13" ht="19.5" customHeight="1">
      <c r="A15" s="209" t="s">
        <v>63</v>
      </c>
      <c r="B15" s="13">
        <v>21410</v>
      </c>
      <c r="C15" s="13">
        <v>5666</v>
      </c>
      <c r="D15" s="13">
        <v>6927</v>
      </c>
      <c r="E15" s="13">
        <v>4236</v>
      </c>
      <c r="F15" s="13">
        <v>3292</v>
      </c>
      <c r="G15" s="13">
        <v>991</v>
      </c>
      <c r="H15" s="13">
        <v>220</v>
      </c>
      <c r="I15" s="13">
        <v>78</v>
      </c>
      <c r="J15" s="13">
        <v>52247</v>
      </c>
      <c r="K15" s="320">
        <v>2.4403082671648764</v>
      </c>
      <c r="L15" s="13">
        <v>28</v>
      </c>
      <c r="M15" s="13">
        <v>1256</v>
      </c>
    </row>
    <row r="16" spans="1:13" ht="19.5" customHeight="1">
      <c r="A16" s="209" t="s">
        <v>64</v>
      </c>
      <c r="B16" s="13">
        <v>14097</v>
      </c>
      <c r="C16" s="13">
        <v>3723</v>
      </c>
      <c r="D16" s="13">
        <v>4584</v>
      </c>
      <c r="E16" s="13">
        <v>2775</v>
      </c>
      <c r="F16" s="13">
        <v>2121</v>
      </c>
      <c r="G16" s="13">
        <v>680</v>
      </c>
      <c r="H16" s="13">
        <v>157</v>
      </c>
      <c r="I16" s="13">
        <v>57</v>
      </c>
      <c r="J16" s="13">
        <v>34453</v>
      </c>
      <c r="K16" s="320">
        <v>2.4439951762786407</v>
      </c>
      <c r="L16" s="13">
        <v>23</v>
      </c>
      <c r="M16" s="13">
        <v>1084</v>
      </c>
    </row>
    <row r="17" spans="1:13" ht="19.5" customHeight="1">
      <c r="A17" s="209" t="s">
        <v>65</v>
      </c>
      <c r="B17" s="193">
        <v>16471</v>
      </c>
      <c r="C17" s="193">
        <v>4241</v>
      </c>
      <c r="D17" s="193">
        <v>5451</v>
      </c>
      <c r="E17" s="193">
        <v>3257</v>
      </c>
      <c r="F17" s="193">
        <v>2282</v>
      </c>
      <c r="G17" s="193">
        <v>862</v>
      </c>
      <c r="H17" s="193">
        <v>272</v>
      </c>
      <c r="I17" s="193">
        <v>106</v>
      </c>
      <c r="J17" s="193">
        <v>40757</v>
      </c>
      <c r="K17" s="321">
        <v>2.4744702811001154</v>
      </c>
      <c r="L17" s="193">
        <v>72</v>
      </c>
      <c r="M17" s="193">
        <v>2992</v>
      </c>
    </row>
    <row r="18" spans="1:13" ht="6" customHeight="1" thickBot="1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</row>
    <row r="19" spans="1:13" ht="14.25" thickTop="1"/>
  </sheetData>
  <mergeCells count="8">
    <mergeCell ref="J2:M2"/>
    <mergeCell ref="A3:A5"/>
    <mergeCell ref="L3:M3"/>
    <mergeCell ref="C4:F4"/>
    <mergeCell ref="J4:J5"/>
    <mergeCell ref="K4:K5"/>
    <mergeCell ref="L4:L5"/>
    <mergeCell ref="M4:M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zoomScaleNormal="100" workbookViewId="0"/>
  </sheetViews>
  <sheetFormatPr defaultRowHeight="13.5"/>
  <cols>
    <col min="1" max="1" width="28.125" customWidth="1"/>
    <col min="2" max="11" width="14.375" customWidth="1"/>
    <col min="256" max="256" width="28.125" customWidth="1"/>
    <col min="257" max="260" width="14.375" customWidth="1"/>
    <col min="261" max="261" width="1.875" customWidth="1"/>
    <col min="262" max="267" width="14.375" customWidth="1"/>
    <col min="512" max="512" width="28.125" customWidth="1"/>
    <col min="513" max="516" width="14.375" customWidth="1"/>
    <col min="517" max="517" width="1.875" customWidth="1"/>
    <col min="518" max="523" width="14.375" customWidth="1"/>
    <col min="768" max="768" width="28.125" customWidth="1"/>
    <col min="769" max="772" width="14.375" customWidth="1"/>
    <col min="773" max="773" width="1.875" customWidth="1"/>
    <col min="774" max="779" width="14.375" customWidth="1"/>
    <col min="1024" max="1024" width="28.125" customWidth="1"/>
    <col min="1025" max="1028" width="14.375" customWidth="1"/>
    <col min="1029" max="1029" width="1.875" customWidth="1"/>
    <col min="1030" max="1035" width="14.375" customWidth="1"/>
    <col min="1280" max="1280" width="28.125" customWidth="1"/>
    <col min="1281" max="1284" width="14.375" customWidth="1"/>
    <col min="1285" max="1285" width="1.875" customWidth="1"/>
    <col min="1286" max="1291" width="14.375" customWidth="1"/>
    <col min="1536" max="1536" width="28.125" customWidth="1"/>
    <col min="1537" max="1540" width="14.375" customWidth="1"/>
    <col min="1541" max="1541" width="1.875" customWidth="1"/>
    <col min="1542" max="1547" width="14.375" customWidth="1"/>
    <col min="1792" max="1792" width="28.125" customWidth="1"/>
    <col min="1793" max="1796" width="14.375" customWidth="1"/>
    <col min="1797" max="1797" width="1.875" customWidth="1"/>
    <col min="1798" max="1803" width="14.375" customWidth="1"/>
    <col min="2048" max="2048" width="28.125" customWidth="1"/>
    <col min="2049" max="2052" width="14.375" customWidth="1"/>
    <col min="2053" max="2053" width="1.875" customWidth="1"/>
    <col min="2054" max="2059" width="14.375" customWidth="1"/>
    <col min="2304" max="2304" width="28.125" customWidth="1"/>
    <col min="2305" max="2308" width="14.375" customWidth="1"/>
    <col min="2309" max="2309" width="1.875" customWidth="1"/>
    <col min="2310" max="2315" width="14.375" customWidth="1"/>
    <col min="2560" max="2560" width="28.125" customWidth="1"/>
    <col min="2561" max="2564" width="14.375" customWidth="1"/>
    <col min="2565" max="2565" width="1.875" customWidth="1"/>
    <col min="2566" max="2571" width="14.375" customWidth="1"/>
    <col min="2816" max="2816" width="28.125" customWidth="1"/>
    <col min="2817" max="2820" width="14.375" customWidth="1"/>
    <col min="2821" max="2821" width="1.875" customWidth="1"/>
    <col min="2822" max="2827" width="14.375" customWidth="1"/>
    <col min="3072" max="3072" width="28.125" customWidth="1"/>
    <col min="3073" max="3076" width="14.375" customWidth="1"/>
    <col min="3077" max="3077" width="1.875" customWidth="1"/>
    <col min="3078" max="3083" width="14.375" customWidth="1"/>
    <col min="3328" max="3328" width="28.125" customWidth="1"/>
    <col min="3329" max="3332" width="14.375" customWidth="1"/>
    <col min="3333" max="3333" width="1.875" customWidth="1"/>
    <col min="3334" max="3339" width="14.375" customWidth="1"/>
    <col min="3584" max="3584" width="28.125" customWidth="1"/>
    <col min="3585" max="3588" width="14.375" customWidth="1"/>
    <col min="3589" max="3589" width="1.875" customWidth="1"/>
    <col min="3590" max="3595" width="14.375" customWidth="1"/>
    <col min="3840" max="3840" width="28.125" customWidth="1"/>
    <col min="3841" max="3844" width="14.375" customWidth="1"/>
    <col min="3845" max="3845" width="1.875" customWidth="1"/>
    <col min="3846" max="3851" width="14.375" customWidth="1"/>
    <col min="4096" max="4096" width="28.125" customWidth="1"/>
    <col min="4097" max="4100" width="14.375" customWidth="1"/>
    <col min="4101" max="4101" width="1.875" customWidth="1"/>
    <col min="4102" max="4107" width="14.375" customWidth="1"/>
    <col min="4352" max="4352" width="28.125" customWidth="1"/>
    <col min="4353" max="4356" width="14.375" customWidth="1"/>
    <col min="4357" max="4357" width="1.875" customWidth="1"/>
    <col min="4358" max="4363" width="14.375" customWidth="1"/>
    <col min="4608" max="4608" width="28.125" customWidth="1"/>
    <col min="4609" max="4612" width="14.375" customWidth="1"/>
    <col min="4613" max="4613" width="1.875" customWidth="1"/>
    <col min="4614" max="4619" width="14.375" customWidth="1"/>
    <col min="4864" max="4864" width="28.125" customWidth="1"/>
    <col min="4865" max="4868" width="14.375" customWidth="1"/>
    <col min="4869" max="4869" width="1.875" customWidth="1"/>
    <col min="4870" max="4875" width="14.375" customWidth="1"/>
    <col min="5120" max="5120" width="28.125" customWidth="1"/>
    <col min="5121" max="5124" width="14.375" customWidth="1"/>
    <col min="5125" max="5125" width="1.875" customWidth="1"/>
    <col min="5126" max="5131" width="14.375" customWidth="1"/>
    <col min="5376" max="5376" width="28.125" customWidth="1"/>
    <col min="5377" max="5380" width="14.375" customWidth="1"/>
    <col min="5381" max="5381" width="1.875" customWidth="1"/>
    <col min="5382" max="5387" width="14.375" customWidth="1"/>
    <col min="5632" max="5632" width="28.125" customWidth="1"/>
    <col min="5633" max="5636" width="14.375" customWidth="1"/>
    <col min="5637" max="5637" width="1.875" customWidth="1"/>
    <col min="5638" max="5643" width="14.375" customWidth="1"/>
    <col min="5888" max="5888" width="28.125" customWidth="1"/>
    <col min="5889" max="5892" width="14.375" customWidth="1"/>
    <col min="5893" max="5893" width="1.875" customWidth="1"/>
    <col min="5894" max="5899" width="14.375" customWidth="1"/>
    <col min="6144" max="6144" width="28.125" customWidth="1"/>
    <col min="6145" max="6148" width="14.375" customWidth="1"/>
    <col min="6149" max="6149" width="1.875" customWidth="1"/>
    <col min="6150" max="6155" width="14.375" customWidth="1"/>
    <col min="6400" max="6400" width="28.125" customWidth="1"/>
    <col min="6401" max="6404" width="14.375" customWidth="1"/>
    <col min="6405" max="6405" width="1.875" customWidth="1"/>
    <col min="6406" max="6411" width="14.375" customWidth="1"/>
    <col min="6656" max="6656" width="28.125" customWidth="1"/>
    <col min="6657" max="6660" width="14.375" customWidth="1"/>
    <col min="6661" max="6661" width="1.875" customWidth="1"/>
    <col min="6662" max="6667" width="14.375" customWidth="1"/>
    <col min="6912" max="6912" width="28.125" customWidth="1"/>
    <col min="6913" max="6916" width="14.375" customWidth="1"/>
    <col min="6917" max="6917" width="1.875" customWidth="1"/>
    <col min="6918" max="6923" width="14.375" customWidth="1"/>
    <col min="7168" max="7168" width="28.125" customWidth="1"/>
    <col min="7169" max="7172" width="14.375" customWidth="1"/>
    <col min="7173" max="7173" width="1.875" customWidth="1"/>
    <col min="7174" max="7179" width="14.375" customWidth="1"/>
    <col min="7424" max="7424" width="28.125" customWidth="1"/>
    <col min="7425" max="7428" width="14.375" customWidth="1"/>
    <col min="7429" max="7429" width="1.875" customWidth="1"/>
    <col min="7430" max="7435" width="14.375" customWidth="1"/>
    <col min="7680" max="7680" width="28.125" customWidth="1"/>
    <col min="7681" max="7684" width="14.375" customWidth="1"/>
    <col min="7685" max="7685" width="1.875" customWidth="1"/>
    <col min="7686" max="7691" width="14.375" customWidth="1"/>
    <col min="7936" max="7936" width="28.125" customWidth="1"/>
    <col min="7937" max="7940" width="14.375" customWidth="1"/>
    <col min="7941" max="7941" width="1.875" customWidth="1"/>
    <col min="7942" max="7947" width="14.375" customWidth="1"/>
    <col min="8192" max="8192" width="28.125" customWidth="1"/>
    <col min="8193" max="8196" width="14.375" customWidth="1"/>
    <col min="8197" max="8197" width="1.875" customWidth="1"/>
    <col min="8198" max="8203" width="14.375" customWidth="1"/>
    <col min="8448" max="8448" width="28.125" customWidth="1"/>
    <col min="8449" max="8452" width="14.375" customWidth="1"/>
    <col min="8453" max="8453" width="1.875" customWidth="1"/>
    <col min="8454" max="8459" width="14.375" customWidth="1"/>
    <col min="8704" max="8704" width="28.125" customWidth="1"/>
    <col min="8705" max="8708" width="14.375" customWidth="1"/>
    <col min="8709" max="8709" width="1.875" customWidth="1"/>
    <col min="8710" max="8715" width="14.375" customWidth="1"/>
    <col min="8960" max="8960" width="28.125" customWidth="1"/>
    <col min="8961" max="8964" width="14.375" customWidth="1"/>
    <col min="8965" max="8965" width="1.875" customWidth="1"/>
    <col min="8966" max="8971" width="14.375" customWidth="1"/>
    <col min="9216" max="9216" width="28.125" customWidth="1"/>
    <col min="9217" max="9220" width="14.375" customWidth="1"/>
    <col min="9221" max="9221" width="1.875" customWidth="1"/>
    <col min="9222" max="9227" width="14.375" customWidth="1"/>
    <col min="9472" max="9472" width="28.125" customWidth="1"/>
    <col min="9473" max="9476" width="14.375" customWidth="1"/>
    <col min="9477" max="9477" width="1.875" customWidth="1"/>
    <col min="9478" max="9483" width="14.375" customWidth="1"/>
    <col min="9728" max="9728" width="28.125" customWidth="1"/>
    <col min="9729" max="9732" width="14.375" customWidth="1"/>
    <col min="9733" max="9733" width="1.875" customWidth="1"/>
    <col min="9734" max="9739" width="14.375" customWidth="1"/>
    <col min="9984" max="9984" width="28.125" customWidth="1"/>
    <col min="9985" max="9988" width="14.375" customWidth="1"/>
    <col min="9989" max="9989" width="1.875" customWidth="1"/>
    <col min="9990" max="9995" width="14.375" customWidth="1"/>
    <col min="10240" max="10240" width="28.125" customWidth="1"/>
    <col min="10241" max="10244" width="14.375" customWidth="1"/>
    <col min="10245" max="10245" width="1.875" customWidth="1"/>
    <col min="10246" max="10251" width="14.375" customWidth="1"/>
    <col min="10496" max="10496" width="28.125" customWidth="1"/>
    <col min="10497" max="10500" width="14.375" customWidth="1"/>
    <col min="10501" max="10501" width="1.875" customWidth="1"/>
    <col min="10502" max="10507" width="14.375" customWidth="1"/>
    <col min="10752" max="10752" width="28.125" customWidth="1"/>
    <col min="10753" max="10756" width="14.375" customWidth="1"/>
    <col min="10757" max="10757" width="1.875" customWidth="1"/>
    <col min="10758" max="10763" width="14.375" customWidth="1"/>
    <col min="11008" max="11008" width="28.125" customWidth="1"/>
    <col min="11009" max="11012" width="14.375" customWidth="1"/>
    <col min="11013" max="11013" width="1.875" customWidth="1"/>
    <col min="11014" max="11019" width="14.375" customWidth="1"/>
    <col min="11264" max="11264" width="28.125" customWidth="1"/>
    <col min="11265" max="11268" width="14.375" customWidth="1"/>
    <col min="11269" max="11269" width="1.875" customWidth="1"/>
    <col min="11270" max="11275" width="14.375" customWidth="1"/>
    <col min="11520" max="11520" width="28.125" customWidth="1"/>
    <col min="11521" max="11524" width="14.375" customWidth="1"/>
    <col min="11525" max="11525" width="1.875" customWidth="1"/>
    <col min="11526" max="11531" width="14.375" customWidth="1"/>
    <col min="11776" max="11776" width="28.125" customWidth="1"/>
    <col min="11777" max="11780" width="14.375" customWidth="1"/>
    <col min="11781" max="11781" width="1.875" customWidth="1"/>
    <col min="11782" max="11787" width="14.375" customWidth="1"/>
    <col min="12032" max="12032" width="28.125" customWidth="1"/>
    <col min="12033" max="12036" width="14.375" customWidth="1"/>
    <col min="12037" max="12037" width="1.875" customWidth="1"/>
    <col min="12038" max="12043" width="14.375" customWidth="1"/>
    <col min="12288" max="12288" width="28.125" customWidth="1"/>
    <col min="12289" max="12292" width="14.375" customWidth="1"/>
    <col min="12293" max="12293" width="1.875" customWidth="1"/>
    <col min="12294" max="12299" width="14.375" customWidth="1"/>
    <col min="12544" max="12544" width="28.125" customWidth="1"/>
    <col min="12545" max="12548" width="14.375" customWidth="1"/>
    <col min="12549" max="12549" width="1.875" customWidth="1"/>
    <col min="12550" max="12555" width="14.375" customWidth="1"/>
    <col min="12800" max="12800" width="28.125" customWidth="1"/>
    <col min="12801" max="12804" width="14.375" customWidth="1"/>
    <col min="12805" max="12805" width="1.875" customWidth="1"/>
    <col min="12806" max="12811" width="14.375" customWidth="1"/>
    <col min="13056" max="13056" width="28.125" customWidth="1"/>
    <col min="13057" max="13060" width="14.375" customWidth="1"/>
    <col min="13061" max="13061" width="1.875" customWidth="1"/>
    <col min="13062" max="13067" width="14.375" customWidth="1"/>
    <col min="13312" max="13312" width="28.125" customWidth="1"/>
    <col min="13313" max="13316" width="14.375" customWidth="1"/>
    <col min="13317" max="13317" width="1.875" customWidth="1"/>
    <col min="13318" max="13323" width="14.375" customWidth="1"/>
    <col min="13568" max="13568" width="28.125" customWidth="1"/>
    <col min="13569" max="13572" width="14.375" customWidth="1"/>
    <col min="13573" max="13573" width="1.875" customWidth="1"/>
    <col min="13574" max="13579" width="14.375" customWidth="1"/>
    <col min="13824" max="13824" width="28.125" customWidth="1"/>
    <col min="13825" max="13828" width="14.375" customWidth="1"/>
    <col min="13829" max="13829" width="1.875" customWidth="1"/>
    <col min="13830" max="13835" width="14.375" customWidth="1"/>
    <col min="14080" max="14080" width="28.125" customWidth="1"/>
    <col min="14081" max="14084" width="14.375" customWidth="1"/>
    <col min="14085" max="14085" width="1.875" customWidth="1"/>
    <col min="14086" max="14091" width="14.375" customWidth="1"/>
    <col min="14336" max="14336" width="28.125" customWidth="1"/>
    <col min="14337" max="14340" width="14.375" customWidth="1"/>
    <col min="14341" max="14341" width="1.875" customWidth="1"/>
    <col min="14342" max="14347" width="14.375" customWidth="1"/>
    <col min="14592" max="14592" width="28.125" customWidth="1"/>
    <col min="14593" max="14596" width="14.375" customWidth="1"/>
    <col min="14597" max="14597" width="1.875" customWidth="1"/>
    <col min="14598" max="14603" width="14.375" customWidth="1"/>
    <col min="14848" max="14848" width="28.125" customWidth="1"/>
    <col min="14849" max="14852" width="14.375" customWidth="1"/>
    <col min="14853" max="14853" width="1.875" customWidth="1"/>
    <col min="14854" max="14859" width="14.375" customWidth="1"/>
    <col min="15104" max="15104" width="28.125" customWidth="1"/>
    <col min="15105" max="15108" width="14.375" customWidth="1"/>
    <col min="15109" max="15109" width="1.875" customWidth="1"/>
    <col min="15110" max="15115" width="14.375" customWidth="1"/>
    <col min="15360" max="15360" width="28.125" customWidth="1"/>
    <col min="15361" max="15364" width="14.375" customWidth="1"/>
    <col min="15365" max="15365" width="1.875" customWidth="1"/>
    <col min="15366" max="15371" width="14.375" customWidth="1"/>
    <col min="15616" max="15616" width="28.125" customWidth="1"/>
    <col min="15617" max="15620" width="14.375" customWidth="1"/>
    <col min="15621" max="15621" width="1.875" customWidth="1"/>
    <col min="15622" max="15627" width="14.375" customWidth="1"/>
    <col min="15872" max="15872" width="28.125" customWidth="1"/>
    <col min="15873" max="15876" width="14.375" customWidth="1"/>
    <col min="15877" max="15877" width="1.875" customWidth="1"/>
    <col min="15878" max="15883" width="14.375" customWidth="1"/>
    <col min="16128" max="16128" width="28.125" customWidth="1"/>
    <col min="16129" max="16132" width="14.375" customWidth="1"/>
    <col min="16133" max="16133" width="1.875" customWidth="1"/>
    <col min="16134" max="16139" width="14.375" customWidth="1"/>
  </cols>
  <sheetData>
    <row r="1" spans="1:11">
      <c r="A1" s="32" t="s">
        <v>539</v>
      </c>
      <c r="B1" s="2"/>
      <c r="C1" s="2"/>
      <c r="D1" s="2"/>
      <c r="E1" s="2"/>
      <c r="F1" s="32"/>
    </row>
    <row r="2" spans="1:11">
      <c r="A2" s="32"/>
      <c r="B2" s="2"/>
      <c r="C2" s="2"/>
      <c r="D2" s="32" t="s">
        <v>540</v>
      </c>
      <c r="E2" s="2"/>
      <c r="F2" s="32"/>
    </row>
    <row r="3" spans="1:11" ht="14.2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9.5" customHeight="1" thickTop="1">
      <c r="A4" s="684" t="s">
        <v>541</v>
      </c>
      <c r="B4" s="564" t="s">
        <v>542</v>
      </c>
      <c r="C4" s="564"/>
      <c r="D4" s="564"/>
      <c r="E4" s="564"/>
      <c r="F4" s="283"/>
      <c r="G4" s="628" t="s">
        <v>543</v>
      </c>
      <c r="H4" s="629"/>
      <c r="I4" s="629"/>
      <c r="J4" s="629"/>
      <c r="K4" s="629"/>
    </row>
    <row r="5" spans="1:11" ht="30.75" customHeight="1">
      <c r="A5" s="686"/>
      <c r="B5" s="6" t="s">
        <v>367</v>
      </c>
      <c r="C5" s="225" t="s">
        <v>544</v>
      </c>
      <c r="D5" s="6" t="s">
        <v>545</v>
      </c>
      <c r="E5" s="6" t="s">
        <v>546</v>
      </c>
      <c r="F5" s="183" t="s">
        <v>547</v>
      </c>
      <c r="G5" s="48" t="s">
        <v>367</v>
      </c>
      <c r="H5" s="47" t="s">
        <v>544</v>
      </c>
      <c r="I5" s="48" t="s">
        <v>545</v>
      </c>
      <c r="J5" s="48" t="s">
        <v>546</v>
      </c>
      <c r="K5" s="53" t="s">
        <v>547</v>
      </c>
    </row>
    <row r="6" spans="1:11" ht="6" customHeight="1">
      <c r="A6" s="319"/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1">
      <c r="A7" s="55" t="s">
        <v>288</v>
      </c>
      <c r="B7" s="23">
        <v>336</v>
      </c>
      <c r="C7" s="23">
        <v>65</v>
      </c>
      <c r="D7" s="23">
        <v>130</v>
      </c>
      <c r="E7" s="23">
        <v>38</v>
      </c>
      <c r="F7" s="23">
        <v>103</v>
      </c>
      <c r="G7" s="23">
        <v>14780</v>
      </c>
      <c r="H7" s="23">
        <v>170</v>
      </c>
      <c r="I7" s="23">
        <v>1691</v>
      </c>
      <c r="J7" s="23">
        <v>1510</v>
      </c>
      <c r="K7" s="23">
        <v>11409</v>
      </c>
    </row>
    <row r="8" spans="1:11">
      <c r="A8" s="55" t="s">
        <v>548</v>
      </c>
      <c r="B8" s="23">
        <v>4</v>
      </c>
      <c r="C8" s="23" t="s">
        <v>67</v>
      </c>
      <c r="D8" s="23">
        <v>2</v>
      </c>
      <c r="E8" s="23">
        <v>1</v>
      </c>
      <c r="F8" s="23">
        <v>1</v>
      </c>
      <c r="G8" s="23">
        <v>204</v>
      </c>
      <c r="H8" s="23" t="s">
        <v>67</v>
      </c>
      <c r="I8" s="23">
        <v>14</v>
      </c>
      <c r="J8" s="23">
        <v>30</v>
      </c>
      <c r="K8" s="23">
        <v>160</v>
      </c>
    </row>
    <row r="9" spans="1:11">
      <c r="A9" s="55" t="s">
        <v>549</v>
      </c>
      <c r="B9" s="23">
        <v>26</v>
      </c>
      <c r="C9" s="23">
        <v>11</v>
      </c>
      <c r="D9" s="23">
        <v>6</v>
      </c>
      <c r="E9" s="23">
        <v>3</v>
      </c>
      <c r="F9" s="23">
        <v>6</v>
      </c>
      <c r="G9" s="23">
        <v>992</v>
      </c>
      <c r="H9" s="23">
        <v>23</v>
      </c>
      <c r="I9" s="23">
        <v>102</v>
      </c>
      <c r="J9" s="23">
        <v>106</v>
      </c>
      <c r="K9" s="23">
        <v>761</v>
      </c>
    </row>
    <row r="10" spans="1:11">
      <c r="A10" s="55" t="s">
        <v>550</v>
      </c>
      <c r="B10" s="23">
        <v>159</v>
      </c>
      <c r="C10" s="23">
        <v>18</v>
      </c>
      <c r="D10" s="23">
        <v>81</v>
      </c>
      <c r="E10" s="23">
        <v>19</v>
      </c>
      <c r="F10" s="23">
        <v>41</v>
      </c>
      <c r="G10" s="23">
        <v>5497</v>
      </c>
      <c r="H10" s="23">
        <v>68</v>
      </c>
      <c r="I10" s="23">
        <v>1035</v>
      </c>
      <c r="J10" s="23">
        <v>763</v>
      </c>
      <c r="K10" s="23">
        <v>3631</v>
      </c>
    </row>
    <row r="11" spans="1:11">
      <c r="A11" s="55" t="s">
        <v>551</v>
      </c>
      <c r="B11" s="23">
        <v>126</v>
      </c>
      <c r="C11" s="23">
        <v>21</v>
      </c>
      <c r="D11" s="23">
        <v>40</v>
      </c>
      <c r="E11" s="23">
        <v>11</v>
      </c>
      <c r="F11" s="23">
        <v>54</v>
      </c>
      <c r="G11" s="23">
        <v>7842</v>
      </c>
      <c r="H11" s="23">
        <v>62</v>
      </c>
      <c r="I11" s="23">
        <v>535</v>
      </c>
      <c r="J11" s="23">
        <v>438</v>
      </c>
      <c r="K11" s="23">
        <v>6807</v>
      </c>
    </row>
    <row r="12" spans="1:11">
      <c r="A12" s="55" t="s">
        <v>552</v>
      </c>
      <c r="B12" s="23">
        <v>7</v>
      </c>
      <c r="C12" s="23">
        <v>1</v>
      </c>
      <c r="D12" s="23">
        <v>1</v>
      </c>
      <c r="E12" s="23">
        <v>4</v>
      </c>
      <c r="F12" s="23">
        <v>1</v>
      </c>
      <c r="G12" s="23">
        <v>231</v>
      </c>
      <c r="H12" s="23">
        <v>3</v>
      </c>
      <c r="I12" s="23">
        <v>5</v>
      </c>
      <c r="J12" s="23">
        <v>173</v>
      </c>
      <c r="K12" s="23">
        <v>50</v>
      </c>
    </row>
    <row r="13" spans="1:11">
      <c r="A13" s="55" t="s">
        <v>553</v>
      </c>
      <c r="B13" s="23">
        <v>14</v>
      </c>
      <c r="C13" s="23">
        <v>14</v>
      </c>
      <c r="D13" s="23" t="s">
        <v>67</v>
      </c>
      <c r="E13" s="23" t="s">
        <v>67</v>
      </c>
      <c r="F13" s="23" t="s">
        <v>67</v>
      </c>
      <c r="G13" s="23">
        <v>14</v>
      </c>
      <c r="H13" s="23">
        <v>14</v>
      </c>
      <c r="I13" s="23" t="s">
        <v>67</v>
      </c>
      <c r="J13" s="23" t="s">
        <v>67</v>
      </c>
      <c r="K13" s="23" t="s">
        <v>67</v>
      </c>
    </row>
    <row r="14" spans="1:11" ht="6" customHeight="1" thickBot="1">
      <c r="A14" s="296"/>
      <c r="B14" s="294"/>
      <c r="C14" s="294"/>
      <c r="D14" s="294"/>
      <c r="E14" s="294"/>
      <c r="F14" s="294"/>
      <c r="G14" s="294"/>
      <c r="H14" s="294"/>
      <c r="I14" s="294"/>
      <c r="J14" s="294"/>
      <c r="K14" s="294"/>
    </row>
    <row r="15" spans="1:11" ht="14.25" thickTop="1"/>
  </sheetData>
  <mergeCells count="3">
    <mergeCell ref="A4:A5"/>
    <mergeCell ref="B4:E4"/>
    <mergeCell ref="G4:K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8"/>
  <sheetViews>
    <sheetView showGridLines="0" workbookViewId="0">
      <selection sqref="A1:G1"/>
    </sheetView>
  </sheetViews>
  <sheetFormatPr defaultRowHeight="13.5"/>
  <cols>
    <col min="1" max="1" width="28.625" customWidth="1"/>
    <col min="2" max="21" width="7.125" customWidth="1"/>
    <col min="256" max="256" width="28.625" customWidth="1"/>
    <col min="257" max="264" width="7.125" customWidth="1"/>
    <col min="265" max="265" width="2.875" customWidth="1"/>
    <col min="266" max="277" width="7.125" customWidth="1"/>
    <col min="512" max="512" width="28.625" customWidth="1"/>
    <col min="513" max="520" width="7.125" customWidth="1"/>
    <col min="521" max="521" width="2.875" customWidth="1"/>
    <col min="522" max="533" width="7.125" customWidth="1"/>
    <col min="768" max="768" width="28.625" customWidth="1"/>
    <col min="769" max="776" width="7.125" customWidth="1"/>
    <col min="777" max="777" width="2.875" customWidth="1"/>
    <col min="778" max="789" width="7.125" customWidth="1"/>
    <col min="1024" max="1024" width="28.625" customWidth="1"/>
    <col min="1025" max="1032" width="7.125" customWidth="1"/>
    <col min="1033" max="1033" width="2.875" customWidth="1"/>
    <col min="1034" max="1045" width="7.125" customWidth="1"/>
    <col min="1280" max="1280" width="28.625" customWidth="1"/>
    <col min="1281" max="1288" width="7.125" customWidth="1"/>
    <col min="1289" max="1289" width="2.875" customWidth="1"/>
    <col min="1290" max="1301" width="7.125" customWidth="1"/>
    <col min="1536" max="1536" width="28.625" customWidth="1"/>
    <col min="1537" max="1544" width="7.125" customWidth="1"/>
    <col min="1545" max="1545" width="2.875" customWidth="1"/>
    <col min="1546" max="1557" width="7.125" customWidth="1"/>
    <col min="1792" max="1792" width="28.625" customWidth="1"/>
    <col min="1793" max="1800" width="7.125" customWidth="1"/>
    <col min="1801" max="1801" width="2.875" customWidth="1"/>
    <col min="1802" max="1813" width="7.125" customWidth="1"/>
    <col min="2048" max="2048" width="28.625" customWidth="1"/>
    <col min="2049" max="2056" width="7.125" customWidth="1"/>
    <col min="2057" max="2057" width="2.875" customWidth="1"/>
    <col min="2058" max="2069" width="7.125" customWidth="1"/>
    <col min="2304" max="2304" width="28.625" customWidth="1"/>
    <col min="2305" max="2312" width="7.125" customWidth="1"/>
    <col min="2313" max="2313" width="2.875" customWidth="1"/>
    <col min="2314" max="2325" width="7.125" customWidth="1"/>
    <col min="2560" max="2560" width="28.625" customWidth="1"/>
    <col min="2561" max="2568" width="7.125" customWidth="1"/>
    <col min="2569" max="2569" width="2.875" customWidth="1"/>
    <col min="2570" max="2581" width="7.125" customWidth="1"/>
    <col min="2816" max="2816" width="28.625" customWidth="1"/>
    <col min="2817" max="2824" width="7.125" customWidth="1"/>
    <col min="2825" max="2825" width="2.875" customWidth="1"/>
    <col min="2826" max="2837" width="7.125" customWidth="1"/>
    <col min="3072" max="3072" width="28.625" customWidth="1"/>
    <col min="3073" max="3080" width="7.125" customWidth="1"/>
    <col min="3081" max="3081" width="2.875" customWidth="1"/>
    <col min="3082" max="3093" width="7.125" customWidth="1"/>
    <col min="3328" max="3328" width="28.625" customWidth="1"/>
    <col min="3329" max="3336" width="7.125" customWidth="1"/>
    <col min="3337" max="3337" width="2.875" customWidth="1"/>
    <col min="3338" max="3349" width="7.125" customWidth="1"/>
    <col min="3584" max="3584" width="28.625" customWidth="1"/>
    <col min="3585" max="3592" width="7.125" customWidth="1"/>
    <col min="3593" max="3593" width="2.875" customWidth="1"/>
    <col min="3594" max="3605" width="7.125" customWidth="1"/>
    <col min="3840" max="3840" width="28.625" customWidth="1"/>
    <col min="3841" max="3848" width="7.125" customWidth="1"/>
    <col min="3849" max="3849" width="2.875" customWidth="1"/>
    <col min="3850" max="3861" width="7.125" customWidth="1"/>
    <col min="4096" max="4096" width="28.625" customWidth="1"/>
    <col min="4097" max="4104" width="7.125" customWidth="1"/>
    <col min="4105" max="4105" width="2.875" customWidth="1"/>
    <col min="4106" max="4117" width="7.125" customWidth="1"/>
    <col min="4352" max="4352" width="28.625" customWidth="1"/>
    <col min="4353" max="4360" width="7.125" customWidth="1"/>
    <col min="4361" max="4361" width="2.875" customWidth="1"/>
    <col min="4362" max="4373" width="7.125" customWidth="1"/>
    <col min="4608" max="4608" width="28.625" customWidth="1"/>
    <col min="4609" max="4616" width="7.125" customWidth="1"/>
    <col min="4617" max="4617" width="2.875" customWidth="1"/>
    <col min="4618" max="4629" width="7.125" customWidth="1"/>
    <col min="4864" max="4864" width="28.625" customWidth="1"/>
    <col min="4865" max="4872" width="7.125" customWidth="1"/>
    <col min="4873" max="4873" width="2.875" customWidth="1"/>
    <col min="4874" max="4885" width="7.125" customWidth="1"/>
    <col min="5120" max="5120" width="28.625" customWidth="1"/>
    <col min="5121" max="5128" width="7.125" customWidth="1"/>
    <col min="5129" max="5129" width="2.875" customWidth="1"/>
    <col min="5130" max="5141" width="7.125" customWidth="1"/>
    <col min="5376" max="5376" width="28.625" customWidth="1"/>
    <col min="5377" max="5384" width="7.125" customWidth="1"/>
    <col min="5385" max="5385" width="2.875" customWidth="1"/>
    <col min="5386" max="5397" width="7.125" customWidth="1"/>
    <col min="5632" max="5632" width="28.625" customWidth="1"/>
    <col min="5633" max="5640" width="7.125" customWidth="1"/>
    <col min="5641" max="5641" width="2.875" customWidth="1"/>
    <col min="5642" max="5653" width="7.125" customWidth="1"/>
    <col min="5888" max="5888" width="28.625" customWidth="1"/>
    <col min="5889" max="5896" width="7.125" customWidth="1"/>
    <col min="5897" max="5897" width="2.875" customWidth="1"/>
    <col min="5898" max="5909" width="7.125" customWidth="1"/>
    <col min="6144" max="6144" width="28.625" customWidth="1"/>
    <col min="6145" max="6152" width="7.125" customWidth="1"/>
    <col min="6153" max="6153" width="2.875" customWidth="1"/>
    <col min="6154" max="6165" width="7.125" customWidth="1"/>
    <col min="6400" max="6400" width="28.625" customWidth="1"/>
    <col min="6401" max="6408" width="7.125" customWidth="1"/>
    <col min="6409" max="6409" width="2.875" customWidth="1"/>
    <col min="6410" max="6421" width="7.125" customWidth="1"/>
    <col min="6656" max="6656" width="28.625" customWidth="1"/>
    <col min="6657" max="6664" width="7.125" customWidth="1"/>
    <col min="6665" max="6665" width="2.875" customWidth="1"/>
    <col min="6666" max="6677" width="7.125" customWidth="1"/>
    <col min="6912" max="6912" width="28.625" customWidth="1"/>
    <col min="6913" max="6920" width="7.125" customWidth="1"/>
    <col min="6921" max="6921" width="2.875" customWidth="1"/>
    <col min="6922" max="6933" width="7.125" customWidth="1"/>
    <col min="7168" max="7168" width="28.625" customWidth="1"/>
    <col min="7169" max="7176" width="7.125" customWidth="1"/>
    <col min="7177" max="7177" width="2.875" customWidth="1"/>
    <col min="7178" max="7189" width="7.125" customWidth="1"/>
    <col min="7424" max="7424" width="28.625" customWidth="1"/>
    <col min="7425" max="7432" width="7.125" customWidth="1"/>
    <col min="7433" max="7433" width="2.875" customWidth="1"/>
    <col min="7434" max="7445" width="7.125" customWidth="1"/>
    <col min="7680" max="7680" width="28.625" customWidth="1"/>
    <col min="7681" max="7688" width="7.125" customWidth="1"/>
    <col min="7689" max="7689" width="2.875" customWidth="1"/>
    <col min="7690" max="7701" width="7.125" customWidth="1"/>
    <col min="7936" max="7936" width="28.625" customWidth="1"/>
    <col min="7937" max="7944" width="7.125" customWidth="1"/>
    <col min="7945" max="7945" width="2.875" customWidth="1"/>
    <col min="7946" max="7957" width="7.125" customWidth="1"/>
    <col min="8192" max="8192" width="28.625" customWidth="1"/>
    <col min="8193" max="8200" width="7.125" customWidth="1"/>
    <col min="8201" max="8201" width="2.875" customWidth="1"/>
    <col min="8202" max="8213" width="7.125" customWidth="1"/>
    <col min="8448" max="8448" width="28.625" customWidth="1"/>
    <col min="8449" max="8456" width="7.125" customWidth="1"/>
    <col min="8457" max="8457" width="2.875" customWidth="1"/>
    <col min="8458" max="8469" width="7.125" customWidth="1"/>
    <col min="8704" max="8704" width="28.625" customWidth="1"/>
    <col min="8705" max="8712" width="7.125" customWidth="1"/>
    <col min="8713" max="8713" width="2.875" customWidth="1"/>
    <col min="8714" max="8725" width="7.125" customWidth="1"/>
    <col min="8960" max="8960" width="28.625" customWidth="1"/>
    <col min="8961" max="8968" width="7.125" customWidth="1"/>
    <col min="8969" max="8969" width="2.875" customWidth="1"/>
    <col min="8970" max="8981" width="7.125" customWidth="1"/>
    <col min="9216" max="9216" width="28.625" customWidth="1"/>
    <col min="9217" max="9224" width="7.125" customWidth="1"/>
    <col min="9225" max="9225" width="2.875" customWidth="1"/>
    <col min="9226" max="9237" width="7.125" customWidth="1"/>
    <col min="9472" max="9472" width="28.625" customWidth="1"/>
    <col min="9473" max="9480" width="7.125" customWidth="1"/>
    <col min="9481" max="9481" width="2.875" customWidth="1"/>
    <col min="9482" max="9493" width="7.125" customWidth="1"/>
    <col min="9728" max="9728" width="28.625" customWidth="1"/>
    <col min="9729" max="9736" width="7.125" customWidth="1"/>
    <col min="9737" max="9737" width="2.875" customWidth="1"/>
    <col min="9738" max="9749" width="7.125" customWidth="1"/>
    <col min="9984" max="9984" width="28.625" customWidth="1"/>
    <col min="9985" max="9992" width="7.125" customWidth="1"/>
    <col min="9993" max="9993" width="2.875" customWidth="1"/>
    <col min="9994" max="10005" width="7.125" customWidth="1"/>
    <col min="10240" max="10240" width="28.625" customWidth="1"/>
    <col min="10241" max="10248" width="7.125" customWidth="1"/>
    <col min="10249" max="10249" width="2.875" customWidth="1"/>
    <col min="10250" max="10261" width="7.125" customWidth="1"/>
    <col min="10496" max="10496" width="28.625" customWidth="1"/>
    <col min="10497" max="10504" width="7.125" customWidth="1"/>
    <col min="10505" max="10505" width="2.875" customWidth="1"/>
    <col min="10506" max="10517" width="7.125" customWidth="1"/>
    <col min="10752" max="10752" width="28.625" customWidth="1"/>
    <col min="10753" max="10760" width="7.125" customWidth="1"/>
    <col min="10761" max="10761" width="2.875" customWidth="1"/>
    <col min="10762" max="10773" width="7.125" customWidth="1"/>
    <col min="11008" max="11008" width="28.625" customWidth="1"/>
    <col min="11009" max="11016" width="7.125" customWidth="1"/>
    <col min="11017" max="11017" width="2.875" customWidth="1"/>
    <col min="11018" max="11029" width="7.125" customWidth="1"/>
    <col min="11264" max="11264" width="28.625" customWidth="1"/>
    <col min="11265" max="11272" width="7.125" customWidth="1"/>
    <col min="11273" max="11273" width="2.875" customWidth="1"/>
    <col min="11274" max="11285" width="7.125" customWidth="1"/>
    <col min="11520" max="11520" width="28.625" customWidth="1"/>
    <col min="11521" max="11528" width="7.125" customWidth="1"/>
    <col min="11529" max="11529" width="2.875" customWidth="1"/>
    <col min="11530" max="11541" width="7.125" customWidth="1"/>
    <col min="11776" max="11776" width="28.625" customWidth="1"/>
    <col min="11777" max="11784" width="7.125" customWidth="1"/>
    <col min="11785" max="11785" width="2.875" customWidth="1"/>
    <col min="11786" max="11797" width="7.125" customWidth="1"/>
    <col min="12032" max="12032" width="28.625" customWidth="1"/>
    <col min="12033" max="12040" width="7.125" customWidth="1"/>
    <col min="12041" max="12041" width="2.875" customWidth="1"/>
    <col min="12042" max="12053" width="7.125" customWidth="1"/>
    <col min="12288" max="12288" width="28.625" customWidth="1"/>
    <col min="12289" max="12296" width="7.125" customWidth="1"/>
    <col min="12297" max="12297" width="2.875" customWidth="1"/>
    <col min="12298" max="12309" width="7.125" customWidth="1"/>
    <col min="12544" max="12544" width="28.625" customWidth="1"/>
    <col min="12545" max="12552" width="7.125" customWidth="1"/>
    <col min="12553" max="12553" width="2.875" customWidth="1"/>
    <col min="12554" max="12565" width="7.125" customWidth="1"/>
    <col min="12800" max="12800" width="28.625" customWidth="1"/>
    <col min="12801" max="12808" width="7.125" customWidth="1"/>
    <col min="12809" max="12809" width="2.875" customWidth="1"/>
    <col min="12810" max="12821" width="7.125" customWidth="1"/>
    <col min="13056" max="13056" width="28.625" customWidth="1"/>
    <col min="13057" max="13064" width="7.125" customWidth="1"/>
    <col min="13065" max="13065" width="2.875" customWidth="1"/>
    <col min="13066" max="13077" width="7.125" customWidth="1"/>
    <col min="13312" max="13312" width="28.625" customWidth="1"/>
    <col min="13313" max="13320" width="7.125" customWidth="1"/>
    <col min="13321" max="13321" width="2.875" customWidth="1"/>
    <col min="13322" max="13333" width="7.125" customWidth="1"/>
    <col min="13568" max="13568" width="28.625" customWidth="1"/>
    <col min="13569" max="13576" width="7.125" customWidth="1"/>
    <col min="13577" max="13577" width="2.875" customWidth="1"/>
    <col min="13578" max="13589" width="7.125" customWidth="1"/>
    <col min="13824" max="13824" width="28.625" customWidth="1"/>
    <col min="13825" max="13832" width="7.125" customWidth="1"/>
    <col min="13833" max="13833" width="2.875" customWidth="1"/>
    <col min="13834" max="13845" width="7.125" customWidth="1"/>
    <col min="14080" max="14080" width="28.625" customWidth="1"/>
    <col min="14081" max="14088" width="7.125" customWidth="1"/>
    <col min="14089" max="14089" width="2.875" customWidth="1"/>
    <col min="14090" max="14101" width="7.125" customWidth="1"/>
    <col min="14336" max="14336" width="28.625" customWidth="1"/>
    <col min="14337" max="14344" width="7.125" customWidth="1"/>
    <col min="14345" max="14345" width="2.875" customWidth="1"/>
    <col min="14346" max="14357" width="7.125" customWidth="1"/>
    <col min="14592" max="14592" width="28.625" customWidth="1"/>
    <col min="14593" max="14600" width="7.125" customWidth="1"/>
    <col min="14601" max="14601" width="2.875" customWidth="1"/>
    <col min="14602" max="14613" width="7.125" customWidth="1"/>
    <col min="14848" max="14848" width="28.625" customWidth="1"/>
    <col min="14849" max="14856" width="7.125" customWidth="1"/>
    <col min="14857" max="14857" width="2.875" customWidth="1"/>
    <col min="14858" max="14869" width="7.125" customWidth="1"/>
    <col min="15104" max="15104" width="28.625" customWidth="1"/>
    <col min="15105" max="15112" width="7.125" customWidth="1"/>
    <col min="15113" max="15113" width="2.875" customWidth="1"/>
    <col min="15114" max="15125" width="7.125" customWidth="1"/>
    <col min="15360" max="15360" width="28.625" customWidth="1"/>
    <col min="15361" max="15368" width="7.125" customWidth="1"/>
    <col min="15369" max="15369" width="2.875" customWidth="1"/>
    <col min="15370" max="15381" width="7.125" customWidth="1"/>
    <col min="15616" max="15616" width="28.625" customWidth="1"/>
    <col min="15617" max="15624" width="7.125" customWidth="1"/>
    <col min="15625" max="15625" width="2.875" customWidth="1"/>
    <col min="15626" max="15637" width="7.125" customWidth="1"/>
    <col min="15872" max="15872" width="28.625" customWidth="1"/>
    <col min="15873" max="15880" width="7.125" customWidth="1"/>
    <col min="15881" max="15881" width="2.875" customWidth="1"/>
    <col min="15882" max="15893" width="7.125" customWidth="1"/>
    <col min="16128" max="16128" width="28.625" customWidth="1"/>
    <col min="16129" max="16136" width="7.125" customWidth="1"/>
    <col min="16137" max="16137" width="2.875" customWidth="1"/>
    <col min="16138" max="16149" width="7.125" customWidth="1"/>
  </cols>
  <sheetData>
    <row r="1" spans="1:27">
      <c r="A1" s="709" t="s">
        <v>554</v>
      </c>
      <c r="B1" s="709"/>
      <c r="C1" s="709"/>
      <c r="D1" s="709"/>
      <c r="E1" s="709"/>
      <c r="F1" s="709"/>
      <c r="G1" s="634"/>
      <c r="H1" s="311"/>
      <c r="I1" s="311"/>
      <c r="J1" s="710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311"/>
      <c r="W1" s="311"/>
      <c r="X1" s="311"/>
      <c r="Y1" s="311"/>
      <c r="Z1" s="311"/>
      <c r="AA1" s="311"/>
    </row>
    <row r="2" spans="1:27">
      <c r="A2" s="523"/>
      <c r="B2" s="523" t="s">
        <v>555</v>
      </c>
      <c r="C2" s="523"/>
      <c r="D2" s="523"/>
      <c r="E2" s="523"/>
      <c r="F2" s="523"/>
      <c r="G2" s="518"/>
      <c r="H2" s="311"/>
      <c r="I2" s="311"/>
      <c r="J2" s="524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311"/>
      <c r="W2" s="311"/>
      <c r="X2" s="311"/>
      <c r="Y2" s="311"/>
      <c r="Z2" s="311"/>
      <c r="AA2" s="311"/>
    </row>
    <row r="3" spans="1:27" ht="14.25" thickBot="1">
      <c r="A3" s="167"/>
      <c r="B3" s="167"/>
      <c r="C3" s="167"/>
      <c r="D3" s="167"/>
      <c r="E3" s="167"/>
      <c r="F3" s="167"/>
      <c r="G3" s="167"/>
      <c r="H3" s="167"/>
      <c r="I3" s="167"/>
      <c r="J3" s="711" t="s">
        <v>556</v>
      </c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/>
      <c r="V3" s="311"/>
      <c r="W3" s="311"/>
      <c r="X3" s="311"/>
      <c r="Y3" s="311"/>
      <c r="Z3" s="311"/>
      <c r="AA3" s="311"/>
    </row>
    <row r="4" spans="1:27" ht="14.25" thickTop="1">
      <c r="A4" s="712" t="s">
        <v>557</v>
      </c>
      <c r="B4" s="715" t="s">
        <v>288</v>
      </c>
      <c r="C4" s="716" t="s">
        <v>558</v>
      </c>
      <c r="D4" s="716"/>
      <c r="E4" s="716"/>
      <c r="F4" s="716"/>
      <c r="G4" s="716"/>
      <c r="H4" s="716"/>
      <c r="I4" s="717"/>
      <c r="J4" s="718" t="s">
        <v>559</v>
      </c>
      <c r="K4" s="718"/>
      <c r="L4" s="718"/>
      <c r="M4" s="718"/>
      <c r="N4" s="718"/>
      <c r="O4" s="718"/>
      <c r="P4" s="718"/>
      <c r="Q4" s="718"/>
      <c r="R4" s="718"/>
      <c r="S4" s="719"/>
      <c r="T4" s="525" t="s">
        <v>1400</v>
      </c>
      <c r="U4" s="324" t="s">
        <v>1401</v>
      </c>
      <c r="V4" s="311"/>
      <c r="W4" s="311"/>
      <c r="X4" s="311"/>
      <c r="Y4" s="311"/>
      <c r="Z4" s="311"/>
      <c r="AA4" s="311"/>
    </row>
    <row r="5" spans="1:27">
      <c r="A5" s="713"/>
      <c r="B5" s="708"/>
      <c r="C5" s="720" t="s">
        <v>288</v>
      </c>
      <c r="D5" s="722" t="s">
        <v>560</v>
      </c>
      <c r="E5" s="722"/>
      <c r="F5" s="722"/>
      <c r="G5" s="722"/>
      <c r="H5" s="722"/>
      <c r="I5" s="167"/>
      <c r="J5" s="723" t="s">
        <v>561</v>
      </c>
      <c r="K5" s="723"/>
      <c r="L5" s="723"/>
      <c r="M5" s="723"/>
      <c r="N5" s="723"/>
      <c r="O5" s="723"/>
      <c r="P5" s="723"/>
      <c r="Q5" s="723"/>
      <c r="R5" s="723"/>
      <c r="S5" s="724"/>
      <c r="T5" s="704" t="s">
        <v>562</v>
      </c>
      <c r="U5" s="706" t="s">
        <v>563</v>
      </c>
      <c r="V5" s="311"/>
      <c r="W5" s="311"/>
      <c r="X5" s="311"/>
      <c r="Y5" s="311"/>
      <c r="Z5" s="311"/>
      <c r="AA5" s="311"/>
    </row>
    <row r="6" spans="1:27">
      <c r="A6" s="713"/>
      <c r="B6" s="708"/>
      <c r="C6" s="721"/>
      <c r="D6" s="325"/>
      <c r="E6" s="326" t="s">
        <v>1402</v>
      </c>
      <c r="F6" s="326" t="s">
        <v>1403</v>
      </c>
      <c r="G6" s="326" t="s">
        <v>1404</v>
      </c>
      <c r="H6" s="326" t="s">
        <v>1405</v>
      </c>
      <c r="I6" s="708" t="s">
        <v>288</v>
      </c>
      <c r="J6" s="327" t="s">
        <v>1406</v>
      </c>
      <c r="K6" s="328" t="s">
        <v>1407</v>
      </c>
      <c r="L6" s="328" t="s">
        <v>1408</v>
      </c>
      <c r="M6" s="328" t="s">
        <v>1409</v>
      </c>
      <c r="N6" s="328" t="s">
        <v>1410</v>
      </c>
      <c r="O6" s="328" t="s">
        <v>1411</v>
      </c>
      <c r="P6" s="328" t="s">
        <v>1412</v>
      </c>
      <c r="Q6" s="328" t="s">
        <v>1413</v>
      </c>
      <c r="R6" s="328" t="s">
        <v>1414</v>
      </c>
      <c r="S6" s="328" t="s">
        <v>1415</v>
      </c>
      <c r="T6" s="704"/>
      <c r="U6" s="706"/>
      <c r="V6" s="311"/>
      <c r="W6" s="311"/>
      <c r="X6" s="311"/>
      <c r="Y6" s="311"/>
      <c r="Z6" s="311"/>
      <c r="AA6" s="311"/>
    </row>
    <row r="7" spans="1:27" ht="63" customHeight="1">
      <c r="A7" s="714"/>
      <c r="B7" s="708"/>
      <c r="C7" s="708"/>
      <c r="D7" s="553" t="s">
        <v>288</v>
      </c>
      <c r="E7" s="551" t="s">
        <v>564</v>
      </c>
      <c r="F7" s="551" t="s">
        <v>565</v>
      </c>
      <c r="G7" s="551" t="s">
        <v>566</v>
      </c>
      <c r="H7" s="533" t="s">
        <v>567</v>
      </c>
      <c r="I7" s="708"/>
      <c r="J7" s="286" t="s">
        <v>568</v>
      </c>
      <c r="K7" s="289" t="s">
        <v>569</v>
      </c>
      <c r="L7" s="289" t="s">
        <v>570</v>
      </c>
      <c r="M7" s="289" t="s">
        <v>571</v>
      </c>
      <c r="N7" s="289" t="s">
        <v>572</v>
      </c>
      <c r="O7" s="289" t="s">
        <v>573</v>
      </c>
      <c r="P7" s="289" t="s">
        <v>574</v>
      </c>
      <c r="Q7" s="289" t="s">
        <v>575</v>
      </c>
      <c r="R7" s="551" t="s">
        <v>576</v>
      </c>
      <c r="S7" s="551" t="s">
        <v>1319</v>
      </c>
      <c r="T7" s="705"/>
      <c r="U7" s="707"/>
      <c r="V7" s="311"/>
      <c r="W7" s="311"/>
      <c r="X7" s="311"/>
      <c r="Y7" s="311"/>
      <c r="Z7" s="311"/>
      <c r="AA7" s="311"/>
    </row>
    <row r="8" spans="1:27" ht="6" customHeight="1">
      <c r="A8" s="32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311"/>
      <c r="W8" s="311"/>
      <c r="X8" s="311"/>
      <c r="Y8" s="311"/>
      <c r="Z8" s="311"/>
      <c r="AA8" s="311"/>
    </row>
    <row r="9" spans="1:27">
      <c r="A9" s="847" t="s">
        <v>577</v>
      </c>
      <c r="B9" s="848">
        <v>165410</v>
      </c>
      <c r="C9" s="848">
        <v>115243</v>
      </c>
      <c r="D9" s="848">
        <v>103846</v>
      </c>
      <c r="E9" s="848">
        <v>37557</v>
      </c>
      <c r="F9" s="848">
        <v>48542</v>
      </c>
      <c r="G9" s="848">
        <v>2846</v>
      </c>
      <c r="H9" s="848">
        <v>14901</v>
      </c>
      <c r="I9" s="848">
        <v>11397</v>
      </c>
      <c r="J9" s="848">
        <v>295</v>
      </c>
      <c r="K9" s="848">
        <v>1644</v>
      </c>
      <c r="L9" s="848">
        <v>1091</v>
      </c>
      <c r="M9" s="848">
        <v>3081</v>
      </c>
      <c r="N9" s="848">
        <v>389</v>
      </c>
      <c r="O9" s="848">
        <v>1326</v>
      </c>
      <c r="P9" s="848">
        <v>157</v>
      </c>
      <c r="Q9" s="848">
        <v>384</v>
      </c>
      <c r="R9" s="848">
        <v>1215</v>
      </c>
      <c r="S9" s="848">
        <v>1815</v>
      </c>
      <c r="T9" s="848">
        <v>1378</v>
      </c>
      <c r="U9" s="848">
        <v>48628</v>
      </c>
      <c r="V9" s="311"/>
      <c r="W9" s="311"/>
      <c r="X9" s="311"/>
      <c r="Y9" s="311"/>
      <c r="Z9" s="311"/>
      <c r="AA9" s="311"/>
    </row>
    <row r="10" spans="1:27">
      <c r="A10" s="847" t="s">
        <v>578</v>
      </c>
      <c r="B10" s="848">
        <v>391806</v>
      </c>
      <c r="C10" s="848">
        <v>339189</v>
      </c>
      <c r="D10" s="848">
        <v>293107</v>
      </c>
      <c r="E10" s="848">
        <v>75114</v>
      </c>
      <c r="F10" s="848">
        <v>176154</v>
      </c>
      <c r="G10" s="848">
        <v>6555</v>
      </c>
      <c r="H10" s="848">
        <v>35284</v>
      </c>
      <c r="I10" s="848">
        <v>46082</v>
      </c>
      <c r="J10" s="848">
        <v>1180</v>
      </c>
      <c r="K10" s="848">
        <v>4932</v>
      </c>
      <c r="L10" s="848">
        <v>6367</v>
      </c>
      <c r="M10" s="848">
        <v>14351</v>
      </c>
      <c r="N10" s="848">
        <v>1261</v>
      </c>
      <c r="O10" s="848">
        <v>6188</v>
      </c>
      <c r="P10" s="848">
        <v>738</v>
      </c>
      <c r="Q10" s="848">
        <v>2467</v>
      </c>
      <c r="R10" s="848">
        <v>2542</v>
      </c>
      <c r="S10" s="848">
        <v>6056</v>
      </c>
      <c r="T10" s="848">
        <v>3528</v>
      </c>
      <c r="U10" s="848">
        <v>48628</v>
      </c>
      <c r="V10" s="311"/>
      <c r="W10" s="311"/>
      <c r="X10" s="311"/>
      <c r="Y10" s="311"/>
      <c r="Z10" s="311"/>
      <c r="AA10" s="311"/>
    </row>
    <row r="11" spans="1:27">
      <c r="A11" s="849" t="s">
        <v>579</v>
      </c>
      <c r="B11" s="848"/>
      <c r="C11" s="848"/>
      <c r="D11" s="848"/>
      <c r="E11" s="848"/>
      <c r="F11" s="848"/>
      <c r="G11" s="848"/>
      <c r="H11" s="848"/>
      <c r="I11" s="848"/>
      <c r="J11" s="848"/>
      <c r="K11" s="848"/>
      <c r="L11" s="848"/>
      <c r="M11" s="848"/>
      <c r="N11" s="848"/>
      <c r="O11" s="848"/>
      <c r="P11" s="848"/>
      <c r="Q11" s="848"/>
      <c r="R11" s="848"/>
      <c r="S11" s="848"/>
      <c r="T11" s="848"/>
      <c r="U11" s="848"/>
      <c r="V11" s="311"/>
      <c r="W11" s="311"/>
      <c r="X11" s="311"/>
      <c r="Y11" s="311"/>
      <c r="Z11" s="311"/>
      <c r="AA11" s="311"/>
    </row>
    <row r="12" spans="1:27">
      <c r="A12" s="847" t="s">
        <v>580</v>
      </c>
      <c r="B12" s="848">
        <v>12732</v>
      </c>
      <c r="C12" s="848">
        <v>12690</v>
      </c>
      <c r="D12" s="848">
        <v>11452</v>
      </c>
      <c r="E12" s="850" t="s">
        <v>67</v>
      </c>
      <c r="F12" s="850">
        <v>10575</v>
      </c>
      <c r="G12" s="850">
        <v>35</v>
      </c>
      <c r="H12" s="850">
        <v>842</v>
      </c>
      <c r="I12" s="850">
        <v>1238</v>
      </c>
      <c r="J12" s="850" t="s">
        <v>67</v>
      </c>
      <c r="K12" s="850" t="s">
        <v>67</v>
      </c>
      <c r="L12" s="848">
        <v>272</v>
      </c>
      <c r="M12" s="848">
        <v>348</v>
      </c>
      <c r="N12" s="848">
        <v>12</v>
      </c>
      <c r="O12" s="848">
        <v>254</v>
      </c>
      <c r="P12" s="848">
        <v>14</v>
      </c>
      <c r="Q12" s="848">
        <v>179</v>
      </c>
      <c r="R12" s="850" t="s">
        <v>67</v>
      </c>
      <c r="S12" s="848">
        <v>159</v>
      </c>
      <c r="T12" s="848">
        <v>42</v>
      </c>
      <c r="U12" s="850" t="s">
        <v>67</v>
      </c>
      <c r="V12" s="311"/>
      <c r="W12" s="311"/>
      <c r="X12" s="311"/>
      <c r="Y12" s="311"/>
      <c r="Z12" s="311"/>
      <c r="AA12" s="311"/>
    </row>
    <row r="13" spans="1:27">
      <c r="A13" s="847" t="s">
        <v>581</v>
      </c>
      <c r="B13" s="848">
        <v>50207</v>
      </c>
      <c r="C13" s="848">
        <v>50005</v>
      </c>
      <c r="D13" s="848">
        <v>43420</v>
      </c>
      <c r="E13" s="850" t="s">
        <v>67</v>
      </c>
      <c r="F13" s="850">
        <v>40953</v>
      </c>
      <c r="G13" s="850">
        <v>95</v>
      </c>
      <c r="H13" s="850">
        <v>2372</v>
      </c>
      <c r="I13" s="850">
        <v>6585</v>
      </c>
      <c r="J13" s="850" t="s">
        <v>67</v>
      </c>
      <c r="K13" s="850" t="s">
        <v>67</v>
      </c>
      <c r="L13" s="848">
        <v>1626</v>
      </c>
      <c r="M13" s="848">
        <v>1735</v>
      </c>
      <c r="N13" s="848">
        <v>54</v>
      </c>
      <c r="O13" s="848">
        <v>1271</v>
      </c>
      <c r="P13" s="848">
        <v>89</v>
      </c>
      <c r="Q13" s="848">
        <v>1194</v>
      </c>
      <c r="R13" s="850" t="s">
        <v>67</v>
      </c>
      <c r="S13" s="848">
        <v>616</v>
      </c>
      <c r="T13" s="848">
        <v>202</v>
      </c>
      <c r="U13" s="850" t="s">
        <v>67</v>
      </c>
      <c r="V13" s="311"/>
      <c r="W13" s="311"/>
      <c r="X13" s="311"/>
      <c r="Y13" s="311"/>
      <c r="Z13" s="311"/>
      <c r="AA13" s="311"/>
    </row>
    <row r="14" spans="1:27">
      <c r="A14" s="847" t="s">
        <v>582</v>
      </c>
      <c r="B14" s="848">
        <v>16500</v>
      </c>
      <c r="C14" s="848">
        <v>16447</v>
      </c>
      <c r="D14" s="848">
        <v>14905</v>
      </c>
      <c r="E14" s="850" t="s">
        <v>67</v>
      </c>
      <c r="F14" s="850">
        <v>13859</v>
      </c>
      <c r="G14" s="850">
        <v>39</v>
      </c>
      <c r="H14" s="850">
        <v>1007</v>
      </c>
      <c r="I14" s="850">
        <v>1542</v>
      </c>
      <c r="J14" s="850" t="s">
        <v>67</v>
      </c>
      <c r="K14" s="850" t="s">
        <v>67</v>
      </c>
      <c r="L14" s="848">
        <v>347</v>
      </c>
      <c r="M14" s="848">
        <v>455</v>
      </c>
      <c r="N14" s="848">
        <v>14</v>
      </c>
      <c r="O14" s="848">
        <v>296</v>
      </c>
      <c r="P14" s="848">
        <v>16</v>
      </c>
      <c r="Q14" s="848">
        <v>233</v>
      </c>
      <c r="R14" s="850" t="s">
        <v>67</v>
      </c>
      <c r="S14" s="848">
        <v>181</v>
      </c>
      <c r="T14" s="848">
        <v>53</v>
      </c>
      <c r="U14" s="850" t="s">
        <v>67</v>
      </c>
      <c r="V14" s="311"/>
      <c r="W14" s="311"/>
      <c r="X14" s="311"/>
      <c r="Y14" s="311"/>
      <c r="Z14" s="311"/>
      <c r="AA14" s="311"/>
    </row>
    <row r="15" spans="1:27">
      <c r="A15" s="847" t="s">
        <v>583</v>
      </c>
      <c r="B15" s="848">
        <v>34130</v>
      </c>
      <c r="C15" s="848">
        <v>33901</v>
      </c>
      <c r="D15" s="848">
        <v>29843</v>
      </c>
      <c r="E15" s="850">
        <v>2</v>
      </c>
      <c r="F15" s="850">
        <v>25398</v>
      </c>
      <c r="G15" s="850">
        <v>441</v>
      </c>
      <c r="H15" s="850">
        <v>4002</v>
      </c>
      <c r="I15" s="850">
        <v>4058</v>
      </c>
      <c r="J15" s="850" t="s">
        <v>67</v>
      </c>
      <c r="K15" s="850" t="s">
        <v>67</v>
      </c>
      <c r="L15" s="848">
        <v>778</v>
      </c>
      <c r="M15" s="848">
        <v>1310</v>
      </c>
      <c r="N15" s="848">
        <v>60</v>
      </c>
      <c r="O15" s="848">
        <v>896</v>
      </c>
      <c r="P15" s="848">
        <v>21</v>
      </c>
      <c r="Q15" s="848">
        <v>309</v>
      </c>
      <c r="R15" s="848">
        <v>9</v>
      </c>
      <c r="S15" s="848">
        <v>675</v>
      </c>
      <c r="T15" s="848">
        <v>142</v>
      </c>
      <c r="U15" s="848">
        <v>87</v>
      </c>
      <c r="V15" s="311"/>
      <c r="W15" s="311"/>
      <c r="X15" s="311"/>
      <c r="Y15" s="311"/>
      <c r="Z15" s="311"/>
      <c r="AA15" s="311"/>
    </row>
    <row r="16" spans="1:27">
      <c r="A16" s="847" t="s">
        <v>584</v>
      </c>
      <c r="B16" s="848">
        <v>132947</v>
      </c>
      <c r="C16" s="848">
        <v>132217</v>
      </c>
      <c r="D16" s="848">
        <v>111782</v>
      </c>
      <c r="E16" s="850">
        <v>4</v>
      </c>
      <c r="F16" s="850">
        <v>99365</v>
      </c>
      <c r="G16" s="850">
        <v>1208</v>
      </c>
      <c r="H16" s="850">
        <v>11205</v>
      </c>
      <c r="I16" s="850">
        <v>20435</v>
      </c>
      <c r="J16" s="850" t="s">
        <v>67</v>
      </c>
      <c r="K16" s="850" t="s">
        <v>67</v>
      </c>
      <c r="L16" s="848">
        <v>4650</v>
      </c>
      <c r="M16" s="848">
        <v>6526</v>
      </c>
      <c r="N16" s="848">
        <v>228</v>
      </c>
      <c r="O16" s="848">
        <v>4306</v>
      </c>
      <c r="P16" s="848">
        <v>129</v>
      </c>
      <c r="Q16" s="848">
        <v>2024</v>
      </c>
      <c r="R16" s="848">
        <v>26</v>
      </c>
      <c r="S16" s="848">
        <v>2546</v>
      </c>
      <c r="T16" s="848">
        <v>643</v>
      </c>
      <c r="U16" s="848">
        <v>87</v>
      </c>
      <c r="V16" s="311"/>
      <c r="W16" s="311"/>
      <c r="X16" s="311"/>
      <c r="Y16" s="311"/>
      <c r="Z16" s="311"/>
      <c r="AA16" s="311"/>
    </row>
    <row r="17" spans="1:27">
      <c r="A17" s="847" t="s">
        <v>585</v>
      </c>
      <c r="B17" s="848">
        <v>57585</v>
      </c>
      <c r="C17" s="848">
        <v>57266</v>
      </c>
      <c r="D17" s="848">
        <v>50863</v>
      </c>
      <c r="E17" s="850">
        <v>2</v>
      </c>
      <c r="F17" s="850">
        <v>44004</v>
      </c>
      <c r="G17" s="850">
        <v>631</v>
      </c>
      <c r="H17" s="850">
        <v>6226</v>
      </c>
      <c r="I17" s="850">
        <v>6403</v>
      </c>
      <c r="J17" s="850" t="s">
        <v>67</v>
      </c>
      <c r="K17" s="850" t="s">
        <v>67</v>
      </c>
      <c r="L17" s="848">
        <v>1365</v>
      </c>
      <c r="M17" s="848">
        <v>2163</v>
      </c>
      <c r="N17" s="848">
        <v>82</v>
      </c>
      <c r="O17" s="848">
        <v>1259</v>
      </c>
      <c r="P17" s="848">
        <v>36</v>
      </c>
      <c r="Q17" s="848">
        <v>535</v>
      </c>
      <c r="R17" s="848">
        <v>10</v>
      </c>
      <c r="S17" s="848">
        <v>953</v>
      </c>
      <c r="T17" s="848">
        <v>232</v>
      </c>
      <c r="U17" s="848">
        <v>87</v>
      </c>
      <c r="V17" s="311"/>
      <c r="W17" s="311"/>
      <c r="X17" s="311"/>
      <c r="Y17" s="311"/>
      <c r="Z17" s="311"/>
      <c r="AA17" s="311"/>
    </row>
    <row r="18" spans="1:27">
      <c r="A18" s="847" t="s">
        <v>586</v>
      </c>
      <c r="B18" s="848">
        <v>78328</v>
      </c>
      <c r="C18" s="848">
        <v>56474</v>
      </c>
      <c r="D18" s="848">
        <v>46771</v>
      </c>
      <c r="E18" s="848">
        <v>25256</v>
      </c>
      <c r="F18" s="848">
        <v>12328</v>
      </c>
      <c r="G18" s="848">
        <v>1659</v>
      </c>
      <c r="H18" s="848">
        <v>7528</v>
      </c>
      <c r="I18" s="848">
        <v>9703</v>
      </c>
      <c r="J18" s="848">
        <v>269</v>
      </c>
      <c r="K18" s="848">
        <v>1592</v>
      </c>
      <c r="L18" s="848">
        <v>997</v>
      </c>
      <c r="M18" s="848">
        <v>2910</v>
      </c>
      <c r="N18" s="848">
        <v>325</v>
      </c>
      <c r="O18" s="848">
        <v>1053</v>
      </c>
      <c r="P18" s="848">
        <v>134</v>
      </c>
      <c r="Q18" s="848">
        <v>318</v>
      </c>
      <c r="R18" s="848">
        <v>639</v>
      </c>
      <c r="S18" s="848">
        <v>1466</v>
      </c>
      <c r="T18" s="848">
        <v>462</v>
      </c>
      <c r="U18" s="848">
        <v>21392</v>
      </c>
      <c r="V18" s="311"/>
      <c r="W18" s="311"/>
      <c r="X18" s="311"/>
      <c r="Y18" s="311"/>
      <c r="Z18" s="311"/>
      <c r="AA18" s="311"/>
    </row>
    <row r="19" spans="1:27">
      <c r="A19" s="847" t="s">
        <v>587</v>
      </c>
      <c r="B19" s="848">
        <v>172278</v>
      </c>
      <c r="C19" s="848">
        <v>149605</v>
      </c>
      <c r="D19" s="848">
        <v>109642</v>
      </c>
      <c r="E19" s="848">
        <v>50512</v>
      </c>
      <c r="F19" s="848">
        <v>39399</v>
      </c>
      <c r="G19" s="848">
        <v>3608</v>
      </c>
      <c r="H19" s="848">
        <v>16123</v>
      </c>
      <c r="I19" s="848">
        <v>39963</v>
      </c>
      <c r="J19" s="848">
        <v>1076</v>
      </c>
      <c r="K19" s="848">
        <v>4776</v>
      </c>
      <c r="L19" s="848">
        <v>5823</v>
      </c>
      <c r="M19" s="848">
        <v>13526</v>
      </c>
      <c r="N19" s="848">
        <v>1056</v>
      </c>
      <c r="O19" s="848">
        <v>4852</v>
      </c>
      <c r="P19" s="848">
        <v>628</v>
      </c>
      <c r="Q19" s="848">
        <v>2032</v>
      </c>
      <c r="R19" s="848">
        <v>1339</v>
      </c>
      <c r="S19" s="848">
        <v>4855</v>
      </c>
      <c r="T19" s="848">
        <v>1281</v>
      </c>
      <c r="U19" s="848">
        <v>21392</v>
      </c>
      <c r="V19" s="311"/>
      <c r="W19" s="311"/>
      <c r="X19" s="311"/>
      <c r="Y19" s="311"/>
      <c r="Z19" s="311"/>
      <c r="AA19" s="311"/>
    </row>
    <row r="20" spans="1:27">
      <c r="A20" s="847" t="s">
        <v>588</v>
      </c>
      <c r="B20" s="851">
        <v>114772</v>
      </c>
      <c r="C20" s="851">
        <v>92671</v>
      </c>
      <c r="D20" s="851">
        <v>77852</v>
      </c>
      <c r="E20" s="851">
        <v>46450</v>
      </c>
      <c r="F20" s="851">
        <v>21622</v>
      </c>
      <c r="G20" s="851">
        <v>1702</v>
      </c>
      <c r="H20" s="851">
        <v>8078</v>
      </c>
      <c r="I20" s="851">
        <v>14819</v>
      </c>
      <c r="J20" s="848">
        <v>538</v>
      </c>
      <c r="K20" s="848">
        <v>2573</v>
      </c>
      <c r="L20" s="848">
        <v>1933</v>
      </c>
      <c r="M20" s="848">
        <v>3575</v>
      </c>
      <c r="N20" s="848">
        <v>693</v>
      </c>
      <c r="O20" s="848">
        <v>1966</v>
      </c>
      <c r="P20" s="848">
        <v>233</v>
      </c>
      <c r="Q20" s="848">
        <v>524</v>
      </c>
      <c r="R20" s="848">
        <v>1093</v>
      </c>
      <c r="S20" s="848">
        <v>1691</v>
      </c>
      <c r="T20" s="848">
        <v>709</v>
      </c>
      <c r="U20" s="848">
        <v>21392</v>
      </c>
      <c r="V20" s="311"/>
      <c r="W20" s="311"/>
      <c r="X20" s="311"/>
      <c r="Y20" s="311"/>
      <c r="Z20" s="311"/>
      <c r="AA20" s="311"/>
    </row>
    <row r="21" spans="1:27" ht="6" customHeight="1" thickBot="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11"/>
      <c r="W21" s="311"/>
      <c r="X21" s="311"/>
      <c r="Y21" s="311"/>
      <c r="Z21" s="311"/>
      <c r="AA21" s="311"/>
    </row>
    <row r="22" spans="1:27" ht="3.75" customHeight="1" thickTop="1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311"/>
      <c r="W22" s="311"/>
      <c r="X22" s="311"/>
      <c r="Y22" s="311"/>
      <c r="Z22" s="311"/>
      <c r="AA22" s="311"/>
    </row>
    <row r="23" spans="1:27">
      <c r="A23" s="280" t="s">
        <v>589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311"/>
      <c r="W23" s="311"/>
      <c r="X23" s="311"/>
      <c r="Y23" s="311"/>
      <c r="Z23" s="311"/>
      <c r="AA23" s="311"/>
    </row>
    <row r="24" spans="1:27">
      <c r="A24" s="311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</row>
    <row r="25" spans="1:27">
      <c r="A25" s="311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</row>
    <row r="26" spans="1:27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</row>
    <row r="27" spans="1:27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</row>
    <row r="28" spans="1:27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</row>
    <row r="29" spans="1:27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</row>
    <row r="30" spans="1:27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</row>
    <row r="31" spans="1:27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</row>
    <row r="32" spans="1:27">
      <c r="A32" s="311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</row>
    <row r="33" spans="1:27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</row>
    <row r="34" spans="1:27">
      <c r="A34" s="311"/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</row>
    <row r="35" spans="1:27">
      <c r="A35" s="311"/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</row>
    <row r="36" spans="1:27">
      <c r="A36" s="311"/>
      <c r="B36" s="311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</row>
    <row r="37" spans="1:27">
      <c r="A37" s="311"/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</row>
    <row r="38" spans="1:27">
      <c r="A38" s="311"/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</row>
    <row r="39" spans="1:27">
      <c r="A39" s="311"/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>
      <c r="A40" s="311"/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</row>
    <row r="41" spans="1:27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</row>
    <row r="42" spans="1:27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</row>
    <row r="43" spans="1:27">
      <c r="A43" s="311"/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</row>
    <row r="44" spans="1:27">
      <c r="A44" s="311"/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</row>
    <row r="45" spans="1:27">
      <c r="A45" s="311"/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</row>
    <row r="46" spans="1:27">
      <c r="A46" s="311"/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</row>
    <row r="47" spans="1:27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</row>
    <row r="48" spans="1:27">
      <c r="A48" s="311"/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</row>
    <row r="49" spans="1:27">
      <c r="A49" s="314"/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519"/>
      <c r="T49" s="519"/>
      <c r="U49" s="519"/>
      <c r="V49" s="311"/>
      <c r="W49" s="311"/>
      <c r="X49" s="311"/>
      <c r="Y49" s="311"/>
      <c r="Z49" s="311"/>
      <c r="AA49" s="311"/>
    </row>
    <row r="50" spans="1:27">
      <c r="A50" s="311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</row>
    <row r="51" spans="1:27">
      <c r="A51" s="311"/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</row>
    <row r="52" spans="1:27">
      <c r="A52" s="311"/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</row>
    <row r="53" spans="1:27">
      <c r="A53" s="311"/>
      <c r="B53" s="311"/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</row>
    <row r="54" spans="1:27">
      <c r="A54" s="311"/>
      <c r="B54" s="311"/>
      <c r="C54" s="311"/>
      <c r="D54" s="311"/>
      <c r="E54" s="311"/>
      <c r="F54" s="311"/>
      <c r="G54" s="311"/>
      <c r="H54" s="311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</row>
    <row r="55" spans="1:27">
      <c r="A55" s="311"/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</row>
    <row r="56" spans="1:27">
      <c r="A56" s="311"/>
      <c r="B56" s="31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</row>
    <row r="57" spans="1:27">
      <c r="A57" s="311"/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</row>
    <row r="58" spans="1:27">
      <c r="A58" s="311"/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</row>
    <row r="59" spans="1:27">
      <c r="A59" s="311"/>
      <c r="B59" s="311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</row>
    <row r="60" spans="1:27">
      <c r="A60" s="311"/>
      <c r="B60" s="311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</row>
    <row r="61" spans="1:27">
      <c r="A61" s="311"/>
      <c r="B61" s="311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</row>
    <row r="62" spans="1:27">
      <c r="A62" s="311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</row>
    <row r="63" spans="1:27">
      <c r="A63" s="311"/>
      <c r="B63" s="311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</row>
    <row r="64" spans="1:27">
      <c r="A64" s="311"/>
      <c r="B64" s="311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</row>
    <row r="65" spans="1:27">
      <c r="A65" s="311"/>
      <c r="B65" s="311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</row>
    <row r="66" spans="1:27">
      <c r="A66" s="311"/>
      <c r="B66" s="311"/>
      <c r="C66" s="311"/>
      <c r="D66" s="311"/>
      <c r="E66" s="311"/>
      <c r="F66" s="311"/>
      <c r="G66" s="311"/>
      <c r="H66" s="311"/>
      <c r="I66" s="311"/>
      <c r="J66" s="311"/>
      <c r="K66" s="311"/>
      <c r="L66" s="311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</row>
    <row r="67" spans="1:27">
      <c r="A67" s="311"/>
      <c r="B67" s="311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</row>
    <row r="68" spans="1:27">
      <c r="A68" s="311"/>
      <c r="B68" s="311"/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</row>
    <row r="69" spans="1:27">
      <c r="A69" s="311"/>
      <c r="B69" s="311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</row>
    <row r="70" spans="1:27">
      <c r="A70" s="311"/>
      <c r="B70" s="311"/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</row>
    <row r="71" spans="1:27">
      <c r="A71" s="311"/>
      <c r="B71" s="311"/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</row>
    <row r="72" spans="1:27">
      <c r="A72" s="311"/>
      <c r="B72" s="311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</row>
    <row r="73" spans="1:27">
      <c r="A73" s="311"/>
      <c r="B73" s="311"/>
      <c r="C73" s="311"/>
      <c r="D73" s="311"/>
      <c r="E73" s="311"/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</row>
    <row r="74" spans="1:27">
      <c r="A74" s="311"/>
      <c r="B74" s="311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</row>
    <row r="75" spans="1:27">
      <c r="A75" s="311"/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</row>
    <row r="76" spans="1:27">
      <c r="A76" s="311"/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</row>
    <row r="77" spans="1:27">
      <c r="A77" s="311"/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</row>
    <row r="78" spans="1:27">
      <c r="A78" s="311"/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</row>
    <row r="79" spans="1:27">
      <c r="A79" s="311"/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</row>
    <row r="80" spans="1:27">
      <c r="A80" s="311"/>
      <c r="B80" s="311"/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</row>
    <row r="81" spans="1:27">
      <c r="A81" s="311"/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311"/>
      <c r="Y81" s="311"/>
      <c r="Z81" s="311"/>
      <c r="AA81" s="311"/>
    </row>
    <row r="82" spans="1:27">
      <c r="A82" s="311"/>
      <c r="B82" s="311"/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</row>
    <row r="83" spans="1:27">
      <c r="A83" s="311"/>
      <c r="B83" s="311"/>
      <c r="C83" s="311"/>
      <c r="D83" s="311"/>
      <c r="E83" s="311"/>
      <c r="F83" s="311"/>
      <c r="G83" s="311"/>
      <c r="H83" s="311"/>
      <c r="I83" s="311"/>
      <c r="J83" s="311"/>
      <c r="K83" s="311"/>
      <c r="L83" s="311"/>
      <c r="M83" s="311"/>
      <c r="N83" s="311"/>
      <c r="O83" s="311"/>
      <c r="P83" s="311"/>
      <c r="Q83" s="311"/>
      <c r="R83" s="311"/>
      <c r="S83" s="311"/>
      <c r="T83" s="311"/>
      <c r="U83" s="311"/>
      <c r="V83" s="311"/>
      <c r="W83" s="311"/>
      <c r="X83" s="311"/>
      <c r="Y83" s="311"/>
      <c r="Z83" s="311"/>
      <c r="AA83" s="311"/>
    </row>
    <row r="84" spans="1:27">
      <c r="A84" s="311"/>
      <c r="B84" s="311"/>
      <c r="C84" s="311"/>
      <c r="D84" s="31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</row>
    <row r="85" spans="1:27">
      <c r="A85" s="311"/>
      <c r="B85" s="311"/>
      <c r="C85" s="311"/>
      <c r="D85" s="311"/>
      <c r="E85" s="311"/>
      <c r="F85" s="311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</row>
    <row r="86" spans="1:27">
      <c r="A86" s="311"/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</row>
    <row r="87" spans="1:27">
      <c r="A87" s="311"/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</row>
    <row r="88" spans="1:27">
      <c r="A88" s="311"/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</row>
    <row r="89" spans="1:27">
      <c r="A89" s="311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</row>
    <row r="90" spans="1:27">
      <c r="A90" s="311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</row>
    <row r="91" spans="1:27">
      <c r="A91" s="311"/>
      <c r="B91" s="311"/>
      <c r="C91" s="311"/>
      <c r="D91" s="311"/>
      <c r="E91" s="311"/>
      <c r="F91" s="311"/>
      <c r="G91" s="311"/>
      <c r="H91" s="311"/>
      <c r="I91" s="311"/>
      <c r="J91" s="311"/>
      <c r="K91" s="311"/>
      <c r="L91" s="311"/>
      <c r="M91" s="311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</row>
    <row r="92" spans="1:27">
      <c r="A92" s="311"/>
      <c r="B92" s="311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</row>
    <row r="93" spans="1:27">
      <c r="A93" s="311"/>
      <c r="B93" s="311"/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</row>
    <row r="94" spans="1:27">
      <c r="A94" s="311"/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</row>
    <row r="95" spans="1:27">
      <c r="A95" s="311"/>
      <c r="B95" s="311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</row>
    <row r="96" spans="1:27">
      <c r="A96" s="311"/>
      <c r="B96" s="311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</row>
    <row r="97" spans="1:27">
      <c r="A97" s="311"/>
      <c r="B97" s="311"/>
      <c r="C97" s="311"/>
      <c r="D97" s="311"/>
      <c r="E97" s="311"/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</row>
    <row r="98" spans="1:27">
      <c r="A98" s="311"/>
      <c r="B98" s="311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</row>
    <row r="99" spans="1:27">
      <c r="A99" s="311"/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</row>
    <row r="100" spans="1:27">
      <c r="A100" s="311"/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</row>
    <row r="101" spans="1:27">
      <c r="A101" s="311"/>
      <c r="B101" s="311"/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</row>
    <row r="102" spans="1:27">
      <c r="A102" s="311"/>
      <c r="B102" s="311"/>
      <c r="C102" s="311"/>
      <c r="D102" s="311"/>
      <c r="E102" s="311"/>
      <c r="F102" s="311"/>
      <c r="G102" s="311"/>
      <c r="H102" s="311"/>
      <c r="I102" s="311"/>
      <c r="J102" s="311"/>
      <c r="K102" s="311"/>
      <c r="L102" s="311"/>
      <c r="M102" s="311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</row>
    <row r="103" spans="1:27">
      <c r="A103" s="311"/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</row>
    <row r="104" spans="1:27">
      <c r="A104" s="311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</row>
    <row r="105" spans="1:27">
      <c r="A105" s="311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</row>
    <row r="106" spans="1:27">
      <c r="A106" s="311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</row>
    <row r="107" spans="1:27">
      <c r="A107" s="311"/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</row>
    <row r="108" spans="1:27">
      <c r="A108" s="311"/>
      <c r="B108" s="311"/>
      <c r="C108" s="311"/>
      <c r="D108" s="311"/>
      <c r="E108" s="311"/>
      <c r="F108" s="311"/>
      <c r="G108" s="311"/>
      <c r="H108" s="311"/>
      <c r="I108" s="311"/>
      <c r="J108" s="311"/>
      <c r="K108" s="311"/>
      <c r="L108" s="311"/>
      <c r="M108" s="311"/>
      <c r="N108" s="311"/>
      <c r="O108" s="311"/>
      <c r="P108" s="311"/>
      <c r="Q108" s="311"/>
      <c r="R108" s="311"/>
      <c r="S108" s="311"/>
      <c r="T108" s="311"/>
      <c r="U108" s="311"/>
      <c r="V108" s="311"/>
      <c r="W108" s="311"/>
      <c r="X108" s="311"/>
      <c r="Y108" s="311"/>
      <c r="Z108" s="311"/>
      <c r="AA108" s="311"/>
    </row>
    <row r="109" spans="1:27">
      <c r="A109" s="311"/>
      <c r="B109" s="311"/>
      <c r="C109" s="311"/>
      <c r="D109" s="311"/>
      <c r="E109" s="311"/>
      <c r="F109" s="311"/>
      <c r="G109" s="311"/>
      <c r="H109" s="311"/>
      <c r="I109" s="311"/>
      <c r="J109" s="311"/>
      <c r="K109" s="311"/>
      <c r="L109" s="311"/>
      <c r="M109" s="311"/>
      <c r="N109" s="311"/>
      <c r="O109" s="311"/>
      <c r="P109" s="31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1"/>
      <c r="AA109" s="311"/>
    </row>
    <row r="110" spans="1:27">
      <c r="A110" s="311"/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1"/>
      <c r="W110" s="311"/>
      <c r="X110" s="311"/>
      <c r="Y110" s="311"/>
      <c r="Z110" s="311"/>
      <c r="AA110" s="311"/>
    </row>
    <row r="111" spans="1:27">
      <c r="A111" s="311"/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</row>
    <row r="112" spans="1:27">
      <c r="A112" s="311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</row>
    <row r="113" spans="1:27">
      <c r="A113" s="311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</row>
    <row r="114" spans="1:27">
      <c r="A114" s="311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</row>
    <row r="115" spans="1:27">
      <c r="A115" s="311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</row>
    <row r="116" spans="1:27">
      <c r="A116" s="311"/>
      <c r="B116" s="311"/>
      <c r="C116" s="311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</row>
    <row r="117" spans="1:27">
      <c r="A117" s="311"/>
      <c r="B117" s="311"/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</row>
    <row r="118" spans="1:27">
      <c r="A118" s="311"/>
      <c r="B118" s="311"/>
      <c r="C118" s="311"/>
      <c r="D118" s="311"/>
      <c r="E118" s="311"/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</row>
    <row r="119" spans="1:27">
      <c r="A119" s="311"/>
      <c r="B119" s="311"/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</row>
    <row r="120" spans="1:27">
      <c r="A120" s="311"/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  <c r="L120" s="311"/>
      <c r="M120" s="311"/>
      <c r="N120" s="311"/>
      <c r="O120" s="311"/>
      <c r="P120" s="311"/>
      <c r="Q120" s="311"/>
      <c r="R120" s="311"/>
      <c r="S120" s="311"/>
      <c r="T120" s="311"/>
      <c r="U120" s="311"/>
      <c r="V120" s="311"/>
      <c r="W120" s="311"/>
      <c r="X120" s="311"/>
      <c r="Y120" s="311"/>
      <c r="Z120" s="311"/>
      <c r="AA120" s="311"/>
    </row>
    <row r="121" spans="1:27">
      <c r="A121" s="311"/>
      <c r="B121" s="311"/>
      <c r="C121" s="311"/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</row>
    <row r="122" spans="1:27">
      <c r="A122" s="311"/>
      <c r="B122" s="311"/>
      <c r="C122" s="311"/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  <c r="Q122" s="311"/>
      <c r="R122" s="311"/>
      <c r="S122" s="311"/>
      <c r="T122" s="311"/>
      <c r="U122" s="311"/>
      <c r="V122" s="311"/>
      <c r="W122" s="311"/>
      <c r="X122" s="311"/>
      <c r="Y122" s="311"/>
      <c r="Z122" s="311"/>
      <c r="AA122" s="311"/>
    </row>
    <row r="123" spans="1:27">
      <c r="A123" s="311"/>
      <c r="B123" s="311"/>
      <c r="C123" s="311"/>
      <c r="D123" s="311"/>
      <c r="E123" s="311"/>
      <c r="F123" s="311"/>
      <c r="G123" s="311"/>
      <c r="H123" s="311"/>
      <c r="I123" s="311"/>
      <c r="J123" s="311"/>
      <c r="K123" s="311"/>
      <c r="L123" s="311"/>
      <c r="M123" s="311"/>
      <c r="N123" s="311"/>
      <c r="O123" s="311"/>
      <c r="P123" s="311"/>
      <c r="Q123" s="311"/>
      <c r="R123" s="311"/>
      <c r="S123" s="311"/>
      <c r="T123" s="311"/>
      <c r="U123" s="311"/>
      <c r="V123" s="311"/>
      <c r="W123" s="311"/>
      <c r="X123" s="311"/>
      <c r="Y123" s="311"/>
      <c r="Z123" s="311"/>
      <c r="AA123" s="311"/>
    </row>
    <row r="124" spans="1:27">
      <c r="A124" s="311"/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</row>
    <row r="125" spans="1:27">
      <c r="A125" s="311"/>
      <c r="B125" s="311"/>
      <c r="C125" s="311"/>
      <c r="D125" s="311"/>
      <c r="E125" s="311"/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1"/>
      <c r="T125" s="311"/>
      <c r="U125" s="311"/>
      <c r="V125" s="311"/>
      <c r="W125" s="311"/>
      <c r="X125" s="311"/>
      <c r="Y125" s="311"/>
      <c r="Z125" s="311"/>
      <c r="AA125" s="311"/>
    </row>
    <row r="126" spans="1:27">
      <c r="A126" s="311"/>
      <c r="B126" s="311"/>
      <c r="C126" s="311"/>
      <c r="D126" s="311"/>
      <c r="E126" s="311"/>
      <c r="F126" s="311"/>
      <c r="G126" s="311"/>
      <c r="H126" s="311"/>
      <c r="I126" s="311"/>
      <c r="J126" s="311"/>
      <c r="K126" s="311"/>
      <c r="L126" s="311"/>
      <c r="M126" s="311"/>
      <c r="N126" s="311"/>
      <c r="O126" s="311"/>
      <c r="P126" s="311"/>
      <c r="Q126" s="311"/>
      <c r="R126" s="311"/>
      <c r="S126" s="311"/>
      <c r="T126" s="311"/>
      <c r="U126" s="311"/>
      <c r="V126" s="311"/>
      <c r="W126" s="311"/>
      <c r="X126" s="311"/>
      <c r="Y126" s="311"/>
      <c r="Z126" s="311"/>
      <c r="AA126" s="311"/>
    </row>
    <row r="127" spans="1:27">
      <c r="A127" s="311"/>
      <c r="B127" s="311"/>
      <c r="C127" s="311"/>
      <c r="D127" s="311"/>
      <c r="E127" s="311"/>
      <c r="F127" s="311"/>
      <c r="G127" s="311"/>
      <c r="H127" s="311"/>
      <c r="I127" s="311"/>
      <c r="J127" s="311"/>
      <c r="K127" s="311"/>
      <c r="L127" s="311"/>
      <c r="M127" s="311"/>
      <c r="N127" s="311"/>
      <c r="O127" s="311"/>
      <c r="P127" s="311"/>
      <c r="Q127" s="311"/>
      <c r="R127" s="311"/>
      <c r="S127" s="311"/>
      <c r="T127" s="311"/>
      <c r="U127" s="311"/>
      <c r="V127" s="311"/>
      <c r="W127" s="311"/>
      <c r="X127" s="311"/>
      <c r="Y127" s="311"/>
      <c r="Z127" s="311"/>
      <c r="AA127" s="311"/>
    </row>
    <row r="128" spans="1:27">
      <c r="A128" s="311"/>
      <c r="B128" s="311"/>
      <c r="C128" s="311"/>
      <c r="D128" s="311"/>
      <c r="E128" s="311"/>
      <c r="F128" s="311"/>
      <c r="G128" s="311"/>
      <c r="H128" s="311"/>
      <c r="I128" s="311"/>
      <c r="J128" s="311"/>
      <c r="K128" s="311"/>
      <c r="L128" s="311"/>
      <c r="M128" s="311"/>
      <c r="N128" s="311"/>
      <c r="O128" s="311"/>
      <c r="P128" s="311"/>
      <c r="Q128" s="311"/>
      <c r="R128" s="311"/>
      <c r="S128" s="311"/>
      <c r="T128" s="311"/>
      <c r="U128" s="311"/>
      <c r="V128" s="311"/>
      <c r="W128" s="311"/>
      <c r="X128" s="311"/>
      <c r="Y128" s="311"/>
      <c r="Z128" s="311"/>
      <c r="AA128" s="311"/>
    </row>
    <row r="129" spans="1:27">
      <c r="A129" s="311"/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</row>
    <row r="130" spans="1:27">
      <c r="A130" s="311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</row>
    <row r="131" spans="1:27">
      <c r="A131" s="311"/>
      <c r="B131" s="311"/>
      <c r="C131" s="311"/>
      <c r="D131" s="311"/>
      <c r="E131" s="311"/>
      <c r="F131" s="311"/>
      <c r="G131" s="311"/>
      <c r="H131" s="311"/>
      <c r="I131" s="311"/>
      <c r="J131" s="311"/>
      <c r="K131" s="311"/>
      <c r="L131" s="311"/>
      <c r="M131" s="311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</row>
    <row r="132" spans="1:27">
      <c r="A132" s="311"/>
      <c r="B132" s="311"/>
      <c r="C132" s="311"/>
      <c r="D132" s="311"/>
      <c r="E132" s="311"/>
      <c r="F132" s="311"/>
      <c r="G132" s="311"/>
      <c r="H132" s="311"/>
      <c r="I132" s="311"/>
      <c r="J132" s="311"/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</row>
    <row r="133" spans="1:27">
      <c r="A133" s="311"/>
      <c r="B133" s="311"/>
      <c r="C133" s="311"/>
      <c r="D133" s="311"/>
      <c r="E133" s="311"/>
      <c r="F133" s="311"/>
      <c r="G133" s="311"/>
      <c r="H133" s="311"/>
      <c r="I133" s="311"/>
      <c r="J133" s="311"/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</row>
    <row r="134" spans="1:27">
      <c r="A134" s="311"/>
      <c r="B134" s="311"/>
      <c r="C134" s="311"/>
      <c r="D134" s="311"/>
      <c r="E134" s="311"/>
      <c r="F134" s="311"/>
      <c r="G134" s="311"/>
      <c r="H134" s="311"/>
      <c r="I134" s="311"/>
      <c r="J134" s="311"/>
      <c r="K134" s="311"/>
      <c r="L134" s="311"/>
      <c r="M134" s="311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</row>
    <row r="135" spans="1:27">
      <c r="A135" s="311"/>
      <c r="B135" s="311"/>
      <c r="C135" s="311"/>
      <c r="D135" s="311"/>
      <c r="E135" s="311"/>
      <c r="F135" s="311"/>
      <c r="G135" s="311"/>
      <c r="H135" s="311"/>
      <c r="I135" s="311"/>
      <c r="J135" s="311"/>
      <c r="K135" s="311"/>
      <c r="L135" s="311"/>
      <c r="M135" s="311"/>
      <c r="N135" s="311"/>
      <c r="O135" s="311"/>
      <c r="P135" s="311"/>
      <c r="Q135" s="311"/>
      <c r="R135" s="311"/>
      <c r="S135" s="311"/>
      <c r="T135" s="311"/>
      <c r="U135" s="311"/>
      <c r="V135" s="311"/>
      <c r="W135" s="311"/>
      <c r="X135" s="311"/>
      <c r="Y135" s="311"/>
      <c r="Z135" s="311"/>
      <c r="AA135" s="311"/>
    </row>
    <row r="136" spans="1:27">
      <c r="A136" s="311"/>
      <c r="B136" s="311"/>
      <c r="C136" s="311"/>
      <c r="D136" s="311"/>
      <c r="E136" s="311"/>
      <c r="F136" s="311"/>
      <c r="G136" s="311"/>
      <c r="H136" s="311"/>
      <c r="I136" s="311"/>
      <c r="J136" s="311"/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</row>
    <row r="137" spans="1:27">
      <c r="A137" s="311"/>
      <c r="B137" s="311"/>
      <c r="C137" s="311"/>
      <c r="D137" s="311"/>
      <c r="E137" s="311"/>
      <c r="F137" s="311"/>
      <c r="G137" s="311"/>
      <c r="H137" s="311"/>
      <c r="I137" s="311"/>
      <c r="J137" s="311"/>
      <c r="K137" s="311"/>
      <c r="L137" s="311"/>
      <c r="M137" s="311"/>
      <c r="N137" s="311"/>
      <c r="O137" s="311"/>
      <c r="P137" s="311"/>
      <c r="Q137" s="311"/>
      <c r="R137" s="311"/>
      <c r="S137" s="311"/>
      <c r="T137" s="311"/>
      <c r="U137" s="311"/>
      <c r="V137" s="311"/>
      <c r="W137" s="311"/>
      <c r="X137" s="311"/>
      <c r="Y137" s="311"/>
      <c r="Z137" s="311"/>
      <c r="AA137" s="311"/>
    </row>
    <row r="138" spans="1:27">
      <c r="A138" s="311"/>
      <c r="B138" s="311"/>
      <c r="C138" s="311"/>
      <c r="D138" s="311"/>
      <c r="E138" s="311"/>
      <c r="F138" s="311"/>
      <c r="G138" s="311"/>
      <c r="H138" s="311"/>
      <c r="I138" s="311"/>
      <c r="J138" s="311"/>
      <c r="K138" s="311"/>
      <c r="L138" s="311"/>
      <c r="M138" s="311"/>
      <c r="N138" s="311"/>
      <c r="O138" s="311"/>
      <c r="P138" s="311"/>
      <c r="Q138" s="311"/>
      <c r="R138" s="311"/>
      <c r="S138" s="311"/>
      <c r="T138" s="311"/>
      <c r="U138" s="311"/>
      <c r="V138" s="311"/>
      <c r="W138" s="311"/>
      <c r="X138" s="311"/>
      <c r="Y138" s="311"/>
      <c r="Z138" s="311"/>
      <c r="AA138" s="311"/>
    </row>
    <row r="139" spans="1:27">
      <c r="A139" s="311"/>
      <c r="B139" s="311"/>
      <c r="C139" s="311"/>
      <c r="D139" s="311"/>
      <c r="E139" s="311"/>
      <c r="F139" s="311"/>
      <c r="G139" s="311"/>
      <c r="H139" s="311"/>
      <c r="I139" s="311"/>
      <c r="J139" s="311"/>
      <c r="K139" s="311"/>
      <c r="L139" s="311"/>
      <c r="M139" s="311"/>
      <c r="N139" s="311"/>
      <c r="O139" s="311"/>
      <c r="P139" s="311"/>
      <c r="Q139" s="311"/>
      <c r="R139" s="311"/>
      <c r="S139" s="311"/>
      <c r="T139" s="311"/>
      <c r="U139" s="311"/>
      <c r="V139" s="311"/>
      <c r="W139" s="311"/>
      <c r="X139" s="311"/>
      <c r="Y139" s="311"/>
      <c r="Z139" s="311"/>
      <c r="AA139" s="311"/>
    </row>
    <row r="140" spans="1:27">
      <c r="A140" s="311"/>
      <c r="B140" s="311"/>
      <c r="C140" s="311"/>
      <c r="D140" s="311"/>
      <c r="E140" s="311"/>
      <c r="F140" s="311"/>
      <c r="G140" s="311"/>
      <c r="H140" s="311"/>
      <c r="I140" s="311"/>
      <c r="J140" s="311"/>
      <c r="K140" s="311"/>
      <c r="L140" s="311"/>
      <c r="M140" s="311"/>
      <c r="N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1"/>
      <c r="Z140" s="311"/>
      <c r="AA140" s="311"/>
    </row>
    <row r="141" spans="1:27">
      <c r="A141" s="311"/>
      <c r="B141" s="311"/>
      <c r="C141" s="311"/>
      <c r="D141" s="311"/>
      <c r="E141" s="311"/>
      <c r="F141" s="311"/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  <c r="S141" s="311"/>
      <c r="T141" s="311"/>
      <c r="U141" s="311"/>
      <c r="V141" s="311"/>
      <c r="W141" s="311"/>
      <c r="X141" s="311"/>
      <c r="Y141" s="311"/>
      <c r="Z141" s="311"/>
      <c r="AA141" s="311"/>
    </row>
    <row r="142" spans="1:27">
      <c r="A142" s="311"/>
      <c r="B142" s="311"/>
      <c r="C142" s="311"/>
      <c r="D142" s="311"/>
      <c r="E142" s="311"/>
      <c r="F142" s="311"/>
      <c r="G142" s="311"/>
      <c r="H142" s="311"/>
      <c r="I142" s="311"/>
      <c r="J142" s="311"/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</row>
    <row r="143" spans="1:27">
      <c r="A143" s="311"/>
      <c r="B143" s="311"/>
      <c r="C143" s="311"/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</row>
    <row r="144" spans="1:27">
      <c r="A144" s="311"/>
      <c r="B144" s="311"/>
      <c r="C144" s="311"/>
      <c r="D144" s="311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311"/>
      <c r="W144" s="311"/>
      <c r="X144" s="311"/>
      <c r="Y144" s="311"/>
      <c r="Z144" s="311"/>
      <c r="AA144" s="311"/>
    </row>
    <row r="145" spans="1:27">
      <c r="A145" s="311"/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</row>
    <row r="146" spans="1:27">
      <c r="A146" s="311"/>
      <c r="B146" s="311"/>
      <c r="C146" s="311"/>
      <c r="D146" s="311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11"/>
    </row>
    <row r="147" spans="1:27">
      <c r="A147" s="311"/>
      <c r="B147" s="311"/>
      <c r="C147" s="311"/>
      <c r="D147" s="311"/>
      <c r="E147" s="311"/>
      <c r="F147" s="311"/>
      <c r="G147" s="311"/>
      <c r="H147" s="311"/>
      <c r="I147" s="311"/>
      <c r="J147" s="311"/>
      <c r="K147" s="311"/>
      <c r="L147" s="311"/>
      <c r="M147" s="311"/>
      <c r="N147" s="311"/>
      <c r="O147" s="311"/>
      <c r="P147" s="311"/>
      <c r="Q147" s="311"/>
      <c r="R147" s="311"/>
      <c r="S147" s="311"/>
      <c r="T147" s="311"/>
      <c r="U147" s="311"/>
      <c r="V147" s="311"/>
      <c r="W147" s="311"/>
      <c r="X147" s="311"/>
      <c r="Y147" s="311"/>
      <c r="Z147" s="311"/>
      <c r="AA147" s="311"/>
    </row>
    <row r="148" spans="1:27">
      <c r="A148" s="311"/>
      <c r="B148" s="311"/>
      <c r="C148" s="311"/>
      <c r="D148" s="311"/>
      <c r="E148" s="311"/>
      <c r="F148" s="311"/>
      <c r="G148" s="311"/>
      <c r="H148" s="311"/>
      <c r="I148" s="311"/>
      <c r="J148" s="311"/>
      <c r="K148" s="311"/>
      <c r="L148" s="311"/>
      <c r="M148" s="311"/>
      <c r="N148" s="311"/>
      <c r="O148" s="311"/>
      <c r="P148" s="311"/>
      <c r="Q148" s="311"/>
      <c r="R148" s="311"/>
      <c r="S148" s="311"/>
      <c r="T148" s="311"/>
      <c r="U148" s="311"/>
      <c r="V148" s="311"/>
      <c r="W148" s="311"/>
      <c r="X148" s="311"/>
      <c r="Y148" s="311"/>
      <c r="Z148" s="311"/>
      <c r="AA148" s="311"/>
    </row>
    <row r="149" spans="1:27">
      <c r="A149" s="311"/>
      <c r="B149" s="311"/>
      <c r="C149" s="311"/>
      <c r="D149" s="311"/>
      <c r="E149" s="311"/>
      <c r="F149" s="311"/>
      <c r="G149" s="311"/>
      <c r="H149" s="311"/>
      <c r="I149" s="311"/>
      <c r="J149" s="311"/>
      <c r="K149" s="311"/>
      <c r="L149" s="311"/>
      <c r="M149" s="311"/>
      <c r="N149" s="311"/>
      <c r="O149" s="311"/>
      <c r="P149" s="311"/>
      <c r="Q149" s="311"/>
      <c r="R149" s="311"/>
      <c r="S149" s="311"/>
      <c r="T149" s="311"/>
      <c r="U149" s="311"/>
      <c r="V149" s="311"/>
      <c r="W149" s="311"/>
      <c r="X149" s="311"/>
      <c r="Y149" s="311"/>
      <c r="Z149" s="311"/>
      <c r="AA149" s="311"/>
    </row>
    <row r="150" spans="1:27">
      <c r="A150" s="311"/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311"/>
      <c r="P150" s="311"/>
      <c r="Q150" s="311"/>
      <c r="R150" s="311"/>
      <c r="S150" s="311"/>
      <c r="T150" s="311"/>
      <c r="U150" s="311"/>
      <c r="V150" s="311"/>
      <c r="W150" s="311"/>
      <c r="X150" s="311"/>
      <c r="Y150" s="311"/>
      <c r="Z150" s="311"/>
      <c r="AA150" s="311"/>
    </row>
    <row r="151" spans="1:27">
      <c r="A151" s="311"/>
      <c r="B151" s="311"/>
      <c r="C151" s="311"/>
      <c r="D151" s="311"/>
      <c r="E151" s="311"/>
      <c r="F151" s="311"/>
      <c r="G151" s="311"/>
      <c r="H151" s="311"/>
      <c r="I151" s="311"/>
      <c r="J151" s="311"/>
      <c r="K151" s="311"/>
      <c r="L151" s="311"/>
      <c r="M151" s="311"/>
      <c r="N151" s="311"/>
      <c r="O151" s="311"/>
      <c r="P151" s="311"/>
      <c r="Q151" s="311"/>
      <c r="R151" s="311"/>
      <c r="S151" s="311"/>
      <c r="T151" s="311"/>
      <c r="U151" s="311"/>
      <c r="V151" s="311"/>
      <c r="W151" s="311"/>
      <c r="X151" s="311"/>
      <c r="Y151" s="311"/>
      <c r="Z151" s="311"/>
      <c r="AA151" s="311"/>
    </row>
    <row r="152" spans="1:27">
      <c r="A152" s="311"/>
      <c r="B152" s="311"/>
      <c r="C152" s="311"/>
      <c r="D152" s="311"/>
      <c r="E152" s="311"/>
      <c r="F152" s="311"/>
      <c r="G152" s="311"/>
      <c r="H152" s="311"/>
      <c r="I152" s="311"/>
      <c r="J152" s="311"/>
      <c r="K152" s="311"/>
      <c r="L152" s="311"/>
      <c r="M152" s="311"/>
      <c r="N152" s="311"/>
      <c r="O152" s="311"/>
      <c r="P152" s="311"/>
      <c r="Q152" s="311"/>
      <c r="R152" s="311"/>
      <c r="S152" s="311"/>
      <c r="T152" s="311"/>
      <c r="U152" s="311"/>
      <c r="V152" s="311"/>
      <c r="W152" s="311"/>
      <c r="X152" s="311"/>
      <c r="Y152" s="311"/>
      <c r="Z152" s="311"/>
      <c r="AA152" s="311"/>
    </row>
    <row r="153" spans="1:27">
      <c r="A153" s="311"/>
      <c r="B153" s="311"/>
      <c r="C153" s="311"/>
      <c r="D153" s="311"/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  <c r="W153" s="311"/>
      <c r="X153" s="311"/>
      <c r="Y153" s="311"/>
      <c r="Z153" s="311"/>
      <c r="AA153" s="311"/>
    </row>
    <row r="154" spans="1:27">
      <c r="A154" s="311"/>
      <c r="B154" s="311"/>
      <c r="C154" s="311"/>
      <c r="D154" s="311"/>
      <c r="E154" s="311"/>
      <c r="F154" s="311"/>
      <c r="G154" s="311"/>
      <c r="H154" s="311"/>
      <c r="I154" s="311"/>
      <c r="J154" s="311"/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  <c r="W154" s="311"/>
      <c r="X154" s="311"/>
      <c r="Y154" s="311"/>
      <c r="Z154" s="311"/>
      <c r="AA154" s="311"/>
    </row>
    <row r="155" spans="1:27">
      <c r="A155" s="311"/>
      <c r="B155" s="311"/>
      <c r="C155" s="311"/>
      <c r="D155" s="311"/>
      <c r="E155" s="311"/>
      <c r="F155" s="311"/>
      <c r="G155" s="311"/>
      <c r="H155" s="311"/>
      <c r="I155" s="311"/>
      <c r="J155" s="311"/>
      <c r="K155" s="311"/>
      <c r="L155" s="311"/>
      <c r="M155" s="311"/>
      <c r="N155" s="311"/>
      <c r="O155" s="311"/>
      <c r="P155" s="311"/>
      <c r="Q155" s="311"/>
      <c r="R155" s="311"/>
      <c r="S155" s="311"/>
      <c r="T155" s="311"/>
      <c r="U155" s="311"/>
      <c r="V155" s="311"/>
      <c r="W155" s="311"/>
      <c r="X155" s="311"/>
      <c r="Y155" s="311"/>
      <c r="Z155" s="311"/>
      <c r="AA155" s="311"/>
    </row>
    <row r="156" spans="1:27">
      <c r="A156" s="311"/>
      <c r="B156" s="311"/>
      <c r="C156" s="311"/>
      <c r="D156" s="311"/>
      <c r="E156" s="311"/>
      <c r="F156" s="311"/>
      <c r="G156" s="311"/>
      <c r="H156" s="311"/>
      <c r="I156" s="311"/>
      <c r="J156" s="311"/>
      <c r="K156" s="311"/>
      <c r="L156" s="311"/>
      <c r="M156" s="311"/>
      <c r="N156" s="311"/>
      <c r="O156" s="311"/>
      <c r="P156" s="311"/>
      <c r="Q156" s="311"/>
      <c r="R156" s="311"/>
      <c r="S156" s="311"/>
      <c r="T156" s="311"/>
      <c r="U156" s="311"/>
      <c r="V156" s="311"/>
      <c r="W156" s="311"/>
      <c r="X156" s="311"/>
      <c r="Y156" s="311"/>
      <c r="Z156" s="311"/>
      <c r="AA156" s="311"/>
    </row>
    <row r="157" spans="1:27">
      <c r="A157" s="311"/>
      <c r="B157" s="311"/>
      <c r="C157" s="311"/>
      <c r="D157" s="311"/>
      <c r="E157" s="311"/>
      <c r="F157" s="311"/>
      <c r="G157" s="311"/>
      <c r="H157" s="311"/>
      <c r="I157" s="311"/>
      <c r="J157" s="311"/>
      <c r="K157" s="311"/>
      <c r="L157" s="311"/>
      <c r="M157" s="311"/>
      <c r="N157" s="311"/>
      <c r="O157" s="311"/>
      <c r="P157" s="311"/>
      <c r="Q157" s="311"/>
      <c r="R157" s="311"/>
      <c r="S157" s="311"/>
      <c r="T157" s="311"/>
      <c r="U157" s="311"/>
      <c r="V157" s="311"/>
      <c r="W157" s="311"/>
      <c r="X157" s="311"/>
      <c r="Y157" s="311"/>
      <c r="Z157" s="311"/>
      <c r="AA157" s="311"/>
    </row>
    <row r="158" spans="1:27">
      <c r="A158" s="311"/>
      <c r="B158" s="311"/>
      <c r="C158" s="311"/>
      <c r="D158" s="311"/>
      <c r="E158" s="311"/>
      <c r="F158" s="311"/>
      <c r="G158" s="311"/>
      <c r="H158" s="311"/>
      <c r="I158" s="311"/>
      <c r="J158" s="311"/>
      <c r="K158" s="311"/>
      <c r="L158" s="311"/>
      <c r="M158" s="311"/>
      <c r="N158" s="311"/>
      <c r="O158" s="311"/>
      <c r="P158" s="311"/>
      <c r="Q158" s="311"/>
      <c r="R158" s="311"/>
      <c r="S158" s="311"/>
      <c r="T158" s="311"/>
      <c r="U158" s="311"/>
      <c r="V158" s="311"/>
      <c r="W158" s="311"/>
      <c r="X158" s="311"/>
      <c r="Y158" s="311"/>
      <c r="Z158" s="311"/>
      <c r="AA158" s="311"/>
    </row>
    <row r="159" spans="1:27">
      <c r="A159" s="311"/>
      <c r="B159" s="311"/>
      <c r="C159" s="311"/>
      <c r="D159" s="311"/>
      <c r="E159" s="311"/>
      <c r="F159" s="311"/>
      <c r="G159" s="311"/>
      <c r="H159" s="311"/>
      <c r="I159" s="311"/>
      <c r="J159" s="311"/>
      <c r="K159" s="311"/>
      <c r="L159" s="311"/>
      <c r="M159" s="311"/>
      <c r="N159" s="311"/>
      <c r="O159" s="311"/>
      <c r="P159" s="311"/>
      <c r="Q159" s="311"/>
      <c r="R159" s="311"/>
      <c r="S159" s="311"/>
      <c r="T159" s="311"/>
      <c r="U159" s="311"/>
      <c r="V159" s="311"/>
      <c r="W159" s="311"/>
      <c r="X159" s="311"/>
      <c r="Y159" s="311"/>
      <c r="Z159" s="311"/>
      <c r="AA159" s="311"/>
    </row>
    <row r="160" spans="1:27">
      <c r="A160" s="311"/>
      <c r="B160" s="311"/>
      <c r="C160" s="311"/>
      <c r="D160" s="311"/>
      <c r="E160" s="311"/>
      <c r="F160" s="311"/>
      <c r="G160" s="311"/>
      <c r="H160" s="311"/>
      <c r="I160" s="311"/>
      <c r="J160" s="311"/>
      <c r="K160" s="311"/>
      <c r="L160" s="311"/>
      <c r="M160" s="311"/>
      <c r="N160" s="311"/>
      <c r="O160" s="311"/>
      <c r="P160" s="311"/>
      <c r="Q160" s="311"/>
      <c r="R160" s="311"/>
      <c r="S160" s="311"/>
      <c r="T160" s="311"/>
      <c r="U160" s="311"/>
      <c r="V160" s="311"/>
      <c r="W160" s="311"/>
      <c r="X160" s="311"/>
      <c r="Y160" s="311"/>
      <c r="Z160" s="311"/>
      <c r="AA160" s="311"/>
    </row>
    <row r="161" spans="1:27">
      <c r="A161" s="311"/>
      <c r="B161" s="311"/>
      <c r="C161" s="311"/>
      <c r="D161" s="311"/>
      <c r="E161" s="311"/>
      <c r="F161" s="311"/>
      <c r="G161" s="311"/>
      <c r="H161" s="311"/>
      <c r="I161" s="311"/>
      <c r="J161" s="311"/>
      <c r="K161" s="311"/>
      <c r="L161" s="311"/>
      <c r="M161" s="311"/>
      <c r="N161" s="311"/>
      <c r="O161" s="311"/>
      <c r="P161" s="311"/>
      <c r="Q161" s="311"/>
      <c r="R161" s="311"/>
      <c r="S161" s="311"/>
      <c r="T161" s="311"/>
      <c r="U161" s="311"/>
      <c r="V161" s="311"/>
      <c r="W161" s="311"/>
      <c r="X161" s="311"/>
      <c r="Y161" s="311"/>
      <c r="Z161" s="311"/>
      <c r="AA161" s="311"/>
    </row>
    <row r="162" spans="1:27">
      <c r="A162" s="311"/>
      <c r="B162" s="311"/>
      <c r="C162" s="311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1"/>
      <c r="Q162" s="311"/>
      <c r="R162" s="311"/>
      <c r="S162" s="311"/>
      <c r="T162" s="311"/>
      <c r="U162" s="311"/>
      <c r="V162" s="311"/>
      <c r="W162" s="311"/>
      <c r="X162" s="311"/>
      <c r="Y162" s="311"/>
      <c r="Z162" s="311"/>
      <c r="AA162" s="311"/>
    </row>
    <row r="163" spans="1:27">
      <c r="A163" s="311"/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  <c r="L163" s="311"/>
      <c r="M163" s="311"/>
      <c r="N163" s="311"/>
      <c r="O163" s="311"/>
      <c r="P163" s="311"/>
      <c r="Q163" s="311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</row>
    <row r="164" spans="1:27">
      <c r="A164" s="311"/>
      <c r="B164" s="311"/>
      <c r="C164" s="311"/>
      <c r="D164" s="311"/>
      <c r="E164" s="311"/>
      <c r="F164" s="311"/>
      <c r="G164" s="311"/>
      <c r="H164" s="311"/>
      <c r="I164" s="311"/>
      <c r="J164" s="311"/>
      <c r="K164" s="311"/>
      <c r="L164" s="311"/>
      <c r="M164" s="311"/>
      <c r="N164" s="311"/>
      <c r="O164" s="311"/>
      <c r="P164" s="311"/>
      <c r="Q164" s="311"/>
      <c r="R164" s="311"/>
      <c r="S164" s="311"/>
      <c r="T164" s="311"/>
      <c r="U164" s="311"/>
      <c r="V164" s="311"/>
      <c r="W164" s="311"/>
      <c r="X164" s="311"/>
      <c r="Y164" s="311"/>
      <c r="Z164" s="311"/>
      <c r="AA164" s="311"/>
    </row>
    <row r="165" spans="1:27">
      <c r="A165" s="311"/>
      <c r="B165" s="311"/>
      <c r="C165" s="311"/>
      <c r="D165" s="311"/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311"/>
      <c r="P165" s="311"/>
      <c r="Q165" s="311"/>
      <c r="R165" s="311"/>
      <c r="S165" s="311"/>
      <c r="T165" s="311"/>
      <c r="U165" s="311"/>
      <c r="V165" s="311"/>
      <c r="W165" s="311"/>
      <c r="X165" s="311"/>
      <c r="Y165" s="311"/>
      <c r="Z165" s="311"/>
      <c r="AA165" s="311"/>
    </row>
    <row r="166" spans="1:27">
      <c r="A166" s="311"/>
      <c r="B166" s="311"/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</row>
    <row r="167" spans="1:27">
      <c r="A167" s="311"/>
      <c r="B167" s="311"/>
      <c r="C167" s="311"/>
      <c r="D167" s="311"/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</row>
    <row r="168" spans="1:27">
      <c r="A168" s="311"/>
      <c r="B168" s="311"/>
      <c r="C168" s="311"/>
      <c r="D168" s="311"/>
      <c r="E168" s="311"/>
      <c r="F168" s="311"/>
      <c r="G168" s="311"/>
      <c r="H168" s="311"/>
      <c r="I168" s="311"/>
      <c r="J168" s="311"/>
      <c r="K168" s="311"/>
      <c r="L168" s="311"/>
      <c r="M168" s="311"/>
      <c r="N168" s="311"/>
      <c r="O168" s="311"/>
      <c r="P168" s="311"/>
      <c r="Q168" s="311"/>
      <c r="R168" s="311"/>
      <c r="S168" s="311"/>
      <c r="T168" s="311"/>
      <c r="U168" s="311"/>
      <c r="V168" s="311"/>
      <c r="W168" s="311"/>
      <c r="X168" s="311"/>
      <c r="Y168" s="311"/>
      <c r="Z168" s="311"/>
      <c r="AA168" s="311"/>
    </row>
    <row r="169" spans="1:27">
      <c r="A169" s="311"/>
      <c r="B169" s="311"/>
      <c r="C169" s="311"/>
      <c r="D169" s="311"/>
      <c r="E169" s="311"/>
      <c r="F169" s="311"/>
      <c r="G169" s="311"/>
      <c r="H169" s="311"/>
      <c r="I169" s="311"/>
      <c r="J169" s="311"/>
      <c r="K169" s="311"/>
      <c r="L169" s="311"/>
      <c r="M169" s="311"/>
      <c r="N169" s="311"/>
      <c r="O169" s="311"/>
      <c r="P169" s="311"/>
      <c r="Q169" s="311"/>
      <c r="R169" s="311"/>
      <c r="S169" s="311"/>
      <c r="T169" s="311"/>
      <c r="U169" s="311"/>
      <c r="V169" s="311"/>
      <c r="W169" s="311"/>
      <c r="X169" s="311"/>
      <c r="Y169" s="311"/>
      <c r="Z169" s="311"/>
      <c r="AA169" s="311"/>
    </row>
    <row r="170" spans="1:27">
      <c r="A170" s="311"/>
      <c r="B170" s="311"/>
      <c r="C170" s="311"/>
      <c r="D170" s="311"/>
      <c r="E170" s="311"/>
      <c r="F170" s="311"/>
      <c r="G170" s="311"/>
      <c r="H170" s="311"/>
      <c r="I170" s="311"/>
      <c r="J170" s="311"/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1"/>
      <c r="AA170" s="311"/>
    </row>
    <row r="171" spans="1:27">
      <c r="A171" s="311"/>
      <c r="B171" s="311"/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311"/>
      <c r="P171" s="311"/>
      <c r="Q171" s="311"/>
      <c r="R171" s="311"/>
      <c r="S171" s="311"/>
      <c r="T171" s="311"/>
      <c r="U171" s="311"/>
      <c r="V171" s="311"/>
      <c r="W171" s="311"/>
      <c r="X171" s="311"/>
      <c r="Y171" s="311"/>
      <c r="Z171" s="311"/>
      <c r="AA171" s="311"/>
    </row>
    <row r="172" spans="1:27">
      <c r="A172" s="311"/>
      <c r="B172" s="311"/>
      <c r="C172" s="311"/>
      <c r="D172" s="311"/>
      <c r="E172" s="311"/>
      <c r="F172" s="311"/>
      <c r="G172" s="311"/>
      <c r="H172" s="311"/>
      <c r="I172" s="311"/>
      <c r="J172" s="311"/>
      <c r="K172" s="311"/>
      <c r="L172" s="311"/>
      <c r="M172" s="311"/>
      <c r="N172" s="311"/>
      <c r="O172" s="311"/>
      <c r="P172" s="311"/>
      <c r="Q172" s="311"/>
      <c r="R172" s="311"/>
      <c r="S172" s="311"/>
      <c r="T172" s="311"/>
      <c r="U172" s="311"/>
      <c r="V172" s="311"/>
      <c r="W172" s="311"/>
      <c r="X172" s="311"/>
      <c r="Y172" s="311"/>
      <c r="Z172" s="311"/>
      <c r="AA172" s="311"/>
    </row>
    <row r="173" spans="1:27">
      <c r="A173" s="311"/>
      <c r="B173" s="311"/>
      <c r="C173" s="311"/>
      <c r="D173" s="311"/>
      <c r="E173" s="311"/>
      <c r="F173" s="311"/>
      <c r="G173" s="311"/>
      <c r="H173" s="311"/>
      <c r="I173" s="311"/>
      <c r="J173" s="311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</row>
    <row r="174" spans="1:27">
      <c r="A174" s="311"/>
      <c r="B174" s="311"/>
      <c r="C174" s="311"/>
      <c r="D174" s="311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</row>
    <row r="175" spans="1:27">
      <c r="A175" s="311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</row>
    <row r="176" spans="1:27">
      <c r="A176" s="311"/>
      <c r="B176" s="311"/>
      <c r="C176" s="311"/>
      <c r="D176" s="311"/>
      <c r="E176" s="311"/>
      <c r="F176" s="311"/>
      <c r="G176" s="311"/>
      <c r="H176" s="311"/>
      <c r="I176" s="311"/>
      <c r="J176" s="311"/>
      <c r="K176" s="311"/>
      <c r="L176" s="311"/>
      <c r="M176" s="311"/>
      <c r="N176" s="311"/>
      <c r="O176" s="311"/>
      <c r="P176" s="311"/>
      <c r="Q176" s="311"/>
      <c r="R176" s="311"/>
      <c r="S176" s="311"/>
      <c r="T176" s="311"/>
      <c r="U176" s="311"/>
      <c r="V176" s="311"/>
      <c r="W176" s="311"/>
      <c r="X176" s="311"/>
      <c r="Y176" s="311"/>
      <c r="Z176" s="311"/>
      <c r="AA176" s="311"/>
    </row>
    <row r="177" spans="1:27">
      <c r="A177" s="311"/>
      <c r="B177" s="311"/>
      <c r="C177" s="311"/>
      <c r="D177" s="311"/>
      <c r="E177" s="311"/>
      <c r="F177" s="311"/>
      <c r="G177" s="311"/>
      <c r="H177" s="311"/>
      <c r="I177" s="311"/>
      <c r="J177" s="311"/>
      <c r="K177" s="311"/>
      <c r="L177" s="311"/>
      <c r="M177" s="311"/>
      <c r="N177" s="311"/>
      <c r="O177" s="311"/>
      <c r="P177" s="311"/>
      <c r="Q177" s="311"/>
      <c r="R177" s="311"/>
      <c r="S177" s="311"/>
      <c r="T177" s="311"/>
      <c r="U177" s="311"/>
      <c r="V177" s="311"/>
      <c r="W177" s="311"/>
      <c r="X177" s="311"/>
      <c r="Y177" s="311"/>
      <c r="Z177" s="311"/>
      <c r="AA177" s="311"/>
    </row>
    <row r="178" spans="1:27">
      <c r="A178" s="311"/>
      <c r="B178" s="311"/>
      <c r="C178" s="311"/>
      <c r="D178" s="311"/>
      <c r="E178" s="311"/>
      <c r="F178" s="311"/>
      <c r="G178" s="311"/>
      <c r="H178" s="311"/>
      <c r="I178" s="311"/>
      <c r="J178" s="311"/>
      <c r="K178" s="311"/>
      <c r="L178" s="311"/>
      <c r="M178" s="311"/>
      <c r="N178" s="311"/>
      <c r="O178" s="311"/>
      <c r="P178" s="311"/>
      <c r="Q178" s="311"/>
      <c r="R178" s="311"/>
      <c r="S178" s="311"/>
      <c r="T178" s="311"/>
      <c r="U178" s="311"/>
      <c r="V178" s="311"/>
      <c r="W178" s="311"/>
      <c r="X178" s="311"/>
      <c r="Y178" s="311"/>
      <c r="Z178" s="311"/>
      <c r="AA178" s="311"/>
    </row>
    <row r="179" spans="1:27">
      <c r="A179" s="311"/>
      <c r="B179" s="311"/>
      <c r="C179" s="311"/>
      <c r="D179" s="311"/>
      <c r="E179" s="311"/>
      <c r="F179" s="311"/>
      <c r="G179" s="311"/>
      <c r="H179" s="311"/>
      <c r="I179" s="311"/>
      <c r="J179" s="311"/>
      <c r="K179" s="311"/>
      <c r="L179" s="311"/>
      <c r="M179" s="311"/>
      <c r="N179" s="311"/>
      <c r="O179" s="311"/>
      <c r="P179" s="311"/>
      <c r="Q179" s="311"/>
      <c r="R179" s="311"/>
      <c r="S179" s="311"/>
      <c r="T179" s="311"/>
      <c r="U179" s="311"/>
      <c r="V179" s="311"/>
      <c r="W179" s="311"/>
      <c r="X179" s="311"/>
      <c r="Y179" s="311"/>
      <c r="Z179" s="311"/>
      <c r="AA179" s="311"/>
    </row>
    <row r="180" spans="1:27">
      <c r="A180" s="311"/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</row>
    <row r="181" spans="1:27">
      <c r="A181" s="311"/>
      <c r="B181" s="311"/>
      <c r="C181" s="311"/>
      <c r="D181" s="311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1"/>
      <c r="Z181" s="311"/>
      <c r="AA181" s="311"/>
    </row>
    <row r="182" spans="1:27">
      <c r="A182" s="311"/>
      <c r="B182" s="311"/>
      <c r="C182" s="311"/>
      <c r="D182" s="311"/>
      <c r="E182" s="311"/>
      <c r="F182" s="311"/>
      <c r="G182" s="311"/>
      <c r="H182" s="311"/>
      <c r="I182" s="311"/>
      <c r="J182" s="311"/>
      <c r="K182" s="311"/>
      <c r="L182" s="311"/>
      <c r="M182" s="311"/>
      <c r="N182" s="311"/>
      <c r="O182" s="311"/>
      <c r="P182" s="311"/>
      <c r="Q182" s="311"/>
      <c r="R182" s="311"/>
      <c r="S182" s="311"/>
      <c r="T182" s="311"/>
      <c r="U182" s="311"/>
      <c r="V182" s="311"/>
      <c r="W182" s="311"/>
      <c r="X182" s="311"/>
      <c r="Y182" s="311"/>
      <c r="Z182" s="311"/>
      <c r="AA182" s="311"/>
    </row>
    <row r="183" spans="1:27">
      <c r="A183" s="311"/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</row>
    <row r="184" spans="1:27">
      <c r="A184" s="311"/>
      <c r="B184" s="311"/>
      <c r="C184" s="311"/>
      <c r="D184" s="311"/>
      <c r="E184" s="311"/>
      <c r="F184" s="311"/>
      <c r="G184" s="311"/>
      <c r="H184" s="311"/>
      <c r="I184" s="311"/>
      <c r="J184" s="311"/>
      <c r="K184" s="311"/>
      <c r="L184" s="311"/>
      <c r="M184" s="311"/>
      <c r="N184" s="311"/>
      <c r="O184" s="311"/>
      <c r="P184" s="311"/>
      <c r="Q184" s="311"/>
      <c r="R184" s="311"/>
      <c r="S184" s="311"/>
      <c r="T184" s="311"/>
      <c r="U184" s="311"/>
      <c r="V184" s="311"/>
      <c r="W184" s="311"/>
      <c r="X184" s="311"/>
      <c r="Y184" s="311"/>
      <c r="Z184" s="311"/>
      <c r="AA184" s="311"/>
    </row>
    <row r="185" spans="1:27">
      <c r="A185" s="311"/>
      <c r="B185" s="311"/>
      <c r="C185" s="311"/>
      <c r="D185" s="311"/>
      <c r="E185" s="311"/>
      <c r="F185" s="311"/>
      <c r="G185" s="311"/>
      <c r="H185" s="311"/>
      <c r="I185" s="311"/>
      <c r="J185" s="311"/>
      <c r="K185" s="311"/>
      <c r="L185" s="311"/>
      <c r="M185" s="311"/>
      <c r="N185" s="311"/>
      <c r="O185" s="311"/>
      <c r="P185" s="311"/>
      <c r="Q185" s="311"/>
      <c r="R185" s="311"/>
      <c r="S185" s="311"/>
      <c r="T185" s="311"/>
      <c r="U185" s="311"/>
      <c r="V185" s="311"/>
      <c r="W185" s="311"/>
      <c r="X185" s="311"/>
      <c r="Y185" s="311"/>
      <c r="Z185" s="311"/>
      <c r="AA185" s="311"/>
    </row>
    <row r="186" spans="1:27">
      <c r="A186" s="311"/>
      <c r="B186" s="311"/>
      <c r="C186" s="311"/>
      <c r="D186" s="311"/>
      <c r="E186" s="311"/>
      <c r="F186" s="311"/>
      <c r="G186" s="311"/>
      <c r="H186" s="311"/>
      <c r="I186" s="311"/>
      <c r="J186" s="311"/>
      <c r="K186" s="311"/>
      <c r="L186" s="311"/>
      <c r="M186" s="311"/>
      <c r="N186" s="311"/>
      <c r="O186" s="311"/>
      <c r="P186" s="311"/>
      <c r="Q186" s="311"/>
      <c r="R186" s="311"/>
      <c r="S186" s="311"/>
      <c r="T186" s="311"/>
      <c r="U186" s="311"/>
      <c r="V186" s="311"/>
      <c r="W186" s="311"/>
      <c r="X186" s="311"/>
      <c r="Y186" s="311"/>
      <c r="Z186" s="311"/>
      <c r="AA186" s="311"/>
    </row>
    <row r="187" spans="1:27">
      <c r="A187" s="311"/>
      <c r="B187" s="311"/>
      <c r="C187" s="311"/>
      <c r="D187" s="311"/>
      <c r="E187" s="311"/>
      <c r="F187" s="311"/>
      <c r="G187" s="311"/>
      <c r="H187" s="311"/>
      <c r="I187" s="311"/>
      <c r="J187" s="311"/>
      <c r="K187" s="311"/>
      <c r="L187" s="311"/>
      <c r="M187" s="311"/>
      <c r="N187" s="311"/>
      <c r="O187" s="311"/>
      <c r="P187" s="311"/>
      <c r="Q187" s="311"/>
      <c r="R187" s="311"/>
      <c r="S187" s="311"/>
      <c r="T187" s="311"/>
      <c r="U187" s="311"/>
      <c r="V187" s="311"/>
      <c r="W187" s="311"/>
      <c r="X187" s="311"/>
      <c r="Y187" s="311"/>
      <c r="Z187" s="311"/>
      <c r="AA187" s="311"/>
    </row>
    <row r="188" spans="1:27">
      <c r="A188" s="311"/>
      <c r="B188" s="311"/>
      <c r="C188" s="311"/>
      <c r="D188" s="311"/>
      <c r="E188" s="311"/>
      <c r="F188" s="311"/>
      <c r="G188" s="311"/>
      <c r="H188" s="311"/>
      <c r="I188" s="311"/>
      <c r="J188" s="311"/>
      <c r="K188" s="311"/>
      <c r="L188" s="311"/>
      <c r="M188" s="311"/>
      <c r="N188" s="311"/>
      <c r="O188" s="311"/>
      <c r="P188" s="311"/>
      <c r="Q188" s="311"/>
      <c r="R188" s="311"/>
      <c r="S188" s="311"/>
      <c r="T188" s="311"/>
      <c r="U188" s="311"/>
      <c r="V188" s="311"/>
      <c r="W188" s="311"/>
      <c r="X188" s="311"/>
      <c r="Y188" s="311"/>
      <c r="Z188" s="311"/>
      <c r="AA188" s="311"/>
    </row>
    <row r="189" spans="1:27">
      <c r="A189" s="311"/>
      <c r="B189" s="311"/>
      <c r="C189" s="311"/>
      <c r="D189" s="311"/>
      <c r="E189" s="311"/>
      <c r="F189" s="311"/>
      <c r="G189" s="311"/>
      <c r="H189" s="311"/>
      <c r="I189" s="311"/>
      <c r="J189" s="311"/>
      <c r="K189" s="311"/>
      <c r="L189" s="311"/>
      <c r="M189" s="311"/>
      <c r="N189" s="311"/>
      <c r="O189" s="311"/>
      <c r="P189" s="311"/>
      <c r="Q189" s="311"/>
      <c r="R189" s="311"/>
      <c r="S189" s="311"/>
      <c r="T189" s="311"/>
      <c r="U189" s="311"/>
      <c r="V189" s="311"/>
      <c r="W189" s="311"/>
      <c r="X189" s="311"/>
      <c r="Y189" s="311"/>
      <c r="Z189" s="311"/>
      <c r="AA189" s="311"/>
    </row>
    <row r="190" spans="1:27">
      <c r="A190" s="311"/>
      <c r="B190" s="311"/>
      <c r="C190" s="311"/>
      <c r="D190" s="311"/>
      <c r="E190" s="311"/>
      <c r="F190" s="311"/>
      <c r="G190" s="311"/>
      <c r="H190" s="311"/>
      <c r="I190" s="311"/>
      <c r="J190" s="311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</row>
    <row r="191" spans="1:27">
      <c r="A191" s="311"/>
      <c r="B191" s="311"/>
      <c r="C191" s="311"/>
      <c r="D191" s="311"/>
      <c r="E191" s="311"/>
      <c r="F191" s="311"/>
      <c r="G191" s="311"/>
      <c r="H191" s="311"/>
      <c r="I191" s="311"/>
      <c r="J191" s="311"/>
      <c r="K191" s="311"/>
      <c r="L191" s="311"/>
      <c r="M191" s="311"/>
      <c r="N191" s="311"/>
      <c r="O191" s="311"/>
      <c r="P191" s="311"/>
      <c r="Q191" s="311"/>
      <c r="R191" s="311"/>
      <c r="S191" s="311"/>
      <c r="T191" s="311"/>
      <c r="U191" s="311"/>
      <c r="V191" s="311"/>
      <c r="W191" s="311"/>
      <c r="X191" s="311"/>
      <c r="Y191" s="311"/>
      <c r="Z191" s="311"/>
      <c r="AA191" s="311"/>
    </row>
    <row r="192" spans="1:27">
      <c r="A192" s="311"/>
      <c r="B192" s="311"/>
      <c r="C192" s="311"/>
      <c r="D192" s="311"/>
      <c r="E192" s="311"/>
      <c r="F192" s="311"/>
      <c r="G192" s="311"/>
      <c r="H192" s="311"/>
      <c r="I192" s="311"/>
      <c r="J192" s="311"/>
      <c r="K192" s="311"/>
      <c r="L192" s="311"/>
      <c r="M192" s="311"/>
      <c r="N192" s="311"/>
      <c r="O192" s="311"/>
      <c r="P192" s="311"/>
      <c r="Q192" s="311"/>
      <c r="R192" s="311"/>
      <c r="S192" s="311"/>
      <c r="T192" s="311"/>
      <c r="U192" s="311"/>
      <c r="V192" s="311"/>
      <c r="W192" s="311"/>
      <c r="X192" s="311"/>
      <c r="Y192" s="311"/>
      <c r="Z192" s="311"/>
      <c r="AA192" s="311"/>
    </row>
    <row r="193" spans="1:27">
      <c r="A193" s="311"/>
      <c r="B193" s="311"/>
      <c r="C193" s="311"/>
      <c r="D193" s="311"/>
      <c r="E193" s="311"/>
      <c r="F193" s="311"/>
      <c r="G193" s="311"/>
      <c r="H193" s="311"/>
      <c r="I193" s="311"/>
      <c r="J193" s="311"/>
      <c r="K193" s="311"/>
      <c r="L193" s="311"/>
      <c r="M193" s="311"/>
      <c r="N193" s="311"/>
      <c r="O193" s="311"/>
      <c r="P193" s="311"/>
      <c r="Q193" s="311"/>
      <c r="R193" s="311"/>
      <c r="S193" s="311"/>
      <c r="T193" s="311"/>
      <c r="U193" s="311"/>
      <c r="V193" s="311"/>
      <c r="W193" s="311"/>
      <c r="X193" s="311"/>
      <c r="Y193" s="311"/>
      <c r="Z193" s="311"/>
      <c r="AA193" s="311"/>
    </row>
    <row r="194" spans="1:27">
      <c r="A194" s="311"/>
      <c r="B194" s="311"/>
      <c r="C194" s="311"/>
      <c r="D194" s="311"/>
      <c r="E194" s="311"/>
      <c r="F194" s="311"/>
      <c r="G194" s="311"/>
      <c r="H194" s="311"/>
      <c r="I194" s="311"/>
      <c r="J194" s="311"/>
      <c r="K194" s="311"/>
      <c r="L194" s="311"/>
      <c r="M194" s="311"/>
      <c r="N194" s="311"/>
      <c r="O194" s="311"/>
      <c r="P194" s="311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</row>
    <row r="195" spans="1:27">
      <c r="A195" s="311"/>
      <c r="B195" s="311"/>
      <c r="C195" s="311"/>
      <c r="D195" s="311"/>
      <c r="E195" s="311"/>
      <c r="F195" s="311"/>
      <c r="G195" s="311"/>
      <c r="H195" s="311"/>
      <c r="I195" s="311"/>
      <c r="J195" s="311"/>
      <c r="K195" s="311"/>
      <c r="L195" s="311"/>
      <c r="M195" s="311"/>
      <c r="N195" s="311"/>
      <c r="O195" s="311"/>
      <c r="P195" s="311"/>
      <c r="Q195" s="311"/>
      <c r="R195" s="311"/>
      <c r="S195" s="311"/>
      <c r="T195" s="311"/>
      <c r="U195" s="311"/>
      <c r="V195" s="311"/>
      <c r="W195" s="311"/>
      <c r="X195" s="311"/>
      <c r="Y195" s="311"/>
      <c r="Z195" s="311"/>
      <c r="AA195" s="311"/>
    </row>
    <row r="196" spans="1:27">
      <c r="A196" s="311"/>
      <c r="B196" s="311"/>
      <c r="C196" s="311"/>
      <c r="D196" s="311"/>
      <c r="E196" s="311"/>
      <c r="F196" s="311"/>
      <c r="G196" s="311"/>
      <c r="H196" s="311"/>
      <c r="I196" s="311"/>
      <c r="J196" s="311"/>
      <c r="K196" s="311"/>
      <c r="L196" s="311"/>
      <c r="M196" s="311"/>
      <c r="N196" s="311"/>
      <c r="O196" s="311"/>
      <c r="P196" s="311"/>
      <c r="Q196" s="311"/>
      <c r="R196" s="311"/>
      <c r="S196" s="311"/>
      <c r="T196" s="311"/>
      <c r="U196" s="311"/>
      <c r="V196" s="311"/>
      <c r="W196" s="311"/>
      <c r="X196" s="311"/>
      <c r="Y196" s="311"/>
      <c r="Z196" s="311"/>
      <c r="AA196" s="311"/>
    </row>
    <row r="197" spans="1:27">
      <c r="A197" s="311"/>
      <c r="B197" s="311"/>
      <c r="C197" s="311"/>
      <c r="D197" s="311"/>
      <c r="E197" s="311"/>
      <c r="F197" s="311"/>
      <c r="G197" s="311"/>
      <c r="H197" s="311"/>
      <c r="I197" s="311"/>
      <c r="J197" s="311"/>
      <c r="K197" s="311"/>
      <c r="L197" s="311"/>
      <c r="M197" s="311"/>
      <c r="N197" s="311"/>
      <c r="O197" s="311"/>
      <c r="P197" s="311"/>
      <c r="Q197" s="311"/>
      <c r="R197" s="311"/>
      <c r="S197" s="311"/>
      <c r="T197" s="311"/>
      <c r="U197" s="311"/>
      <c r="V197" s="311"/>
      <c r="W197" s="311"/>
      <c r="X197" s="311"/>
      <c r="Y197" s="311"/>
      <c r="Z197" s="311"/>
      <c r="AA197" s="311"/>
    </row>
    <row r="198" spans="1:27">
      <c r="A198" s="311"/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  <c r="L198" s="311"/>
      <c r="M198" s="311"/>
      <c r="N198" s="311"/>
      <c r="O198" s="311"/>
      <c r="P198" s="311"/>
      <c r="Q198" s="311"/>
      <c r="R198" s="311"/>
      <c r="S198" s="311"/>
      <c r="T198" s="311"/>
      <c r="U198" s="311"/>
      <c r="V198" s="311"/>
      <c r="W198" s="311"/>
      <c r="X198" s="311"/>
      <c r="Y198" s="311"/>
      <c r="Z198" s="311"/>
      <c r="AA198" s="311"/>
    </row>
    <row r="199" spans="1:27">
      <c r="A199" s="311"/>
      <c r="B199" s="311"/>
      <c r="C199" s="311"/>
      <c r="D199" s="311"/>
      <c r="E199" s="311"/>
      <c r="F199" s="311"/>
      <c r="G199" s="311"/>
      <c r="H199" s="311"/>
      <c r="I199" s="311"/>
      <c r="J199" s="311"/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</row>
    <row r="200" spans="1:27">
      <c r="A200" s="311"/>
      <c r="B200" s="311"/>
      <c r="C200" s="311"/>
      <c r="D200" s="311"/>
      <c r="E200" s="311"/>
      <c r="F200" s="311"/>
      <c r="G200" s="311"/>
      <c r="H200" s="311"/>
      <c r="I200" s="311"/>
      <c r="J200" s="311"/>
      <c r="K200" s="311"/>
      <c r="L200" s="311"/>
      <c r="M200" s="311"/>
      <c r="N200" s="311"/>
      <c r="O200" s="311"/>
      <c r="P200" s="311"/>
      <c r="Q200" s="311"/>
      <c r="R200" s="311"/>
      <c r="S200" s="311"/>
      <c r="T200" s="311"/>
      <c r="U200" s="311"/>
      <c r="V200" s="311"/>
      <c r="W200" s="311"/>
      <c r="X200" s="311"/>
      <c r="Y200" s="311"/>
      <c r="Z200" s="311"/>
      <c r="AA200" s="311"/>
    </row>
    <row r="201" spans="1:27">
      <c r="A201" s="311"/>
      <c r="B201" s="311"/>
      <c r="C201" s="311"/>
      <c r="D201" s="311"/>
      <c r="E201" s="311"/>
      <c r="F201" s="311"/>
      <c r="G201" s="311"/>
      <c r="H201" s="311"/>
      <c r="I201" s="311"/>
      <c r="J201" s="311"/>
      <c r="K201" s="311"/>
      <c r="L201" s="311"/>
      <c r="M201" s="311"/>
      <c r="N201" s="311"/>
      <c r="O201" s="311"/>
      <c r="P201" s="311"/>
      <c r="Q201" s="311"/>
      <c r="R201" s="311"/>
      <c r="S201" s="311"/>
      <c r="T201" s="311"/>
      <c r="U201" s="311"/>
      <c r="V201" s="311"/>
      <c r="W201" s="311"/>
      <c r="X201" s="311"/>
      <c r="Y201" s="311"/>
      <c r="Z201" s="311"/>
      <c r="AA201" s="311"/>
    </row>
    <row r="202" spans="1:27">
      <c r="A202" s="311"/>
      <c r="B202" s="311"/>
      <c r="C202" s="311"/>
      <c r="D202" s="311"/>
      <c r="E202" s="311"/>
      <c r="F202" s="311"/>
      <c r="G202" s="311"/>
      <c r="H202" s="311"/>
      <c r="I202" s="311"/>
      <c r="J202" s="311"/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</row>
    <row r="203" spans="1:27">
      <c r="A203" s="311"/>
      <c r="B203" s="311"/>
      <c r="C203" s="311"/>
      <c r="D203" s="311"/>
      <c r="E203" s="311"/>
      <c r="F203" s="311"/>
      <c r="G203" s="311"/>
      <c r="H203" s="311"/>
      <c r="I203" s="311"/>
      <c r="J203" s="311"/>
      <c r="K203" s="311"/>
      <c r="L203" s="311"/>
      <c r="M203" s="311"/>
      <c r="N203" s="311"/>
      <c r="O203" s="311"/>
      <c r="P203" s="311"/>
      <c r="Q203" s="311"/>
      <c r="R203" s="311"/>
      <c r="S203" s="311"/>
      <c r="T203" s="311"/>
      <c r="U203" s="311"/>
      <c r="V203" s="311"/>
      <c r="W203" s="311"/>
      <c r="X203" s="311"/>
      <c r="Y203" s="311"/>
      <c r="Z203" s="311"/>
      <c r="AA203" s="311"/>
    </row>
    <row r="204" spans="1:27">
      <c r="A204" s="311"/>
      <c r="B204" s="311"/>
      <c r="C204" s="311"/>
      <c r="D204" s="311"/>
      <c r="E204" s="311"/>
      <c r="F204" s="311"/>
      <c r="G204" s="311"/>
      <c r="H204" s="311"/>
      <c r="I204" s="311"/>
      <c r="J204" s="311"/>
      <c r="K204" s="311"/>
      <c r="L204" s="311"/>
      <c r="M204" s="311"/>
      <c r="N204" s="311"/>
      <c r="O204" s="311"/>
      <c r="P204" s="311"/>
      <c r="Q204" s="311"/>
      <c r="R204" s="311"/>
      <c r="S204" s="311"/>
      <c r="T204" s="311"/>
      <c r="U204" s="311"/>
      <c r="V204" s="311"/>
      <c r="W204" s="311"/>
      <c r="X204" s="311"/>
      <c r="Y204" s="311"/>
      <c r="Z204" s="311"/>
      <c r="AA204" s="311"/>
    </row>
    <row r="205" spans="1:27">
      <c r="A205" s="311"/>
      <c r="B205" s="311"/>
      <c r="C205" s="311"/>
      <c r="D205" s="311"/>
      <c r="E205" s="311"/>
      <c r="F205" s="311"/>
      <c r="G205" s="311"/>
      <c r="H205" s="311"/>
      <c r="I205" s="311"/>
      <c r="J205" s="311"/>
      <c r="K205" s="311"/>
      <c r="L205" s="311"/>
      <c r="M205" s="311"/>
      <c r="N205" s="311"/>
      <c r="O205" s="311"/>
      <c r="P205" s="311"/>
      <c r="Q205" s="311"/>
      <c r="R205" s="311"/>
      <c r="S205" s="311"/>
      <c r="T205" s="311"/>
      <c r="U205" s="311"/>
      <c r="V205" s="311"/>
      <c r="W205" s="311"/>
      <c r="X205" s="311"/>
      <c r="Y205" s="311"/>
      <c r="Z205" s="311"/>
      <c r="AA205" s="311"/>
    </row>
    <row r="206" spans="1:27">
      <c r="A206" s="311"/>
      <c r="B206" s="311"/>
      <c r="C206" s="311"/>
      <c r="D206" s="311"/>
      <c r="E206" s="311"/>
      <c r="F206" s="311"/>
      <c r="G206" s="311"/>
      <c r="H206" s="311"/>
      <c r="I206" s="311"/>
      <c r="J206" s="311"/>
      <c r="K206" s="311"/>
      <c r="L206" s="311"/>
      <c r="M206" s="311"/>
      <c r="N206" s="311"/>
      <c r="O206" s="311"/>
      <c r="P206" s="311"/>
      <c r="Q206" s="311"/>
      <c r="R206" s="311"/>
      <c r="S206" s="311"/>
      <c r="T206" s="311"/>
      <c r="U206" s="311"/>
      <c r="V206" s="311"/>
      <c r="W206" s="311"/>
      <c r="X206" s="311"/>
      <c r="Y206" s="311"/>
      <c r="Z206" s="311"/>
      <c r="AA206" s="311"/>
    </row>
    <row r="207" spans="1:27">
      <c r="A207" s="311"/>
      <c r="B207" s="311"/>
      <c r="C207" s="311"/>
      <c r="D207" s="311"/>
      <c r="E207" s="311"/>
      <c r="F207" s="311"/>
      <c r="G207" s="311"/>
      <c r="H207" s="311"/>
      <c r="I207" s="311"/>
      <c r="J207" s="311"/>
      <c r="K207" s="311"/>
      <c r="L207" s="311"/>
      <c r="M207" s="311"/>
      <c r="N207" s="311"/>
      <c r="O207" s="311"/>
      <c r="P207" s="311"/>
      <c r="Q207" s="311"/>
      <c r="R207" s="311"/>
      <c r="S207" s="311"/>
      <c r="T207" s="311"/>
      <c r="U207" s="311"/>
      <c r="V207" s="311"/>
      <c r="W207" s="311"/>
      <c r="X207" s="311"/>
      <c r="Y207" s="311"/>
      <c r="Z207" s="311"/>
      <c r="AA207" s="311"/>
    </row>
    <row r="208" spans="1:27">
      <c r="A208" s="311"/>
      <c r="B208" s="311"/>
      <c r="C208" s="311"/>
      <c r="D208" s="311"/>
      <c r="E208" s="311"/>
      <c r="F208" s="311"/>
      <c r="G208" s="311"/>
      <c r="H208" s="311"/>
      <c r="I208" s="311"/>
      <c r="J208" s="311"/>
      <c r="K208" s="311"/>
      <c r="L208" s="311"/>
      <c r="M208" s="311"/>
      <c r="N208" s="311"/>
      <c r="O208" s="311"/>
      <c r="P208" s="311"/>
      <c r="Q208" s="311"/>
      <c r="R208" s="311"/>
      <c r="S208" s="311"/>
      <c r="T208" s="311"/>
      <c r="U208" s="311"/>
      <c r="V208" s="311"/>
      <c r="W208" s="311"/>
      <c r="X208" s="311"/>
      <c r="Y208" s="311"/>
      <c r="Z208" s="311"/>
      <c r="AA208" s="311"/>
    </row>
    <row r="209" spans="1:27">
      <c r="A209" s="311"/>
      <c r="B209" s="311"/>
      <c r="C209" s="311"/>
      <c r="D209" s="311"/>
      <c r="E209" s="311"/>
      <c r="F209" s="311"/>
      <c r="G209" s="311"/>
      <c r="H209" s="311"/>
      <c r="I209" s="311"/>
      <c r="J209" s="311"/>
      <c r="K209" s="311"/>
      <c r="L209" s="311"/>
      <c r="M209" s="311"/>
      <c r="N209" s="311"/>
      <c r="O209" s="311"/>
      <c r="P209" s="311"/>
      <c r="Q209" s="311"/>
      <c r="R209" s="311"/>
      <c r="S209" s="311"/>
      <c r="T209" s="311"/>
      <c r="U209" s="311"/>
      <c r="V209" s="311"/>
      <c r="W209" s="311"/>
      <c r="X209" s="311"/>
      <c r="Y209" s="311"/>
      <c r="Z209" s="311"/>
      <c r="AA209" s="311"/>
    </row>
    <row r="210" spans="1:27">
      <c r="A210" s="311"/>
      <c r="B210" s="311"/>
      <c r="C210" s="311"/>
      <c r="D210" s="311"/>
      <c r="E210" s="311"/>
      <c r="F210" s="311"/>
      <c r="G210" s="311"/>
      <c r="H210" s="311"/>
      <c r="I210" s="311"/>
      <c r="J210" s="311"/>
      <c r="K210" s="311"/>
      <c r="L210" s="311"/>
      <c r="M210" s="311"/>
      <c r="N210" s="311"/>
      <c r="O210" s="311"/>
      <c r="P210" s="311"/>
      <c r="Q210" s="311"/>
      <c r="R210" s="311"/>
      <c r="S210" s="311"/>
      <c r="T210" s="311"/>
      <c r="U210" s="311"/>
      <c r="V210" s="311"/>
      <c r="W210" s="311"/>
      <c r="X210" s="311"/>
      <c r="Y210" s="311"/>
      <c r="Z210" s="311"/>
      <c r="AA210" s="311"/>
    </row>
    <row r="211" spans="1:27">
      <c r="A211" s="311"/>
      <c r="B211" s="311"/>
      <c r="C211" s="311"/>
      <c r="D211" s="311"/>
      <c r="E211" s="311"/>
      <c r="F211" s="311"/>
      <c r="G211" s="311"/>
      <c r="H211" s="311"/>
      <c r="I211" s="311"/>
      <c r="J211" s="311"/>
      <c r="K211" s="311"/>
      <c r="L211" s="311"/>
      <c r="M211" s="311"/>
      <c r="N211" s="311"/>
      <c r="O211" s="311"/>
      <c r="P211" s="311"/>
      <c r="Q211" s="311"/>
      <c r="R211" s="311"/>
      <c r="S211" s="311"/>
      <c r="T211" s="311"/>
      <c r="U211" s="311"/>
      <c r="V211" s="311"/>
      <c r="W211" s="311"/>
      <c r="X211" s="311"/>
      <c r="Y211" s="311"/>
      <c r="Z211" s="311"/>
      <c r="AA211" s="311"/>
    </row>
    <row r="212" spans="1:27">
      <c r="A212" s="311"/>
      <c r="B212" s="311"/>
      <c r="C212" s="311"/>
      <c r="D212" s="311"/>
      <c r="E212" s="311"/>
      <c r="F212" s="311"/>
      <c r="G212" s="311"/>
      <c r="H212" s="311"/>
      <c r="I212" s="311"/>
      <c r="J212" s="311"/>
      <c r="K212" s="311"/>
      <c r="L212" s="311"/>
      <c r="M212" s="311"/>
      <c r="N212" s="311"/>
      <c r="O212" s="311"/>
      <c r="P212" s="311"/>
      <c r="Q212" s="311"/>
      <c r="R212" s="311"/>
      <c r="S212" s="311"/>
      <c r="T212" s="311"/>
      <c r="U212" s="311"/>
      <c r="V212" s="311"/>
      <c r="W212" s="311"/>
      <c r="X212" s="311"/>
      <c r="Y212" s="311"/>
      <c r="Z212" s="311"/>
      <c r="AA212" s="311"/>
    </row>
    <row r="213" spans="1:27">
      <c r="A213" s="311"/>
      <c r="B213" s="311"/>
      <c r="C213" s="311"/>
      <c r="D213" s="311"/>
      <c r="E213" s="311"/>
      <c r="F213" s="311"/>
      <c r="G213" s="311"/>
      <c r="H213" s="311"/>
      <c r="I213" s="311"/>
      <c r="J213" s="311"/>
      <c r="K213" s="311"/>
      <c r="L213" s="311"/>
      <c r="M213" s="311"/>
      <c r="N213" s="311"/>
      <c r="O213" s="311"/>
      <c r="P213" s="311"/>
      <c r="Q213" s="311"/>
      <c r="R213" s="311"/>
      <c r="S213" s="311"/>
      <c r="T213" s="311"/>
      <c r="U213" s="311"/>
      <c r="V213" s="311"/>
      <c r="W213" s="311"/>
      <c r="X213" s="311"/>
      <c r="Y213" s="311"/>
      <c r="Z213" s="311"/>
      <c r="AA213" s="311"/>
    </row>
    <row r="214" spans="1:27">
      <c r="A214" s="311"/>
      <c r="B214" s="311"/>
      <c r="C214" s="311"/>
      <c r="D214" s="311"/>
      <c r="E214" s="311"/>
      <c r="F214" s="311"/>
      <c r="G214" s="311"/>
      <c r="H214" s="311"/>
      <c r="I214" s="311"/>
      <c r="J214" s="311"/>
      <c r="K214" s="311"/>
      <c r="L214" s="311"/>
      <c r="M214" s="311"/>
      <c r="N214" s="311"/>
      <c r="O214" s="311"/>
      <c r="P214" s="311"/>
      <c r="Q214" s="311"/>
      <c r="R214" s="311"/>
      <c r="S214" s="311"/>
      <c r="T214" s="311"/>
      <c r="U214" s="311"/>
      <c r="V214" s="311"/>
      <c r="W214" s="311"/>
      <c r="X214" s="311"/>
      <c r="Y214" s="311"/>
      <c r="Z214" s="311"/>
      <c r="AA214" s="311"/>
    </row>
    <row r="215" spans="1:27">
      <c r="A215" s="311"/>
      <c r="B215" s="311"/>
      <c r="C215" s="311"/>
      <c r="D215" s="311"/>
      <c r="E215" s="311"/>
      <c r="F215" s="311"/>
      <c r="G215" s="311"/>
      <c r="H215" s="311"/>
      <c r="I215" s="311"/>
      <c r="J215" s="311"/>
      <c r="K215" s="311"/>
      <c r="L215" s="311"/>
      <c r="M215" s="311"/>
      <c r="N215" s="311"/>
      <c r="O215" s="311"/>
      <c r="P215" s="311"/>
      <c r="Q215" s="311"/>
      <c r="R215" s="311"/>
      <c r="S215" s="311"/>
      <c r="T215" s="311"/>
      <c r="U215" s="311"/>
      <c r="V215" s="311"/>
      <c r="W215" s="311"/>
      <c r="X215" s="311"/>
      <c r="Y215" s="311"/>
      <c r="Z215" s="311"/>
      <c r="AA215" s="311"/>
    </row>
    <row r="216" spans="1:27">
      <c r="A216" s="311"/>
      <c r="B216" s="311"/>
      <c r="C216" s="311"/>
      <c r="D216" s="311"/>
      <c r="E216" s="311"/>
      <c r="F216" s="311"/>
      <c r="G216" s="311"/>
      <c r="H216" s="311"/>
      <c r="I216" s="311"/>
      <c r="J216" s="311"/>
      <c r="K216" s="311"/>
      <c r="L216" s="311"/>
      <c r="M216" s="311"/>
      <c r="N216" s="311"/>
      <c r="O216" s="311"/>
      <c r="P216" s="311"/>
      <c r="Q216" s="311"/>
      <c r="R216" s="311"/>
      <c r="S216" s="311"/>
      <c r="T216" s="311"/>
      <c r="U216" s="311"/>
      <c r="V216" s="311"/>
      <c r="W216" s="311"/>
      <c r="X216" s="311"/>
      <c r="Y216" s="311"/>
      <c r="Z216" s="311"/>
      <c r="AA216" s="311"/>
    </row>
    <row r="217" spans="1:27">
      <c r="A217" s="311"/>
      <c r="B217" s="311"/>
      <c r="C217" s="311"/>
      <c r="D217" s="311"/>
      <c r="E217" s="311"/>
      <c r="F217" s="311"/>
      <c r="G217" s="311"/>
      <c r="H217" s="311"/>
      <c r="I217" s="311"/>
      <c r="J217" s="311"/>
      <c r="K217" s="311"/>
      <c r="L217" s="311"/>
      <c r="M217" s="311"/>
      <c r="N217" s="311"/>
      <c r="O217" s="311"/>
      <c r="P217" s="311"/>
      <c r="Q217" s="311"/>
      <c r="R217" s="311"/>
      <c r="S217" s="311"/>
      <c r="T217" s="311"/>
      <c r="U217" s="311"/>
      <c r="V217" s="311"/>
      <c r="W217" s="311"/>
      <c r="X217" s="311"/>
      <c r="Y217" s="311"/>
      <c r="Z217" s="311"/>
      <c r="AA217" s="311"/>
    </row>
    <row r="218" spans="1:27">
      <c r="A218" s="311"/>
      <c r="B218" s="31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</row>
    <row r="219" spans="1:27">
      <c r="A219" s="311"/>
      <c r="B219" s="311"/>
      <c r="C219" s="311"/>
      <c r="D219" s="311"/>
      <c r="E219" s="311"/>
      <c r="F219" s="311"/>
      <c r="G219" s="311"/>
      <c r="H219" s="311"/>
      <c r="I219" s="311"/>
      <c r="J219" s="311"/>
      <c r="K219" s="311"/>
      <c r="L219" s="311"/>
      <c r="M219" s="311"/>
      <c r="N219" s="311"/>
      <c r="O219" s="311"/>
      <c r="P219" s="311"/>
      <c r="Q219" s="311"/>
      <c r="R219" s="311"/>
      <c r="S219" s="311"/>
      <c r="T219" s="311"/>
      <c r="U219" s="311"/>
      <c r="V219" s="311"/>
      <c r="W219" s="311"/>
      <c r="X219" s="311"/>
      <c r="Y219" s="311"/>
      <c r="Z219" s="311"/>
      <c r="AA219" s="311"/>
    </row>
    <row r="220" spans="1:27">
      <c r="A220" s="311"/>
      <c r="B220" s="311"/>
      <c r="C220" s="311"/>
      <c r="D220" s="311"/>
      <c r="E220" s="311"/>
      <c r="F220" s="311"/>
      <c r="G220" s="311"/>
      <c r="H220" s="311"/>
      <c r="I220" s="311"/>
      <c r="J220" s="311"/>
      <c r="K220" s="311"/>
      <c r="L220" s="311"/>
      <c r="M220" s="311"/>
      <c r="N220" s="311"/>
      <c r="O220" s="311"/>
      <c r="P220" s="311"/>
      <c r="Q220" s="311"/>
      <c r="R220" s="311"/>
      <c r="S220" s="311"/>
      <c r="T220" s="311"/>
      <c r="U220" s="311"/>
      <c r="V220" s="311"/>
      <c r="W220" s="311"/>
      <c r="X220" s="311"/>
      <c r="Y220" s="311"/>
      <c r="Z220" s="311"/>
      <c r="AA220" s="311"/>
    </row>
    <row r="221" spans="1:27">
      <c r="A221" s="311"/>
      <c r="B221" s="311"/>
      <c r="C221" s="311"/>
      <c r="D221" s="311"/>
      <c r="E221" s="311"/>
      <c r="F221" s="311"/>
      <c r="G221" s="311"/>
      <c r="H221" s="311"/>
      <c r="I221" s="311"/>
      <c r="J221" s="311"/>
      <c r="K221" s="311"/>
      <c r="L221" s="311"/>
      <c r="M221" s="311"/>
      <c r="N221" s="311"/>
      <c r="O221" s="311"/>
      <c r="P221" s="311"/>
      <c r="Q221" s="311"/>
      <c r="R221" s="311"/>
      <c r="S221" s="311"/>
      <c r="T221" s="311"/>
      <c r="U221" s="311"/>
      <c r="V221" s="311"/>
      <c r="W221" s="311"/>
      <c r="X221" s="311"/>
      <c r="Y221" s="311"/>
      <c r="Z221" s="311"/>
      <c r="AA221" s="311"/>
    </row>
    <row r="222" spans="1:27">
      <c r="A222" s="311"/>
      <c r="B222" s="311"/>
      <c r="C222" s="311"/>
      <c r="D222" s="311"/>
      <c r="E222" s="311"/>
      <c r="F222" s="311"/>
      <c r="G222" s="311"/>
      <c r="H222" s="311"/>
      <c r="I222" s="311"/>
      <c r="J222" s="311"/>
      <c r="K222" s="311"/>
      <c r="L222" s="311"/>
      <c r="M222" s="311"/>
      <c r="N222" s="311"/>
      <c r="O222" s="311"/>
      <c r="P222" s="311"/>
      <c r="Q222" s="311"/>
      <c r="R222" s="311"/>
      <c r="S222" s="311"/>
      <c r="T222" s="311"/>
      <c r="U222" s="311"/>
      <c r="V222" s="311"/>
      <c r="W222" s="311"/>
      <c r="X222" s="311"/>
      <c r="Y222" s="311"/>
      <c r="Z222" s="311"/>
      <c r="AA222" s="311"/>
    </row>
    <row r="223" spans="1:27">
      <c r="A223" s="311"/>
      <c r="B223" s="311"/>
      <c r="C223" s="311"/>
      <c r="D223" s="311"/>
      <c r="E223" s="311"/>
      <c r="F223" s="311"/>
      <c r="G223" s="311"/>
      <c r="H223" s="311"/>
      <c r="I223" s="311"/>
      <c r="J223" s="311"/>
      <c r="K223" s="311"/>
      <c r="L223" s="311"/>
      <c r="M223" s="311"/>
      <c r="N223" s="311"/>
      <c r="O223" s="311"/>
      <c r="P223" s="311"/>
      <c r="Q223" s="311"/>
      <c r="R223" s="311"/>
      <c r="S223" s="311"/>
      <c r="T223" s="311"/>
      <c r="U223" s="311"/>
      <c r="V223" s="311"/>
      <c r="W223" s="311"/>
      <c r="X223" s="311"/>
      <c r="Y223" s="311"/>
      <c r="Z223" s="311"/>
      <c r="AA223" s="311"/>
    </row>
    <row r="224" spans="1:27">
      <c r="A224" s="311"/>
      <c r="B224" s="311"/>
      <c r="C224" s="311"/>
      <c r="D224" s="311"/>
      <c r="E224" s="311"/>
      <c r="F224" s="311"/>
      <c r="G224" s="311"/>
      <c r="H224" s="311"/>
      <c r="I224" s="311"/>
      <c r="J224" s="311"/>
      <c r="K224" s="311"/>
      <c r="L224" s="311"/>
      <c r="M224" s="311"/>
      <c r="N224" s="311"/>
      <c r="O224" s="311"/>
      <c r="P224" s="311"/>
      <c r="Q224" s="311"/>
      <c r="R224" s="311"/>
      <c r="S224" s="311"/>
      <c r="T224" s="311"/>
      <c r="U224" s="311"/>
      <c r="V224" s="311"/>
      <c r="W224" s="311"/>
      <c r="X224" s="311"/>
      <c r="Y224" s="311"/>
      <c r="Z224" s="311"/>
      <c r="AA224" s="311"/>
    </row>
    <row r="225" spans="1:27">
      <c r="A225" s="311"/>
      <c r="B225" s="311"/>
      <c r="C225" s="311"/>
      <c r="D225" s="311"/>
      <c r="E225" s="311"/>
      <c r="F225" s="311"/>
      <c r="G225" s="311"/>
      <c r="H225" s="311"/>
      <c r="I225" s="311"/>
      <c r="J225" s="311"/>
      <c r="K225" s="311"/>
      <c r="L225" s="311"/>
      <c r="M225" s="311"/>
      <c r="N225" s="311"/>
      <c r="O225" s="311"/>
      <c r="P225" s="311"/>
      <c r="Q225" s="311"/>
      <c r="R225" s="311"/>
      <c r="S225" s="311"/>
      <c r="T225" s="311"/>
      <c r="U225" s="311"/>
      <c r="V225" s="311"/>
      <c r="W225" s="311"/>
      <c r="X225" s="311"/>
      <c r="Y225" s="311"/>
      <c r="Z225" s="311"/>
      <c r="AA225" s="311"/>
    </row>
    <row r="226" spans="1:27">
      <c r="A226" s="311"/>
      <c r="B226" s="311"/>
      <c r="C226" s="311"/>
      <c r="D226" s="311"/>
      <c r="E226" s="311"/>
      <c r="F226" s="311"/>
      <c r="G226" s="311"/>
      <c r="H226" s="311"/>
      <c r="I226" s="311"/>
      <c r="J226" s="311"/>
      <c r="K226" s="311"/>
      <c r="L226" s="311"/>
      <c r="M226" s="311"/>
      <c r="N226" s="311"/>
      <c r="O226" s="311"/>
      <c r="P226" s="311"/>
      <c r="Q226" s="311"/>
      <c r="R226" s="311"/>
      <c r="S226" s="311"/>
      <c r="T226" s="311"/>
      <c r="U226" s="311"/>
      <c r="V226" s="311"/>
      <c r="W226" s="311"/>
      <c r="X226" s="311"/>
      <c r="Y226" s="311"/>
      <c r="Z226" s="311"/>
      <c r="AA226" s="311"/>
    </row>
    <row r="227" spans="1:27">
      <c r="A227" s="311"/>
      <c r="B227" s="311"/>
      <c r="C227" s="311"/>
      <c r="D227" s="311"/>
      <c r="E227" s="311"/>
      <c r="F227" s="311"/>
      <c r="G227" s="311"/>
      <c r="H227" s="311"/>
      <c r="I227" s="311"/>
      <c r="J227" s="311"/>
      <c r="K227" s="311"/>
      <c r="L227" s="311"/>
      <c r="M227" s="311"/>
      <c r="N227" s="311"/>
      <c r="O227" s="311"/>
      <c r="P227" s="311"/>
      <c r="Q227" s="311"/>
      <c r="R227" s="311"/>
      <c r="S227" s="311"/>
      <c r="T227" s="311"/>
      <c r="U227" s="311"/>
      <c r="V227" s="311"/>
      <c r="W227" s="311"/>
      <c r="X227" s="311"/>
      <c r="Y227" s="311"/>
      <c r="Z227" s="311"/>
      <c r="AA227" s="311"/>
    </row>
    <row r="228" spans="1:27">
      <c r="A228" s="311"/>
      <c r="B228" s="311"/>
      <c r="C228" s="311"/>
      <c r="D228" s="311"/>
      <c r="E228" s="311"/>
      <c r="F228" s="311"/>
      <c r="G228" s="311"/>
      <c r="H228" s="311"/>
      <c r="I228" s="311"/>
      <c r="J228" s="311"/>
      <c r="K228" s="311"/>
      <c r="L228" s="311"/>
      <c r="M228" s="311"/>
      <c r="N228" s="311"/>
      <c r="O228" s="311"/>
      <c r="P228" s="311"/>
      <c r="Q228" s="311"/>
      <c r="R228" s="311"/>
      <c r="S228" s="311"/>
      <c r="T228" s="311"/>
      <c r="U228" s="311"/>
      <c r="V228" s="311"/>
      <c r="W228" s="311"/>
      <c r="X228" s="311"/>
      <c r="Y228" s="311"/>
      <c r="Z228" s="311"/>
      <c r="AA228" s="311"/>
    </row>
    <row r="229" spans="1:27">
      <c r="A229" s="311"/>
      <c r="B229" s="311"/>
      <c r="C229" s="311"/>
      <c r="D229" s="311"/>
      <c r="E229" s="311"/>
      <c r="F229" s="311"/>
      <c r="G229" s="311"/>
      <c r="H229" s="311"/>
      <c r="I229" s="311"/>
      <c r="J229" s="311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</row>
    <row r="230" spans="1:27">
      <c r="A230" s="311"/>
      <c r="B230" s="311"/>
      <c r="C230" s="311"/>
      <c r="D230" s="311"/>
      <c r="E230" s="311"/>
      <c r="F230" s="311"/>
      <c r="G230" s="311"/>
      <c r="H230" s="311"/>
      <c r="I230" s="311"/>
      <c r="J230" s="311"/>
      <c r="K230" s="311"/>
      <c r="L230" s="311"/>
      <c r="M230" s="311"/>
      <c r="N230" s="311"/>
      <c r="O230" s="311"/>
      <c r="P230" s="311"/>
      <c r="Q230" s="311"/>
      <c r="R230" s="311"/>
      <c r="S230" s="311"/>
      <c r="T230" s="311"/>
      <c r="U230" s="311"/>
      <c r="V230" s="311"/>
      <c r="W230" s="311"/>
      <c r="X230" s="311"/>
      <c r="Y230" s="311"/>
      <c r="Z230" s="311"/>
      <c r="AA230" s="311"/>
    </row>
    <row r="231" spans="1:27">
      <c r="A231" s="311"/>
      <c r="B231" s="311"/>
      <c r="C231" s="311"/>
      <c r="D231" s="311"/>
      <c r="E231" s="311"/>
      <c r="F231" s="311"/>
      <c r="G231" s="311"/>
      <c r="H231" s="311"/>
      <c r="I231" s="311"/>
      <c r="J231" s="311"/>
      <c r="K231" s="311"/>
      <c r="L231" s="311"/>
      <c r="M231" s="311"/>
      <c r="N231" s="311"/>
      <c r="O231" s="311"/>
      <c r="P231" s="311"/>
      <c r="Q231" s="311"/>
      <c r="R231" s="311"/>
      <c r="S231" s="311"/>
      <c r="T231" s="311"/>
      <c r="U231" s="311"/>
      <c r="V231" s="311"/>
      <c r="W231" s="311"/>
      <c r="X231" s="311"/>
      <c r="Y231" s="311"/>
      <c r="Z231" s="311"/>
      <c r="AA231" s="311"/>
    </row>
    <row r="232" spans="1:27">
      <c r="A232" s="311"/>
      <c r="B232" s="311"/>
      <c r="C232" s="311"/>
      <c r="D232" s="311"/>
      <c r="E232" s="311"/>
      <c r="F232" s="311"/>
      <c r="G232" s="311"/>
      <c r="H232" s="311"/>
      <c r="I232" s="311"/>
      <c r="J232" s="311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1"/>
      <c r="Z232" s="311"/>
      <c r="AA232" s="311"/>
    </row>
    <row r="233" spans="1:27">
      <c r="A233" s="311"/>
      <c r="B233" s="311"/>
      <c r="C233" s="311"/>
      <c r="D233" s="311"/>
      <c r="E233" s="311"/>
      <c r="F233" s="311"/>
      <c r="G233" s="311"/>
      <c r="H233" s="311"/>
      <c r="I233" s="311"/>
      <c r="J233" s="311"/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</row>
    <row r="234" spans="1:27">
      <c r="A234" s="311"/>
      <c r="B234" s="311"/>
      <c r="C234" s="311"/>
      <c r="D234" s="311"/>
      <c r="E234" s="311"/>
      <c r="F234" s="311"/>
      <c r="G234" s="311"/>
      <c r="H234" s="311"/>
      <c r="I234" s="311"/>
      <c r="J234" s="311"/>
      <c r="K234" s="311"/>
      <c r="L234" s="311"/>
      <c r="M234" s="311"/>
      <c r="N234" s="311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  <c r="Y234" s="311"/>
      <c r="Z234" s="311"/>
      <c r="AA234" s="311"/>
    </row>
    <row r="235" spans="1:27">
      <c r="A235" s="311"/>
      <c r="B235" s="311"/>
      <c r="C235" s="311"/>
      <c r="D235" s="311"/>
      <c r="E235" s="311"/>
      <c r="F235" s="311"/>
      <c r="G235" s="311"/>
      <c r="H235" s="311"/>
      <c r="I235" s="311"/>
      <c r="J235" s="311"/>
      <c r="K235" s="311"/>
      <c r="L235" s="311"/>
      <c r="M235" s="311"/>
      <c r="N235" s="311"/>
      <c r="O235" s="311"/>
      <c r="P235" s="311"/>
      <c r="Q235" s="311"/>
      <c r="R235" s="311"/>
      <c r="S235" s="311"/>
      <c r="T235" s="311"/>
      <c r="U235" s="311"/>
      <c r="V235" s="311"/>
      <c r="W235" s="311"/>
      <c r="X235" s="311"/>
      <c r="Y235" s="311"/>
      <c r="Z235" s="311"/>
      <c r="AA235" s="311"/>
    </row>
    <row r="236" spans="1:27">
      <c r="A236" s="311"/>
      <c r="B236" s="311"/>
      <c r="C236" s="311"/>
      <c r="D236" s="311"/>
      <c r="E236" s="311"/>
      <c r="F236" s="311"/>
      <c r="G236" s="311"/>
      <c r="H236" s="311"/>
      <c r="I236" s="311"/>
      <c r="J236" s="311"/>
      <c r="K236" s="311"/>
      <c r="L236" s="311"/>
      <c r="M236" s="311"/>
      <c r="N236" s="311"/>
      <c r="O236" s="311"/>
      <c r="P236" s="311"/>
      <c r="Q236" s="311"/>
      <c r="R236" s="311"/>
      <c r="S236" s="311"/>
      <c r="T236" s="311"/>
      <c r="U236" s="311"/>
      <c r="V236" s="311"/>
      <c r="W236" s="311"/>
      <c r="X236" s="311"/>
      <c r="Y236" s="311"/>
      <c r="Z236" s="311"/>
      <c r="AA236" s="311"/>
    </row>
    <row r="237" spans="1:27">
      <c r="A237" s="311"/>
      <c r="B237" s="311"/>
      <c r="C237" s="311"/>
      <c r="D237" s="311"/>
      <c r="E237" s="311"/>
      <c r="F237" s="311"/>
      <c r="G237" s="311"/>
      <c r="H237" s="311"/>
      <c r="I237" s="311"/>
      <c r="J237" s="311"/>
      <c r="K237" s="311"/>
      <c r="L237" s="311"/>
      <c r="M237" s="311"/>
      <c r="N237" s="311"/>
      <c r="O237" s="311"/>
      <c r="P237" s="311"/>
      <c r="Q237" s="311"/>
      <c r="R237" s="311"/>
      <c r="S237" s="311"/>
      <c r="T237" s="311"/>
      <c r="U237" s="311"/>
      <c r="V237" s="311"/>
      <c r="W237" s="311"/>
      <c r="X237" s="311"/>
      <c r="Y237" s="311"/>
      <c r="Z237" s="311"/>
      <c r="AA237" s="311"/>
    </row>
    <row r="238" spans="1:27">
      <c r="A238" s="311"/>
      <c r="B238" s="311"/>
      <c r="C238" s="311"/>
      <c r="D238" s="311"/>
      <c r="E238" s="311"/>
      <c r="F238" s="311"/>
      <c r="G238" s="311"/>
      <c r="H238" s="311"/>
      <c r="I238" s="311"/>
      <c r="J238" s="311"/>
      <c r="K238" s="311"/>
      <c r="L238" s="311"/>
      <c r="M238" s="311"/>
      <c r="N238" s="311"/>
      <c r="O238" s="311"/>
      <c r="P238" s="311"/>
      <c r="Q238" s="311"/>
      <c r="R238" s="311"/>
      <c r="S238" s="311"/>
      <c r="T238" s="311"/>
      <c r="U238" s="311"/>
      <c r="V238" s="311"/>
      <c r="W238" s="311"/>
      <c r="X238" s="311"/>
      <c r="Y238" s="311"/>
      <c r="Z238" s="311"/>
      <c r="AA238" s="311"/>
    </row>
    <row r="239" spans="1:27">
      <c r="A239" s="311"/>
      <c r="B239" s="311"/>
      <c r="C239" s="311"/>
      <c r="D239" s="311"/>
      <c r="E239" s="311"/>
      <c r="F239" s="311"/>
      <c r="G239" s="311"/>
      <c r="H239" s="311"/>
      <c r="I239" s="311"/>
      <c r="J239" s="311"/>
      <c r="K239" s="311"/>
      <c r="L239" s="311"/>
      <c r="M239" s="311"/>
      <c r="N239" s="311"/>
      <c r="O239" s="311"/>
      <c r="P239" s="311"/>
      <c r="Q239" s="311"/>
      <c r="R239" s="311"/>
      <c r="S239" s="311"/>
      <c r="T239" s="311"/>
      <c r="U239" s="311"/>
      <c r="V239" s="311"/>
      <c r="W239" s="311"/>
      <c r="X239" s="311"/>
      <c r="Y239" s="311"/>
      <c r="Z239" s="311"/>
      <c r="AA239" s="311"/>
    </row>
    <row r="240" spans="1:27">
      <c r="A240" s="311"/>
      <c r="B240" s="311"/>
      <c r="C240" s="311"/>
      <c r="D240" s="311"/>
      <c r="E240" s="311"/>
      <c r="F240" s="311"/>
      <c r="G240" s="311"/>
      <c r="H240" s="311"/>
      <c r="I240" s="311"/>
      <c r="J240" s="311"/>
      <c r="K240" s="311"/>
      <c r="L240" s="311"/>
      <c r="M240" s="311"/>
      <c r="N240" s="311"/>
      <c r="O240" s="311"/>
      <c r="P240" s="311"/>
      <c r="Q240" s="311"/>
      <c r="R240" s="311"/>
      <c r="S240" s="311"/>
      <c r="T240" s="311"/>
      <c r="U240" s="311"/>
      <c r="V240" s="311"/>
      <c r="W240" s="311"/>
      <c r="X240" s="311"/>
      <c r="Y240" s="311"/>
      <c r="Z240" s="311"/>
      <c r="AA240" s="311"/>
    </row>
    <row r="241" spans="1:27">
      <c r="A241" s="311"/>
      <c r="B241" s="311"/>
      <c r="C241" s="311"/>
      <c r="D241" s="311"/>
      <c r="E241" s="311"/>
      <c r="F241" s="311"/>
      <c r="G241" s="311"/>
      <c r="H241" s="311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</row>
    <row r="242" spans="1:27">
      <c r="A242" s="311"/>
      <c r="B242" s="311"/>
      <c r="C242" s="311"/>
      <c r="D242" s="311"/>
      <c r="E242" s="311"/>
      <c r="F242" s="311"/>
      <c r="G242" s="311"/>
      <c r="H242" s="311"/>
      <c r="I242" s="311"/>
      <c r="J242" s="311"/>
      <c r="K242" s="311"/>
      <c r="L242" s="311"/>
      <c r="M242" s="311"/>
      <c r="N242" s="311"/>
      <c r="O242" s="311"/>
      <c r="P242" s="311"/>
      <c r="Q242" s="311"/>
      <c r="R242" s="311"/>
      <c r="S242" s="311"/>
      <c r="T242" s="311"/>
      <c r="U242" s="311"/>
      <c r="V242" s="311"/>
      <c r="W242" s="311"/>
      <c r="X242" s="311"/>
      <c r="Y242" s="311"/>
      <c r="Z242" s="311"/>
      <c r="AA242" s="311"/>
    </row>
    <row r="243" spans="1:27">
      <c r="A243" s="311"/>
      <c r="B243" s="311"/>
      <c r="C243" s="311"/>
      <c r="D243" s="311"/>
      <c r="E243" s="311"/>
      <c r="F243" s="311"/>
      <c r="G243" s="311"/>
      <c r="H243" s="311"/>
      <c r="I243" s="311"/>
      <c r="J243" s="311"/>
      <c r="K243" s="311"/>
      <c r="L243" s="311"/>
      <c r="M243" s="311"/>
      <c r="N243" s="311"/>
      <c r="O243" s="311"/>
      <c r="P243" s="311"/>
      <c r="Q243" s="311"/>
      <c r="R243" s="311"/>
      <c r="S243" s="311"/>
      <c r="T243" s="311"/>
      <c r="U243" s="311"/>
      <c r="V243" s="311"/>
      <c r="W243" s="311"/>
      <c r="X243" s="311"/>
      <c r="Y243" s="311"/>
      <c r="Z243" s="311"/>
      <c r="AA243" s="311"/>
    </row>
    <row r="244" spans="1:27">
      <c r="A244" s="311"/>
      <c r="B244" s="311"/>
      <c r="C244" s="311"/>
      <c r="D244" s="311"/>
      <c r="E244" s="311"/>
      <c r="F244" s="311"/>
      <c r="G244" s="311"/>
      <c r="H244" s="311"/>
      <c r="I244" s="311"/>
      <c r="J244" s="311"/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  <c r="AA244" s="311"/>
    </row>
    <row r="245" spans="1:27">
      <c r="A245" s="311"/>
      <c r="B245" s="311"/>
      <c r="C245" s="311"/>
      <c r="D245" s="311"/>
      <c r="E245" s="311"/>
      <c r="F245" s="311"/>
      <c r="G245" s="311"/>
      <c r="H245" s="311"/>
      <c r="I245" s="311"/>
      <c r="J245" s="311"/>
      <c r="K245" s="311"/>
      <c r="L245" s="311"/>
      <c r="M245" s="311"/>
      <c r="N245" s="311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  <c r="Y245" s="311"/>
      <c r="Z245" s="311"/>
      <c r="AA245" s="311"/>
    </row>
    <row r="246" spans="1:27">
      <c r="A246" s="311"/>
      <c r="B246" s="311"/>
      <c r="C246" s="311"/>
      <c r="D246" s="311"/>
      <c r="E246" s="311"/>
      <c r="F246" s="311"/>
      <c r="G246" s="311"/>
      <c r="H246" s="311"/>
      <c r="I246" s="311"/>
      <c r="J246" s="311"/>
      <c r="K246" s="311"/>
      <c r="L246" s="311"/>
      <c r="M246" s="311"/>
      <c r="N246" s="311"/>
      <c r="O246" s="311"/>
      <c r="P246" s="311"/>
      <c r="Q246" s="311"/>
      <c r="R246" s="311"/>
      <c r="S246" s="311"/>
      <c r="T246" s="311"/>
      <c r="U246" s="311"/>
      <c r="V246" s="311"/>
      <c r="W246" s="311"/>
      <c r="X246" s="311"/>
      <c r="Y246" s="311"/>
      <c r="Z246" s="311"/>
      <c r="AA246" s="311"/>
    </row>
    <row r="247" spans="1:27">
      <c r="A247" s="311"/>
      <c r="B247" s="311"/>
      <c r="C247" s="311"/>
      <c r="D247" s="311"/>
      <c r="E247" s="311"/>
      <c r="F247" s="311"/>
      <c r="G247" s="311"/>
      <c r="H247" s="311"/>
      <c r="I247" s="311"/>
      <c r="J247" s="311"/>
      <c r="K247" s="311"/>
      <c r="L247" s="311"/>
      <c r="M247" s="311"/>
      <c r="N247" s="311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  <c r="Y247" s="311"/>
      <c r="Z247" s="311"/>
      <c r="AA247" s="311"/>
    </row>
    <row r="248" spans="1:27">
      <c r="A248" s="311"/>
      <c r="B248" s="311"/>
      <c r="C248" s="311"/>
      <c r="D248" s="311"/>
      <c r="E248" s="311"/>
      <c r="F248" s="311"/>
      <c r="G248" s="311"/>
      <c r="H248" s="311"/>
      <c r="I248" s="311"/>
      <c r="J248" s="311"/>
      <c r="K248" s="311"/>
      <c r="L248" s="311"/>
      <c r="M248" s="311"/>
      <c r="N248" s="311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  <c r="Y248" s="311"/>
      <c r="Z248" s="311"/>
      <c r="AA248" s="311"/>
    </row>
    <row r="249" spans="1:27">
      <c r="A249" s="311"/>
      <c r="B249" s="311"/>
      <c r="C249" s="311"/>
      <c r="D249" s="311"/>
      <c r="E249" s="311"/>
      <c r="F249" s="311"/>
      <c r="G249" s="311"/>
      <c r="H249" s="311"/>
      <c r="I249" s="311"/>
      <c r="J249" s="311"/>
      <c r="K249" s="311"/>
      <c r="L249" s="311"/>
      <c r="M249" s="311"/>
      <c r="N249" s="311"/>
      <c r="O249" s="311"/>
      <c r="P249" s="311"/>
      <c r="Q249" s="311"/>
      <c r="R249" s="311"/>
      <c r="S249" s="311"/>
      <c r="T249" s="311"/>
      <c r="U249" s="311"/>
      <c r="V249" s="311"/>
      <c r="W249" s="311"/>
      <c r="X249" s="311"/>
      <c r="Y249" s="311"/>
      <c r="Z249" s="311"/>
      <c r="AA249" s="311"/>
    </row>
    <row r="250" spans="1:27">
      <c r="A250" s="311"/>
      <c r="B250" s="311"/>
      <c r="C250" s="311"/>
      <c r="D250" s="311"/>
      <c r="E250" s="311"/>
      <c r="F250" s="311"/>
      <c r="G250" s="311"/>
      <c r="H250" s="311"/>
      <c r="I250" s="311"/>
      <c r="J250" s="311"/>
      <c r="K250" s="311"/>
      <c r="L250" s="311"/>
      <c r="M250" s="311"/>
      <c r="N250" s="311"/>
      <c r="O250" s="311"/>
      <c r="P250" s="311"/>
      <c r="Q250" s="311"/>
      <c r="R250" s="311"/>
      <c r="S250" s="311"/>
      <c r="T250" s="311"/>
      <c r="U250" s="311"/>
      <c r="V250" s="311"/>
      <c r="W250" s="311"/>
      <c r="X250" s="311"/>
      <c r="Y250" s="311"/>
      <c r="Z250" s="311"/>
      <c r="AA250" s="311"/>
    </row>
    <row r="251" spans="1:27">
      <c r="A251" s="311"/>
      <c r="B251" s="311"/>
      <c r="C251" s="311"/>
      <c r="D251" s="311"/>
      <c r="E251" s="311"/>
      <c r="F251" s="311"/>
      <c r="G251" s="311"/>
      <c r="H251" s="311"/>
      <c r="I251" s="311"/>
      <c r="J251" s="311"/>
      <c r="K251" s="311"/>
      <c r="L251" s="311"/>
      <c r="M251" s="311"/>
      <c r="N251" s="311"/>
      <c r="O251" s="311"/>
      <c r="P251" s="311"/>
      <c r="Q251" s="311"/>
      <c r="R251" s="311"/>
      <c r="S251" s="311"/>
      <c r="T251" s="311"/>
      <c r="U251" s="311"/>
      <c r="V251" s="311"/>
      <c r="W251" s="311"/>
      <c r="X251" s="311"/>
      <c r="Y251" s="311"/>
      <c r="Z251" s="311"/>
      <c r="AA251" s="311"/>
    </row>
    <row r="252" spans="1:27">
      <c r="A252" s="311"/>
      <c r="B252" s="311"/>
      <c r="C252" s="311"/>
      <c r="D252" s="311"/>
      <c r="E252" s="311"/>
      <c r="F252" s="311"/>
      <c r="G252" s="311"/>
      <c r="H252" s="311"/>
      <c r="I252" s="311"/>
      <c r="J252" s="311"/>
      <c r="K252" s="311"/>
      <c r="L252" s="311"/>
      <c r="M252" s="311"/>
      <c r="N252" s="311"/>
      <c r="O252" s="311"/>
      <c r="P252" s="311"/>
      <c r="Q252" s="311"/>
      <c r="R252" s="311"/>
      <c r="S252" s="311"/>
      <c r="T252" s="311"/>
      <c r="U252" s="311"/>
      <c r="V252" s="311"/>
      <c r="W252" s="311"/>
      <c r="X252" s="311"/>
      <c r="Y252" s="311"/>
      <c r="Z252" s="311"/>
      <c r="AA252" s="311"/>
    </row>
    <row r="253" spans="1:27">
      <c r="A253" s="311"/>
      <c r="B253" s="311"/>
      <c r="C253" s="311"/>
      <c r="D253" s="311"/>
      <c r="E253" s="311"/>
      <c r="F253" s="311"/>
      <c r="G253" s="311"/>
      <c r="H253" s="311"/>
      <c r="I253" s="311"/>
      <c r="J253" s="311"/>
      <c r="K253" s="311"/>
      <c r="L253" s="311"/>
      <c r="M253" s="311"/>
      <c r="N253" s="311"/>
      <c r="O253" s="311"/>
      <c r="P253" s="311"/>
      <c r="Q253" s="311"/>
      <c r="R253" s="311"/>
      <c r="S253" s="311"/>
      <c r="T253" s="311"/>
      <c r="U253" s="311"/>
      <c r="V253" s="311"/>
      <c r="W253" s="311"/>
      <c r="X253" s="311"/>
      <c r="Y253" s="311"/>
      <c r="Z253" s="311"/>
      <c r="AA253" s="311"/>
    </row>
    <row r="254" spans="1:27">
      <c r="A254" s="311"/>
      <c r="B254" s="311"/>
      <c r="C254" s="311"/>
      <c r="D254" s="311"/>
      <c r="E254" s="311"/>
      <c r="F254" s="311"/>
      <c r="G254" s="311"/>
      <c r="H254" s="311"/>
      <c r="I254" s="311"/>
      <c r="J254" s="311"/>
      <c r="K254" s="311"/>
      <c r="L254" s="311"/>
      <c r="M254" s="311"/>
      <c r="N254" s="311"/>
      <c r="O254" s="311"/>
      <c r="P254" s="311"/>
      <c r="Q254" s="311"/>
      <c r="R254" s="311"/>
      <c r="S254" s="311"/>
      <c r="T254" s="311"/>
      <c r="U254" s="311"/>
      <c r="V254" s="311"/>
      <c r="W254" s="311"/>
      <c r="X254" s="311"/>
      <c r="Y254" s="311"/>
      <c r="Z254" s="311"/>
      <c r="AA254" s="311"/>
    </row>
    <row r="255" spans="1:27">
      <c r="A255" s="311"/>
      <c r="B255" s="311"/>
      <c r="C255" s="311"/>
      <c r="D255" s="311"/>
      <c r="E255" s="311"/>
      <c r="F255" s="311"/>
      <c r="G255" s="311"/>
      <c r="H255" s="311"/>
      <c r="I255" s="311"/>
      <c r="J255" s="311"/>
      <c r="K255" s="311"/>
      <c r="L255" s="311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  <c r="Y255" s="311"/>
      <c r="Z255" s="311"/>
      <c r="AA255" s="311"/>
    </row>
    <row r="256" spans="1:27">
      <c r="A256" s="311"/>
      <c r="B256" s="311"/>
      <c r="C256" s="311"/>
      <c r="D256" s="311"/>
      <c r="E256" s="311"/>
      <c r="F256" s="311"/>
      <c r="G256" s="311"/>
      <c r="H256" s="311"/>
      <c r="I256" s="311"/>
      <c r="J256" s="311"/>
      <c r="K256" s="311"/>
      <c r="L256" s="311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  <c r="Y256" s="311"/>
      <c r="Z256" s="311"/>
      <c r="AA256" s="311"/>
    </row>
    <row r="257" spans="1:27">
      <c r="A257" s="311"/>
      <c r="B257" s="311"/>
      <c r="C257" s="311"/>
      <c r="D257" s="311"/>
      <c r="E257" s="311"/>
      <c r="F257" s="311"/>
      <c r="G257" s="311"/>
      <c r="H257" s="311"/>
      <c r="I257" s="311"/>
      <c r="J257" s="311"/>
      <c r="K257" s="311"/>
      <c r="L257" s="311"/>
      <c r="M257" s="311"/>
      <c r="N257" s="311"/>
      <c r="O257" s="311"/>
      <c r="P257" s="311"/>
      <c r="Q257" s="311"/>
      <c r="R257" s="311"/>
      <c r="S257" s="311"/>
      <c r="T257" s="311"/>
      <c r="U257" s="311"/>
      <c r="V257" s="311"/>
      <c r="W257" s="311"/>
      <c r="X257" s="311"/>
      <c r="Y257" s="311"/>
      <c r="Z257" s="311"/>
      <c r="AA257" s="311"/>
    </row>
    <row r="258" spans="1:27">
      <c r="A258" s="311"/>
      <c r="B258" s="311"/>
      <c r="C258" s="311"/>
      <c r="D258" s="311"/>
      <c r="E258" s="311"/>
      <c r="F258" s="311"/>
      <c r="G258" s="311"/>
      <c r="H258" s="311"/>
      <c r="I258" s="311"/>
      <c r="J258" s="311"/>
      <c r="K258" s="311"/>
      <c r="L258" s="311"/>
      <c r="M258" s="311"/>
      <c r="N258" s="311"/>
      <c r="O258" s="311"/>
      <c r="P258" s="311"/>
      <c r="Q258" s="311"/>
      <c r="R258" s="311"/>
      <c r="S258" s="311"/>
      <c r="T258" s="311"/>
      <c r="U258" s="311"/>
      <c r="V258" s="311"/>
      <c r="W258" s="311"/>
      <c r="X258" s="311"/>
      <c r="Y258" s="311"/>
      <c r="Z258" s="311"/>
      <c r="AA258" s="311"/>
    </row>
    <row r="259" spans="1:27">
      <c r="A259" s="311"/>
      <c r="B259" s="311"/>
      <c r="C259" s="311"/>
      <c r="D259" s="311"/>
      <c r="E259" s="311"/>
      <c r="F259" s="311"/>
      <c r="G259" s="311"/>
      <c r="H259" s="311"/>
      <c r="I259" s="311"/>
      <c r="J259" s="311"/>
      <c r="K259" s="311"/>
      <c r="L259" s="311"/>
      <c r="M259" s="311"/>
      <c r="N259" s="311"/>
      <c r="O259" s="311"/>
      <c r="P259" s="311"/>
      <c r="Q259" s="311"/>
      <c r="R259" s="311"/>
      <c r="S259" s="311"/>
      <c r="T259" s="311"/>
      <c r="U259" s="311"/>
      <c r="V259" s="311"/>
      <c r="W259" s="311"/>
      <c r="X259" s="311"/>
      <c r="Y259" s="311"/>
      <c r="Z259" s="311"/>
      <c r="AA259" s="311"/>
    </row>
    <row r="260" spans="1:27">
      <c r="A260" s="311"/>
      <c r="B260" s="311"/>
      <c r="C260" s="311"/>
      <c r="D260" s="311"/>
      <c r="E260" s="311"/>
      <c r="F260" s="311"/>
      <c r="G260" s="311"/>
      <c r="H260" s="311"/>
      <c r="I260" s="311"/>
      <c r="J260" s="311"/>
      <c r="K260" s="311"/>
      <c r="L260" s="311"/>
      <c r="M260" s="311"/>
      <c r="N260" s="311"/>
      <c r="O260" s="311"/>
      <c r="P260" s="311"/>
      <c r="Q260" s="311"/>
      <c r="R260" s="311"/>
      <c r="S260" s="311"/>
      <c r="T260" s="311"/>
      <c r="U260" s="311"/>
      <c r="V260" s="311"/>
      <c r="W260" s="311"/>
      <c r="X260" s="311"/>
      <c r="Y260" s="311"/>
      <c r="Z260" s="311"/>
      <c r="AA260" s="311"/>
    </row>
    <row r="261" spans="1:27">
      <c r="A261" s="311"/>
      <c r="B261" s="311"/>
      <c r="C261" s="311"/>
      <c r="D261" s="311"/>
      <c r="E261" s="311"/>
      <c r="F261" s="311"/>
      <c r="G261" s="311"/>
      <c r="H261" s="311"/>
      <c r="I261" s="311"/>
      <c r="J261" s="311"/>
      <c r="K261" s="311"/>
      <c r="L261" s="311"/>
      <c r="M261" s="311"/>
      <c r="N261" s="311"/>
      <c r="O261" s="311"/>
      <c r="P261" s="311"/>
      <c r="Q261" s="311"/>
      <c r="R261" s="311"/>
      <c r="S261" s="311"/>
      <c r="T261" s="311"/>
      <c r="U261" s="311"/>
      <c r="V261" s="311"/>
      <c r="W261" s="311"/>
      <c r="X261" s="311"/>
      <c r="Y261" s="311"/>
      <c r="Z261" s="311"/>
      <c r="AA261" s="311"/>
    </row>
    <row r="262" spans="1:27">
      <c r="A262" s="311"/>
      <c r="B262" s="311"/>
      <c r="C262" s="311"/>
      <c r="D262" s="311"/>
      <c r="E262" s="311"/>
      <c r="F262" s="311"/>
      <c r="G262" s="311"/>
      <c r="H262" s="311"/>
      <c r="I262" s="311"/>
      <c r="J262" s="311"/>
      <c r="K262" s="311"/>
      <c r="L262" s="311"/>
      <c r="M262" s="311"/>
      <c r="N262" s="311"/>
      <c r="O262" s="311"/>
      <c r="P262" s="311"/>
      <c r="Q262" s="311"/>
      <c r="R262" s="311"/>
      <c r="S262" s="311"/>
      <c r="T262" s="311"/>
      <c r="U262" s="311"/>
      <c r="V262" s="311"/>
      <c r="W262" s="311"/>
      <c r="X262" s="311"/>
      <c r="Y262" s="311"/>
      <c r="Z262" s="311"/>
      <c r="AA262" s="311"/>
    </row>
    <row r="263" spans="1:27">
      <c r="A263" s="311"/>
      <c r="B263" s="311"/>
      <c r="C263" s="311"/>
      <c r="D263" s="311"/>
      <c r="E263" s="311"/>
      <c r="F263" s="311"/>
      <c r="G263" s="311"/>
      <c r="H263" s="311"/>
      <c r="I263" s="311"/>
      <c r="J263" s="311"/>
      <c r="K263" s="311"/>
      <c r="L263" s="311"/>
      <c r="M263" s="311"/>
      <c r="N263" s="311"/>
      <c r="O263" s="311"/>
      <c r="P263" s="311"/>
      <c r="Q263" s="311"/>
      <c r="R263" s="311"/>
      <c r="S263" s="311"/>
      <c r="T263" s="311"/>
      <c r="U263" s="311"/>
      <c r="V263" s="311"/>
      <c r="W263" s="311"/>
      <c r="X263" s="311"/>
      <c r="Y263" s="311"/>
      <c r="Z263" s="311"/>
      <c r="AA263" s="311"/>
    </row>
    <row r="264" spans="1:27">
      <c r="A264" s="311"/>
      <c r="B264" s="311"/>
      <c r="C264" s="311"/>
      <c r="D264" s="311"/>
      <c r="E264" s="311"/>
      <c r="F264" s="311"/>
      <c r="G264" s="311"/>
      <c r="H264" s="311"/>
      <c r="I264" s="311"/>
      <c r="J264" s="311"/>
      <c r="K264" s="311"/>
      <c r="L264" s="311"/>
      <c r="M264" s="311"/>
      <c r="N264" s="311"/>
      <c r="O264" s="311"/>
      <c r="P264" s="311"/>
      <c r="Q264" s="311"/>
      <c r="R264" s="311"/>
      <c r="S264" s="311"/>
      <c r="T264" s="311"/>
      <c r="U264" s="311"/>
      <c r="V264" s="311"/>
      <c r="W264" s="311"/>
      <c r="X264" s="311"/>
      <c r="Y264" s="311"/>
      <c r="Z264" s="311"/>
      <c r="AA264" s="311"/>
    </row>
    <row r="265" spans="1:27">
      <c r="A265" s="311"/>
      <c r="B265" s="311"/>
      <c r="C265" s="311"/>
      <c r="D265" s="311"/>
      <c r="E265" s="311"/>
      <c r="F265" s="311"/>
      <c r="G265" s="311"/>
      <c r="H265" s="311"/>
      <c r="I265" s="311"/>
      <c r="J265" s="311"/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311"/>
      <c r="W265" s="311"/>
      <c r="X265" s="311"/>
      <c r="Y265" s="311"/>
      <c r="Z265" s="311"/>
      <c r="AA265" s="311"/>
    </row>
    <row r="266" spans="1:27">
      <c r="A266" s="311"/>
      <c r="B266" s="311"/>
      <c r="C266" s="311"/>
      <c r="D266" s="311"/>
      <c r="E266" s="311"/>
      <c r="F266" s="311"/>
      <c r="G266" s="311"/>
      <c r="H266" s="311"/>
      <c r="I266" s="311"/>
      <c r="J266" s="311"/>
      <c r="K266" s="311"/>
      <c r="L266" s="311"/>
      <c r="M266" s="311"/>
      <c r="N266" s="311"/>
      <c r="O266" s="311"/>
      <c r="P266" s="311"/>
      <c r="Q266" s="311"/>
      <c r="R266" s="311"/>
      <c r="S266" s="311"/>
      <c r="T266" s="311"/>
      <c r="U266" s="311"/>
      <c r="V266" s="311"/>
      <c r="W266" s="311"/>
      <c r="X266" s="311"/>
      <c r="Y266" s="311"/>
      <c r="Z266" s="311"/>
      <c r="AA266" s="311"/>
    </row>
    <row r="267" spans="1:27">
      <c r="A267" s="311"/>
      <c r="B267" s="311"/>
      <c r="C267" s="311"/>
      <c r="D267" s="311"/>
      <c r="E267" s="311"/>
      <c r="F267" s="311"/>
      <c r="G267" s="311"/>
      <c r="H267" s="311"/>
      <c r="I267" s="311"/>
      <c r="J267" s="311"/>
      <c r="K267" s="311"/>
      <c r="L267" s="311"/>
      <c r="M267" s="311"/>
      <c r="N267" s="311"/>
      <c r="O267" s="311"/>
      <c r="P267" s="311"/>
      <c r="Q267" s="311"/>
      <c r="R267" s="311"/>
      <c r="S267" s="311"/>
      <c r="T267" s="311"/>
      <c r="U267" s="311"/>
      <c r="V267" s="311"/>
      <c r="W267" s="311"/>
      <c r="X267" s="311"/>
      <c r="Y267" s="311"/>
      <c r="Z267" s="311"/>
      <c r="AA267" s="311"/>
    </row>
    <row r="268" spans="1:27">
      <c r="A268" s="311"/>
      <c r="B268" s="311"/>
      <c r="C268" s="311"/>
      <c r="D268" s="311"/>
      <c r="E268" s="311"/>
      <c r="F268" s="311"/>
      <c r="G268" s="311"/>
      <c r="H268" s="311"/>
      <c r="I268" s="311"/>
      <c r="J268" s="311"/>
      <c r="K268" s="311"/>
      <c r="L268" s="311"/>
      <c r="M268" s="311"/>
      <c r="N268" s="311"/>
      <c r="O268" s="311"/>
      <c r="P268" s="311"/>
      <c r="Q268" s="311"/>
      <c r="R268" s="311"/>
      <c r="S268" s="311"/>
      <c r="T268" s="311"/>
      <c r="U268" s="311"/>
      <c r="V268" s="311"/>
      <c r="W268" s="311"/>
      <c r="X268" s="311"/>
      <c r="Y268" s="311"/>
      <c r="Z268" s="311"/>
      <c r="AA268" s="311"/>
    </row>
    <row r="269" spans="1:27">
      <c r="A269" s="311"/>
      <c r="B269" s="311"/>
      <c r="C269" s="311"/>
      <c r="D269" s="311"/>
      <c r="E269" s="311"/>
      <c r="F269" s="311"/>
      <c r="G269" s="311"/>
      <c r="H269" s="311"/>
      <c r="I269" s="311"/>
      <c r="J269" s="311"/>
      <c r="K269" s="311"/>
      <c r="L269" s="311"/>
      <c r="M269" s="311"/>
      <c r="N269" s="311"/>
      <c r="O269" s="311"/>
      <c r="P269" s="311"/>
      <c r="Q269" s="311"/>
      <c r="R269" s="311"/>
      <c r="S269" s="311"/>
      <c r="T269" s="311"/>
      <c r="U269" s="311"/>
      <c r="V269" s="311"/>
      <c r="W269" s="311"/>
      <c r="X269" s="311"/>
      <c r="Y269" s="311"/>
      <c r="Z269" s="311"/>
      <c r="AA269" s="311"/>
    </row>
    <row r="270" spans="1:27">
      <c r="A270" s="311"/>
      <c r="B270" s="311"/>
      <c r="C270" s="311"/>
      <c r="D270" s="311"/>
      <c r="E270" s="311"/>
      <c r="F270" s="311"/>
      <c r="G270" s="311"/>
      <c r="H270" s="311"/>
      <c r="I270" s="311"/>
      <c r="J270" s="311"/>
      <c r="K270" s="311"/>
      <c r="L270" s="311"/>
      <c r="M270" s="311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  <c r="AA270" s="311"/>
    </row>
    <row r="271" spans="1:27">
      <c r="A271" s="311"/>
      <c r="B271" s="311"/>
      <c r="C271" s="311"/>
      <c r="D271" s="311"/>
      <c r="E271" s="311"/>
      <c r="F271" s="311"/>
      <c r="G271" s="311"/>
      <c r="H271" s="311"/>
      <c r="I271" s="311"/>
      <c r="J271" s="311"/>
      <c r="K271" s="311"/>
      <c r="L271" s="311"/>
      <c r="M271" s="311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  <c r="AA271" s="311"/>
    </row>
    <row r="272" spans="1:27">
      <c r="A272" s="311"/>
      <c r="B272" s="311"/>
      <c r="C272" s="311"/>
      <c r="D272" s="311"/>
      <c r="E272" s="311"/>
      <c r="F272" s="311"/>
      <c r="G272" s="311"/>
      <c r="H272" s="311"/>
      <c r="I272" s="311"/>
      <c r="J272" s="311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  <c r="AA272" s="311"/>
    </row>
    <row r="273" spans="1:27">
      <c r="A273" s="311"/>
      <c r="B273" s="311"/>
      <c r="C273" s="311"/>
      <c r="D273" s="311"/>
      <c r="E273" s="311"/>
      <c r="F273" s="311"/>
      <c r="G273" s="311"/>
      <c r="H273" s="311"/>
      <c r="I273" s="311"/>
      <c r="J273" s="311"/>
      <c r="K273" s="311"/>
      <c r="L273" s="311"/>
      <c r="M273" s="311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  <c r="AA273" s="311"/>
    </row>
    <row r="274" spans="1:27">
      <c r="A274" s="311"/>
      <c r="B274" s="311"/>
      <c r="C274" s="311"/>
      <c r="D274" s="311"/>
      <c r="E274" s="311"/>
      <c r="F274" s="311"/>
      <c r="G274" s="311"/>
      <c r="H274" s="311"/>
      <c r="I274" s="311"/>
      <c r="J274" s="311"/>
      <c r="K274" s="311"/>
      <c r="L274" s="311"/>
      <c r="M274" s="311"/>
      <c r="N274" s="311"/>
      <c r="O274" s="311"/>
      <c r="P274" s="311"/>
      <c r="Q274" s="311"/>
      <c r="R274" s="311"/>
      <c r="S274" s="311"/>
      <c r="T274" s="311"/>
      <c r="U274" s="311"/>
      <c r="V274" s="311"/>
      <c r="W274" s="311"/>
      <c r="X274" s="311"/>
      <c r="Y274" s="311"/>
      <c r="Z274" s="311"/>
      <c r="AA274" s="311"/>
    </row>
    <row r="275" spans="1:27">
      <c r="A275" s="311"/>
      <c r="B275" s="311"/>
      <c r="C275" s="311"/>
      <c r="D275" s="311"/>
      <c r="E275" s="311"/>
      <c r="F275" s="311"/>
      <c r="G275" s="311"/>
      <c r="H275" s="311"/>
      <c r="I275" s="311"/>
      <c r="J275" s="311"/>
      <c r="K275" s="311"/>
      <c r="L275" s="311"/>
      <c r="M275" s="311"/>
      <c r="N275" s="311"/>
      <c r="O275" s="311"/>
      <c r="P275" s="311"/>
      <c r="Q275" s="311"/>
      <c r="R275" s="311"/>
      <c r="S275" s="311"/>
      <c r="T275" s="311"/>
      <c r="U275" s="311"/>
      <c r="V275" s="311"/>
      <c r="W275" s="311"/>
      <c r="X275" s="311"/>
      <c r="Y275" s="311"/>
      <c r="Z275" s="311"/>
      <c r="AA275" s="311"/>
    </row>
    <row r="276" spans="1:27">
      <c r="A276" s="311"/>
      <c r="B276" s="311"/>
      <c r="C276" s="311"/>
      <c r="D276" s="311"/>
      <c r="E276" s="311"/>
      <c r="F276" s="311"/>
      <c r="G276" s="311"/>
      <c r="H276" s="311"/>
      <c r="I276" s="311"/>
      <c r="J276" s="311"/>
      <c r="K276" s="311"/>
      <c r="L276" s="311"/>
      <c r="M276" s="311"/>
      <c r="N276" s="311"/>
      <c r="O276" s="311"/>
      <c r="P276" s="311"/>
      <c r="Q276" s="311"/>
      <c r="R276" s="311"/>
      <c r="S276" s="311"/>
      <c r="T276" s="311"/>
      <c r="U276" s="311"/>
      <c r="V276" s="311"/>
      <c r="W276" s="311"/>
      <c r="X276" s="311"/>
      <c r="Y276" s="311"/>
      <c r="Z276" s="311"/>
      <c r="AA276" s="311"/>
    </row>
    <row r="277" spans="1:27">
      <c r="A277" s="311"/>
      <c r="B277" s="311"/>
      <c r="C277" s="311"/>
      <c r="D277" s="311"/>
      <c r="E277" s="311"/>
      <c r="F277" s="311"/>
      <c r="G277" s="311"/>
      <c r="H277" s="311"/>
      <c r="I277" s="311"/>
      <c r="J277" s="311"/>
      <c r="K277" s="311"/>
      <c r="L277" s="311"/>
      <c r="M277" s="311"/>
      <c r="N277" s="311"/>
      <c r="O277" s="311"/>
      <c r="P277" s="311"/>
      <c r="Q277" s="311"/>
      <c r="R277" s="311"/>
      <c r="S277" s="311"/>
      <c r="T277" s="311"/>
      <c r="U277" s="311"/>
      <c r="V277" s="311"/>
      <c r="W277" s="311"/>
      <c r="X277" s="311"/>
      <c r="Y277" s="311"/>
      <c r="Z277" s="311"/>
      <c r="AA277" s="311"/>
    </row>
    <row r="278" spans="1:27">
      <c r="A278" s="311"/>
      <c r="B278" s="311"/>
      <c r="C278" s="311"/>
      <c r="D278" s="311"/>
      <c r="E278" s="311"/>
      <c r="F278" s="311"/>
      <c r="G278" s="311"/>
      <c r="H278" s="311"/>
      <c r="I278" s="311"/>
      <c r="J278" s="311"/>
      <c r="K278" s="311"/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</row>
    <row r="279" spans="1:27">
      <c r="A279" s="311"/>
      <c r="B279" s="311"/>
      <c r="C279" s="311"/>
      <c r="D279" s="311"/>
      <c r="E279" s="311"/>
      <c r="F279" s="311"/>
      <c r="G279" s="311"/>
      <c r="H279" s="311"/>
      <c r="I279" s="311"/>
      <c r="J279" s="311"/>
      <c r="K279" s="311"/>
      <c r="L279" s="311"/>
      <c r="M279" s="311"/>
      <c r="N279" s="311"/>
      <c r="O279" s="311"/>
      <c r="P279" s="311"/>
      <c r="Q279" s="311"/>
      <c r="R279" s="311"/>
      <c r="S279" s="311"/>
      <c r="T279" s="311"/>
      <c r="U279" s="311"/>
      <c r="V279" s="311"/>
      <c r="W279" s="311"/>
      <c r="X279" s="311"/>
      <c r="Y279" s="311"/>
      <c r="Z279" s="311"/>
      <c r="AA279" s="311"/>
    </row>
    <row r="280" spans="1:27">
      <c r="A280" s="311"/>
      <c r="B280" s="311"/>
      <c r="C280" s="311"/>
      <c r="D280" s="311"/>
      <c r="E280" s="311"/>
      <c r="F280" s="311"/>
      <c r="G280" s="311"/>
      <c r="H280" s="311"/>
      <c r="I280" s="311"/>
      <c r="J280" s="311"/>
      <c r="K280" s="311"/>
      <c r="L280" s="311"/>
      <c r="M280" s="311"/>
      <c r="N280" s="311"/>
      <c r="O280" s="311"/>
      <c r="P280" s="311"/>
      <c r="Q280" s="311"/>
      <c r="R280" s="311"/>
      <c r="S280" s="311"/>
      <c r="T280" s="311"/>
      <c r="U280" s="311"/>
      <c r="V280" s="311"/>
      <c r="W280" s="311"/>
      <c r="X280" s="311"/>
      <c r="Y280" s="311"/>
      <c r="Z280" s="311"/>
      <c r="AA280" s="311"/>
    </row>
    <row r="281" spans="1:27">
      <c r="A281" s="311"/>
      <c r="B281" s="311"/>
      <c r="C281" s="311"/>
      <c r="D281" s="311"/>
      <c r="E281" s="311"/>
      <c r="F281" s="311"/>
      <c r="G281" s="311"/>
      <c r="H281" s="311"/>
      <c r="I281" s="311"/>
      <c r="J281" s="311"/>
      <c r="K281" s="311"/>
      <c r="L281" s="311"/>
      <c r="M281" s="311"/>
      <c r="N281" s="311"/>
      <c r="O281" s="311"/>
      <c r="P281" s="311"/>
      <c r="Q281" s="311"/>
      <c r="R281" s="311"/>
      <c r="S281" s="311"/>
      <c r="T281" s="311"/>
      <c r="U281" s="311"/>
      <c r="V281" s="311"/>
      <c r="W281" s="311"/>
      <c r="X281" s="311"/>
      <c r="Y281" s="311"/>
      <c r="Z281" s="311"/>
      <c r="AA281" s="311"/>
    </row>
    <row r="282" spans="1:27">
      <c r="A282" s="311"/>
      <c r="B282" s="311"/>
      <c r="C282" s="311"/>
      <c r="D282" s="311"/>
      <c r="E282" s="311"/>
      <c r="F282" s="311"/>
      <c r="G282" s="311"/>
      <c r="H282" s="311"/>
      <c r="I282" s="311"/>
      <c r="J282" s="311"/>
      <c r="K282" s="311"/>
      <c r="L282" s="311"/>
      <c r="M282" s="311"/>
      <c r="N282" s="311"/>
      <c r="O282" s="311"/>
      <c r="P282" s="311"/>
      <c r="Q282" s="311"/>
      <c r="R282" s="311"/>
      <c r="S282" s="311"/>
      <c r="T282" s="311"/>
      <c r="U282" s="311"/>
      <c r="V282" s="311"/>
      <c r="W282" s="311"/>
      <c r="X282" s="311"/>
      <c r="Y282" s="311"/>
      <c r="Z282" s="311"/>
      <c r="AA282" s="311"/>
    </row>
    <row r="283" spans="1:27">
      <c r="A283" s="311"/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</row>
    <row r="284" spans="1:27">
      <c r="A284" s="311"/>
      <c r="B284" s="311"/>
      <c r="C284" s="311"/>
      <c r="D284" s="311"/>
      <c r="E284" s="311"/>
      <c r="F284" s="311"/>
      <c r="G284" s="311"/>
      <c r="H284" s="311"/>
      <c r="I284" s="311"/>
      <c r="J284" s="311"/>
      <c r="K284" s="311"/>
      <c r="L284" s="311"/>
      <c r="M284" s="311"/>
      <c r="N284" s="311"/>
      <c r="O284" s="311"/>
      <c r="P284" s="311"/>
      <c r="Q284" s="311"/>
      <c r="R284" s="311"/>
      <c r="S284" s="311"/>
      <c r="T284" s="311"/>
      <c r="U284" s="311"/>
      <c r="V284" s="311"/>
      <c r="W284" s="311"/>
      <c r="X284" s="311"/>
      <c r="Y284" s="311"/>
      <c r="Z284" s="311"/>
      <c r="AA284" s="311"/>
    </row>
    <row r="285" spans="1:27">
      <c r="A285" s="311"/>
      <c r="B285" s="311"/>
      <c r="C285" s="311"/>
      <c r="D285" s="311"/>
      <c r="E285" s="311"/>
      <c r="F285" s="311"/>
      <c r="G285" s="311"/>
      <c r="H285" s="311"/>
      <c r="I285" s="311"/>
      <c r="J285" s="311"/>
      <c r="K285" s="311"/>
      <c r="L285" s="311"/>
      <c r="M285" s="311"/>
      <c r="N285" s="311"/>
      <c r="O285" s="311"/>
      <c r="P285" s="311"/>
      <c r="Q285" s="311"/>
      <c r="R285" s="311"/>
      <c r="S285" s="311"/>
      <c r="T285" s="311"/>
      <c r="U285" s="311"/>
      <c r="V285" s="311"/>
      <c r="W285" s="311"/>
      <c r="X285" s="311"/>
      <c r="Y285" s="311"/>
      <c r="Z285" s="311"/>
      <c r="AA285" s="311"/>
    </row>
    <row r="286" spans="1:27">
      <c r="A286" s="311"/>
      <c r="B286" s="311"/>
      <c r="C286" s="311"/>
      <c r="D286" s="311"/>
      <c r="E286" s="311"/>
      <c r="F286" s="311"/>
      <c r="G286" s="311"/>
      <c r="H286" s="311"/>
      <c r="I286" s="311"/>
      <c r="J286" s="311"/>
      <c r="K286" s="311"/>
      <c r="L286" s="311"/>
      <c r="M286" s="311"/>
      <c r="N286" s="311"/>
      <c r="O286" s="311"/>
      <c r="P286" s="311"/>
      <c r="Q286" s="311"/>
      <c r="R286" s="311"/>
      <c r="S286" s="311"/>
      <c r="T286" s="311"/>
      <c r="U286" s="311"/>
      <c r="V286" s="311"/>
      <c r="W286" s="311"/>
      <c r="X286" s="311"/>
      <c r="Y286" s="311"/>
      <c r="Z286" s="311"/>
      <c r="AA286" s="311"/>
    </row>
    <row r="287" spans="1:27">
      <c r="A287" s="311"/>
      <c r="B287" s="311"/>
      <c r="C287" s="311"/>
      <c r="D287" s="311"/>
      <c r="E287" s="311"/>
      <c r="F287" s="311"/>
      <c r="G287" s="311"/>
      <c r="H287" s="311"/>
      <c r="I287" s="311"/>
      <c r="J287" s="311"/>
      <c r="K287" s="311"/>
      <c r="L287" s="311"/>
      <c r="M287" s="311"/>
      <c r="N287" s="311"/>
      <c r="O287" s="311"/>
      <c r="P287" s="311"/>
      <c r="Q287" s="311"/>
      <c r="R287" s="311"/>
      <c r="S287" s="311"/>
      <c r="T287" s="311"/>
      <c r="U287" s="311"/>
      <c r="V287" s="311"/>
      <c r="W287" s="311"/>
      <c r="X287" s="311"/>
      <c r="Y287" s="311"/>
      <c r="Z287" s="311"/>
      <c r="AA287" s="311"/>
    </row>
    <row r="288" spans="1:27">
      <c r="A288" s="311"/>
      <c r="B288" s="311"/>
      <c r="C288" s="311"/>
      <c r="D288" s="311"/>
      <c r="E288" s="311"/>
      <c r="F288" s="311"/>
      <c r="G288" s="311"/>
      <c r="H288" s="311"/>
      <c r="I288" s="311"/>
      <c r="J288" s="311"/>
      <c r="K288" s="311"/>
      <c r="L288" s="311"/>
      <c r="M288" s="311"/>
      <c r="N288" s="311"/>
      <c r="O288" s="311"/>
      <c r="P288" s="311"/>
      <c r="Q288" s="311"/>
      <c r="R288" s="311"/>
      <c r="S288" s="311"/>
      <c r="T288" s="311"/>
      <c r="U288" s="311"/>
      <c r="V288" s="311"/>
      <c r="W288" s="311"/>
      <c r="X288" s="311"/>
      <c r="Y288" s="311"/>
      <c r="Z288" s="311"/>
      <c r="AA288" s="311"/>
    </row>
    <row r="289" spans="1:27">
      <c r="A289" s="311"/>
      <c r="B289" s="311"/>
      <c r="C289" s="311"/>
      <c r="D289" s="311"/>
      <c r="E289" s="311"/>
      <c r="F289" s="311"/>
      <c r="G289" s="311"/>
      <c r="H289" s="311"/>
      <c r="I289" s="311"/>
      <c r="J289" s="311"/>
      <c r="K289" s="311"/>
      <c r="L289" s="311"/>
      <c r="M289" s="311"/>
      <c r="N289" s="311"/>
      <c r="O289" s="311"/>
      <c r="P289" s="311"/>
      <c r="Q289" s="311"/>
      <c r="R289" s="311"/>
      <c r="S289" s="311"/>
      <c r="T289" s="311"/>
      <c r="U289" s="311"/>
      <c r="V289" s="311"/>
      <c r="W289" s="311"/>
      <c r="X289" s="311"/>
      <c r="Y289" s="311"/>
      <c r="Z289" s="311"/>
      <c r="AA289" s="311"/>
    </row>
    <row r="290" spans="1:27">
      <c r="A290" s="311"/>
      <c r="B290" s="311"/>
      <c r="C290" s="311"/>
      <c r="D290" s="311"/>
      <c r="E290" s="311"/>
      <c r="F290" s="311"/>
      <c r="G290" s="311"/>
      <c r="H290" s="311"/>
      <c r="I290" s="311"/>
      <c r="J290" s="311"/>
      <c r="K290" s="311"/>
      <c r="L290" s="311"/>
      <c r="M290" s="311"/>
      <c r="N290" s="311"/>
      <c r="O290" s="311"/>
      <c r="P290" s="311"/>
      <c r="Q290" s="311"/>
      <c r="R290" s="311"/>
      <c r="S290" s="311"/>
      <c r="T290" s="311"/>
      <c r="U290" s="311"/>
      <c r="V290" s="311"/>
      <c r="W290" s="311"/>
      <c r="X290" s="311"/>
      <c r="Y290" s="311"/>
      <c r="Z290" s="311"/>
      <c r="AA290" s="311"/>
    </row>
    <row r="291" spans="1:27">
      <c r="A291" s="311"/>
      <c r="B291" s="311"/>
      <c r="C291" s="311"/>
      <c r="D291" s="311"/>
      <c r="E291" s="311"/>
      <c r="F291" s="311"/>
      <c r="G291" s="311"/>
      <c r="H291" s="311"/>
      <c r="I291" s="311"/>
      <c r="J291" s="311"/>
      <c r="K291" s="311"/>
      <c r="L291" s="311"/>
      <c r="M291" s="311"/>
      <c r="N291" s="311"/>
      <c r="O291" s="311"/>
      <c r="P291" s="311"/>
      <c r="Q291" s="311"/>
      <c r="R291" s="311"/>
      <c r="S291" s="311"/>
      <c r="T291" s="311"/>
      <c r="U291" s="311"/>
      <c r="V291" s="311"/>
      <c r="W291" s="311"/>
      <c r="X291" s="311"/>
      <c r="Y291" s="311"/>
      <c r="Z291" s="311"/>
      <c r="AA291" s="311"/>
    </row>
    <row r="292" spans="1:27">
      <c r="A292" s="311"/>
      <c r="B292" s="311"/>
      <c r="C292" s="311"/>
      <c r="D292" s="311"/>
      <c r="E292" s="311"/>
      <c r="F292" s="311"/>
      <c r="G292" s="311"/>
      <c r="H292" s="311"/>
      <c r="I292" s="311"/>
      <c r="J292" s="311"/>
      <c r="K292" s="311"/>
      <c r="L292" s="311"/>
      <c r="M292" s="311"/>
      <c r="N292" s="311"/>
      <c r="O292" s="311"/>
      <c r="P292" s="311"/>
      <c r="Q292" s="311"/>
      <c r="R292" s="311"/>
      <c r="S292" s="311"/>
      <c r="T292" s="311"/>
      <c r="U292" s="311"/>
      <c r="V292" s="311"/>
      <c r="W292" s="311"/>
      <c r="X292" s="311"/>
      <c r="Y292" s="311"/>
      <c r="Z292" s="311"/>
      <c r="AA292" s="311"/>
    </row>
    <row r="293" spans="1:27">
      <c r="A293" s="311"/>
      <c r="B293" s="311"/>
      <c r="C293" s="311"/>
      <c r="D293" s="311"/>
      <c r="E293" s="311"/>
      <c r="F293" s="311"/>
      <c r="G293" s="311"/>
      <c r="H293" s="311"/>
      <c r="I293" s="311"/>
      <c r="J293" s="311"/>
      <c r="K293" s="311"/>
      <c r="L293" s="311"/>
      <c r="M293" s="311"/>
      <c r="N293" s="311"/>
      <c r="O293" s="311"/>
      <c r="P293" s="311"/>
      <c r="Q293" s="311"/>
      <c r="R293" s="311"/>
      <c r="S293" s="311"/>
      <c r="T293" s="311"/>
      <c r="U293" s="311"/>
      <c r="V293" s="311"/>
      <c r="W293" s="311"/>
      <c r="X293" s="311"/>
      <c r="Y293" s="311"/>
      <c r="Z293" s="311"/>
      <c r="AA293" s="311"/>
    </row>
    <row r="294" spans="1:27">
      <c r="A294" s="311"/>
      <c r="B294" s="311"/>
      <c r="C294" s="311"/>
      <c r="D294" s="311"/>
      <c r="E294" s="311"/>
      <c r="F294" s="311"/>
      <c r="G294" s="311"/>
      <c r="H294" s="311"/>
      <c r="I294" s="311"/>
      <c r="J294" s="311"/>
      <c r="K294" s="311"/>
      <c r="L294" s="311"/>
      <c r="M294" s="311"/>
      <c r="N294" s="311"/>
      <c r="O294" s="311"/>
      <c r="P294" s="311"/>
      <c r="Q294" s="311"/>
      <c r="R294" s="311"/>
      <c r="S294" s="311"/>
      <c r="T294" s="311"/>
      <c r="U294" s="311"/>
      <c r="V294" s="311"/>
      <c r="W294" s="311"/>
      <c r="X294" s="311"/>
      <c r="Y294" s="311"/>
      <c r="Z294" s="311"/>
      <c r="AA294" s="311"/>
    </row>
    <row r="295" spans="1:27">
      <c r="A295" s="311"/>
      <c r="B295" s="311"/>
      <c r="C295" s="311"/>
      <c r="D295" s="311"/>
      <c r="E295" s="311"/>
      <c r="F295" s="311"/>
      <c r="G295" s="311"/>
      <c r="H295" s="311"/>
      <c r="I295" s="311"/>
      <c r="J295" s="311"/>
      <c r="K295" s="311"/>
      <c r="L295" s="311"/>
      <c r="M295" s="311"/>
      <c r="N295" s="311"/>
      <c r="O295" s="311"/>
      <c r="P295" s="311"/>
      <c r="Q295" s="311"/>
      <c r="R295" s="311"/>
      <c r="S295" s="311"/>
      <c r="T295" s="311"/>
      <c r="U295" s="311"/>
      <c r="V295" s="311"/>
      <c r="W295" s="311"/>
      <c r="X295" s="311"/>
      <c r="Y295" s="311"/>
      <c r="Z295" s="311"/>
      <c r="AA295" s="311"/>
    </row>
    <row r="296" spans="1:27">
      <c r="A296" s="311"/>
      <c r="B296" s="311"/>
      <c r="C296" s="311"/>
      <c r="D296" s="311"/>
      <c r="E296" s="311"/>
      <c r="F296" s="311"/>
      <c r="G296" s="311"/>
      <c r="H296" s="311"/>
      <c r="I296" s="311"/>
      <c r="J296" s="311"/>
      <c r="K296" s="311"/>
      <c r="L296" s="311"/>
      <c r="M296" s="311"/>
      <c r="N296" s="311"/>
      <c r="O296" s="311"/>
      <c r="P296" s="311"/>
      <c r="Q296" s="311"/>
      <c r="R296" s="311"/>
      <c r="S296" s="311"/>
      <c r="T296" s="311"/>
      <c r="U296" s="311"/>
      <c r="V296" s="311"/>
      <c r="W296" s="311"/>
      <c r="X296" s="311"/>
      <c r="Y296" s="311"/>
      <c r="Z296" s="311"/>
      <c r="AA296" s="311"/>
    </row>
    <row r="297" spans="1:27">
      <c r="A297" s="311"/>
      <c r="B297" s="311"/>
      <c r="C297" s="311"/>
      <c r="D297" s="311"/>
      <c r="E297" s="311"/>
      <c r="F297" s="311"/>
      <c r="G297" s="311"/>
      <c r="H297" s="311"/>
      <c r="I297" s="311"/>
      <c r="J297" s="311"/>
      <c r="K297" s="311"/>
      <c r="L297" s="311"/>
      <c r="M297" s="311"/>
      <c r="N297" s="311"/>
      <c r="O297" s="311"/>
      <c r="P297" s="311"/>
      <c r="Q297" s="311"/>
      <c r="R297" s="311"/>
      <c r="S297" s="311"/>
      <c r="T297" s="311"/>
      <c r="U297" s="311"/>
      <c r="V297" s="311"/>
      <c r="W297" s="311"/>
      <c r="X297" s="311"/>
      <c r="Y297" s="311"/>
      <c r="Z297" s="311"/>
      <c r="AA297" s="311"/>
    </row>
    <row r="298" spans="1:27">
      <c r="A298" s="311"/>
      <c r="B298" s="311"/>
      <c r="C298" s="311"/>
      <c r="D298" s="311"/>
      <c r="E298" s="311"/>
      <c r="F298" s="311"/>
      <c r="G298" s="311"/>
      <c r="H298" s="311"/>
      <c r="I298" s="311"/>
      <c r="J298" s="311"/>
      <c r="K298" s="311"/>
      <c r="L298" s="311"/>
      <c r="M298" s="311"/>
      <c r="N298" s="311"/>
      <c r="O298" s="311"/>
      <c r="P298" s="311"/>
      <c r="Q298" s="311"/>
      <c r="R298" s="311"/>
      <c r="S298" s="311"/>
      <c r="T298" s="311"/>
      <c r="U298" s="311"/>
      <c r="V298" s="311"/>
      <c r="W298" s="311"/>
      <c r="X298" s="311"/>
      <c r="Y298" s="311"/>
      <c r="Z298" s="311"/>
      <c r="AA298" s="311"/>
    </row>
    <row r="299" spans="1:27">
      <c r="A299" s="311"/>
      <c r="B299" s="311"/>
      <c r="C299" s="311"/>
      <c r="D299" s="311"/>
      <c r="E299" s="311"/>
      <c r="F299" s="311"/>
      <c r="G299" s="311"/>
      <c r="H299" s="311"/>
      <c r="I299" s="311"/>
      <c r="J299" s="311"/>
      <c r="K299" s="311"/>
      <c r="L299" s="311"/>
      <c r="M299" s="311"/>
      <c r="N299" s="311"/>
      <c r="O299" s="311"/>
      <c r="P299" s="311"/>
      <c r="Q299" s="311"/>
      <c r="R299" s="311"/>
      <c r="S299" s="311"/>
      <c r="T299" s="311"/>
      <c r="U299" s="311"/>
      <c r="V299" s="311"/>
      <c r="W299" s="311"/>
      <c r="X299" s="311"/>
      <c r="Y299" s="311"/>
      <c r="Z299" s="311"/>
      <c r="AA299" s="311"/>
    </row>
    <row r="300" spans="1:27">
      <c r="A300" s="311"/>
      <c r="B300" s="311"/>
      <c r="C300" s="311"/>
      <c r="D300" s="311"/>
      <c r="E300" s="311"/>
      <c r="F300" s="311"/>
      <c r="G300" s="311"/>
      <c r="H300" s="311"/>
      <c r="I300" s="311"/>
      <c r="J300" s="311"/>
      <c r="K300" s="311"/>
      <c r="L300" s="311"/>
      <c r="M300" s="311"/>
      <c r="N300" s="311"/>
      <c r="O300" s="311"/>
      <c r="P300" s="311"/>
      <c r="Q300" s="311"/>
      <c r="R300" s="311"/>
      <c r="S300" s="311"/>
      <c r="T300" s="311"/>
      <c r="U300" s="311"/>
      <c r="V300" s="311"/>
      <c r="W300" s="311"/>
      <c r="X300" s="311"/>
      <c r="Y300" s="311"/>
      <c r="Z300" s="311"/>
      <c r="AA300" s="311"/>
    </row>
    <row r="301" spans="1:27">
      <c r="A301" s="311"/>
      <c r="B301" s="311"/>
      <c r="C301" s="311"/>
      <c r="D301" s="311"/>
      <c r="E301" s="311"/>
      <c r="F301" s="311"/>
      <c r="G301" s="311"/>
      <c r="H301" s="311"/>
      <c r="I301" s="311"/>
      <c r="J301" s="311"/>
      <c r="K301" s="311"/>
      <c r="L301" s="311"/>
      <c r="M301" s="311"/>
      <c r="N301" s="311"/>
      <c r="O301" s="311"/>
      <c r="P301" s="311"/>
      <c r="Q301" s="311"/>
      <c r="R301" s="311"/>
      <c r="S301" s="311"/>
      <c r="T301" s="311"/>
      <c r="U301" s="311"/>
      <c r="V301" s="311"/>
      <c r="W301" s="311"/>
      <c r="X301" s="311"/>
      <c r="Y301" s="311"/>
      <c r="Z301" s="311"/>
      <c r="AA301" s="311"/>
    </row>
    <row r="302" spans="1:27">
      <c r="A302" s="311"/>
      <c r="B302" s="311"/>
      <c r="C302" s="311"/>
      <c r="D302" s="311"/>
      <c r="E302" s="311"/>
      <c r="F302" s="311"/>
      <c r="G302" s="311"/>
      <c r="H302" s="311"/>
      <c r="I302" s="311"/>
      <c r="J302" s="311"/>
      <c r="K302" s="311"/>
      <c r="L302" s="311"/>
      <c r="M302" s="311"/>
      <c r="N302" s="311"/>
      <c r="O302" s="311"/>
      <c r="P302" s="311"/>
      <c r="Q302" s="311"/>
      <c r="R302" s="311"/>
      <c r="S302" s="311"/>
      <c r="T302" s="311"/>
      <c r="U302" s="311"/>
      <c r="V302" s="311"/>
      <c r="W302" s="311"/>
      <c r="X302" s="311"/>
      <c r="Y302" s="311"/>
      <c r="Z302" s="311"/>
      <c r="AA302" s="311"/>
    </row>
    <row r="303" spans="1:27">
      <c r="A303" s="311"/>
      <c r="B303" s="311"/>
      <c r="C303" s="311"/>
      <c r="D303" s="311"/>
      <c r="E303" s="311"/>
      <c r="F303" s="311"/>
      <c r="G303" s="311"/>
      <c r="H303" s="311"/>
      <c r="I303" s="311"/>
      <c r="J303" s="311"/>
      <c r="K303" s="311"/>
      <c r="L303" s="311"/>
      <c r="M303" s="311"/>
      <c r="N303" s="311"/>
      <c r="O303" s="311"/>
      <c r="P303" s="311"/>
      <c r="Q303" s="311"/>
      <c r="R303" s="311"/>
      <c r="S303" s="311"/>
      <c r="T303" s="311"/>
      <c r="U303" s="311"/>
      <c r="V303" s="311"/>
      <c r="W303" s="311"/>
      <c r="X303" s="311"/>
      <c r="Y303" s="311"/>
      <c r="Z303" s="311"/>
      <c r="AA303" s="311"/>
    </row>
    <row r="304" spans="1:27">
      <c r="A304" s="311"/>
      <c r="B304" s="311"/>
      <c r="C304" s="311"/>
      <c r="D304" s="311"/>
      <c r="E304" s="311"/>
      <c r="F304" s="311"/>
      <c r="G304" s="311"/>
      <c r="H304" s="311"/>
      <c r="I304" s="311"/>
      <c r="J304" s="311"/>
      <c r="K304" s="311"/>
      <c r="L304" s="311"/>
      <c r="M304" s="311"/>
      <c r="N304" s="311"/>
      <c r="O304" s="311"/>
      <c r="P304" s="311"/>
      <c r="Q304" s="311"/>
      <c r="R304" s="311"/>
      <c r="S304" s="311"/>
      <c r="T304" s="311"/>
      <c r="U304" s="311"/>
      <c r="V304" s="311"/>
      <c r="W304" s="311"/>
      <c r="X304" s="311"/>
      <c r="Y304" s="311"/>
      <c r="Z304" s="311"/>
      <c r="AA304" s="311"/>
    </row>
    <row r="305" spans="1:27">
      <c r="A305" s="311"/>
      <c r="B305" s="311"/>
      <c r="C305" s="311"/>
      <c r="D305" s="311"/>
      <c r="E305" s="311"/>
      <c r="F305" s="311"/>
      <c r="G305" s="311"/>
      <c r="H305" s="311"/>
      <c r="I305" s="311"/>
      <c r="J305" s="311"/>
      <c r="K305" s="311"/>
      <c r="L305" s="311"/>
      <c r="M305" s="311"/>
      <c r="N305" s="311"/>
      <c r="O305" s="311"/>
      <c r="P305" s="311"/>
      <c r="Q305" s="311"/>
      <c r="R305" s="311"/>
      <c r="S305" s="311"/>
      <c r="T305" s="311"/>
      <c r="U305" s="311"/>
      <c r="V305" s="311"/>
      <c r="W305" s="311"/>
      <c r="X305" s="311"/>
      <c r="Y305" s="311"/>
      <c r="Z305" s="311"/>
      <c r="AA305" s="311"/>
    </row>
    <row r="306" spans="1:27">
      <c r="A306" s="311"/>
      <c r="B306" s="311"/>
      <c r="C306" s="311"/>
      <c r="D306" s="311"/>
      <c r="E306" s="311"/>
      <c r="F306" s="311"/>
      <c r="G306" s="311"/>
      <c r="H306" s="311"/>
      <c r="I306" s="311"/>
      <c r="J306" s="311"/>
      <c r="K306" s="311"/>
      <c r="L306" s="311"/>
      <c r="M306" s="311"/>
      <c r="N306" s="311"/>
      <c r="O306" s="311"/>
      <c r="P306" s="311"/>
      <c r="Q306" s="311"/>
      <c r="R306" s="311"/>
      <c r="S306" s="311"/>
      <c r="T306" s="311"/>
      <c r="U306" s="311"/>
      <c r="V306" s="311"/>
      <c r="W306" s="311"/>
      <c r="X306" s="311"/>
      <c r="Y306" s="311"/>
      <c r="Z306" s="311"/>
      <c r="AA306" s="311"/>
    </row>
    <row r="307" spans="1:27">
      <c r="A307" s="311"/>
      <c r="B307" s="311"/>
      <c r="C307" s="311"/>
      <c r="D307" s="311"/>
      <c r="E307" s="311"/>
      <c r="F307" s="311"/>
      <c r="G307" s="311"/>
      <c r="H307" s="311"/>
      <c r="I307" s="311"/>
      <c r="J307" s="311"/>
      <c r="K307" s="311"/>
      <c r="L307" s="311"/>
      <c r="M307" s="311"/>
      <c r="N307" s="311"/>
      <c r="O307" s="311"/>
      <c r="P307" s="311"/>
      <c r="Q307" s="311"/>
      <c r="R307" s="311"/>
      <c r="S307" s="311"/>
      <c r="T307" s="311"/>
      <c r="U307" s="311"/>
      <c r="V307" s="311"/>
      <c r="W307" s="311"/>
      <c r="X307" s="311"/>
      <c r="Y307" s="311"/>
      <c r="Z307" s="311"/>
      <c r="AA307" s="311"/>
    </row>
    <row r="308" spans="1:27">
      <c r="A308" s="311"/>
      <c r="B308" s="311"/>
      <c r="C308" s="311"/>
      <c r="D308" s="311"/>
      <c r="E308" s="311"/>
      <c r="F308" s="311"/>
      <c r="G308" s="311"/>
      <c r="H308" s="311"/>
      <c r="I308" s="311"/>
      <c r="J308" s="311"/>
      <c r="K308" s="311"/>
      <c r="L308" s="311"/>
      <c r="M308" s="311"/>
      <c r="N308" s="311"/>
      <c r="O308" s="311"/>
      <c r="P308" s="311"/>
      <c r="Q308" s="311"/>
      <c r="R308" s="311"/>
      <c r="S308" s="311"/>
      <c r="T308" s="311"/>
      <c r="U308" s="311"/>
      <c r="V308" s="311"/>
      <c r="W308" s="311"/>
      <c r="X308" s="311"/>
      <c r="Y308" s="311"/>
      <c r="Z308" s="311"/>
      <c r="AA308" s="311"/>
    </row>
    <row r="309" spans="1:27">
      <c r="A309" s="311"/>
      <c r="B309" s="311"/>
      <c r="C309" s="311"/>
      <c r="D309" s="311"/>
      <c r="E309" s="311"/>
      <c r="F309" s="311"/>
      <c r="G309" s="311"/>
      <c r="H309" s="311"/>
      <c r="I309" s="311"/>
      <c r="J309" s="311"/>
      <c r="K309" s="311"/>
      <c r="L309" s="311"/>
      <c r="M309" s="311"/>
      <c r="N309" s="311"/>
      <c r="O309" s="311"/>
      <c r="P309" s="311"/>
      <c r="Q309" s="311"/>
      <c r="R309" s="311"/>
      <c r="S309" s="311"/>
      <c r="T309" s="311"/>
      <c r="U309" s="311"/>
      <c r="V309" s="311"/>
      <c r="W309" s="311"/>
      <c r="X309" s="311"/>
      <c r="Y309" s="311"/>
      <c r="Z309" s="311"/>
      <c r="AA309" s="311"/>
    </row>
    <row r="310" spans="1:27">
      <c r="A310" s="311"/>
      <c r="B310" s="311"/>
      <c r="C310" s="311"/>
      <c r="D310" s="311"/>
      <c r="E310" s="311"/>
      <c r="F310" s="311"/>
      <c r="G310" s="311"/>
      <c r="H310" s="311"/>
      <c r="I310" s="311"/>
      <c r="J310" s="311"/>
      <c r="K310" s="311"/>
      <c r="L310" s="311"/>
      <c r="M310" s="311"/>
      <c r="N310" s="311"/>
      <c r="O310" s="311"/>
      <c r="P310" s="311"/>
      <c r="Q310" s="311"/>
      <c r="R310" s="311"/>
      <c r="S310" s="311"/>
      <c r="T310" s="311"/>
      <c r="U310" s="311"/>
      <c r="V310" s="311"/>
      <c r="W310" s="311"/>
      <c r="X310" s="311"/>
      <c r="Y310" s="311"/>
      <c r="Z310" s="311"/>
      <c r="AA310" s="311"/>
    </row>
    <row r="311" spans="1:27">
      <c r="A311" s="311"/>
      <c r="B311" s="311"/>
      <c r="C311" s="311"/>
      <c r="D311" s="311"/>
      <c r="E311" s="311"/>
      <c r="F311" s="311"/>
      <c r="G311" s="311"/>
      <c r="H311" s="311"/>
      <c r="I311" s="311"/>
      <c r="J311" s="311"/>
      <c r="K311" s="311"/>
      <c r="L311" s="311"/>
      <c r="M311" s="311"/>
      <c r="N311" s="311"/>
      <c r="O311" s="311"/>
      <c r="P311" s="311"/>
      <c r="Q311" s="311"/>
      <c r="R311" s="311"/>
      <c r="S311" s="311"/>
      <c r="T311" s="311"/>
      <c r="U311" s="311"/>
      <c r="V311" s="311"/>
      <c r="W311" s="311"/>
      <c r="X311" s="311"/>
      <c r="Y311" s="311"/>
      <c r="Z311" s="311"/>
      <c r="AA311" s="311"/>
    </row>
    <row r="312" spans="1:27">
      <c r="A312" s="311"/>
      <c r="B312" s="311"/>
      <c r="C312" s="311"/>
      <c r="D312" s="311"/>
      <c r="E312" s="311"/>
      <c r="F312" s="311"/>
      <c r="G312" s="311"/>
      <c r="H312" s="311"/>
      <c r="I312" s="311"/>
      <c r="J312" s="311"/>
      <c r="K312" s="311"/>
      <c r="L312" s="311"/>
      <c r="M312" s="311"/>
      <c r="N312" s="311"/>
      <c r="O312" s="311"/>
      <c r="P312" s="311"/>
      <c r="Q312" s="311"/>
      <c r="R312" s="311"/>
      <c r="S312" s="311"/>
      <c r="T312" s="311"/>
      <c r="U312" s="311"/>
      <c r="V312" s="311"/>
      <c r="W312" s="311"/>
      <c r="X312" s="311"/>
      <c r="Y312" s="311"/>
      <c r="Z312" s="311"/>
      <c r="AA312" s="311"/>
    </row>
    <row r="313" spans="1:27">
      <c r="A313" s="311"/>
      <c r="B313" s="311"/>
      <c r="C313" s="311"/>
      <c r="D313" s="311"/>
      <c r="E313" s="311"/>
      <c r="F313" s="311"/>
      <c r="G313" s="311"/>
      <c r="H313" s="311"/>
      <c r="I313" s="311"/>
      <c r="J313" s="311"/>
      <c r="K313" s="311"/>
      <c r="L313" s="311"/>
      <c r="M313" s="311"/>
      <c r="N313" s="311"/>
      <c r="O313" s="311"/>
      <c r="P313" s="311"/>
      <c r="Q313" s="311"/>
      <c r="R313" s="311"/>
      <c r="S313" s="311"/>
      <c r="T313" s="311"/>
      <c r="U313" s="311"/>
      <c r="V313" s="311"/>
      <c r="W313" s="311"/>
      <c r="X313" s="311"/>
      <c r="Y313" s="311"/>
      <c r="Z313" s="311"/>
      <c r="AA313" s="311"/>
    </row>
    <row r="314" spans="1:27">
      <c r="A314" s="311"/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311"/>
      <c r="Q314" s="311"/>
      <c r="R314" s="311"/>
      <c r="S314" s="311"/>
      <c r="T314" s="311"/>
      <c r="U314" s="311"/>
      <c r="V314" s="311"/>
      <c r="W314" s="311"/>
      <c r="X314" s="311"/>
      <c r="Y314" s="311"/>
      <c r="Z314" s="311"/>
      <c r="AA314" s="311"/>
    </row>
    <row r="315" spans="1:27">
      <c r="A315" s="311"/>
      <c r="B315" s="311"/>
      <c r="C315" s="311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</row>
    <row r="316" spans="1:27">
      <c r="A316" s="311"/>
      <c r="B316" s="311"/>
      <c r="C316" s="311"/>
      <c r="D316" s="311"/>
      <c r="E316" s="311"/>
      <c r="F316" s="311"/>
      <c r="G316" s="311"/>
      <c r="H316" s="311"/>
      <c r="I316" s="311"/>
      <c r="J316" s="311"/>
      <c r="K316" s="311"/>
      <c r="L316" s="311"/>
      <c r="M316" s="311"/>
      <c r="N316" s="311"/>
      <c r="O316" s="311"/>
      <c r="P316" s="311"/>
      <c r="Q316" s="311"/>
      <c r="R316" s="311"/>
      <c r="S316" s="311"/>
      <c r="T316" s="311"/>
      <c r="U316" s="311"/>
      <c r="V316" s="311"/>
      <c r="W316" s="311"/>
      <c r="X316" s="311"/>
      <c r="Y316" s="311"/>
      <c r="Z316" s="311"/>
      <c r="AA316" s="311"/>
    </row>
    <row r="317" spans="1:27">
      <c r="A317" s="311"/>
      <c r="B317" s="311"/>
      <c r="C317" s="311"/>
      <c r="D317" s="311"/>
      <c r="E317" s="311"/>
      <c r="F317" s="311"/>
      <c r="G317" s="311"/>
      <c r="H317" s="311"/>
      <c r="I317" s="311"/>
      <c r="J317" s="311"/>
      <c r="K317" s="311"/>
      <c r="L317" s="311"/>
      <c r="M317" s="311"/>
      <c r="N317" s="311"/>
      <c r="O317" s="311"/>
      <c r="P317" s="311"/>
      <c r="Q317" s="311"/>
      <c r="R317" s="311"/>
      <c r="S317" s="311"/>
      <c r="T317" s="311"/>
      <c r="U317" s="311"/>
      <c r="V317" s="311"/>
      <c r="W317" s="311"/>
      <c r="X317" s="311"/>
      <c r="Y317" s="311"/>
      <c r="Z317" s="311"/>
      <c r="AA317" s="311"/>
    </row>
    <row r="318" spans="1:27">
      <c r="A318" s="311"/>
      <c r="B318" s="311"/>
      <c r="C318" s="311"/>
      <c r="D318" s="311"/>
      <c r="E318" s="311"/>
      <c r="F318" s="311"/>
      <c r="G318" s="311"/>
      <c r="H318" s="311"/>
      <c r="I318" s="311"/>
      <c r="J318" s="311"/>
      <c r="K318" s="311"/>
      <c r="L318" s="311"/>
      <c r="M318" s="311"/>
      <c r="N318" s="311"/>
      <c r="O318" s="311"/>
      <c r="P318" s="311"/>
      <c r="Q318" s="311"/>
      <c r="R318" s="311"/>
      <c r="S318" s="311"/>
      <c r="T318" s="311"/>
      <c r="U318" s="311"/>
      <c r="V318" s="311"/>
      <c r="W318" s="311"/>
      <c r="X318" s="311"/>
      <c r="Y318" s="311"/>
      <c r="Z318" s="311"/>
      <c r="AA318" s="311"/>
    </row>
    <row r="319" spans="1:27">
      <c r="A319" s="311"/>
      <c r="B319" s="311"/>
      <c r="C319" s="311"/>
      <c r="D319" s="311"/>
      <c r="E319" s="311"/>
      <c r="F319" s="311"/>
      <c r="G319" s="311"/>
      <c r="H319" s="311"/>
      <c r="I319" s="311"/>
      <c r="J319" s="311"/>
      <c r="K319" s="311"/>
      <c r="L319" s="311"/>
      <c r="M319" s="311"/>
      <c r="N319" s="311"/>
      <c r="O319" s="311"/>
      <c r="P319" s="311"/>
      <c r="Q319" s="311"/>
      <c r="R319" s="311"/>
      <c r="S319" s="311"/>
      <c r="T319" s="311"/>
      <c r="U319" s="311"/>
      <c r="V319" s="311"/>
      <c r="W319" s="311"/>
      <c r="X319" s="311"/>
      <c r="Y319" s="311"/>
      <c r="Z319" s="311"/>
      <c r="AA319" s="311"/>
    </row>
    <row r="320" spans="1:27">
      <c r="A320" s="311"/>
      <c r="B320" s="311"/>
      <c r="C320" s="311"/>
      <c r="D320" s="311"/>
      <c r="E320" s="311"/>
      <c r="F320" s="311"/>
      <c r="G320" s="311"/>
      <c r="H320" s="311"/>
      <c r="I320" s="311"/>
      <c r="J320" s="311"/>
      <c r="K320" s="311"/>
      <c r="L320" s="311"/>
      <c r="M320" s="311"/>
      <c r="N320" s="311"/>
      <c r="O320" s="311"/>
      <c r="P320" s="311"/>
      <c r="Q320" s="311"/>
      <c r="R320" s="311"/>
      <c r="S320" s="311"/>
      <c r="T320" s="311"/>
      <c r="U320" s="311"/>
      <c r="V320" s="311"/>
      <c r="W320" s="311"/>
      <c r="X320" s="311"/>
      <c r="Y320" s="311"/>
      <c r="Z320" s="311"/>
      <c r="AA320" s="311"/>
    </row>
    <row r="321" spans="1:27">
      <c r="A321" s="311"/>
      <c r="B321" s="311"/>
      <c r="C321" s="311"/>
      <c r="D321" s="311"/>
      <c r="E321" s="311"/>
      <c r="F321" s="311"/>
      <c r="G321" s="311"/>
      <c r="H321" s="311"/>
      <c r="I321" s="311"/>
      <c r="J321" s="311"/>
      <c r="K321" s="311"/>
      <c r="L321" s="311"/>
      <c r="M321" s="311"/>
      <c r="N321" s="311"/>
      <c r="O321" s="311"/>
      <c r="P321" s="311"/>
      <c r="Q321" s="311"/>
      <c r="R321" s="311"/>
      <c r="S321" s="311"/>
      <c r="T321" s="311"/>
      <c r="U321" s="311"/>
      <c r="V321" s="311"/>
      <c r="W321" s="311"/>
      <c r="X321" s="311"/>
      <c r="Y321" s="311"/>
      <c r="Z321" s="311"/>
      <c r="AA321" s="311"/>
    </row>
    <row r="322" spans="1:27">
      <c r="A322" s="311"/>
      <c r="B322" s="311"/>
      <c r="C322" s="311"/>
      <c r="D322" s="311"/>
      <c r="E322" s="311"/>
      <c r="F322" s="311"/>
      <c r="G322" s="311"/>
      <c r="H322" s="311"/>
      <c r="I322" s="311"/>
      <c r="J322" s="311"/>
      <c r="K322" s="311"/>
      <c r="L322" s="311"/>
      <c r="M322" s="311"/>
      <c r="N322" s="311"/>
      <c r="O322" s="311"/>
      <c r="P322" s="311"/>
      <c r="Q322" s="311"/>
      <c r="R322" s="311"/>
      <c r="S322" s="311"/>
      <c r="T322" s="311"/>
      <c r="U322" s="311"/>
      <c r="V322" s="311"/>
      <c r="W322" s="311"/>
      <c r="X322" s="311"/>
      <c r="Y322" s="311"/>
      <c r="Z322" s="311"/>
      <c r="AA322" s="311"/>
    </row>
    <row r="323" spans="1:27">
      <c r="A323" s="311"/>
      <c r="B323" s="311"/>
      <c r="C323" s="311"/>
      <c r="D323" s="311"/>
      <c r="E323" s="311"/>
      <c r="F323" s="311"/>
      <c r="G323" s="311"/>
      <c r="H323" s="311"/>
      <c r="I323" s="311"/>
      <c r="J323" s="311"/>
      <c r="K323" s="311"/>
      <c r="L323" s="311"/>
      <c r="M323" s="311"/>
      <c r="N323" s="311"/>
      <c r="O323" s="311"/>
      <c r="P323" s="311"/>
      <c r="Q323" s="311"/>
      <c r="R323" s="311"/>
      <c r="S323" s="311"/>
      <c r="T323" s="311"/>
      <c r="U323" s="311"/>
      <c r="V323" s="311"/>
      <c r="W323" s="311"/>
      <c r="X323" s="311"/>
      <c r="Y323" s="311"/>
      <c r="Z323" s="311"/>
      <c r="AA323" s="311"/>
    </row>
    <row r="324" spans="1:27">
      <c r="A324" s="311"/>
      <c r="B324" s="311"/>
      <c r="C324" s="311"/>
      <c r="D324" s="311"/>
      <c r="E324" s="311"/>
      <c r="F324" s="311"/>
      <c r="G324" s="311"/>
      <c r="H324" s="311"/>
      <c r="I324" s="311"/>
      <c r="J324" s="311"/>
      <c r="K324" s="311"/>
      <c r="L324" s="311"/>
      <c r="M324" s="311"/>
      <c r="N324" s="311"/>
      <c r="O324" s="311"/>
      <c r="P324" s="311"/>
      <c r="Q324" s="311"/>
      <c r="R324" s="311"/>
      <c r="S324" s="311"/>
      <c r="T324" s="311"/>
      <c r="U324" s="311"/>
      <c r="V324" s="311"/>
      <c r="W324" s="311"/>
      <c r="X324" s="311"/>
      <c r="Y324" s="311"/>
      <c r="Z324" s="311"/>
      <c r="AA324" s="311"/>
    </row>
    <row r="325" spans="1:27">
      <c r="A325" s="311"/>
      <c r="B325" s="311"/>
      <c r="C325" s="311"/>
      <c r="D325" s="311"/>
      <c r="E325" s="311"/>
      <c r="F325" s="311"/>
      <c r="G325" s="311"/>
      <c r="H325" s="311"/>
      <c r="I325" s="311"/>
      <c r="J325" s="311"/>
      <c r="K325" s="311"/>
      <c r="L325" s="311"/>
      <c r="M325" s="311"/>
      <c r="N325" s="311"/>
      <c r="O325" s="311"/>
      <c r="P325" s="311"/>
      <c r="Q325" s="311"/>
      <c r="R325" s="311"/>
      <c r="S325" s="311"/>
      <c r="T325" s="311"/>
      <c r="U325" s="311"/>
      <c r="V325" s="311"/>
      <c r="W325" s="311"/>
      <c r="X325" s="311"/>
      <c r="Y325" s="311"/>
      <c r="Z325" s="311"/>
      <c r="AA325" s="311"/>
    </row>
    <row r="326" spans="1:27">
      <c r="A326" s="311"/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311"/>
      <c r="M326" s="311"/>
      <c r="N326" s="311"/>
      <c r="O326" s="311"/>
      <c r="P326" s="311"/>
      <c r="Q326" s="311"/>
      <c r="R326" s="311"/>
      <c r="S326" s="311"/>
      <c r="T326" s="311"/>
      <c r="U326" s="311"/>
      <c r="V326" s="311"/>
      <c r="W326" s="311"/>
      <c r="X326" s="311"/>
      <c r="Y326" s="311"/>
      <c r="Z326" s="311"/>
      <c r="AA326" s="311"/>
    </row>
    <row r="327" spans="1:27">
      <c r="A327" s="311"/>
      <c r="B327" s="311"/>
      <c r="C327" s="311"/>
      <c r="D327" s="311"/>
      <c r="E327" s="311"/>
      <c r="F327" s="311"/>
      <c r="G327" s="311"/>
      <c r="H327" s="311"/>
      <c r="I327" s="311"/>
      <c r="J327" s="311"/>
      <c r="K327" s="311"/>
      <c r="L327" s="311"/>
      <c r="M327" s="311"/>
      <c r="N327" s="311"/>
      <c r="O327" s="311"/>
      <c r="P327" s="311"/>
      <c r="Q327" s="311"/>
      <c r="R327" s="311"/>
      <c r="S327" s="311"/>
      <c r="T327" s="311"/>
      <c r="U327" s="311"/>
      <c r="V327" s="311"/>
      <c r="W327" s="311"/>
      <c r="X327" s="311"/>
      <c r="Y327" s="311"/>
      <c r="Z327" s="311"/>
      <c r="AA327" s="311"/>
    </row>
    <row r="328" spans="1:27">
      <c r="A328" s="311"/>
      <c r="B328" s="311"/>
      <c r="C328" s="311"/>
      <c r="D328" s="311"/>
      <c r="E328" s="311"/>
      <c r="F328" s="311"/>
      <c r="G328" s="311"/>
      <c r="H328" s="311"/>
      <c r="I328" s="311"/>
      <c r="J328" s="311"/>
      <c r="K328" s="311"/>
      <c r="L328" s="311"/>
      <c r="M328" s="311"/>
      <c r="N328" s="311"/>
      <c r="O328" s="311"/>
      <c r="P328" s="311"/>
      <c r="Q328" s="311"/>
      <c r="R328" s="311"/>
      <c r="S328" s="311"/>
      <c r="T328" s="311"/>
      <c r="U328" s="311"/>
      <c r="V328" s="311"/>
      <c r="W328" s="311"/>
      <c r="X328" s="311"/>
      <c r="Y328" s="311"/>
      <c r="Z328" s="311"/>
      <c r="AA328" s="311"/>
    </row>
    <row r="329" spans="1:27">
      <c r="A329" s="311"/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311"/>
      <c r="Q329" s="311"/>
      <c r="R329" s="311"/>
      <c r="S329" s="311"/>
      <c r="T329" s="311"/>
      <c r="U329" s="311"/>
      <c r="V329" s="311"/>
      <c r="W329" s="311"/>
      <c r="X329" s="311"/>
      <c r="Y329" s="311"/>
      <c r="Z329" s="311"/>
      <c r="AA329" s="311"/>
    </row>
    <row r="330" spans="1:27">
      <c r="A330" s="311"/>
      <c r="B330" s="311"/>
      <c r="C330" s="311"/>
      <c r="D330" s="311"/>
      <c r="E330" s="311"/>
      <c r="F330" s="311"/>
      <c r="G330" s="311"/>
      <c r="H330" s="311"/>
      <c r="I330" s="311"/>
      <c r="J330" s="311"/>
      <c r="K330" s="311"/>
      <c r="L330" s="311"/>
      <c r="M330" s="311"/>
      <c r="N330" s="311"/>
      <c r="O330" s="311"/>
      <c r="P330" s="311"/>
      <c r="Q330" s="311"/>
      <c r="R330" s="311"/>
      <c r="S330" s="311"/>
      <c r="T330" s="311"/>
      <c r="U330" s="311"/>
      <c r="V330" s="311"/>
      <c r="W330" s="311"/>
      <c r="X330" s="311"/>
      <c r="Y330" s="311"/>
      <c r="Z330" s="311"/>
      <c r="AA330" s="311"/>
    </row>
    <row r="331" spans="1:27">
      <c r="A331" s="311"/>
      <c r="B331" s="311"/>
      <c r="C331" s="311"/>
      <c r="D331" s="311"/>
      <c r="E331" s="311"/>
      <c r="F331" s="311"/>
      <c r="G331" s="311"/>
      <c r="H331" s="311"/>
      <c r="I331" s="311"/>
      <c r="J331" s="311"/>
      <c r="K331" s="311"/>
      <c r="L331" s="311"/>
      <c r="M331" s="311"/>
      <c r="N331" s="311"/>
      <c r="O331" s="311"/>
      <c r="P331" s="311"/>
      <c r="Q331" s="311"/>
      <c r="R331" s="311"/>
      <c r="S331" s="311"/>
      <c r="T331" s="311"/>
      <c r="U331" s="311"/>
      <c r="V331" s="311"/>
      <c r="W331" s="311"/>
      <c r="X331" s="311"/>
      <c r="Y331" s="311"/>
      <c r="Z331" s="311"/>
      <c r="AA331" s="311"/>
    </row>
    <row r="332" spans="1:27">
      <c r="A332" s="311"/>
      <c r="B332" s="311"/>
      <c r="C332" s="311"/>
      <c r="D332" s="311"/>
      <c r="E332" s="311"/>
      <c r="F332" s="311"/>
      <c r="G332" s="311"/>
      <c r="H332" s="311"/>
      <c r="I332" s="311"/>
      <c r="J332" s="311"/>
      <c r="K332" s="311"/>
      <c r="L332" s="311"/>
      <c r="M332" s="311"/>
      <c r="N332" s="311"/>
      <c r="O332" s="311"/>
      <c r="P332" s="311"/>
      <c r="Q332" s="311"/>
      <c r="R332" s="311"/>
      <c r="S332" s="311"/>
      <c r="T332" s="311"/>
      <c r="U332" s="311"/>
      <c r="V332" s="311"/>
      <c r="W332" s="311"/>
      <c r="X332" s="311"/>
      <c r="Y332" s="311"/>
      <c r="Z332" s="311"/>
      <c r="AA332" s="311"/>
    </row>
    <row r="333" spans="1:27">
      <c r="A333" s="311"/>
      <c r="B333" s="311"/>
      <c r="C333" s="311"/>
      <c r="D333" s="311"/>
      <c r="E333" s="311"/>
      <c r="F333" s="311"/>
      <c r="G333" s="311"/>
      <c r="H333" s="311"/>
      <c r="I333" s="311"/>
      <c r="J333" s="311"/>
      <c r="K333" s="311"/>
      <c r="L333" s="311"/>
      <c r="M333" s="311"/>
      <c r="N333" s="311"/>
      <c r="O333" s="311"/>
      <c r="P333" s="311"/>
      <c r="Q333" s="311"/>
      <c r="R333" s="311"/>
      <c r="S333" s="311"/>
      <c r="T333" s="311"/>
      <c r="U333" s="311"/>
      <c r="V333" s="311"/>
      <c r="W333" s="311"/>
      <c r="X333" s="311"/>
      <c r="Y333" s="311"/>
      <c r="Z333" s="311"/>
      <c r="AA333" s="311"/>
    </row>
    <row r="334" spans="1:27">
      <c r="A334" s="311"/>
      <c r="B334" s="311"/>
      <c r="C334" s="311"/>
      <c r="D334" s="311"/>
      <c r="E334" s="311"/>
      <c r="F334" s="311"/>
      <c r="G334" s="311"/>
      <c r="H334" s="311"/>
      <c r="I334" s="311"/>
      <c r="J334" s="311"/>
      <c r="K334" s="311"/>
      <c r="L334" s="311"/>
      <c r="M334" s="311"/>
      <c r="N334" s="311"/>
      <c r="O334" s="311"/>
      <c r="P334" s="311"/>
      <c r="Q334" s="311"/>
      <c r="R334" s="311"/>
      <c r="S334" s="311"/>
      <c r="T334" s="311"/>
      <c r="U334" s="311"/>
      <c r="V334" s="311"/>
      <c r="W334" s="311"/>
      <c r="X334" s="311"/>
      <c r="Y334" s="311"/>
      <c r="Z334" s="311"/>
      <c r="AA334" s="311"/>
    </row>
    <row r="335" spans="1:27">
      <c r="A335" s="311"/>
      <c r="B335" s="311"/>
      <c r="C335" s="311"/>
      <c r="D335" s="311"/>
      <c r="E335" s="311"/>
      <c r="F335" s="311"/>
      <c r="G335" s="311"/>
      <c r="H335" s="311"/>
      <c r="I335" s="311"/>
      <c r="J335" s="311"/>
      <c r="K335" s="311"/>
      <c r="L335" s="311"/>
      <c r="M335" s="311"/>
      <c r="N335" s="311"/>
      <c r="O335" s="311"/>
      <c r="P335" s="311"/>
      <c r="Q335" s="311"/>
      <c r="R335" s="311"/>
      <c r="S335" s="311"/>
      <c r="T335" s="311"/>
      <c r="U335" s="311"/>
      <c r="V335" s="311"/>
      <c r="W335" s="311"/>
      <c r="X335" s="311"/>
      <c r="Y335" s="311"/>
      <c r="Z335" s="311"/>
      <c r="AA335" s="311"/>
    </row>
    <row r="336" spans="1:27">
      <c r="A336" s="311"/>
      <c r="B336" s="311"/>
      <c r="C336" s="311"/>
      <c r="D336" s="311"/>
      <c r="E336" s="311"/>
      <c r="F336" s="311"/>
      <c r="G336" s="311"/>
      <c r="H336" s="311"/>
      <c r="I336" s="311"/>
      <c r="J336" s="311"/>
      <c r="K336" s="311"/>
      <c r="L336" s="311"/>
      <c r="M336" s="311"/>
      <c r="N336" s="311"/>
      <c r="O336" s="311"/>
      <c r="P336" s="311"/>
      <c r="Q336" s="311"/>
      <c r="R336" s="311"/>
      <c r="S336" s="311"/>
      <c r="T336" s="311"/>
      <c r="U336" s="311"/>
      <c r="V336" s="311"/>
      <c r="W336" s="311"/>
      <c r="X336" s="311"/>
      <c r="Y336" s="311"/>
      <c r="Z336" s="311"/>
      <c r="AA336" s="311"/>
    </row>
    <row r="337" spans="1:27">
      <c r="A337" s="311"/>
      <c r="B337" s="311"/>
      <c r="C337" s="311"/>
      <c r="D337" s="311"/>
      <c r="E337" s="311"/>
      <c r="F337" s="311"/>
      <c r="G337" s="311"/>
      <c r="H337" s="311"/>
      <c r="I337" s="311"/>
      <c r="J337" s="311"/>
      <c r="K337" s="311"/>
      <c r="L337" s="311"/>
      <c r="M337" s="311"/>
      <c r="N337" s="311"/>
      <c r="O337" s="311"/>
      <c r="P337" s="311"/>
      <c r="Q337" s="311"/>
      <c r="R337" s="311"/>
      <c r="S337" s="311"/>
      <c r="T337" s="311"/>
      <c r="U337" s="311"/>
      <c r="V337" s="311"/>
      <c r="W337" s="311"/>
      <c r="X337" s="311"/>
      <c r="Y337" s="311"/>
      <c r="Z337" s="311"/>
      <c r="AA337" s="311"/>
    </row>
    <row r="338" spans="1:27">
      <c r="A338" s="311"/>
      <c r="B338" s="311"/>
      <c r="C338" s="311"/>
      <c r="D338" s="311"/>
      <c r="E338" s="311"/>
      <c r="F338" s="311"/>
      <c r="G338" s="311"/>
      <c r="H338" s="311"/>
      <c r="I338" s="311"/>
      <c r="J338" s="311"/>
      <c r="K338" s="311"/>
      <c r="L338" s="311"/>
      <c r="M338" s="311"/>
      <c r="N338" s="311"/>
      <c r="O338" s="311"/>
      <c r="P338" s="311"/>
      <c r="Q338" s="311"/>
      <c r="R338" s="311"/>
      <c r="S338" s="311"/>
      <c r="T338" s="311"/>
      <c r="U338" s="311"/>
      <c r="V338" s="311"/>
      <c r="W338" s="311"/>
      <c r="X338" s="311"/>
      <c r="Y338" s="311"/>
      <c r="Z338" s="311"/>
      <c r="AA338" s="311"/>
    </row>
    <row r="339" spans="1:27">
      <c r="A339" s="311"/>
      <c r="B339" s="311"/>
      <c r="C339" s="311"/>
      <c r="D339" s="311"/>
      <c r="E339" s="311"/>
      <c r="F339" s="311"/>
      <c r="G339" s="311"/>
      <c r="H339" s="311"/>
      <c r="I339" s="311"/>
      <c r="J339" s="311"/>
      <c r="K339" s="311"/>
      <c r="L339" s="311"/>
      <c r="M339" s="311"/>
      <c r="N339" s="311"/>
      <c r="O339" s="311"/>
      <c r="P339" s="311"/>
      <c r="Q339" s="311"/>
      <c r="R339" s="311"/>
      <c r="S339" s="311"/>
      <c r="T339" s="311"/>
      <c r="U339" s="311"/>
      <c r="V339" s="311"/>
      <c r="W339" s="311"/>
      <c r="X339" s="311"/>
      <c r="Y339" s="311"/>
      <c r="Z339" s="311"/>
      <c r="AA339" s="311"/>
    </row>
    <row r="340" spans="1:27">
      <c r="A340" s="311"/>
      <c r="B340" s="311"/>
      <c r="C340" s="311"/>
      <c r="D340" s="311"/>
      <c r="E340" s="311"/>
      <c r="F340" s="311"/>
      <c r="G340" s="311"/>
      <c r="H340" s="311"/>
      <c r="I340" s="311"/>
      <c r="J340" s="311"/>
      <c r="K340" s="311"/>
      <c r="L340" s="311"/>
      <c r="M340" s="311"/>
      <c r="N340" s="311"/>
      <c r="O340" s="311"/>
      <c r="P340" s="311"/>
      <c r="Q340" s="311"/>
      <c r="R340" s="311"/>
      <c r="S340" s="311"/>
      <c r="T340" s="311"/>
      <c r="U340" s="311"/>
      <c r="V340" s="311"/>
      <c r="W340" s="311"/>
      <c r="X340" s="311"/>
      <c r="Y340" s="311"/>
      <c r="Z340" s="311"/>
      <c r="AA340" s="311"/>
    </row>
    <row r="341" spans="1:27">
      <c r="A341" s="311"/>
      <c r="B341" s="311"/>
      <c r="C341" s="311"/>
      <c r="D341" s="311"/>
      <c r="E341" s="311"/>
      <c r="F341" s="311"/>
      <c r="G341" s="311"/>
      <c r="H341" s="311"/>
      <c r="I341" s="311"/>
      <c r="J341" s="311"/>
      <c r="K341" s="311"/>
      <c r="L341" s="311"/>
      <c r="M341" s="311"/>
      <c r="N341" s="311"/>
      <c r="O341" s="311"/>
      <c r="P341" s="311"/>
      <c r="Q341" s="311"/>
      <c r="R341" s="311"/>
      <c r="S341" s="311"/>
      <c r="T341" s="311"/>
      <c r="U341" s="311"/>
      <c r="V341" s="311"/>
      <c r="W341" s="311"/>
      <c r="X341" s="311"/>
      <c r="Y341" s="311"/>
      <c r="Z341" s="311"/>
      <c r="AA341" s="311"/>
    </row>
    <row r="342" spans="1:27">
      <c r="A342" s="311"/>
      <c r="B342" s="311"/>
      <c r="C342" s="311"/>
      <c r="D342" s="311"/>
      <c r="E342" s="311"/>
      <c r="F342" s="311"/>
      <c r="G342" s="311"/>
      <c r="H342" s="311"/>
      <c r="I342" s="311"/>
      <c r="J342" s="311"/>
      <c r="K342" s="311"/>
      <c r="L342" s="311"/>
      <c r="M342" s="311"/>
      <c r="N342" s="311"/>
      <c r="O342" s="311"/>
      <c r="P342" s="311"/>
      <c r="Q342" s="311"/>
      <c r="R342" s="311"/>
      <c r="S342" s="311"/>
      <c r="T342" s="311"/>
      <c r="U342" s="311"/>
      <c r="V342" s="311"/>
      <c r="W342" s="311"/>
      <c r="X342" s="311"/>
      <c r="Y342" s="311"/>
      <c r="Z342" s="311"/>
      <c r="AA342" s="311"/>
    </row>
    <row r="343" spans="1:27">
      <c r="A343" s="311"/>
      <c r="B343" s="311"/>
      <c r="C343" s="311"/>
      <c r="D343" s="311"/>
      <c r="E343" s="311"/>
      <c r="F343" s="311"/>
      <c r="G343" s="311"/>
      <c r="H343" s="311"/>
      <c r="I343" s="311"/>
      <c r="J343" s="311"/>
      <c r="K343" s="311"/>
      <c r="L343" s="311"/>
      <c r="M343" s="311"/>
      <c r="N343" s="311"/>
      <c r="O343" s="311"/>
      <c r="P343" s="311"/>
      <c r="Q343" s="311"/>
      <c r="R343" s="311"/>
      <c r="S343" s="311"/>
      <c r="T343" s="311"/>
      <c r="U343" s="311"/>
      <c r="V343" s="311"/>
      <c r="W343" s="311"/>
      <c r="X343" s="311"/>
      <c r="Y343" s="311"/>
      <c r="Z343" s="311"/>
      <c r="AA343" s="311"/>
    </row>
    <row r="344" spans="1:27">
      <c r="A344" s="311"/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1"/>
      <c r="M344" s="311"/>
      <c r="N344" s="311"/>
      <c r="O344" s="311"/>
      <c r="P344" s="311"/>
      <c r="Q344" s="311"/>
      <c r="R344" s="311"/>
      <c r="S344" s="311"/>
      <c r="T344" s="311"/>
      <c r="U344" s="311"/>
      <c r="V344" s="311"/>
      <c r="W344" s="311"/>
      <c r="X344" s="311"/>
      <c r="Y344" s="311"/>
      <c r="Z344" s="311"/>
      <c r="AA344" s="311"/>
    </row>
    <row r="345" spans="1:27">
      <c r="A345" s="311"/>
      <c r="B345" s="311"/>
      <c r="C345" s="311"/>
      <c r="D345" s="311"/>
      <c r="E345" s="311"/>
      <c r="F345" s="311"/>
      <c r="G345" s="311"/>
      <c r="H345" s="311"/>
      <c r="I345" s="311"/>
      <c r="J345" s="311"/>
      <c r="K345" s="311"/>
      <c r="L345" s="311"/>
      <c r="M345" s="311"/>
      <c r="N345" s="311"/>
      <c r="O345" s="311"/>
      <c r="P345" s="311"/>
      <c r="Q345" s="311"/>
      <c r="R345" s="311"/>
      <c r="S345" s="311"/>
      <c r="T345" s="311"/>
      <c r="U345" s="311"/>
      <c r="V345" s="311"/>
      <c r="W345" s="311"/>
      <c r="X345" s="311"/>
      <c r="Y345" s="311"/>
      <c r="Z345" s="311"/>
      <c r="AA345" s="311"/>
    </row>
    <row r="346" spans="1:27">
      <c r="A346" s="311"/>
      <c r="B346" s="311"/>
      <c r="C346" s="311"/>
      <c r="D346" s="311"/>
      <c r="E346" s="311"/>
      <c r="F346" s="311"/>
      <c r="G346" s="311"/>
      <c r="H346" s="311"/>
      <c r="I346" s="311"/>
      <c r="J346" s="311"/>
      <c r="K346" s="311"/>
      <c r="L346" s="311"/>
      <c r="M346" s="311"/>
      <c r="N346" s="311"/>
      <c r="O346" s="311"/>
      <c r="P346" s="311"/>
      <c r="Q346" s="311"/>
      <c r="R346" s="311"/>
      <c r="S346" s="311"/>
      <c r="T346" s="311"/>
      <c r="U346" s="311"/>
      <c r="V346" s="311"/>
      <c r="W346" s="311"/>
      <c r="X346" s="311"/>
      <c r="Y346" s="311"/>
      <c r="Z346" s="311"/>
      <c r="AA346" s="311"/>
    </row>
    <row r="347" spans="1:27">
      <c r="A347" s="311"/>
      <c r="B347" s="311"/>
      <c r="C347" s="311"/>
      <c r="D347" s="311"/>
      <c r="E347" s="311"/>
      <c r="F347" s="311"/>
      <c r="G347" s="311"/>
      <c r="H347" s="311"/>
      <c r="I347" s="311"/>
      <c r="J347" s="311"/>
      <c r="K347" s="311"/>
      <c r="L347" s="311"/>
      <c r="M347" s="311"/>
      <c r="N347" s="311"/>
      <c r="O347" s="311"/>
      <c r="P347" s="311"/>
      <c r="Q347" s="311"/>
      <c r="R347" s="311"/>
      <c r="S347" s="311"/>
      <c r="T347" s="311"/>
      <c r="U347" s="311"/>
      <c r="V347" s="311"/>
      <c r="W347" s="311"/>
      <c r="X347" s="311"/>
      <c r="Y347" s="311"/>
      <c r="Z347" s="311"/>
      <c r="AA347" s="311"/>
    </row>
    <row r="348" spans="1:27">
      <c r="A348" s="311"/>
      <c r="B348" s="311"/>
      <c r="C348" s="311"/>
      <c r="D348" s="311"/>
      <c r="E348" s="311"/>
      <c r="F348" s="311"/>
      <c r="G348" s="311"/>
      <c r="H348" s="311"/>
      <c r="I348" s="311"/>
      <c r="J348" s="311"/>
      <c r="K348" s="311"/>
      <c r="L348" s="311"/>
      <c r="M348" s="311"/>
      <c r="N348" s="311"/>
      <c r="O348" s="311"/>
      <c r="P348" s="311"/>
      <c r="Q348" s="311"/>
      <c r="R348" s="311"/>
      <c r="S348" s="311"/>
      <c r="T348" s="311"/>
      <c r="U348" s="311"/>
      <c r="V348" s="311"/>
      <c r="W348" s="311"/>
      <c r="X348" s="311"/>
      <c r="Y348" s="311"/>
      <c r="Z348" s="311"/>
      <c r="AA348" s="311"/>
    </row>
    <row r="349" spans="1:27">
      <c r="A349" s="311"/>
      <c r="B349" s="311"/>
      <c r="C349" s="311"/>
      <c r="D349" s="311"/>
      <c r="E349" s="311"/>
      <c r="F349" s="311"/>
      <c r="G349" s="311"/>
      <c r="H349" s="311"/>
      <c r="I349" s="311"/>
      <c r="J349" s="311"/>
      <c r="K349" s="311"/>
      <c r="L349" s="311"/>
      <c r="M349" s="311"/>
      <c r="N349" s="311"/>
      <c r="O349" s="311"/>
      <c r="P349" s="311"/>
      <c r="Q349" s="311"/>
      <c r="R349" s="311"/>
      <c r="S349" s="311"/>
      <c r="T349" s="311"/>
      <c r="U349" s="311"/>
      <c r="V349" s="311"/>
      <c r="W349" s="311"/>
      <c r="X349" s="311"/>
      <c r="Y349" s="311"/>
      <c r="Z349" s="311"/>
      <c r="AA349" s="311"/>
    </row>
    <row r="350" spans="1:27">
      <c r="A350" s="311"/>
      <c r="B350" s="311"/>
      <c r="C350" s="311"/>
      <c r="D350" s="311"/>
      <c r="E350" s="311"/>
      <c r="F350" s="311"/>
      <c r="G350" s="311"/>
      <c r="H350" s="311"/>
      <c r="I350" s="311"/>
      <c r="J350" s="311"/>
      <c r="K350" s="311"/>
      <c r="L350" s="311"/>
      <c r="M350" s="311"/>
      <c r="N350" s="311"/>
      <c r="O350" s="311"/>
      <c r="P350" s="311"/>
      <c r="Q350" s="311"/>
      <c r="R350" s="311"/>
      <c r="S350" s="311"/>
      <c r="T350" s="311"/>
      <c r="U350" s="311"/>
      <c r="V350" s="311"/>
      <c r="W350" s="311"/>
      <c r="X350" s="311"/>
      <c r="Y350" s="311"/>
      <c r="Z350" s="311"/>
      <c r="AA350" s="311"/>
    </row>
    <row r="351" spans="1:27">
      <c r="A351" s="311"/>
      <c r="B351" s="311"/>
      <c r="C351" s="311"/>
      <c r="D351" s="311"/>
      <c r="E351" s="311"/>
      <c r="F351" s="311"/>
      <c r="G351" s="311"/>
      <c r="H351" s="311"/>
      <c r="I351" s="311"/>
      <c r="J351" s="311"/>
      <c r="K351" s="311"/>
      <c r="L351" s="311"/>
      <c r="M351" s="311"/>
      <c r="N351" s="311"/>
      <c r="O351" s="311"/>
      <c r="P351" s="311"/>
      <c r="Q351" s="311"/>
      <c r="R351" s="311"/>
      <c r="S351" s="311"/>
      <c r="T351" s="311"/>
      <c r="U351" s="311"/>
      <c r="V351" s="311"/>
      <c r="W351" s="311"/>
      <c r="X351" s="311"/>
      <c r="Y351" s="311"/>
      <c r="Z351" s="311"/>
      <c r="AA351" s="311"/>
    </row>
    <row r="352" spans="1:27">
      <c r="A352" s="311"/>
      <c r="B352" s="311"/>
      <c r="C352" s="311"/>
      <c r="D352" s="311"/>
      <c r="E352" s="311"/>
      <c r="F352" s="311"/>
      <c r="G352" s="311"/>
      <c r="H352" s="311"/>
      <c r="I352" s="311"/>
      <c r="J352" s="311"/>
      <c r="K352" s="311"/>
      <c r="L352" s="311"/>
      <c r="M352" s="311"/>
      <c r="N352" s="311"/>
      <c r="O352" s="311"/>
      <c r="P352" s="311"/>
      <c r="Q352" s="311"/>
      <c r="R352" s="311"/>
      <c r="S352" s="311"/>
      <c r="T352" s="311"/>
      <c r="U352" s="311"/>
      <c r="V352" s="311"/>
      <c r="W352" s="311"/>
      <c r="X352" s="311"/>
      <c r="Y352" s="311"/>
      <c r="Z352" s="311"/>
      <c r="AA352" s="311"/>
    </row>
    <row r="353" spans="1:27">
      <c r="A353" s="311"/>
      <c r="B353" s="311"/>
      <c r="C353" s="311"/>
      <c r="D353" s="311"/>
      <c r="E353" s="311"/>
      <c r="F353" s="311"/>
      <c r="G353" s="311"/>
      <c r="H353" s="311"/>
      <c r="I353" s="311"/>
      <c r="J353" s="311"/>
      <c r="K353" s="311"/>
      <c r="L353" s="311"/>
      <c r="M353" s="311"/>
      <c r="N353" s="311"/>
      <c r="O353" s="311"/>
      <c r="P353" s="311"/>
      <c r="Q353" s="311"/>
      <c r="R353" s="311"/>
      <c r="S353" s="311"/>
      <c r="T353" s="311"/>
      <c r="U353" s="311"/>
      <c r="V353" s="311"/>
      <c r="W353" s="311"/>
      <c r="X353" s="311"/>
      <c r="Y353" s="311"/>
      <c r="Z353" s="311"/>
      <c r="AA353" s="311"/>
    </row>
    <row r="354" spans="1:27">
      <c r="A354" s="311"/>
      <c r="B354" s="311"/>
      <c r="C354" s="311"/>
      <c r="D354" s="311"/>
      <c r="E354" s="311"/>
      <c r="F354" s="311"/>
      <c r="G354" s="311"/>
      <c r="H354" s="311"/>
      <c r="I354" s="311"/>
      <c r="J354" s="311"/>
      <c r="K354" s="311"/>
      <c r="L354" s="311"/>
      <c r="M354" s="311"/>
      <c r="N354" s="311"/>
      <c r="O354" s="311"/>
      <c r="P354" s="311"/>
      <c r="Q354" s="311"/>
      <c r="R354" s="311"/>
      <c r="S354" s="311"/>
      <c r="T354" s="311"/>
      <c r="U354" s="311"/>
      <c r="V354" s="311"/>
      <c r="W354" s="311"/>
      <c r="X354" s="311"/>
      <c r="Y354" s="311"/>
      <c r="Z354" s="311"/>
      <c r="AA354" s="311"/>
    </row>
    <row r="355" spans="1:27">
      <c r="A355" s="311"/>
      <c r="B355" s="311"/>
      <c r="C355" s="311"/>
      <c r="D355" s="311"/>
      <c r="E355" s="311"/>
      <c r="F355" s="311"/>
      <c r="G355" s="311"/>
      <c r="H355" s="311"/>
      <c r="I355" s="311"/>
      <c r="J355" s="311"/>
      <c r="K355" s="311"/>
      <c r="L355" s="311"/>
      <c r="M355" s="311"/>
      <c r="N355" s="311"/>
      <c r="O355" s="311"/>
      <c r="P355" s="311"/>
      <c r="Q355" s="311"/>
      <c r="R355" s="311"/>
      <c r="S355" s="311"/>
      <c r="T355" s="311"/>
      <c r="U355" s="311"/>
      <c r="V355" s="311"/>
      <c r="W355" s="311"/>
      <c r="X355" s="311"/>
      <c r="Y355" s="311"/>
      <c r="Z355" s="311"/>
      <c r="AA355" s="311"/>
    </row>
    <row r="356" spans="1:27">
      <c r="A356" s="311"/>
      <c r="B356" s="311"/>
      <c r="C356" s="311"/>
      <c r="D356" s="311"/>
      <c r="E356" s="311"/>
      <c r="F356" s="311"/>
      <c r="G356" s="311"/>
      <c r="H356" s="311"/>
      <c r="I356" s="311"/>
      <c r="J356" s="311"/>
      <c r="K356" s="311"/>
      <c r="L356" s="311"/>
      <c r="M356" s="311"/>
      <c r="N356" s="311"/>
      <c r="O356" s="311"/>
      <c r="P356" s="311"/>
      <c r="Q356" s="311"/>
      <c r="R356" s="311"/>
      <c r="S356" s="311"/>
      <c r="T356" s="311"/>
      <c r="U356" s="311"/>
      <c r="V356" s="311"/>
      <c r="W356" s="311"/>
      <c r="X356" s="311"/>
      <c r="Y356" s="311"/>
      <c r="Z356" s="311"/>
      <c r="AA356" s="311"/>
    </row>
    <row r="357" spans="1:27">
      <c r="A357" s="311"/>
      <c r="B357" s="311"/>
      <c r="C357" s="311"/>
      <c r="D357" s="311"/>
      <c r="E357" s="311"/>
      <c r="F357" s="311"/>
      <c r="G357" s="311"/>
      <c r="H357" s="311"/>
      <c r="I357" s="311"/>
      <c r="J357" s="311"/>
      <c r="K357" s="311"/>
      <c r="L357" s="311"/>
      <c r="M357" s="311"/>
      <c r="N357" s="311"/>
      <c r="O357" s="311"/>
      <c r="P357" s="311"/>
      <c r="Q357" s="311"/>
      <c r="R357" s="311"/>
      <c r="S357" s="311"/>
      <c r="T357" s="311"/>
      <c r="U357" s="311"/>
      <c r="V357" s="311"/>
      <c r="W357" s="311"/>
      <c r="X357" s="311"/>
      <c r="Y357" s="311"/>
      <c r="Z357" s="311"/>
      <c r="AA357" s="311"/>
    </row>
    <row r="358" spans="1:27">
      <c r="A358" s="311"/>
      <c r="B358" s="311"/>
      <c r="C358" s="311"/>
      <c r="D358" s="311"/>
      <c r="E358" s="311"/>
      <c r="F358" s="311"/>
      <c r="G358" s="311"/>
      <c r="H358" s="311"/>
      <c r="I358" s="311"/>
      <c r="J358" s="311"/>
      <c r="K358" s="311"/>
      <c r="L358" s="311"/>
      <c r="M358" s="311"/>
      <c r="N358" s="311"/>
      <c r="O358" s="311"/>
      <c r="P358" s="311"/>
      <c r="Q358" s="311"/>
      <c r="R358" s="311"/>
      <c r="S358" s="311"/>
      <c r="T358" s="311"/>
      <c r="U358" s="311"/>
      <c r="V358" s="311"/>
      <c r="W358" s="311"/>
      <c r="X358" s="311"/>
      <c r="Y358" s="311"/>
      <c r="Z358" s="311"/>
      <c r="AA358" s="311"/>
    </row>
    <row r="359" spans="1:27">
      <c r="A359" s="311"/>
      <c r="B359" s="311"/>
      <c r="C359" s="311"/>
      <c r="D359" s="311"/>
      <c r="E359" s="311"/>
      <c r="F359" s="311"/>
      <c r="G359" s="311"/>
      <c r="H359" s="311"/>
      <c r="I359" s="311"/>
      <c r="J359" s="311"/>
      <c r="K359" s="311"/>
      <c r="L359" s="311"/>
      <c r="M359" s="311"/>
      <c r="N359" s="311"/>
      <c r="O359" s="311"/>
      <c r="P359" s="311"/>
      <c r="Q359" s="311"/>
      <c r="R359" s="311"/>
      <c r="S359" s="311"/>
      <c r="T359" s="311"/>
      <c r="U359" s="311"/>
      <c r="V359" s="311"/>
      <c r="W359" s="311"/>
      <c r="X359" s="311"/>
      <c r="Y359" s="311"/>
      <c r="Z359" s="311"/>
      <c r="AA359" s="311"/>
    </row>
    <row r="360" spans="1:27">
      <c r="A360" s="311"/>
      <c r="B360" s="311"/>
      <c r="C360" s="311"/>
      <c r="D360" s="311"/>
      <c r="E360" s="311"/>
      <c r="F360" s="311"/>
      <c r="G360" s="311"/>
      <c r="H360" s="311"/>
      <c r="I360" s="311"/>
      <c r="J360" s="311"/>
      <c r="K360" s="311"/>
      <c r="L360" s="311"/>
      <c r="M360" s="311"/>
      <c r="N360" s="311"/>
      <c r="O360" s="311"/>
      <c r="P360" s="311"/>
      <c r="Q360" s="311"/>
      <c r="R360" s="311"/>
      <c r="S360" s="311"/>
      <c r="T360" s="311"/>
      <c r="U360" s="311"/>
      <c r="V360" s="311"/>
      <c r="W360" s="311"/>
      <c r="X360" s="311"/>
      <c r="Y360" s="311"/>
      <c r="Z360" s="311"/>
      <c r="AA360" s="311"/>
    </row>
    <row r="361" spans="1:27">
      <c r="A361" s="311"/>
      <c r="B361" s="311"/>
      <c r="C361" s="311"/>
      <c r="D361" s="311"/>
      <c r="E361" s="311"/>
      <c r="F361" s="311"/>
      <c r="G361" s="311"/>
      <c r="H361" s="311"/>
      <c r="I361" s="311"/>
      <c r="J361" s="311"/>
      <c r="K361" s="311"/>
      <c r="L361" s="311"/>
      <c r="M361" s="311"/>
      <c r="N361" s="311"/>
      <c r="O361" s="311"/>
      <c r="P361" s="311"/>
      <c r="Q361" s="311"/>
      <c r="R361" s="311"/>
      <c r="S361" s="311"/>
      <c r="T361" s="311"/>
      <c r="U361" s="311"/>
      <c r="V361" s="311"/>
      <c r="W361" s="311"/>
      <c r="X361" s="311"/>
      <c r="Y361" s="311"/>
      <c r="Z361" s="311"/>
      <c r="AA361" s="311"/>
    </row>
    <row r="362" spans="1:27">
      <c r="A362" s="311"/>
      <c r="B362" s="311"/>
      <c r="C362" s="311"/>
      <c r="D362" s="311"/>
      <c r="E362" s="311"/>
      <c r="F362" s="311"/>
      <c r="G362" s="311"/>
      <c r="H362" s="311"/>
      <c r="I362" s="311"/>
      <c r="J362" s="311"/>
      <c r="K362" s="311"/>
      <c r="L362" s="311"/>
      <c r="M362" s="311"/>
      <c r="N362" s="311"/>
      <c r="O362" s="311"/>
      <c r="P362" s="311"/>
      <c r="Q362" s="311"/>
      <c r="R362" s="311"/>
      <c r="S362" s="311"/>
      <c r="T362" s="311"/>
      <c r="U362" s="311"/>
      <c r="V362" s="311"/>
      <c r="W362" s="311"/>
      <c r="X362" s="311"/>
      <c r="Y362" s="311"/>
      <c r="Z362" s="311"/>
      <c r="AA362" s="311"/>
    </row>
    <row r="363" spans="1:27">
      <c r="A363" s="311"/>
      <c r="B363" s="311"/>
      <c r="C363" s="311"/>
      <c r="D363" s="311"/>
      <c r="E363" s="311"/>
      <c r="F363" s="311"/>
      <c r="G363" s="311"/>
      <c r="H363" s="311"/>
      <c r="I363" s="311"/>
      <c r="J363" s="311"/>
      <c r="K363" s="311"/>
      <c r="L363" s="311"/>
      <c r="M363" s="311"/>
      <c r="N363" s="311"/>
      <c r="O363" s="311"/>
      <c r="P363" s="311"/>
      <c r="Q363" s="311"/>
      <c r="R363" s="311"/>
      <c r="S363" s="311"/>
      <c r="T363" s="311"/>
      <c r="U363" s="311"/>
      <c r="V363" s="311"/>
      <c r="W363" s="311"/>
      <c r="X363" s="311"/>
      <c r="Y363" s="311"/>
      <c r="Z363" s="311"/>
      <c r="AA363" s="311"/>
    </row>
    <row r="364" spans="1:27">
      <c r="A364" s="311"/>
      <c r="B364" s="311"/>
      <c r="C364" s="311"/>
      <c r="D364" s="311"/>
      <c r="E364" s="311"/>
      <c r="F364" s="311"/>
      <c r="G364" s="311"/>
      <c r="H364" s="311"/>
      <c r="I364" s="311"/>
      <c r="J364" s="311"/>
      <c r="K364" s="311"/>
      <c r="L364" s="311"/>
      <c r="M364" s="311"/>
      <c r="N364" s="311"/>
      <c r="O364" s="311"/>
      <c r="P364" s="311"/>
      <c r="Q364" s="311"/>
      <c r="R364" s="311"/>
      <c r="S364" s="311"/>
      <c r="T364" s="311"/>
      <c r="U364" s="311"/>
      <c r="V364" s="311"/>
      <c r="W364" s="311"/>
      <c r="X364" s="311"/>
      <c r="Y364" s="311"/>
      <c r="Z364" s="311"/>
      <c r="AA364" s="311"/>
    </row>
    <row r="365" spans="1:27">
      <c r="A365" s="311"/>
      <c r="B365" s="311"/>
      <c r="C365" s="311"/>
      <c r="D365" s="311"/>
      <c r="E365" s="311"/>
      <c r="F365" s="311"/>
      <c r="G365" s="311"/>
      <c r="H365" s="311"/>
      <c r="I365" s="311"/>
      <c r="J365" s="311"/>
      <c r="K365" s="311"/>
      <c r="L365" s="311"/>
      <c r="M365" s="311"/>
      <c r="N365" s="311"/>
      <c r="O365" s="311"/>
      <c r="P365" s="311"/>
      <c r="Q365" s="311"/>
      <c r="R365" s="311"/>
      <c r="S365" s="311"/>
      <c r="T365" s="311"/>
      <c r="U365" s="311"/>
      <c r="V365" s="311"/>
      <c r="W365" s="311"/>
      <c r="X365" s="311"/>
      <c r="Y365" s="311"/>
      <c r="Z365" s="311"/>
      <c r="AA365" s="311"/>
    </row>
    <row r="366" spans="1:27">
      <c r="A366" s="311"/>
      <c r="B366" s="311"/>
      <c r="C366" s="311"/>
      <c r="D366" s="311"/>
      <c r="E366" s="311"/>
      <c r="F366" s="311"/>
      <c r="G366" s="311"/>
      <c r="H366" s="311"/>
      <c r="I366" s="311"/>
      <c r="J366" s="311"/>
      <c r="K366" s="311"/>
      <c r="L366" s="311"/>
      <c r="M366" s="311"/>
      <c r="N366" s="311"/>
      <c r="O366" s="311"/>
      <c r="P366" s="311"/>
      <c r="Q366" s="311"/>
      <c r="R366" s="311"/>
      <c r="S366" s="311"/>
      <c r="T366" s="311"/>
      <c r="U366" s="311"/>
      <c r="V366" s="311"/>
      <c r="W366" s="311"/>
      <c r="X366" s="311"/>
      <c r="Y366" s="311"/>
      <c r="Z366" s="311"/>
      <c r="AA366" s="311"/>
    </row>
    <row r="367" spans="1:27">
      <c r="A367" s="311"/>
      <c r="B367" s="311"/>
      <c r="C367" s="311"/>
      <c r="D367" s="311"/>
      <c r="E367" s="311"/>
      <c r="F367" s="311"/>
      <c r="G367" s="311"/>
      <c r="H367" s="311"/>
      <c r="I367" s="311"/>
      <c r="J367" s="311"/>
      <c r="K367" s="311"/>
      <c r="L367" s="311"/>
      <c r="M367" s="311"/>
      <c r="N367" s="311"/>
      <c r="O367" s="311"/>
      <c r="P367" s="311"/>
      <c r="Q367" s="311"/>
      <c r="R367" s="311"/>
      <c r="S367" s="311"/>
      <c r="T367" s="311"/>
      <c r="U367" s="311"/>
      <c r="V367" s="311"/>
      <c r="W367" s="311"/>
      <c r="X367" s="311"/>
      <c r="Y367" s="311"/>
      <c r="Z367" s="311"/>
      <c r="AA367" s="311"/>
    </row>
    <row r="368" spans="1:27">
      <c r="A368" s="311"/>
      <c r="B368" s="311"/>
      <c r="C368" s="311"/>
      <c r="D368" s="311"/>
      <c r="E368" s="311"/>
      <c r="F368" s="311"/>
      <c r="G368" s="311"/>
      <c r="H368" s="311"/>
      <c r="I368" s="311"/>
      <c r="J368" s="311"/>
      <c r="K368" s="311"/>
      <c r="L368" s="311"/>
      <c r="M368" s="311"/>
      <c r="N368" s="311"/>
      <c r="O368" s="311"/>
      <c r="P368" s="311"/>
      <c r="Q368" s="311"/>
      <c r="R368" s="311"/>
      <c r="S368" s="311"/>
      <c r="T368" s="311"/>
      <c r="U368" s="311"/>
      <c r="V368" s="311"/>
      <c r="W368" s="311"/>
      <c r="X368" s="311"/>
      <c r="Y368" s="311"/>
      <c r="Z368" s="311"/>
      <c r="AA368" s="311"/>
    </row>
    <row r="369" spans="1:27">
      <c r="A369" s="311"/>
      <c r="B369" s="311"/>
      <c r="C369" s="311"/>
      <c r="D369" s="311"/>
      <c r="E369" s="311"/>
      <c r="F369" s="311"/>
      <c r="G369" s="311"/>
      <c r="H369" s="311"/>
      <c r="I369" s="311"/>
      <c r="J369" s="311"/>
      <c r="K369" s="311"/>
      <c r="L369" s="311"/>
      <c r="M369" s="311"/>
      <c r="N369" s="311"/>
      <c r="O369" s="311"/>
      <c r="P369" s="311"/>
      <c r="Q369" s="311"/>
      <c r="R369" s="311"/>
      <c r="S369" s="311"/>
      <c r="T369" s="311"/>
      <c r="U369" s="311"/>
      <c r="V369" s="311"/>
      <c r="W369" s="311"/>
      <c r="X369" s="311"/>
      <c r="Y369" s="311"/>
      <c r="Z369" s="311"/>
      <c r="AA369" s="311"/>
    </row>
    <row r="370" spans="1:27">
      <c r="A370" s="311"/>
      <c r="B370" s="311"/>
      <c r="C370" s="311"/>
      <c r="D370" s="311"/>
      <c r="E370" s="311"/>
      <c r="F370" s="311"/>
      <c r="G370" s="311"/>
      <c r="H370" s="311"/>
      <c r="I370" s="311"/>
      <c r="J370" s="311"/>
      <c r="K370" s="311"/>
      <c r="L370" s="311"/>
      <c r="M370" s="311"/>
      <c r="N370" s="311"/>
      <c r="O370" s="311"/>
      <c r="P370" s="311"/>
      <c r="Q370" s="311"/>
      <c r="R370" s="311"/>
      <c r="S370" s="311"/>
      <c r="T370" s="311"/>
      <c r="U370" s="311"/>
      <c r="V370" s="311"/>
      <c r="W370" s="311"/>
      <c r="X370" s="311"/>
      <c r="Y370" s="311"/>
      <c r="Z370" s="311"/>
      <c r="AA370" s="311"/>
    </row>
    <row r="371" spans="1:27">
      <c r="A371" s="311"/>
      <c r="B371" s="311"/>
      <c r="C371" s="311"/>
      <c r="D371" s="311"/>
      <c r="E371" s="311"/>
      <c r="F371" s="311"/>
      <c r="G371" s="311"/>
      <c r="H371" s="311"/>
      <c r="I371" s="311"/>
      <c r="J371" s="311"/>
      <c r="K371" s="311"/>
      <c r="L371" s="311"/>
      <c r="M371" s="311"/>
      <c r="N371" s="311"/>
      <c r="O371" s="311"/>
      <c r="P371" s="311"/>
      <c r="Q371" s="311"/>
      <c r="R371" s="311"/>
      <c r="S371" s="311"/>
      <c r="T371" s="311"/>
      <c r="U371" s="311"/>
      <c r="V371" s="311"/>
      <c r="W371" s="311"/>
      <c r="X371" s="311"/>
      <c r="Y371" s="311"/>
      <c r="Z371" s="311"/>
      <c r="AA371" s="311"/>
    </row>
    <row r="372" spans="1:27">
      <c r="A372" s="311"/>
      <c r="B372" s="311"/>
      <c r="C372" s="311"/>
      <c r="D372" s="311"/>
      <c r="E372" s="311"/>
      <c r="F372" s="311"/>
      <c r="G372" s="311"/>
      <c r="H372" s="311"/>
      <c r="I372" s="311"/>
      <c r="J372" s="311"/>
      <c r="K372" s="311"/>
      <c r="L372" s="311"/>
      <c r="M372" s="311"/>
      <c r="N372" s="311"/>
      <c r="O372" s="311"/>
      <c r="P372" s="311"/>
      <c r="Q372" s="311"/>
      <c r="R372" s="311"/>
      <c r="S372" s="311"/>
      <c r="T372" s="311"/>
      <c r="U372" s="311"/>
      <c r="V372" s="311"/>
      <c r="W372" s="311"/>
      <c r="X372" s="311"/>
      <c r="Y372" s="311"/>
      <c r="Z372" s="311"/>
      <c r="AA372" s="311"/>
    </row>
    <row r="373" spans="1:27">
      <c r="A373" s="311"/>
      <c r="B373" s="311"/>
      <c r="C373" s="311"/>
      <c r="D373" s="311"/>
      <c r="E373" s="311"/>
      <c r="F373" s="311"/>
      <c r="G373" s="311"/>
      <c r="H373" s="311"/>
      <c r="I373" s="311"/>
      <c r="J373" s="311"/>
      <c r="K373" s="311"/>
      <c r="L373" s="311"/>
      <c r="M373" s="311"/>
      <c r="N373" s="311"/>
      <c r="O373" s="311"/>
      <c r="P373" s="311"/>
      <c r="Q373" s="311"/>
      <c r="R373" s="311"/>
      <c r="S373" s="311"/>
      <c r="T373" s="311"/>
      <c r="U373" s="311"/>
      <c r="V373" s="311"/>
      <c r="W373" s="311"/>
      <c r="X373" s="311"/>
      <c r="Y373" s="311"/>
      <c r="Z373" s="311"/>
      <c r="AA373" s="311"/>
    </row>
    <row r="374" spans="1:27">
      <c r="A374" s="311"/>
      <c r="B374" s="311"/>
      <c r="C374" s="311"/>
      <c r="D374" s="311"/>
      <c r="E374" s="311"/>
      <c r="F374" s="311"/>
      <c r="G374" s="311"/>
      <c r="H374" s="311"/>
      <c r="I374" s="311"/>
      <c r="J374" s="311"/>
      <c r="K374" s="311"/>
      <c r="L374" s="311"/>
      <c r="M374" s="311"/>
      <c r="N374" s="311"/>
      <c r="O374" s="311"/>
      <c r="P374" s="311"/>
      <c r="Q374" s="311"/>
      <c r="R374" s="311"/>
      <c r="S374" s="311"/>
      <c r="T374" s="311"/>
      <c r="U374" s="311"/>
      <c r="V374" s="311"/>
      <c r="W374" s="311"/>
      <c r="X374" s="311"/>
      <c r="Y374" s="311"/>
      <c r="Z374" s="311"/>
      <c r="AA374" s="311"/>
    </row>
    <row r="375" spans="1:27">
      <c r="A375" s="311"/>
      <c r="B375" s="311"/>
      <c r="C375" s="311"/>
      <c r="D375" s="311"/>
      <c r="E375" s="311"/>
      <c r="F375" s="311"/>
      <c r="G375" s="311"/>
      <c r="H375" s="311"/>
      <c r="I375" s="311"/>
      <c r="J375" s="311"/>
      <c r="K375" s="311"/>
      <c r="L375" s="311"/>
      <c r="M375" s="311"/>
      <c r="N375" s="311"/>
      <c r="O375" s="311"/>
      <c r="P375" s="311"/>
      <c r="Q375" s="311"/>
      <c r="R375" s="311"/>
      <c r="S375" s="311"/>
      <c r="T375" s="311"/>
      <c r="U375" s="311"/>
      <c r="V375" s="311"/>
      <c r="W375" s="311"/>
      <c r="X375" s="311"/>
      <c r="Y375" s="311"/>
      <c r="Z375" s="311"/>
      <c r="AA375" s="311"/>
    </row>
    <row r="376" spans="1:27">
      <c r="A376" s="311"/>
      <c r="B376" s="311"/>
      <c r="C376" s="311"/>
      <c r="D376" s="311"/>
      <c r="E376" s="311"/>
      <c r="F376" s="311"/>
      <c r="G376" s="311"/>
      <c r="H376" s="311"/>
      <c r="I376" s="311"/>
      <c r="J376" s="311"/>
      <c r="K376" s="311"/>
      <c r="L376" s="311"/>
      <c r="M376" s="311"/>
      <c r="N376" s="311"/>
      <c r="O376" s="311"/>
      <c r="P376" s="311"/>
      <c r="Q376" s="311"/>
      <c r="R376" s="311"/>
      <c r="S376" s="311"/>
      <c r="T376" s="311"/>
      <c r="U376" s="311"/>
      <c r="V376" s="311"/>
      <c r="W376" s="311"/>
      <c r="X376" s="311"/>
      <c r="Y376" s="311"/>
      <c r="Z376" s="311"/>
      <c r="AA376" s="311"/>
    </row>
    <row r="377" spans="1:27">
      <c r="A377" s="311"/>
      <c r="B377" s="311"/>
      <c r="C377" s="311"/>
      <c r="D377" s="311"/>
      <c r="E377" s="311"/>
      <c r="F377" s="311"/>
      <c r="G377" s="311"/>
      <c r="H377" s="311"/>
      <c r="I377" s="311"/>
      <c r="J377" s="311"/>
      <c r="K377" s="311"/>
      <c r="L377" s="311"/>
      <c r="M377" s="311"/>
      <c r="N377" s="311"/>
      <c r="O377" s="311"/>
      <c r="P377" s="311"/>
      <c r="Q377" s="311"/>
      <c r="R377" s="311"/>
      <c r="S377" s="311"/>
      <c r="T377" s="311"/>
      <c r="U377" s="311"/>
      <c r="V377" s="311"/>
      <c r="W377" s="311"/>
      <c r="X377" s="311"/>
      <c r="Y377" s="311"/>
      <c r="Z377" s="311"/>
      <c r="AA377" s="311"/>
    </row>
    <row r="378" spans="1:27">
      <c r="A378" s="311"/>
      <c r="B378" s="311"/>
      <c r="C378" s="311"/>
      <c r="D378" s="311"/>
      <c r="E378" s="311"/>
      <c r="F378" s="311"/>
      <c r="G378" s="311"/>
      <c r="H378" s="311"/>
      <c r="I378" s="311"/>
      <c r="J378" s="311"/>
      <c r="K378" s="311"/>
      <c r="L378" s="311"/>
      <c r="M378" s="311"/>
      <c r="N378" s="311"/>
      <c r="O378" s="311"/>
      <c r="P378" s="311"/>
      <c r="Q378" s="311"/>
      <c r="R378" s="311"/>
      <c r="S378" s="311"/>
      <c r="T378" s="311"/>
      <c r="U378" s="311"/>
      <c r="V378" s="311"/>
      <c r="W378" s="311"/>
      <c r="X378" s="311"/>
      <c r="Y378" s="311"/>
      <c r="Z378" s="311"/>
      <c r="AA378" s="311"/>
    </row>
    <row r="379" spans="1:27">
      <c r="A379" s="311"/>
      <c r="B379" s="311"/>
      <c r="C379" s="311"/>
      <c r="D379" s="311"/>
      <c r="E379" s="311"/>
      <c r="F379" s="311"/>
      <c r="G379" s="311"/>
      <c r="H379" s="311"/>
      <c r="I379" s="311"/>
      <c r="J379" s="311"/>
      <c r="K379" s="311"/>
      <c r="L379" s="311"/>
      <c r="M379" s="311"/>
      <c r="N379" s="311"/>
      <c r="O379" s="311"/>
      <c r="P379" s="311"/>
      <c r="Q379" s="311"/>
      <c r="R379" s="311"/>
      <c r="S379" s="311"/>
      <c r="T379" s="311"/>
      <c r="U379" s="311"/>
      <c r="V379" s="311"/>
      <c r="W379" s="311"/>
      <c r="X379" s="311"/>
      <c r="Y379" s="311"/>
      <c r="Z379" s="311"/>
      <c r="AA379" s="311"/>
    </row>
    <row r="380" spans="1:27">
      <c r="A380" s="311"/>
      <c r="B380" s="311"/>
      <c r="C380" s="311"/>
      <c r="D380" s="311"/>
      <c r="E380" s="311"/>
      <c r="F380" s="311"/>
      <c r="G380" s="311"/>
      <c r="H380" s="311"/>
      <c r="I380" s="311"/>
      <c r="J380" s="311"/>
      <c r="K380" s="311"/>
      <c r="L380" s="311"/>
      <c r="M380" s="311"/>
      <c r="N380" s="311"/>
      <c r="O380" s="311"/>
      <c r="P380" s="311"/>
      <c r="Q380" s="311"/>
      <c r="R380" s="311"/>
      <c r="S380" s="311"/>
      <c r="T380" s="311"/>
      <c r="U380" s="311"/>
      <c r="V380" s="311"/>
      <c r="W380" s="311"/>
      <c r="X380" s="311"/>
      <c r="Y380" s="311"/>
      <c r="Z380" s="311"/>
      <c r="AA380" s="311"/>
    </row>
    <row r="381" spans="1:27">
      <c r="A381" s="311"/>
      <c r="B381" s="311"/>
      <c r="C381" s="311"/>
      <c r="D381" s="311"/>
      <c r="E381" s="311"/>
      <c r="F381" s="311"/>
      <c r="G381" s="311"/>
      <c r="H381" s="311"/>
      <c r="I381" s="311"/>
      <c r="J381" s="311"/>
      <c r="K381" s="311"/>
      <c r="L381" s="311"/>
      <c r="M381" s="311"/>
      <c r="N381" s="311"/>
      <c r="O381" s="311"/>
      <c r="P381" s="311"/>
      <c r="Q381" s="311"/>
      <c r="R381" s="311"/>
      <c r="S381" s="311"/>
      <c r="T381" s="311"/>
      <c r="U381" s="311"/>
      <c r="V381" s="311"/>
      <c r="W381" s="311"/>
      <c r="X381" s="311"/>
      <c r="Y381" s="311"/>
      <c r="Z381" s="311"/>
      <c r="AA381" s="311"/>
    </row>
    <row r="382" spans="1:27">
      <c r="A382" s="311"/>
      <c r="B382" s="311"/>
      <c r="C382" s="311"/>
      <c r="D382" s="311"/>
      <c r="E382" s="311"/>
      <c r="F382" s="311"/>
      <c r="G382" s="311"/>
      <c r="H382" s="311"/>
      <c r="I382" s="311"/>
      <c r="J382" s="311"/>
      <c r="K382" s="311"/>
      <c r="L382" s="311"/>
      <c r="M382" s="311"/>
      <c r="N382" s="311"/>
      <c r="O382" s="311"/>
      <c r="P382" s="311"/>
      <c r="Q382" s="311"/>
      <c r="R382" s="311"/>
      <c r="S382" s="311"/>
      <c r="T382" s="311"/>
      <c r="U382" s="311"/>
      <c r="V382" s="311"/>
      <c r="W382" s="311"/>
      <c r="X382" s="311"/>
      <c r="Y382" s="311"/>
      <c r="Z382" s="311"/>
      <c r="AA382" s="311"/>
    </row>
    <row r="383" spans="1:27">
      <c r="A383" s="311"/>
      <c r="B383" s="311"/>
      <c r="C383" s="311"/>
      <c r="D383" s="311"/>
      <c r="E383" s="311"/>
      <c r="F383" s="311"/>
      <c r="G383" s="311"/>
      <c r="H383" s="311"/>
      <c r="I383" s="311"/>
      <c r="J383" s="311"/>
      <c r="K383" s="311"/>
      <c r="L383" s="311"/>
      <c r="M383" s="311"/>
      <c r="N383" s="311"/>
      <c r="O383" s="311"/>
      <c r="P383" s="311"/>
      <c r="Q383" s="311"/>
      <c r="R383" s="311"/>
      <c r="S383" s="311"/>
      <c r="T383" s="311"/>
      <c r="U383" s="311"/>
      <c r="V383" s="311"/>
      <c r="W383" s="311"/>
      <c r="X383" s="311"/>
      <c r="Y383" s="311"/>
      <c r="Z383" s="311"/>
      <c r="AA383" s="311"/>
    </row>
    <row r="384" spans="1:27">
      <c r="A384" s="311"/>
      <c r="B384" s="311"/>
      <c r="C384" s="311"/>
      <c r="D384" s="311"/>
      <c r="E384" s="311"/>
      <c r="F384" s="311"/>
      <c r="G384" s="311"/>
      <c r="H384" s="311"/>
      <c r="I384" s="311"/>
      <c r="J384" s="311"/>
      <c r="K384" s="311"/>
      <c r="L384" s="311"/>
      <c r="M384" s="311"/>
      <c r="N384" s="311"/>
      <c r="O384" s="311"/>
      <c r="P384" s="311"/>
      <c r="Q384" s="311"/>
      <c r="R384" s="311"/>
      <c r="S384" s="311"/>
      <c r="T384" s="311"/>
      <c r="U384" s="311"/>
      <c r="V384" s="311"/>
      <c r="W384" s="311"/>
      <c r="X384" s="311"/>
      <c r="Y384" s="311"/>
      <c r="Z384" s="311"/>
      <c r="AA384" s="311"/>
    </row>
    <row r="385" spans="1:27">
      <c r="A385" s="311"/>
      <c r="B385" s="311"/>
      <c r="C385" s="311"/>
      <c r="D385" s="311"/>
      <c r="E385" s="311"/>
      <c r="F385" s="311"/>
      <c r="G385" s="311"/>
      <c r="H385" s="311"/>
      <c r="I385" s="311"/>
      <c r="J385" s="311"/>
      <c r="K385" s="311"/>
      <c r="L385" s="311"/>
      <c r="M385" s="311"/>
      <c r="N385" s="311"/>
      <c r="O385" s="311"/>
      <c r="P385" s="311"/>
      <c r="Q385" s="311"/>
      <c r="R385" s="311"/>
      <c r="S385" s="311"/>
      <c r="T385" s="311"/>
      <c r="U385" s="311"/>
      <c r="V385" s="311"/>
      <c r="W385" s="311"/>
      <c r="X385" s="311"/>
      <c r="Y385" s="311"/>
      <c r="Z385" s="311"/>
      <c r="AA385" s="311"/>
    </row>
    <row r="386" spans="1:27">
      <c r="A386" s="311"/>
      <c r="B386" s="311"/>
      <c r="C386" s="311"/>
      <c r="D386" s="311"/>
      <c r="E386" s="311"/>
      <c r="F386" s="311"/>
      <c r="G386" s="311"/>
      <c r="H386" s="311"/>
      <c r="I386" s="311"/>
      <c r="J386" s="311"/>
      <c r="K386" s="311"/>
      <c r="L386" s="311"/>
      <c r="M386" s="311"/>
      <c r="N386" s="311"/>
      <c r="O386" s="311"/>
      <c r="P386" s="311"/>
      <c r="Q386" s="311"/>
      <c r="R386" s="311"/>
      <c r="S386" s="311"/>
      <c r="T386" s="311"/>
      <c r="U386" s="311"/>
      <c r="V386" s="311"/>
      <c r="W386" s="311"/>
      <c r="X386" s="311"/>
      <c r="Y386" s="311"/>
      <c r="Z386" s="311"/>
      <c r="AA386" s="311"/>
    </row>
    <row r="387" spans="1:27">
      <c r="A387" s="311"/>
      <c r="B387" s="311"/>
      <c r="C387" s="311"/>
      <c r="D387" s="311"/>
      <c r="E387" s="311"/>
      <c r="F387" s="311"/>
      <c r="G387" s="311"/>
      <c r="H387" s="311"/>
      <c r="I387" s="311"/>
      <c r="J387" s="311"/>
      <c r="K387" s="311"/>
      <c r="L387" s="311"/>
      <c r="M387" s="311"/>
      <c r="N387" s="311"/>
      <c r="O387" s="311"/>
      <c r="P387" s="311"/>
      <c r="Q387" s="311"/>
      <c r="R387" s="311"/>
      <c r="S387" s="311"/>
      <c r="T387" s="311"/>
      <c r="U387" s="311"/>
      <c r="V387" s="311"/>
      <c r="W387" s="311"/>
      <c r="X387" s="311"/>
      <c r="Y387" s="311"/>
      <c r="Z387" s="311"/>
      <c r="AA387" s="311"/>
    </row>
    <row r="388" spans="1:27">
      <c r="A388" s="311"/>
      <c r="B388" s="311"/>
      <c r="C388" s="311"/>
      <c r="D388" s="311"/>
      <c r="E388" s="311"/>
      <c r="F388" s="311"/>
      <c r="G388" s="311"/>
      <c r="H388" s="311"/>
      <c r="I388" s="311"/>
      <c r="J388" s="311"/>
      <c r="K388" s="311"/>
      <c r="L388" s="311"/>
      <c r="M388" s="311"/>
      <c r="N388" s="311"/>
      <c r="O388" s="311"/>
      <c r="P388" s="311"/>
      <c r="Q388" s="311"/>
      <c r="R388" s="311"/>
      <c r="S388" s="311"/>
      <c r="T388" s="311"/>
      <c r="U388" s="311"/>
      <c r="V388" s="311"/>
      <c r="W388" s="311"/>
      <c r="X388" s="311"/>
      <c r="Y388" s="311"/>
      <c r="Z388" s="311"/>
      <c r="AA388" s="311"/>
    </row>
    <row r="389" spans="1:27">
      <c r="A389" s="311"/>
      <c r="B389" s="311"/>
      <c r="C389" s="311"/>
      <c r="D389" s="311"/>
      <c r="E389" s="311"/>
      <c r="F389" s="311"/>
      <c r="G389" s="311"/>
      <c r="H389" s="311"/>
      <c r="I389" s="311"/>
      <c r="J389" s="311"/>
      <c r="K389" s="311"/>
      <c r="L389" s="311"/>
      <c r="M389" s="311"/>
      <c r="N389" s="311"/>
      <c r="O389" s="311"/>
      <c r="P389" s="311"/>
      <c r="Q389" s="311"/>
      <c r="R389" s="311"/>
      <c r="S389" s="311"/>
      <c r="T389" s="311"/>
      <c r="U389" s="311"/>
      <c r="V389" s="311"/>
      <c r="W389" s="311"/>
      <c r="X389" s="311"/>
      <c r="Y389" s="311"/>
      <c r="Z389" s="311"/>
      <c r="AA389" s="311"/>
    </row>
    <row r="390" spans="1:27">
      <c r="A390" s="311"/>
      <c r="B390" s="311"/>
      <c r="C390" s="311"/>
      <c r="D390" s="311"/>
      <c r="E390" s="311"/>
      <c r="F390" s="311"/>
      <c r="G390" s="311"/>
      <c r="H390" s="311"/>
      <c r="I390" s="311"/>
      <c r="J390" s="311"/>
      <c r="K390" s="311"/>
      <c r="L390" s="311"/>
      <c r="M390" s="311"/>
      <c r="N390" s="311"/>
      <c r="O390" s="311"/>
      <c r="P390" s="311"/>
      <c r="Q390" s="311"/>
      <c r="R390" s="311"/>
      <c r="S390" s="311"/>
      <c r="T390" s="311"/>
      <c r="U390" s="311"/>
      <c r="V390" s="311"/>
      <c r="W390" s="311"/>
      <c r="X390" s="311"/>
      <c r="Y390" s="311"/>
      <c r="Z390" s="311"/>
      <c r="AA390" s="311"/>
    </row>
    <row r="391" spans="1:27">
      <c r="A391" s="311"/>
      <c r="B391" s="311"/>
      <c r="C391" s="311"/>
      <c r="D391" s="311"/>
      <c r="E391" s="311"/>
      <c r="F391" s="311"/>
      <c r="G391" s="311"/>
      <c r="H391" s="311"/>
      <c r="I391" s="311"/>
      <c r="J391" s="311"/>
      <c r="K391" s="311"/>
      <c r="L391" s="311"/>
      <c r="M391" s="311"/>
      <c r="N391" s="311"/>
      <c r="O391" s="311"/>
      <c r="P391" s="311"/>
      <c r="Q391" s="311"/>
      <c r="R391" s="311"/>
      <c r="S391" s="311"/>
      <c r="T391" s="311"/>
      <c r="U391" s="311"/>
      <c r="V391" s="311"/>
      <c r="W391" s="311"/>
      <c r="X391" s="311"/>
      <c r="Y391" s="311"/>
      <c r="Z391" s="311"/>
      <c r="AA391" s="311"/>
    </row>
    <row r="392" spans="1:27">
      <c r="A392" s="311"/>
      <c r="B392" s="311"/>
      <c r="C392" s="311"/>
      <c r="D392" s="311"/>
      <c r="E392" s="311"/>
      <c r="F392" s="311"/>
      <c r="G392" s="311"/>
      <c r="H392" s="311"/>
      <c r="I392" s="311"/>
      <c r="J392" s="311"/>
      <c r="K392" s="311"/>
      <c r="L392" s="311"/>
      <c r="M392" s="311"/>
      <c r="N392" s="311"/>
      <c r="O392" s="311"/>
      <c r="P392" s="311"/>
      <c r="Q392" s="311"/>
      <c r="R392" s="311"/>
      <c r="S392" s="311"/>
      <c r="T392" s="311"/>
      <c r="U392" s="311"/>
      <c r="V392" s="311"/>
      <c r="W392" s="311"/>
      <c r="X392" s="311"/>
      <c r="Y392" s="311"/>
      <c r="Z392" s="311"/>
      <c r="AA392" s="311"/>
    </row>
    <row r="393" spans="1:27">
      <c r="A393" s="311"/>
      <c r="B393" s="311"/>
      <c r="C393" s="311"/>
      <c r="D393" s="311"/>
      <c r="E393" s="311"/>
      <c r="F393" s="311"/>
      <c r="G393" s="311"/>
      <c r="H393" s="311"/>
      <c r="I393" s="311"/>
      <c r="J393" s="311"/>
      <c r="K393" s="311"/>
      <c r="L393" s="311"/>
      <c r="M393" s="311"/>
      <c r="N393" s="311"/>
      <c r="O393" s="311"/>
      <c r="P393" s="311"/>
      <c r="Q393" s="311"/>
      <c r="R393" s="311"/>
      <c r="S393" s="311"/>
      <c r="T393" s="311"/>
      <c r="U393" s="311"/>
      <c r="V393" s="311"/>
      <c r="W393" s="311"/>
      <c r="X393" s="311"/>
      <c r="Y393" s="311"/>
      <c r="Z393" s="311"/>
      <c r="AA393" s="311"/>
    </row>
    <row r="394" spans="1:27">
      <c r="A394" s="311"/>
      <c r="B394" s="311"/>
      <c r="C394" s="311"/>
      <c r="D394" s="311"/>
      <c r="E394" s="311"/>
      <c r="F394" s="311"/>
      <c r="G394" s="311"/>
      <c r="H394" s="311"/>
      <c r="I394" s="311"/>
      <c r="J394" s="311"/>
      <c r="K394" s="311"/>
      <c r="L394" s="311"/>
      <c r="M394" s="311"/>
      <c r="N394" s="311"/>
      <c r="O394" s="311"/>
      <c r="P394" s="311"/>
      <c r="Q394" s="311"/>
      <c r="R394" s="311"/>
      <c r="S394" s="311"/>
      <c r="T394" s="311"/>
      <c r="U394" s="311"/>
      <c r="V394" s="311"/>
      <c r="W394" s="311"/>
      <c r="X394" s="311"/>
      <c r="Y394" s="311"/>
      <c r="Z394" s="311"/>
      <c r="AA394" s="311"/>
    </row>
    <row r="395" spans="1:27">
      <c r="A395" s="311"/>
      <c r="B395" s="311"/>
      <c r="C395" s="311"/>
      <c r="D395" s="311"/>
      <c r="E395" s="311"/>
      <c r="F395" s="311"/>
      <c r="G395" s="311"/>
      <c r="H395" s="311"/>
      <c r="I395" s="311"/>
      <c r="J395" s="311"/>
      <c r="K395" s="311"/>
      <c r="L395" s="311"/>
      <c r="M395" s="311"/>
      <c r="N395" s="311"/>
      <c r="O395" s="311"/>
      <c r="P395" s="311"/>
      <c r="Q395" s="311"/>
      <c r="R395" s="311"/>
      <c r="S395" s="311"/>
      <c r="T395" s="311"/>
      <c r="U395" s="311"/>
      <c r="V395" s="311"/>
      <c r="W395" s="311"/>
      <c r="X395" s="311"/>
      <c r="Y395" s="311"/>
      <c r="Z395" s="311"/>
      <c r="AA395" s="311"/>
    </row>
    <row r="396" spans="1:27">
      <c r="A396" s="311"/>
      <c r="B396" s="311"/>
      <c r="C396" s="311"/>
      <c r="D396" s="311"/>
      <c r="E396" s="311"/>
      <c r="F396" s="311"/>
      <c r="G396" s="311"/>
      <c r="H396" s="311"/>
      <c r="I396" s="311"/>
      <c r="J396" s="311"/>
      <c r="K396" s="311"/>
      <c r="L396" s="311"/>
      <c r="M396" s="311"/>
      <c r="N396" s="311"/>
      <c r="O396" s="311"/>
      <c r="P396" s="311"/>
      <c r="Q396" s="311"/>
      <c r="R396" s="311"/>
      <c r="S396" s="311"/>
      <c r="T396" s="311"/>
      <c r="U396" s="311"/>
      <c r="V396" s="311"/>
      <c r="W396" s="311"/>
      <c r="X396" s="311"/>
      <c r="Y396" s="311"/>
      <c r="Z396" s="311"/>
      <c r="AA396" s="311"/>
    </row>
    <row r="397" spans="1:27">
      <c r="A397" s="311"/>
      <c r="B397" s="311"/>
      <c r="C397" s="311"/>
      <c r="D397" s="311"/>
      <c r="E397" s="311"/>
      <c r="F397" s="311"/>
      <c r="G397" s="311"/>
      <c r="H397" s="311"/>
      <c r="I397" s="311"/>
      <c r="J397" s="311"/>
      <c r="K397" s="311"/>
      <c r="L397" s="311"/>
      <c r="M397" s="311"/>
      <c r="N397" s="311"/>
      <c r="O397" s="311"/>
      <c r="P397" s="311"/>
      <c r="Q397" s="311"/>
      <c r="R397" s="311"/>
      <c r="S397" s="311"/>
      <c r="T397" s="311"/>
      <c r="U397" s="311"/>
      <c r="V397" s="311"/>
      <c r="W397" s="311"/>
      <c r="X397" s="311"/>
      <c r="Y397" s="311"/>
      <c r="Z397" s="311"/>
      <c r="AA397" s="311"/>
    </row>
    <row r="398" spans="1:27">
      <c r="A398" s="311"/>
      <c r="B398" s="311"/>
      <c r="C398" s="311"/>
      <c r="D398" s="311"/>
      <c r="E398" s="311"/>
      <c r="F398" s="311"/>
      <c r="G398" s="311"/>
      <c r="H398" s="311"/>
      <c r="I398" s="311"/>
      <c r="J398" s="311"/>
      <c r="K398" s="311"/>
      <c r="L398" s="311"/>
      <c r="M398" s="311"/>
      <c r="N398" s="311"/>
      <c r="O398" s="311"/>
      <c r="P398" s="311"/>
      <c r="Q398" s="311"/>
      <c r="R398" s="311"/>
      <c r="S398" s="311"/>
      <c r="T398" s="311"/>
      <c r="U398" s="311"/>
      <c r="V398" s="311"/>
      <c r="W398" s="311"/>
      <c r="X398" s="311"/>
      <c r="Y398" s="311"/>
      <c r="Z398" s="311"/>
      <c r="AA398" s="311"/>
    </row>
    <row r="399" spans="1:27">
      <c r="A399" s="311"/>
      <c r="B399" s="311"/>
      <c r="C399" s="311"/>
      <c r="D399" s="311"/>
      <c r="E399" s="311"/>
      <c r="F399" s="311"/>
      <c r="G399" s="311"/>
      <c r="H399" s="311"/>
      <c r="I399" s="311"/>
      <c r="J399" s="311"/>
      <c r="K399" s="311"/>
      <c r="L399" s="311"/>
      <c r="M399" s="311"/>
      <c r="N399" s="311"/>
      <c r="O399" s="311"/>
      <c r="P399" s="311"/>
      <c r="Q399" s="311"/>
      <c r="R399" s="311"/>
      <c r="S399" s="311"/>
      <c r="T399" s="311"/>
      <c r="U399" s="311"/>
      <c r="V399" s="311"/>
      <c r="W399" s="311"/>
      <c r="X399" s="311"/>
      <c r="Y399" s="311"/>
      <c r="Z399" s="311"/>
      <c r="AA399" s="311"/>
    </row>
    <row r="400" spans="1:27">
      <c r="A400" s="311"/>
      <c r="B400" s="311"/>
      <c r="C400" s="311"/>
      <c r="D400" s="311"/>
      <c r="E400" s="311"/>
      <c r="F400" s="311"/>
      <c r="G400" s="311"/>
      <c r="H400" s="311"/>
      <c r="I400" s="311"/>
      <c r="J400" s="311"/>
      <c r="K400" s="311"/>
      <c r="L400" s="311"/>
      <c r="M400" s="311"/>
      <c r="N400" s="311"/>
      <c r="O400" s="311"/>
      <c r="P400" s="311"/>
      <c r="Q400" s="311"/>
      <c r="R400" s="311"/>
      <c r="S400" s="311"/>
      <c r="T400" s="311"/>
      <c r="U400" s="311"/>
      <c r="V400" s="311"/>
      <c r="W400" s="311"/>
      <c r="X400" s="311"/>
      <c r="Y400" s="311"/>
      <c r="Z400" s="311"/>
      <c r="AA400" s="311"/>
    </row>
    <row r="401" spans="1:27">
      <c r="A401" s="311"/>
      <c r="B401" s="311"/>
      <c r="C401" s="311"/>
      <c r="D401" s="311"/>
      <c r="E401" s="311"/>
      <c r="F401" s="311"/>
      <c r="G401" s="311"/>
      <c r="H401" s="311"/>
      <c r="I401" s="311"/>
      <c r="J401" s="311"/>
      <c r="K401" s="311"/>
      <c r="L401" s="311"/>
      <c r="M401" s="311"/>
      <c r="N401" s="311"/>
      <c r="O401" s="311"/>
      <c r="P401" s="311"/>
      <c r="Q401" s="311"/>
      <c r="R401" s="311"/>
      <c r="S401" s="311"/>
      <c r="T401" s="311"/>
      <c r="U401" s="311"/>
      <c r="V401" s="311"/>
      <c r="W401" s="311"/>
      <c r="X401" s="311"/>
      <c r="Y401" s="311"/>
      <c r="Z401" s="311"/>
      <c r="AA401" s="311"/>
    </row>
    <row r="402" spans="1:27">
      <c r="A402" s="311"/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311"/>
      <c r="Q402" s="311"/>
      <c r="R402" s="311"/>
      <c r="S402" s="311"/>
      <c r="T402" s="311"/>
      <c r="U402" s="311"/>
      <c r="V402" s="311"/>
      <c r="W402" s="311"/>
      <c r="X402" s="311"/>
      <c r="Y402" s="311"/>
      <c r="Z402" s="311"/>
      <c r="AA402" s="311"/>
    </row>
    <row r="403" spans="1:27">
      <c r="A403" s="311"/>
      <c r="B403" s="311"/>
      <c r="C403" s="311"/>
      <c r="D403" s="311"/>
      <c r="E403" s="311"/>
      <c r="F403" s="311"/>
      <c r="G403" s="311"/>
      <c r="H403" s="311"/>
      <c r="I403" s="311"/>
      <c r="J403" s="311"/>
      <c r="K403" s="311"/>
      <c r="L403" s="311"/>
      <c r="M403" s="311"/>
      <c r="N403" s="311"/>
      <c r="O403" s="311"/>
      <c r="P403" s="311"/>
      <c r="Q403" s="311"/>
      <c r="R403" s="311"/>
      <c r="S403" s="311"/>
      <c r="T403" s="311"/>
      <c r="U403" s="311"/>
      <c r="V403" s="311"/>
      <c r="W403" s="311"/>
      <c r="X403" s="311"/>
      <c r="Y403" s="311"/>
      <c r="Z403" s="311"/>
      <c r="AA403" s="311"/>
    </row>
    <row r="404" spans="1:27">
      <c r="A404" s="311"/>
      <c r="B404" s="311"/>
      <c r="C404" s="311"/>
      <c r="D404" s="311"/>
      <c r="E404" s="311"/>
      <c r="F404" s="311"/>
      <c r="G404" s="311"/>
      <c r="H404" s="311"/>
      <c r="I404" s="311"/>
      <c r="J404" s="311"/>
      <c r="K404" s="311"/>
      <c r="L404" s="311"/>
      <c r="M404" s="311"/>
      <c r="N404" s="311"/>
      <c r="O404" s="311"/>
      <c r="P404" s="311"/>
      <c r="Q404" s="311"/>
      <c r="R404" s="311"/>
      <c r="S404" s="311"/>
      <c r="T404" s="311"/>
      <c r="U404" s="311"/>
      <c r="V404" s="311"/>
      <c r="W404" s="311"/>
      <c r="X404" s="311"/>
      <c r="Y404" s="311"/>
      <c r="Z404" s="311"/>
      <c r="AA404" s="311"/>
    </row>
    <row r="405" spans="1:27">
      <c r="A405" s="311"/>
      <c r="B405" s="311"/>
      <c r="C405" s="311"/>
      <c r="D405" s="311"/>
      <c r="E405" s="311"/>
      <c r="F405" s="311"/>
      <c r="G405" s="311"/>
      <c r="H405" s="311"/>
      <c r="I405" s="311"/>
      <c r="J405" s="311"/>
      <c r="K405" s="311"/>
      <c r="L405" s="311"/>
      <c r="M405" s="311"/>
      <c r="N405" s="311"/>
      <c r="O405" s="311"/>
      <c r="P405" s="311"/>
      <c r="Q405" s="311"/>
      <c r="R405" s="311"/>
      <c r="S405" s="311"/>
      <c r="T405" s="311"/>
      <c r="U405" s="311"/>
      <c r="V405" s="311"/>
      <c r="W405" s="311"/>
      <c r="X405" s="311"/>
      <c r="Y405" s="311"/>
      <c r="Z405" s="311"/>
      <c r="AA405" s="311"/>
    </row>
    <row r="406" spans="1:27">
      <c r="A406" s="311"/>
      <c r="B406" s="311"/>
      <c r="C406" s="311"/>
      <c r="D406" s="311"/>
      <c r="E406" s="311"/>
      <c r="F406" s="311"/>
      <c r="G406" s="311"/>
      <c r="H406" s="311"/>
      <c r="I406" s="311"/>
      <c r="J406" s="311"/>
      <c r="K406" s="311"/>
      <c r="L406" s="311"/>
      <c r="M406" s="311"/>
      <c r="N406" s="311"/>
      <c r="O406" s="311"/>
      <c r="P406" s="311"/>
      <c r="Q406" s="311"/>
      <c r="R406" s="311"/>
      <c r="S406" s="311"/>
      <c r="T406" s="311"/>
      <c r="U406" s="311"/>
      <c r="V406" s="311"/>
      <c r="W406" s="311"/>
      <c r="X406" s="311"/>
      <c r="Y406" s="311"/>
      <c r="Z406" s="311"/>
      <c r="AA406" s="311"/>
    </row>
    <row r="407" spans="1:27">
      <c r="A407" s="311"/>
      <c r="B407" s="311"/>
      <c r="C407" s="311"/>
      <c r="D407" s="311"/>
      <c r="E407" s="311"/>
      <c r="F407" s="311"/>
      <c r="G407" s="311"/>
      <c r="H407" s="311"/>
      <c r="I407" s="311"/>
      <c r="J407" s="311"/>
      <c r="K407" s="311"/>
      <c r="L407" s="311"/>
      <c r="M407" s="311"/>
      <c r="N407" s="311"/>
      <c r="O407" s="311"/>
      <c r="P407" s="311"/>
      <c r="Q407" s="311"/>
      <c r="R407" s="311"/>
      <c r="S407" s="311"/>
      <c r="T407" s="311"/>
      <c r="U407" s="311"/>
      <c r="V407" s="311"/>
      <c r="W407" s="311"/>
      <c r="X407" s="311"/>
      <c r="Y407" s="311"/>
      <c r="Z407" s="311"/>
      <c r="AA407" s="311"/>
    </row>
    <row r="408" spans="1:27">
      <c r="A408" s="311"/>
      <c r="B408" s="311"/>
      <c r="C408" s="311"/>
      <c r="D408" s="311"/>
      <c r="E408" s="311"/>
      <c r="F408" s="311"/>
      <c r="G408" s="311"/>
      <c r="H408" s="311"/>
      <c r="I408" s="311"/>
      <c r="J408" s="311"/>
      <c r="K408" s="311"/>
      <c r="L408" s="311"/>
      <c r="M408" s="311"/>
      <c r="N408" s="311"/>
      <c r="O408" s="311"/>
      <c r="P408" s="311"/>
      <c r="Q408" s="311"/>
      <c r="R408" s="311"/>
      <c r="S408" s="311"/>
      <c r="T408" s="311"/>
      <c r="U408" s="311"/>
      <c r="V408" s="311"/>
      <c r="W408" s="311"/>
      <c r="X408" s="311"/>
      <c r="Y408" s="311"/>
      <c r="Z408" s="311"/>
      <c r="AA408" s="311"/>
    </row>
    <row r="409" spans="1:27">
      <c r="A409" s="311"/>
      <c r="B409" s="311"/>
      <c r="C409" s="311"/>
      <c r="D409" s="311"/>
      <c r="E409" s="311"/>
      <c r="F409" s="311"/>
      <c r="G409" s="311"/>
      <c r="H409" s="311"/>
      <c r="I409" s="311"/>
      <c r="J409" s="311"/>
      <c r="K409" s="311"/>
      <c r="L409" s="311"/>
      <c r="M409" s="311"/>
      <c r="N409" s="311"/>
      <c r="O409" s="311"/>
      <c r="P409" s="311"/>
      <c r="Q409" s="311"/>
      <c r="R409" s="311"/>
      <c r="S409" s="311"/>
      <c r="T409" s="311"/>
      <c r="U409" s="311"/>
      <c r="V409" s="311"/>
      <c r="W409" s="311"/>
      <c r="X409" s="311"/>
      <c r="Y409" s="311"/>
      <c r="Z409" s="311"/>
      <c r="AA409" s="311"/>
    </row>
    <row r="410" spans="1:27">
      <c r="A410" s="311"/>
      <c r="B410" s="311"/>
      <c r="C410" s="311"/>
      <c r="D410" s="311"/>
      <c r="E410" s="311"/>
      <c r="F410" s="311"/>
      <c r="G410" s="311"/>
      <c r="H410" s="311"/>
      <c r="I410" s="311"/>
      <c r="J410" s="311"/>
      <c r="K410" s="311"/>
      <c r="L410" s="311"/>
      <c r="M410" s="311"/>
      <c r="N410" s="311"/>
      <c r="O410" s="311"/>
      <c r="P410" s="311"/>
      <c r="Q410" s="311"/>
      <c r="R410" s="311"/>
      <c r="S410" s="311"/>
      <c r="T410" s="311"/>
      <c r="U410" s="311"/>
      <c r="V410" s="311"/>
      <c r="W410" s="311"/>
      <c r="X410" s="311"/>
      <c r="Y410" s="311"/>
      <c r="Z410" s="311"/>
      <c r="AA410" s="311"/>
    </row>
    <row r="411" spans="1:27">
      <c r="A411" s="311"/>
      <c r="B411" s="311"/>
      <c r="C411" s="311"/>
      <c r="D411" s="311"/>
      <c r="E411" s="311"/>
      <c r="F411" s="311"/>
      <c r="G411" s="311"/>
      <c r="H411" s="311"/>
      <c r="I411" s="311"/>
      <c r="J411" s="311"/>
      <c r="K411" s="311"/>
      <c r="L411" s="311"/>
      <c r="M411" s="311"/>
      <c r="N411" s="311"/>
      <c r="O411" s="311"/>
      <c r="P411" s="311"/>
      <c r="Q411" s="311"/>
      <c r="R411" s="311"/>
      <c r="S411" s="311"/>
      <c r="T411" s="311"/>
      <c r="U411" s="311"/>
      <c r="V411" s="311"/>
      <c r="W411" s="311"/>
      <c r="X411" s="311"/>
      <c r="Y411" s="311"/>
      <c r="Z411" s="311"/>
      <c r="AA411" s="311"/>
    </row>
    <row r="412" spans="1:27">
      <c r="A412" s="311"/>
      <c r="B412" s="311"/>
      <c r="C412" s="311"/>
      <c r="D412" s="311"/>
      <c r="E412" s="311"/>
      <c r="F412" s="311"/>
      <c r="G412" s="311"/>
      <c r="H412" s="311"/>
      <c r="I412" s="311"/>
      <c r="J412" s="311"/>
      <c r="K412" s="311"/>
      <c r="L412" s="311"/>
      <c r="M412" s="311"/>
      <c r="N412" s="311"/>
      <c r="O412" s="311"/>
      <c r="P412" s="311"/>
      <c r="Q412" s="311"/>
      <c r="R412" s="311"/>
      <c r="S412" s="311"/>
      <c r="T412" s="311"/>
      <c r="U412" s="311"/>
      <c r="V412" s="311"/>
      <c r="W412" s="311"/>
      <c r="X412" s="311"/>
      <c r="Y412" s="311"/>
      <c r="Z412" s="311"/>
      <c r="AA412" s="311"/>
    </row>
    <row r="413" spans="1:27">
      <c r="A413" s="311"/>
      <c r="B413" s="311"/>
      <c r="C413" s="311"/>
      <c r="D413" s="311"/>
      <c r="E413" s="311"/>
      <c r="F413" s="311"/>
      <c r="G413" s="311"/>
      <c r="H413" s="311"/>
      <c r="I413" s="311"/>
      <c r="J413" s="311"/>
      <c r="K413" s="311"/>
      <c r="L413" s="311"/>
      <c r="M413" s="311"/>
      <c r="N413" s="311"/>
      <c r="O413" s="311"/>
      <c r="P413" s="311"/>
      <c r="Q413" s="311"/>
      <c r="R413" s="311"/>
      <c r="S413" s="311"/>
      <c r="T413" s="311"/>
      <c r="U413" s="311"/>
      <c r="V413" s="311"/>
      <c r="W413" s="311"/>
      <c r="X413" s="311"/>
      <c r="Y413" s="311"/>
      <c r="Z413" s="311"/>
      <c r="AA413" s="311"/>
    </row>
    <row r="414" spans="1:27">
      <c r="A414" s="311"/>
      <c r="B414" s="311"/>
      <c r="C414" s="311"/>
      <c r="D414" s="311"/>
      <c r="E414" s="311"/>
      <c r="F414" s="311"/>
      <c r="G414" s="311"/>
      <c r="H414" s="311"/>
      <c r="I414" s="311"/>
      <c r="J414" s="311"/>
      <c r="K414" s="311"/>
      <c r="L414" s="311"/>
      <c r="M414" s="311"/>
      <c r="N414" s="311"/>
      <c r="O414" s="311"/>
      <c r="P414" s="311"/>
      <c r="Q414" s="311"/>
      <c r="R414" s="311"/>
      <c r="S414" s="311"/>
      <c r="T414" s="311"/>
      <c r="U414" s="311"/>
      <c r="V414" s="311"/>
      <c r="W414" s="311"/>
      <c r="X414" s="311"/>
      <c r="Y414" s="311"/>
      <c r="Z414" s="311"/>
      <c r="AA414" s="311"/>
    </row>
    <row r="415" spans="1:27">
      <c r="A415" s="311"/>
      <c r="B415" s="311"/>
      <c r="C415" s="311"/>
      <c r="D415" s="311"/>
      <c r="E415" s="311"/>
      <c r="F415" s="311"/>
      <c r="G415" s="311"/>
      <c r="H415" s="311"/>
      <c r="I415" s="311"/>
      <c r="J415" s="311"/>
      <c r="K415" s="311"/>
      <c r="L415" s="311"/>
      <c r="M415" s="311"/>
      <c r="N415" s="311"/>
      <c r="O415" s="311"/>
      <c r="P415" s="311"/>
      <c r="Q415" s="311"/>
      <c r="R415" s="311"/>
      <c r="S415" s="311"/>
      <c r="T415" s="311"/>
      <c r="U415" s="311"/>
      <c r="V415" s="311"/>
      <c r="W415" s="311"/>
      <c r="X415" s="311"/>
      <c r="Y415" s="311"/>
      <c r="Z415" s="311"/>
      <c r="AA415" s="311"/>
    </row>
    <row r="416" spans="1:27">
      <c r="A416" s="311"/>
      <c r="B416" s="311"/>
      <c r="C416" s="311"/>
      <c r="D416" s="311"/>
      <c r="E416" s="311"/>
      <c r="F416" s="311"/>
      <c r="G416" s="311"/>
      <c r="H416" s="311"/>
      <c r="I416" s="311"/>
      <c r="J416" s="311"/>
      <c r="K416" s="311"/>
      <c r="L416" s="311"/>
      <c r="M416" s="311"/>
      <c r="N416" s="311"/>
      <c r="O416" s="311"/>
      <c r="P416" s="311"/>
      <c r="Q416" s="311"/>
      <c r="R416" s="311"/>
      <c r="S416" s="311"/>
      <c r="T416" s="311"/>
      <c r="U416" s="311"/>
      <c r="V416" s="311"/>
      <c r="W416" s="311"/>
      <c r="X416" s="311"/>
      <c r="Y416" s="311"/>
      <c r="Z416" s="311"/>
      <c r="AA416" s="311"/>
    </row>
    <row r="417" spans="1:27">
      <c r="A417" s="311"/>
      <c r="B417" s="311"/>
      <c r="C417" s="311"/>
      <c r="D417" s="311"/>
      <c r="E417" s="311"/>
      <c r="F417" s="311"/>
      <c r="G417" s="311"/>
      <c r="H417" s="311"/>
      <c r="I417" s="311"/>
      <c r="J417" s="311"/>
      <c r="K417" s="311"/>
      <c r="L417" s="311"/>
      <c r="M417" s="311"/>
      <c r="N417" s="311"/>
      <c r="O417" s="311"/>
      <c r="P417" s="311"/>
      <c r="Q417" s="311"/>
      <c r="R417" s="311"/>
      <c r="S417" s="311"/>
      <c r="T417" s="311"/>
      <c r="U417" s="311"/>
      <c r="V417" s="311"/>
      <c r="W417" s="311"/>
      <c r="X417" s="311"/>
      <c r="Y417" s="311"/>
      <c r="Z417" s="311"/>
      <c r="AA417" s="311"/>
    </row>
    <row r="418" spans="1:27">
      <c r="A418" s="311"/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  <c r="Y418" s="311"/>
      <c r="Z418" s="311"/>
      <c r="AA418" s="311"/>
    </row>
    <row r="419" spans="1:27">
      <c r="A419" s="311"/>
      <c r="B419" s="311"/>
      <c r="C419" s="311"/>
      <c r="D419" s="311"/>
      <c r="E419" s="311"/>
      <c r="F419" s="311"/>
      <c r="G419" s="311"/>
      <c r="H419" s="311"/>
      <c r="I419" s="311"/>
      <c r="J419" s="311"/>
      <c r="K419" s="311"/>
      <c r="L419" s="311"/>
      <c r="M419" s="311"/>
      <c r="N419" s="311"/>
      <c r="O419" s="311"/>
      <c r="P419" s="311"/>
      <c r="Q419" s="311"/>
      <c r="R419" s="311"/>
      <c r="S419" s="311"/>
      <c r="T419" s="311"/>
      <c r="U419" s="311"/>
      <c r="V419" s="311"/>
      <c r="W419" s="311"/>
      <c r="X419" s="311"/>
      <c r="Y419" s="311"/>
      <c r="Z419" s="311"/>
      <c r="AA419" s="311"/>
    </row>
    <row r="420" spans="1:27">
      <c r="A420" s="311"/>
      <c r="B420" s="311"/>
      <c r="C420" s="311"/>
      <c r="D420" s="311"/>
      <c r="E420" s="311"/>
      <c r="F420" s="311"/>
      <c r="G420" s="311"/>
      <c r="H420" s="311"/>
      <c r="I420" s="311"/>
      <c r="J420" s="311"/>
      <c r="K420" s="311"/>
      <c r="L420" s="311"/>
      <c r="M420" s="311"/>
      <c r="N420" s="311"/>
      <c r="O420" s="311"/>
      <c r="P420" s="311"/>
      <c r="Q420" s="311"/>
      <c r="R420" s="311"/>
      <c r="S420" s="311"/>
      <c r="T420" s="311"/>
      <c r="U420" s="311"/>
      <c r="V420" s="311"/>
      <c r="W420" s="311"/>
      <c r="X420" s="311"/>
      <c r="Y420" s="311"/>
      <c r="Z420" s="311"/>
      <c r="AA420" s="311"/>
    </row>
    <row r="421" spans="1:27">
      <c r="A421" s="311"/>
      <c r="B421" s="311"/>
      <c r="C421" s="311"/>
      <c r="D421" s="311"/>
      <c r="E421" s="311"/>
      <c r="F421" s="311"/>
      <c r="G421" s="311"/>
      <c r="H421" s="311"/>
      <c r="I421" s="311"/>
      <c r="J421" s="311"/>
      <c r="K421" s="311"/>
      <c r="L421" s="311"/>
      <c r="M421" s="311"/>
      <c r="N421" s="311"/>
      <c r="O421" s="311"/>
      <c r="P421" s="311"/>
      <c r="Q421" s="311"/>
      <c r="R421" s="311"/>
      <c r="S421" s="311"/>
      <c r="T421" s="311"/>
      <c r="U421" s="311"/>
      <c r="V421" s="311"/>
      <c r="W421" s="311"/>
      <c r="X421" s="311"/>
      <c r="Y421" s="311"/>
      <c r="Z421" s="311"/>
      <c r="AA421" s="311"/>
    </row>
    <row r="422" spans="1:27">
      <c r="A422" s="311"/>
      <c r="B422" s="311"/>
      <c r="C422" s="311"/>
      <c r="D422" s="311"/>
      <c r="E422" s="311"/>
      <c r="F422" s="311"/>
      <c r="G422" s="311"/>
      <c r="H422" s="311"/>
      <c r="I422" s="311"/>
      <c r="J422" s="311"/>
      <c r="K422" s="311"/>
      <c r="L422" s="311"/>
      <c r="M422" s="311"/>
      <c r="N422" s="311"/>
      <c r="O422" s="311"/>
      <c r="P422" s="311"/>
      <c r="Q422" s="311"/>
      <c r="R422" s="311"/>
      <c r="S422" s="311"/>
      <c r="T422" s="311"/>
      <c r="U422" s="311"/>
      <c r="V422" s="311"/>
      <c r="W422" s="311"/>
      <c r="X422" s="311"/>
      <c r="Y422" s="311"/>
      <c r="Z422" s="311"/>
      <c r="AA422" s="311"/>
    </row>
    <row r="423" spans="1:27">
      <c r="A423" s="311"/>
      <c r="B423" s="311"/>
      <c r="C423" s="311"/>
      <c r="D423" s="311"/>
      <c r="E423" s="311"/>
      <c r="F423" s="311"/>
      <c r="G423" s="311"/>
      <c r="H423" s="311"/>
      <c r="I423" s="311"/>
      <c r="J423" s="311"/>
      <c r="K423" s="311"/>
      <c r="L423" s="311"/>
      <c r="M423" s="311"/>
      <c r="N423" s="311"/>
      <c r="O423" s="311"/>
      <c r="P423" s="311"/>
      <c r="Q423" s="311"/>
      <c r="R423" s="311"/>
      <c r="S423" s="311"/>
      <c r="T423" s="311"/>
      <c r="U423" s="311"/>
      <c r="V423" s="311"/>
      <c r="W423" s="311"/>
      <c r="X423" s="311"/>
      <c r="Y423" s="311"/>
      <c r="Z423" s="311"/>
      <c r="AA423" s="311"/>
    </row>
    <row r="424" spans="1:27">
      <c r="A424" s="311"/>
      <c r="B424" s="311"/>
      <c r="C424" s="311"/>
      <c r="D424" s="311"/>
      <c r="E424" s="311"/>
      <c r="F424" s="311"/>
      <c r="G424" s="311"/>
      <c r="H424" s="311"/>
      <c r="I424" s="311"/>
      <c r="J424" s="311"/>
      <c r="K424" s="311"/>
      <c r="L424" s="311"/>
      <c r="M424" s="311"/>
      <c r="N424" s="311"/>
      <c r="O424" s="311"/>
      <c r="P424" s="311"/>
      <c r="Q424" s="311"/>
      <c r="R424" s="311"/>
      <c r="S424" s="311"/>
      <c r="T424" s="311"/>
      <c r="U424" s="311"/>
      <c r="V424" s="311"/>
      <c r="W424" s="311"/>
      <c r="X424" s="311"/>
      <c r="Y424" s="311"/>
      <c r="Z424" s="311"/>
      <c r="AA424" s="311"/>
    </row>
    <row r="425" spans="1:27">
      <c r="A425" s="311"/>
      <c r="B425" s="311"/>
      <c r="C425" s="311"/>
      <c r="D425" s="311"/>
      <c r="E425" s="311"/>
      <c r="F425" s="311"/>
      <c r="G425" s="311"/>
      <c r="H425" s="311"/>
      <c r="I425" s="311"/>
      <c r="J425" s="311"/>
      <c r="K425" s="311"/>
      <c r="L425" s="311"/>
      <c r="M425" s="311"/>
      <c r="N425" s="311"/>
      <c r="O425" s="311"/>
      <c r="P425" s="311"/>
      <c r="Q425" s="311"/>
      <c r="R425" s="311"/>
      <c r="S425" s="311"/>
      <c r="T425" s="311"/>
      <c r="U425" s="311"/>
      <c r="V425" s="311"/>
      <c r="W425" s="311"/>
      <c r="X425" s="311"/>
      <c r="Y425" s="311"/>
      <c r="Z425" s="311"/>
      <c r="AA425" s="311"/>
    </row>
    <row r="426" spans="1:27">
      <c r="A426" s="311"/>
      <c r="B426" s="311"/>
      <c r="C426" s="311"/>
      <c r="D426" s="311"/>
      <c r="E426" s="311"/>
      <c r="F426" s="311"/>
      <c r="G426" s="311"/>
      <c r="H426" s="311"/>
      <c r="I426" s="311"/>
      <c r="J426" s="311"/>
      <c r="K426" s="311"/>
      <c r="L426" s="311"/>
      <c r="M426" s="311"/>
      <c r="N426" s="311"/>
      <c r="O426" s="311"/>
      <c r="P426" s="311"/>
      <c r="Q426" s="311"/>
      <c r="R426" s="311"/>
      <c r="S426" s="311"/>
      <c r="T426" s="311"/>
      <c r="U426" s="311"/>
      <c r="V426" s="311"/>
      <c r="W426" s="311"/>
      <c r="X426" s="311"/>
      <c r="Y426" s="311"/>
      <c r="Z426" s="311"/>
      <c r="AA426" s="311"/>
    </row>
    <row r="427" spans="1:27">
      <c r="A427" s="311"/>
      <c r="B427" s="311"/>
      <c r="C427" s="311"/>
      <c r="D427" s="311"/>
      <c r="E427" s="311"/>
      <c r="F427" s="311"/>
      <c r="G427" s="311"/>
      <c r="H427" s="311"/>
      <c r="I427" s="311"/>
      <c r="J427" s="311"/>
      <c r="K427" s="311"/>
      <c r="L427" s="311"/>
      <c r="M427" s="311"/>
      <c r="N427" s="311"/>
      <c r="O427" s="311"/>
      <c r="P427" s="311"/>
      <c r="Q427" s="311"/>
      <c r="R427" s="311"/>
      <c r="S427" s="311"/>
      <c r="T427" s="311"/>
      <c r="U427" s="311"/>
      <c r="V427" s="311"/>
      <c r="W427" s="311"/>
      <c r="X427" s="311"/>
      <c r="Y427" s="311"/>
      <c r="Z427" s="311"/>
      <c r="AA427" s="311"/>
    </row>
    <row r="428" spans="1:27">
      <c r="A428" s="311"/>
      <c r="B428" s="311"/>
      <c r="C428" s="311"/>
      <c r="D428" s="311"/>
      <c r="E428" s="311"/>
      <c r="F428" s="311"/>
      <c r="G428" s="311"/>
      <c r="H428" s="311"/>
      <c r="I428" s="311"/>
      <c r="J428" s="311"/>
      <c r="K428" s="311"/>
      <c r="L428" s="311"/>
      <c r="M428" s="311"/>
      <c r="N428" s="311"/>
      <c r="O428" s="311"/>
      <c r="P428" s="311"/>
      <c r="Q428" s="311"/>
      <c r="R428" s="311"/>
      <c r="S428" s="311"/>
      <c r="T428" s="311"/>
      <c r="U428" s="311"/>
      <c r="V428" s="311"/>
      <c r="W428" s="311"/>
      <c r="X428" s="311"/>
      <c r="Y428" s="311"/>
      <c r="Z428" s="311"/>
      <c r="AA428" s="311"/>
    </row>
    <row r="429" spans="1:27">
      <c r="A429" s="311"/>
      <c r="B429" s="311"/>
      <c r="C429" s="311"/>
      <c r="D429" s="311"/>
      <c r="E429" s="311"/>
      <c r="F429" s="311"/>
      <c r="G429" s="311"/>
      <c r="H429" s="311"/>
      <c r="I429" s="311"/>
      <c r="J429" s="311"/>
      <c r="K429" s="311"/>
      <c r="L429" s="311"/>
      <c r="M429" s="311"/>
      <c r="N429" s="311"/>
      <c r="O429" s="311"/>
      <c r="P429" s="311"/>
      <c r="Q429" s="311"/>
      <c r="R429" s="311"/>
      <c r="S429" s="311"/>
      <c r="T429" s="311"/>
      <c r="U429" s="311"/>
      <c r="V429" s="311"/>
      <c r="W429" s="311"/>
      <c r="X429" s="311"/>
      <c r="Y429" s="311"/>
      <c r="Z429" s="311"/>
      <c r="AA429" s="311"/>
    </row>
    <row r="430" spans="1:27">
      <c r="A430" s="311"/>
      <c r="B430" s="311"/>
      <c r="C430" s="311"/>
      <c r="D430" s="311"/>
      <c r="E430" s="311"/>
      <c r="F430" s="311"/>
      <c r="G430" s="311"/>
      <c r="H430" s="311"/>
      <c r="I430" s="311"/>
      <c r="J430" s="311"/>
      <c r="K430" s="311"/>
      <c r="L430" s="311"/>
      <c r="M430" s="311"/>
      <c r="N430" s="311"/>
      <c r="O430" s="311"/>
      <c r="P430" s="311"/>
      <c r="Q430" s="311"/>
      <c r="R430" s="311"/>
      <c r="S430" s="311"/>
      <c r="T430" s="311"/>
      <c r="U430" s="311"/>
      <c r="V430" s="311"/>
      <c r="W430" s="311"/>
      <c r="X430" s="311"/>
      <c r="Y430" s="311"/>
      <c r="Z430" s="311"/>
      <c r="AA430" s="311"/>
    </row>
    <row r="431" spans="1:27">
      <c r="A431" s="311"/>
      <c r="B431" s="311"/>
      <c r="C431" s="311"/>
      <c r="D431" s="311"/>
      <c r="E431" s="311"/>
      <c r="F431" s="311"/>
      <c r="G431" s="311"/>
      <c r="H431" s="311"/>
      <c r="I431" s="311"/>
      <c r="J431" s="311"/>
      <c r="K431" s="311"/>
      <c r="L431" s="311"/>
      <c r="M431" s="311"/>
      <c r="N431" s="311"/>
      <c r="O431" s="311"/>
      <c r="P431" s="311"/>
      <c r="Q431" s="311"/>
      <c r="R431" s="311"/>
      <c r="S431" s="311"/>
      <c r="T431" s="311"/>
      <c r="U431" s="311"/>
      <c r="V431" s="311"/>
      <c r="W431" s="311"/>
      <c r="X431" s="311"/>
      <c r="Y431" s="311"/>
      <c r="Z431" s="311"/>
      <c r="AA431" s="311"/>
    </row>
    <row r="432" spans="1:27">
      <c r="A432" s="311"/>
      <c r="B432" s="311"/>
      <c r="C432" s="311"/>
      <c r="D432" s="311"/>
      <c r="E432" s="311"/>
      <c r="F432" s="311"/>
      <c r="G432" s="311"/>
      <c r="H432" s="311"/>
      <c r="I432" s="311"/>
      <c r="J432" s="311"/>
      <c r="K432" s="311"/>
      <c r="L432" s="311"/>
      <c r="M432" s="311"/>
      <c r="N432" s="311"/>
      <c r="O432" s="311"/>
      <c r="P432" s="311"/>
      <c r="Q432" s="311"/>
      <c r="R432" s="311"/>
      <c r="S432" s="311"/>
      <c r="T432" s="311"/>
      <c r="U432" s="311"/>
      <c r="V432" s="311"/>
      <c r="W432" s="311"/>
      <c r="X432" s="311"/>
      <c r="Y432" s="311"/>
      <c r="Z432" s="311"/>
      <c r="AA432" s="311"/>
    </row>
    <row r="433" spans="1:27">
      <c r="A433" s="311"/>
      <c r="B433" s="311"/>
      <c r="C433" s="311"/>
      <c r="D433" s="311"/>
      <c r="E433" s="311"/>
      <c r="F433" s="311"/>
      <c r="G433" s="311"/>
      <c r="H433" s="311"/>
      <c r="I433" s="311"/>
      <c r="J433" s="311"/>
      <c r="K433" s="311"/>
      <c r="L433" s="311"/>
      <c r="M433" s="311"/>
      <c r="N433" s="311"/>
      <c r="O433" s="311"/>
      <c r="P433" s="311"/>
      <c r="Q433" s="311"/>
      <c r="R433" s="311"/>
      <c r="S433" s="311"/>
      <c r="T433" s="311"/>
      <c r="U433" s="311"/>
      <c r="V433" s="311"/>
      <c r="W433" s="311"/>
      <c r="X433" s="311"/>
      <c r="Y433" s="311"/>
      <c r="Z433" s="311"/>
      <c r="AA433" s="311"/>
    </row>
    <row r="434" spans="1:27">
      <c r="A434" s="311"/>
      <c r="B434" s="311"/>
      <c r="C434" s="311"/>
      <c r="D434" s="311"/>
      <c r="E434" s="311"/>
      <c r="F434" s="311"/>
      <c r="G434" s="311"/>
      <c r="H434" s="311"/>
      <c r="I434" s="311"/>
      <c r="J434" s="311"/>
      <c r="K434" s="311"/>
      <c r="L434" s="311"/>
      <c r="M434" s="311"/>
      <c r="N434" s="311"/>
      <c r="O434" s="311"/>
      <c r="P434" s="311"/>
      <c r="Q434" s="311"/>
      <c r="R434" s="311"/>
      <c r="S434" s="311"/>
      <c r="T434" s="311"/>
      <c r="U434" s="311"/>
      <c r="V434" s="311"/>
      <c r="W434" s="311"/>
      <c r="X434" s="311"/>
      <c r="Y434" s="311"/>
      <c r="Z434" s="311"/>
      <c r="AA434" s="311"/>
    </row>
    <row r="435" spans="1:27">
      <c r="A435" s="311"/>
      <c r="B435" s="311"/>
      <c r="C435" s="311"/>
      <c r="D435" s="311"/>
      <c r="E435" s="311"/>
      <c r="F435" s="311"/>
      <c r="G435" s="311"/>
      <c r="H435" s="311"/>
      <c r="I435" s="311"/>
      <c r="J435" s="311"/>
      <c r="K435" s="311"/>
      <c r="L435" s="311"/>
      <c r="M435" s="311"/>
      <c r="N435" s="311"/>
      <c r="O435" s="311"/>
      <c r="P435" s="311"/>
      <c r="Q435" s="311"/>
      <c r="R435" s="311"/>
      <c r="S435" s="311"/>
      <c r="T435" s="311"/>
      <c r="U435" s="311"/>
      <c r="V435" s="311"/>
      <c r="W435" s="311"/>
      <c r="X435" s="311"/>
      <c r="Y435" s="311"/>
      <c r="Z435" s="311"/>
      <c r="AA435" s="311"/>
    </row>
    <row r="436" spans="1:27">
      <c r="A436" s="311"/>
      <c r="B436" s="311"/>
      <c r="C436" s="311"/>
      <c r="D436" s="311"/>
      <c r="E436" s="311"/>
      <c r="F436" s="311"/>
      <c r="G436" s="311"/>
      <c r="H436" s="311"/>
      <c r="I436" s="311"/>
      <c r="J436" s="311"/>
      <c r="K436" s="311"/>
      <c r="L436" s="311"/>
      <c r="M436" s="311"/>
      <c r="N436" s="311"/>
      <c r="O436" s="311"/>
      <c r="P436" s="311"/>
      <c r="Q436" s="311"/>
      <c r="R436" s="311"/>
      <c r="S436" s="311"/>
      <c r="T436" s="311"/>
      <c r="U436" s="311"/>
      <c r="V436" s="311"/>
      <c r="W436" s="311"/>
      <c r="X436" s="311"/>
      <c r="Y436" s="311"/>
      <c r="Z436" s="311"/>
      <c r="AA436" s="311"/>
    </row>
    <row r="437" spans="1:27">
      <c r="A437" s="311"/>
      <c r="B437" s="311"/>
      <c r="C437" s="311"/>
      <c r="D437" s="311"/>
      <c r="E437" s="311"/>
      <c r="F437" s="311"/>
      <c r="G437" s="311"/>
      <c r="H437" s="311"/>
      <c r="I437" s="311"/>
      <c r="J437" s="311"/>
      <c r="K437" s="311"/>
      <c r="L437" s="311"/>
      <c r="M437" s="311"/>
      <c r="N437" s="311"/>
      <c r="O437" s="311"/>
      <c r="P437" s="311"/>
      <c r="Q437" s="311"/>
      <c r="R437" s="311"/>
      <c r="S437" s="311"/>
      <c r="T437" s="311"/>
      <c r="U437" s="311"/>
      <c r="V437" s="311"/>
      <c r="W437" s="311"/>
      <c r="X437" s="311"/>
      <c r="Y437" s="311"/>
      <c r="Z437" s="311"/>
      <c r="AA437" s="311"/>
    </row>
    <row r="438" spans="1:27">
      <c r="A438" s="311"/>
      <c r="B438" s="311"/>
      <c r="C438" s="311"/>
      <c r="D438" s="311"/>
      <c r="E438" s="311"/>
      <c r="F438" s="311"/>
      <c r="G438" s="311"/>
      <c r="H438" s="311"/>
      <c r="I438" s="311"/>
      <c r="J438" s="311"/>
      <c r="K438" s="311"/>
      <c r="L438" s="311"/>
      <c r="M438" s="311"/>
      <c r="N438" s="311"/>
      <c r="O438" s="311"/>
      <c r="P438" s="311"/>
      <c r="Q438" s="311"/>
      <c r="R438" s="311"/>
      <c r="S438" s="311"/>
      <c r="T438" s="311"/>
      <c r="U438" s="311"/>
      <c r="V438" s="311"/>
      <c r="W438" s="311"/>
      <c r="X438" s="311"/>
      <c r="Y438" s="311"/>
      <c r="Z438" s="311"/>
      <c r="AA438" s="311"/>
    </row>
    <row r="439" spans="1:27">
      <c r="A439" s="311"/>
      <c r="B439" s="311"/>
      <c r="C439" s="311"/>
      <c r="D439" s="311"/>
      <c r="E439" s="311"/>
      <c r="F439" s="311"/>
      <c r="G439" s="311"/>
      <c r="H439" s="311"/>
      <c r="I439" s="311"/>
      <c r="J439" s="311"/>
      <c r="K439" s="311"/>
      <c r="L439" s="311"/>
      <c r="M439" s="311"/>
      <c r="N439" s="311"/>
      <c r="O439" s="311"/>
      <c r="P439" s="311"/>
      <c r="Q439" s="311"/>
      <c r="R439" s="311"/>
      <c r="S439" s="311"/>
      <c r="T439" s="311"/>
      <c r="U439" s="311"/>
      <c r="V439" s="311"/>
      <c r="W439" s="311"/>
      <c r="X439" s="311"/>
      <c r="Y439" s="311"/>
      <c r="Z439" s="311"/>
      <c r="AA439" s="311"/>
    </row>
    <row r="440" spans="1:27">
      <c r="A440" s="311"/>
      <c r="B440" s="311"/>
      <c r="C440" s="311"/>
      <c r="D440" s="311"/>
      <c r="E440" s="311"/>
      <c r="F440" s="311"/>
      <c r="G440" s="311"/>
      <c r="H440" s="311"/>
      <c r="I440" s="311"/>
      <c r="J440" s="311"/>
      <c r="K440" s="311"/>
      <c r="L440" s="311"/>
      <c r="M440" s="311"/>
      <c r="N440" s="311"/>
      <c r="O440" s="311"/>
      <c r="P440" s="311"/>
      <c r="Q440" s="311"/>
      <c r="R440" s="311"/>
      <c r="S440" s="311"/>
      <c r="T440" s="311"/>
      <c r="U440" s="311"/>
      <c r="V440" s="311"/>
      <c r="W440" s="311"/>
      <c r="X440" s="311"/>
      <c r="Y440" s="311"/>
      <c r="Z440" s="311"/>
      <c r="AA440" s="311"/>
    </row>
    <row r="441" spans="1:27">
      <c r="A441" s="311"/>
      <c r="B441" s="311"/>
      <c r="C441" s="311"/>
      <c r="D441" s="311"/>
      <c r="E441" s="311"/>
      <c r="F441" s="311"/>
      <c r="G441" s="311"/>
      <c r="H441" s="311"/>
      <c r="I441" s="311"/>
      <c r="J441" s="311"/>
      <c r="K441" s="311"/>
      <c r="L441" s="311"/>
      <c r="M441" s="311"/>
      <c r="N441" s="311"/>
      <c r="O441" s="311"/>
      <c r="P441" s="311"/>
      <c r="Q441" s="311"/>
      <c r="R441" s="311"/>
      <c r="S441" s="311"/>
      <c r="T441" s="311"/>
      <c r="U441" s="311"/>
      <c r="V441" s="311"/>
      <c r="W441" s="311"/>
      <c r="X441" s="311"/>
      <c r="Y441" s="311"/>
      <c r="Z441" s="311"/>
      <c r="AA441" s="311"/>
    </row>
    <row r="442" spans="1:27">
      <c r="A442" s="311"/>
      <c r="B442" s="311"/>
      <c r="C442" s="311"/>
      <c r="D442" s="311"/>
      <c r="E442" s="311"/>
      <c r="F442" s="311"/>
      <c r="G442" s="311"/>
      <c r="H442" s="311"/>
      <c r="I442" s="311"/>
      <c r="J442" s="311"/>
      <c r="K442" s="311"/>
      <c r="L442" s="311"/>
      <c r="M442" s="311"/>
      <c r="N442" s="311"/>
      <c r="O442" s="311"/>
      <c r="P442" s="311"/>
      <c r="Q442" s="311"/>
      <c r="R442" s="311"/>
      <c r="S442" s="311"/>
      <c r="T442" s="311"/>
      <c r="U442" s="311"/>
      <c r="V442" s="311"/>
      <c r="W442" s="311"/>
      <c r="X442" s="311"/>
      <c r="Y442" s="311"/>
      <c r="Z442" s="311"/>
      <c r="AA442" s="311"/>
    </row>
    <row r="443" spans="1:27">
      <c r="A443" s="311"/>
      <c r="B443" s="311"/>
      <c r="C443" s="311"/>
      <c r="D443" s="311"/>
      <c r="E443" s="311"/>
      <c r="F443" s="311"/>
      <c r="G443" s="311"/>
      <c r="H443" s="311"/>
      <c r="I443" s="311"/>
      <c r="J443" s="311"/>
      <c r="K443" s="311"/>
      <c r="L443" s="311"/>
      <c r="M443" s="311"/>
      <c r="N443" s="311"/>
      <c r="O443" s="311"/>
      <c r="P443" s="311"/>
      <c r="Q443" s="311"/>
      <c r="R443" s="311"/>
      <c r="S443" s="311"/>
      <c r="T443" s="311"/>
      <c r="U443" s="311"/>
      <c r="V443" s="311"/>
      <c r="W443" s="311"/>
      <c r="X443" s="311"/>
      <c r="Y443" s="311"/>
      <c r="Z443" s="311"/>
      <c r="AA443" s="311"/>
    </row>
    <row r="444" spans="1:27">
      <c r="A444" s="311"/>
      <c r="B444" s="311"/>
      <c r="C444" s="311"/>
      <c r="D444" s="311"/>
      <c r="E444" s="311"/>
      <c r="F444" s="311"/>
      <c r="G444" s="311"/>
      <c r="H444" s="311"/>
      <c r="I444" s="311"/>
      <c r="J444" s="311"/>
      <c r="K444" s="311"/>
      <c r="L444" s="311"/>
      <c r="M444" s="311"/>
      <c r="N444" s="311"/>
      <c r="O444" s="311"/>
      <c r="P444" s="311"/>
      <c r="Q444" s="311"/>
      <c r="R444" s="311"/>
      <c r="S444" s="311"/>
      <c r="T444" s="311"/>
      <c r="U444" s="311"/>
      <c r="V444" s="311"/>
      <c r="W444" s="311"/>
      <c r="X444" s="311"/>
      <c r="Y444" s="311"/>
      <c r="Z444" s="311"/>
      <c r="AA444" s="311"/>
    </row>
    <row r="445" spans="1:27">
      <c r="A445" s="311"/>
      <c r="B445" s="311"/>
      <c r="C445" s="311"/>
      <c r="D445" s="311"/>
      <c r="E445" s="311"/>
      <c r="F445" s="311"/>
      <c r="G445" s="311"/>
      <c r="H445" s="311"/>
      <c r="I445" s="311"/>
      <c r="J445" s="311"/>
      <c r="K445" s="311"/>
      <c r="L445" s="311"/>
      <c r="M445" s="311"/>
      <c r="N445" s="311"/>
      <c r="O445" s="311"/>
      <c r="P445" s="311"/>
      <c r="Q445" s="311"/>
      <c r="R445" s="311"/>
      <c r="S445" s="311"/>
      <c r="T445" s="311"/>
      <c r="U445" s="311"/>
      <c r="V445" s="311"/>
      <c r="W445" s="311"/>
      <c r="X445" s="311"/>
      <c r="Y445" s="311"/>
      <c r="Z445" s="311"/>
      <c r="AA445" s="311"/>
    </row>
    <row r="446" spans="1:27">
      <c r="A446" s="311"/>
      <c r="B446" s="311"/>
      <c r="C446" s="311"/>
      <c r="D446" s="311"/>
      <c r="E446" s="311"/>
      <c r="F446" s="311"/>
      <c r="G446" s="311"/>
      <c r="H446" s="311"/>
      <c r="I446" s="311"/>
      <c r="J446" s="311"/>
      <c r="K446" s="311"/>
      <c r="L446" s="311"/>
      <c r="M446" s="311"/>
      <c r="N446" s="311"/>
      <c r="O446" s="311"/>
      <c r="P446" s="311"/>
      <c r="Q446" s="311"/>
      <c r="R446" s="311"/>
      <c r="S446" s="311"/>
      <c r="T446" s="311"/>
      <c r="U446" s="311"/>
      <c r="V446" s="311"/>
      <c r="W446" s="311"/>
      <c r="X446" s="311"/>
      <c r="Y446" s="311"/>
      <c r="Z446" s="311"/>
      <c r="AA446" s="311"/>
    </row>
    <row r="447" spans="1:27">
      <c r="A447" s="311"/>
      <c r="B447" s="311"/>
      <c r="C447" s="311"/>
      <c r="D447" s="311"/>
      <c r="E447" s="311"/>
      <c r="F447" s="311"/>
      <c r="G447" s="311"/>
      <c r="H447" s="311"/>
      <c r="I447" s="311"/>
      <c r="J447" s="311"/>
      <c r="K447" s="311"/>
      <c r="L447" s="311"/>
      <c r="M447" s="311"/>
      <c r="N447" s="311"/>
      <c r="O447" s="311"/>
      <c r="P447" s="311"/>
      <c r="Q447" s="311"/>
      <c r="R447" s="311"/>
      <c r="S447" s="311"/>
      <c r="T447" s="311"/>
      <c r="U447" s="311"/>
      <c r="V447" s="311"/>
      <c r="W447" s="311"/>
      <c r="X447" s="311"/>
      <c r="Y447" s="311"/>
      <c r="Z447" s="311"/>
      <c r="AA447" s="311"/>
    </row>
    <row r="448" spans="1:27">
      <c r="A448" s="311"/>
      <c r="B448" s="311"/>
      <c r="C448" s="311"/>
      <c r="D448" s="311"/>
      <c r="E448" s="311"/>
      <c r="F448" s="311"/>
      <c r="G448" s="311"/>
      <c r="H448" s="311"/>
      <c r="I448" s="311"/>
      <c r="J448" s="311"/>
      <c r="K448" s="311"/>
      <c r="L448" s="311"/>
      <c r="M448" s="311"/>
      <c r="N448" s="311"/>
      <c r="O448" s="311"/>
      <c r="P448" s="311"/>
      <c r="Q448" s="311"/>
      <c r="R448" s="311"/>
      <c r="S448" s="311"/>
      <c r="T448" s="311"/>
      <c r="U448" s="311"/>
      <c r="V448" s="311"/>
      <c r="W448" s="311"/>
      <c r="X448" s="311"/>
      <c r="Y448" s="311"/>
      <c r="Z448" s="311"/>
      <c r="AA448" s="311"/>
    </row>
    <row r="449" spans="1:27">
      <c r="A449" s="311"/>
      <c r="B449" s="311"/>
      <c r="C449" s="311"/>
      <c r="D449" s="311"/>
      <c r="E449" s="311"/>
      <c r="F449" s="311"/>
      <c r="G449" s="311"/>
      <c r="H449" s="311"/>
      <c r="I449" s="311"/>
      <c r="J449" s="311"/>
      <c r="K449" s="311"/>
      <c r="L449" s="311"/>
      <c r="M449" s="311"/>
      <c r="N449" s="311"/>
      <c r="O449" s="311"/>
      <c r="P449" s="311"/>
      <c r="Q449" s="311"/>
      <c r="R449" s="311"/>
      <c r="S449" s="311"/>
      <c r="T449" s="311"/>
      <c r="U449" s="311"/>
      <c r="V449" s="311"/>
      <c r="W449" s="311"/>
      <c r="X449" s="311"/>
      <c r="Y449" s="311"/>
      <c r="Z449" s="311"/>
      <c r="AA449" s="311"/>
    </row>
    <row r="450" spans="1:27">
      <c r="A450" s="311"/>
      <c r="B450" s="311"/>
      <c r="C450" s="311"/>
      <c r="D450" s="311"/>
      <c r="E450" s="311"/>
      <c r="F450" s="311"/>
      <c r="G450" s="311"/>
      <c r="H450" s="311"/>
      <c r="I450" s="311"/>
      <c r="J450" s="311"/>
      <c r="K450" s="311"/>
      <c r="L450" s="311"/>
      <c r="M450" s="311"/>
      <c r="N450" s="311"/>
      <c r="O450" s="311"/>
      <c r="P450" s="311"/>
      <c r="Q450" s="311"/>
      <c r="R450" s="311"/>
      <c r="S450" s="311"/>
      <c r="T450" s="311"/>
      <c r="U450" s="311"/>
      <c r="V450" s="311"/>
      <c r="W450" s="311"/>
      <c r="X450" s="311"/>
      <c r="Y450" s="311"/>
      <c r="Z450" s="311"/>
      <c r="AA450" s="311"/>
    </row>
    <row r="451" spans="1:27">
      <c r="A451" s="311"/>
      <c r="B451" s="311"/>
      <c r="C451" s="311"/>
      <c r="D451" s="311"/>
      <c r="E451" s="311"/>
      <c r="F451" s="311"/>
      <c r="G451" s="311"/>
      <c r="H451" s="311"/>
      <c r="I451" s="311"/>
      <c r="J451" s="311"/>
      <c r="K451" s="311"/>
      <c r="L451" s="311"/>
      <c r="M451" s="311"/>
      <c r="N451" s="311"/>
      <c r="O451" s="311"/>
      <c r="P451" s="311"/>
      <c r="Q451" s="311"/>
      <c r="R451" s="311"/>
      <c r="S451" s="311"/>
      <c r="T451" s="311"/>
      <c r="U451" s="311"/>
      <c r="V451" s="311"/>
      <c r="W451" s="311"/>
      <c r="X451" s="311"/>
      <c r="Y451" s="311"/>
      <c r="Z451" s="311"/>
      <c r="AA451" s="311"/>
    </row>
    <row r="452" spans="1:27">
      <c r="A452" s="311"/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311"/>
      <c r="Q452" s="311"/>
      <c r="R452" s="311"/>
      <c r="S452" s="311"/>
      <c r="T452" s="311"/>
      <c r="U452" s="311"/>
      <c r="V452" s="311"/>
      <c r="W452" s="311"/>
      <c r="X452" s="311"/>
      <c r="Y452" s="311"/>
      <c r="Z452" s="311"/>
      <c r="AA452" s="311"/>
    </row>
    <row r="453" spans="1:27">
      <c r="A453" s="311"/>
      <c r="B453" s="311"/>
      <c r="C453" s="311"/>
      <c r="D453" s="311"/>
      <c r="E453" s="311"/>
      <c r="F453" s="311"/>
      <c r="G453" s="311"/>
      <c r="H453" s="311"/>
      <c r="I453" s="311"/>
      <c r="J453" s="311"/>
      <c r="K453" s="311"/>
      <c r="L453" s="311"/>
      <c r="M453" s="311"/>
      <c r="N453" s="311"/>
      <c r="O453" s="311"/>
      <c r="P453" s="311"/>
      <c r="Q453" s="311"/>
      <c r="R453" s="311"/>
      <c r="S453" s="311"/>
      <c r="T453" s="311"/>
      <c r="U453" s="311"/>
      <c r="V453" s="311"/>
      <c r="W453" s="311"/>
      <c r="X453" s="311"/>
      <c r="Y453" s="311"/>
      <c r="Z453" s="311"/>
      <c r="AA453" s="311"/>
    </row>
    <row r="454" spans="1:27">
      <c r="A454" s="311"/>
      <c r="B454" s="311"/>
      <c r="C454" s="311"/>
      <c r="D454" s="311"/>
      <c r="E454" s="311"/>
      <c r="F454" s="311"/>
      <c r="G454" s="311"/>
      <c r="H454" s="311"/>
      <c r="I454" s="311"/>
      <c r="J454" s="311"/>
      <c r="K454" s="311"/>
      <c r="L454" s="311"/>
      <c r="M454" s="311"/>
      <c r="N454" s="311"/>
      <c r="O454" s="311"/>
      <c r="P454" s="311"/>
      <c r="Q454" s="311"/>
      <c r="R454" s="311"/>
      <c r="S454" s="311"/>
      <c r="T454" s="311"/>
      <c r="U454" s="311"/>
      <c r="V454" s="311"/>
      <c r="W454" s="311"/>
      <c r="X454" s="311"/>
      <c r="Y454" s="311"/>
      <c r="Z454" s="311"/>
      <c r="AA454" s="311"/>
    </row>
    <row r="455" spans="1:27">
      <c r="A455" s="311"/>
      <c r="B455" s="311"/>
      <c r="C455" s="311"/>
      <c r="D455" s="311"/>
      <c r="E455" s="311"/>
      <c r="F455" s="311"/>
      <c r="G455" s="311"/>
      <c r="H455" s="311"/>
      <c r="I455" s="311"/>
      <c r="J455" s="311"/>
      <c r="K455" s="311"/>
      <c r="L455" s="311"/>
      <c r="M455" s="311"/>
      <c r="N455" s="311"/>
      <c r="O455" s="311"/>
      <c r="P455" s="311"/>
      <c r="Q455" s="311"/>
      <c r="R455" s="311"/>
      <c r="S455" s="311"/>
      <c r="T455" s="311"/>
      <c r="U455" s="311"/>
      <c r="V455" s="311"/>
      <c r="W455" s="311"/>
      <c r="X455" s="311"/>
      <c r="Y455" s="311"/>
      <c r="Z455" s="311"/>
      <c r="AA455" s="311"/>
    </row>
    <row r="456" spans="1:27">
      <c r="A456" s="311"/>
      <c r="B456" s="311"/>
      <c r="C456" s="311"/>
      <c r="D456" s="311"/>
      <c r="E456" s="311"/>
      <c r="F456" s="311"/>
      <c r="G456" s="311"/>
      <c r="H456" s="311"/>
      <c r="I456" s="311"/>
      <c r="J456" s="311"/>
      <c r="K456" s="311"/>
      <c r="L456" s="311"/>
      <c r="M456" s="311"/>
      <c r="N456" s="311"/>
      <c r="O456" s="311"/>
      <c r="P456" s="311"/>
      <c r="Q456" s="311"/>
      <c r="R456" s="311"/>
      <c r="S456" s="311"/>
      <c r="T456" s="311"/>
      <c r="U456" s="311"/>
      <c r="V456" s="311"/>
      <c r="W456" s="311"/>
      <c r="X456" s="311"/>
      <c r="Y456" s="311"/>
      <c r="Z456" s="311"/>
      <c r="AA456" s="311"/>
    </row>
    <row r="457" spans="1:27">
      <c r="A457" s="311"/>
      <c r="B457" s="311"/>
      <c r="C457" s="311"/>
      <c r="D457" s="311"/>
      <c r="E457" s="311"/>
      <c r="F457" s="311"/>
      <c r="G457" s="311"/>
      <c r="H457" s="311"/>
      <c r="I457" s="311"/>
      <c r="J457" s="311"/>
      <c r="K457" s="311"/>
      <c r="L457" s="311"/>
      <c r="M457" s="311"/>
      <c r="N457" s="311"/>
      <c r="O457" s="311"/>
      <c r="P457" s="311"/>
      <c r="Q457" s="311"/>
      <c r="R457" s="311"/>
      <c r="S457" s="311"/>
      <c r="T457" s="311"/>
      <c r="U457" s="311"/>
      <c r="V457" s="311"/>
      <c r="W457" s="311"/>
      <c r="X457" s="311"/>
      <c r="Y457" s="311"/>
      <c r="Z457" s="311"/>
      <c r="AA457" s="311"/>
    </row>
    <row r="458" spans="1:27">
      <c r="A458" s="311"/>
      <c r="B458" s="311"/>
      <c r="C458" s="311"/>
      <c r="D458" s="311"/>
      <c r="E458" s="311"/>
      <c r="F458" s="311"/>
      <c r="G458" s="311"/>
      <c r="H458" s="311"/>
      <c r="I458" s="311"/>
      <c r="J458" s="311"/>
      <c r="K458" s="311"/>
      <c r="L458" s="311"/>
      <c r="M458" s="311"/>
      <c r="N458" s="311"/>
      <c r="O458" s="311"/>
      <c r="P458" s="311"/>
      <c r="Q458" s="311"/>
      <c r="R458" s="311"/>
      <c r="S458" s="311"/>
      <c r="T458" s="311"/>
      <c r="U458" s="311"/>
      <c r="V458" s="311"/>
      <c r="W458" s="311"/>
      <c r="X458" s="311"/>
      <c r="Y458" s="311"/>
      <c r="Z458" s="311"/>
      <c r="AA458" s="311"/>
    </row>
    <row r="459" spans="1:27">
      <c r="A459" s="311"/>
      <c r="B459" s="311"/>
      <c r="C459" s="311"/>
      <c r="D459" s="311"/>
      <c r="E459" s="311"/>
      <c r="F459" s="311"/>
      <c r="G459" s="311"/>
      <c r="H459" s="311"/>
      <c r="I459" s="311"/>
      <c r="J459" s="311"/>
      <c r="K459" s="311"/>
      <c r="L459" s="311"/>
      <c r="M459" s="311"/>
      <c r="N459" s="311"/>
      <c r="O459" s="311"/>
      <c r="P459" s="311"/>
      <c r="Q459" s="311"/>
      <c r="R459" s="311"/>
      <c r="S459" s="311"/>
      <c r="T459" s="311"/>
      <c r="U459" s="311"/>
      <c r="V459" s="311"/>
      <c r="W459" s="311"/>
      <c r="X459" s="311"/>
      <c r="Y459" s="311"/>
      <c r="Z459" s="311"/>
      <c r="AA459" s="311"/>
    </row>
    <row r="460" spans="1:27">
      <c r="A460" s="311"/>
      <c r="B460" s="311"/>
      <c r="C460" s="311"/>
      <c r="D460" s="311"/>
      <c r="E460" s="311"/>
      <c r="F460" s="311"/>
      <c r="G460" s="311"/>
      <c r="H460" s="311"/>
      <c r="I460" s="311"/>
      <c r="J460" s="311"/>
      <c r="K460" s="311"/>
      <c r="L460" s="311"/>
      <c r="M460" s="311"/>
      <c r="N460" s="311"/>
      <c r="O460" s="311"/>
      <c r="P460" s="311"/>
      <c r="Q460" s="311"/>
      <c r="R460" s="311"/>
      <c r="S460" s="311"/>
      <c r="T460" s="311"/>
      <c r="U460" s="311"/>
      <c r="V460" s="311"/>
      <c r="W460" s="311"/>
      <c r="X460" s="311"/>
      <c r="Y460" s="311"/>
      <c r="Z460" s="311"/>
      <c r="AA460" s="311"/>
    </row>
    <row r="461" spans="1:27">
      <c r="A461" s="311"/>
      <c r="B461" s="311"/>
      <c r="C461" s="311"/>
      <c r="D461" s="311"/>
      <c r="E461" s="311"/>
      <c r="F461" s="311"/>
      <c r="G461" s="311"/>
      <c r="H461" s="311"/>
      <c r="I461" s="311"/>
      <c r="J461" s="311"/>
      <c r="K461" s="311"/>
      <c r="L461" s="311"/>
      <c r="M461" s="311"/>
      <c r="N461" s="311"/>
      <c r="O461" s="311"/>
      <c r="P461" s="311"/>
      <c r="Q461" s="311"/>
      <c r="R461" s="311"/>
      <c r="S461" s="311"/>
      <c r="T461" s="311"/>
      <c r="U461" s="311"/>
      <c r="V461" s="311"/>
      <c r="W461" s="311"/>
      <c r="X461" s="311"/>
      <c r="Y461" s="311"/>
      <c r="Z461" s="311"/>
      <c r="AA461" s="311"/>
    </row>
    <row r="462" spans="1:27">
      <c r="A462" s="311"/>
      <c r="B462" s="311"/>
      <c r="C462" s="311"/>
      <c r="D462" s="311"/>
      <c r="E462" s="311"/>
      <c r="F462" s="311"/>
      <c r="G462" s="311"/>
      <c r="H462" s="311"/>
      <c r="I462" s="311"/>
      <c r="J462" s="311"/>
      <c r="K462" s="311"/>
      <c r="L462" s="311"/>
      <c r="M462" s="311"/>
      <c r="N462" s="311"/>
      <c r="O462" s="311"/>
      <c r="P462" s="311"/>
      <c r="Q462" s="311"/>
      <c r="R462" s="311"/>
      <c r="S462" s="311"/>
      <c r="T462" s="311"/>
      <c r="U462" s="311"/>
      <c r="V462" s="311"/>
      <c r="W462" s="311"/>
      <c r="X462" s="311"/>
      <c r="Y462" s="311"/>
      <c r="Z462" s="311"/>
      <c r="AA462" s="311"/>
    </row>
    <row r="463" spans="1:27">
      <c r="A463" s="311"/>
      <c r="B463" s="311"/>
      <c r="C463" s="311"/>
      <c r="D463" s="311"/>
      <c r="E463" s="311"/>
      <c r="F463" s="311"/>
      <c r="G463" s="311"/>
      <c r="H463" s="311"/>
      <c r="I463" s="311"/>
      <c r="J463" s="311"/>
      <c r="K463" s="311"/>
      <c r="L463" s="311"/>
      <c r="M463" s="311"/>
      <c r="N463" s="311"/>
      <c r="O463" s="311"/>
      <c r="P463" s="311"/>
      <c r="Q463" s="311"/>
      <c r="R463" s="311"/>
      <c r="S463" s="311"/>
      <c r="T463" s="311"/>
      <c r="U463" s="311"/>
      <c r="V463" s="311"/>
      <c r="W463" s="311"/>
      <c r="X463" s="311"/>
      <c r="Y463" s="311"/>
      <c r="Z463" s="311"/>
      <c r="AA463" s="311"/>
    </row>
    <row r="464" spans="1:27">
      <c r="A464" s="311"/>
      <c r="B464" s="311"/>
      <c r="C464" s="311"/>
      <c r="D464" s="311"/>
      <c r="E464" s="311"/>
      <c r="F464" s="311"/>
      <c r="G464" s="311"/>
      <c r="H464" s="311"/>
      <c r="I464" s="311"/>
      <c r="J464" s="311"/>
      <c r="K464" s="311"/>
      <c r="L464" s="311"/>
      <c r="M464" s="311"/>
      <c r="N464" s="311"/>
      <c r="O464" s="311"/>
      <c r="P464" s="311"/>
      <c r="Q464" s="311"/>
      <c r="R464" s="311"/>
      <c r="S464" s="311"/>
      <c r="T464" s="311"/>
      <c r="U464" s="311"/>
      <c r="V464" s="311"/>
      <c r="W464" s="311"/>
      <c r="X464" s="311"/>
      <c r="Y464" s="311"/>
      <c r="Z464" s="311"/>
      <c r="AA464" s="311"/>
    </row>
    <row r="465" spans="1:27">
      <c r="A465" s="311"/>
      <c r="B465" s="311"/>
      <c r="C465" s="311"/>
      <c r="D465" s="311"/>
      <c r="E465" s="311"/>
      <c r="F465" s="311"/>
      <c r="G465" s="311"/>
      <c r="H465" s="311"/>
      <c r="I465" s="311"/>
      <c r="J465" s="311"/>
      <c r="K465" s="311"/>
      <c r="L465" s="311"/>
      <c r="M465" s="311"/>
      <c r="N465" s="311"/>
      <c r="O465" s="311"/>
      <c r="P465" s="311"/>
      <c r="Q465" s="311"/>
      <c r="R465" s="311"/>
      <c r="S465" s="311"/>
      <c r="T465" s="311"/>
      <c r="U465" s="311"/>
      <c r="V465" s="311"/>
      <c r="W465" s="311"/>
      <c r="X465" s="311"/>
      <c r="Y465" s="311"/>
      <c r="Z465" s="311"/>
      <c r="AA465" s="311"/>
    </row>
    <row r="466" spans="1:27">
      <c r="A466" s="311"/>
      <c r="B466" s="311"/>
      <c r="C466" s="311"/>
      <c r="D466" s="311"/>
      <c r="E466" s="311"/>
      <c r="F466" s="311"/>
      <c r="G466" s="311"/>
      <c r="H466" s="311"/>
      <c r="I466" s="311"/>
      <c r="J466" s="311"/>
      <c r="K466" s="311"/>
      <c r="L466" s="311"/>
      <c r="M466" s="311"/>
      <c r="N466" s="311"/>
      <c r="O466" s="311"/>
      <c r="P466" s="311"/>
      <c r="Q466" s="311"/>
      <c r="R466" s="311"/>
      <c r="S466" s="311"/>
      <c r="T466" s="311"/>
      <c r="U466" s="311"/>
      <c r="V466" s="311"/>
      <c r="W466" s="311"/>
      <c r="X466" s="311"/>
      <c r="Y466" s="311"/>
      <c r="Z466" s="311"/>
      <c r="AA466" s="311"/>
    </row>
    <row r="467" spans="1:27">
      <c r="A467" s="311"/>
      <c r="B467" s="311"/>
      <c r="C467" s="311"/>
      <c r="D467" s="311"/>
      <c r="E467" s="311"/>
      <c r="F467" s="311"/>
      <c r="G467" s="311"/>
      <c r="H467" s="311"/>
      <c r="I467" s="311"/>
      <c r="J467" s="311"/>
      <c r="K467" s="311"/>
      <c r="L467" s="311"/>
      <c r="M467" s="311"/>
      <c r="N467" s="311"/>
      <c r="O467" s="311"/>
      <c r="P467" s="311"/>
      <c r="Q467" s="311"/>
      <c r="R467" s="311"/>
      <c r="S467" s="311"/>
      <c r="T467" s="311"/>
      <c r="U467" s="311"/>
      <c r="V467" s="311"/>
      <c r="W467" s="311"/>
      <c r="X467" s="311"/>
      <c r="Y467" s="311"/>
      <c r="Z467" s="311"/>
      <c r="AA467" s="311"/>
    </row>
    <row r="468" spans="1:27">
      <c r="A468" s="311"/>
      <c r="B468" s="311"/>
      <c r="C468" s="311"/>
      <c r="D468" s="311"/>
      <c r="E468" s="311"/>
      <c r="F468" s="311"/>
      <c r="G468" s="311"/>
      <c r="H468" s="311"/>
      <c r="I468" s="311"/>
      <c r="J468" s="311"/>
      <c r="K468" s="311"/>
      <c r="L468" s="311"/>
      <c r="M468" s="311"/>
      <c r="N468" s="311"/>
      <c r="O468" s="311"/>
      <c r="P468" s="311"/>
      <c r="Q468" s="311"/>
      <c r="R468" s="311"/>
      <c r="S468" s="311"/>
      <c r="T468" s="311"/>
      <c r="U468" s="311"/>
      <c r="V468" s="311"/>
      <c r="W468" s="311"/>
      <c r="X468" s="311"/>
      <c r="Y468" s="311"/>
      <c r="Z468" s="311"/>
      <c r="AA468" s="311"/>
    </row>
    <row r="469" spans="1:27">
      <c r="A469" s="311"/>
      <c r="B469" s="311"/>
      <c r="C469" s="311"/>
      <c r="D469" s="311"/>
      <c r="E469" s="311"/>
      <c r="F469" s="311"/>
      <c r="G469" s="311"/>
      <c r="H469" s="311"/>
      <c r="I469" s="311"/>
      <c r="J469" s="311"/>
      <c r="K469" s="311"/>
      <c r="L469" s="311"/>
      <c r="M469" s="311"/>
      <c r="N469" s="311"/>
      <c r="O469" s="311"/>
      <c r="P469" s="311"/>
      <c r="Q469" s="311"/>
      <c r="R469" s="311"/>
      <c r="S469" s="311"/>
      <c r="T469" s="311"/>
      <c r="U469" s="311"/>
      <c r="V469" s="311"/>
      <c r="W469" s="311"/>
      <c r="X469" s="311"/>
      <c r="Y469" s="311"/>
      <c r="Z469" s="311"/>
      <c r="AA469" s="311"/>
    </row>
    <row r="470" spans="1:27">
      <c r="A470" s="311"/>
      <c r="B470" s="311"/>
      <c r="C470" s="311"/>
      <c r="D470" s="311"/>
      <c r="E470" s="311"/>
      <c r="F470" s="311"/>
      <c r="G470" s="311"/>
      <c r="H470" s="311"/>
      <c r="I470" s="311"/>
      <c r="J470" s="311"/>
      <c r="K470" s="311"/>
      <c r="L470" s="311"/>
      <c r="M470" s="311"/>
      <c r="N470" s="311"/>
      <c r="O470" s="311"/>
      <c r="P470" s="311"/>
      <c r="Q470" s="311"/>
      <c r="R470" s="311"/>
      <c r="S470" s="311"/>
      <c r="T470" s="311"/>
      <c r="U470" s="311"/>
      <c r="V470" s="311"/>
      <c r="W470" s="311"/>
      <c r="X470" s="311"/>
      <c r="Y470" s="311"/>
      <c r="Z470" s="311"/>
      <c r="AA470" s="311"/>
    </row>
    <row r="471" spans="1:27">
      <c r="A471" s="311"/>
      <c r="B471" s="311"/>
      <c r="C471" s="311"/>
      <c r="D471" s="311"/>
      <c r="E471" s="311"/>
      <c r="F471" s="311"/>
      <c r="G471" s="311"/>
      <c r="H471" s="311"/>
      <c r="I471" s="311"/>
      <c r="J471" s="311"/>
      <c r="K471" s="311"/>
      <c r="L471" s="311"/>
      <c r="M471" s="311"/>
      <c r="N471" s="311"/>
      <c r="O471" s="311"/>
      <c r="P471" s="311"/>
      <c r="Q471" s="311"/>
      <c r="R471" s="311"/>
      <c r="S471" s="311"/>
      <c r="T471" s="311"/>
      <c r="U471" s="311"/>
      <c r="V471" s="311"/>
      <c r="W471" s="311"/>
      <c r="X471" s="311"/>
      <c r="Y471" s="311"/>
      <c r="Z471" s="311"/>
      <c r="AA471" s="311"/>
    </row>
    <row r="472" spans="1:27">
      <c r="A472" s="311"/>
      <c r="B472" s="311"/>
      <c r="C472" s="311"/>
      <c r="D472" s="311"/>
      <c r="E472" s="311"/>
      <c r="F472" s="311"/>
      <c r="G472" s="311"/>
      <c r="H472" s="311"/>
      <c r="I472" s="311"/>
      <c r="J472" s="311"/>
      <c r="K472" s="311"/>
      <c r="L472" s="311"/>
      <c r="M472" s="311"/>
      <c r="N472" s="311"/>
      <c r="O472" s="311"/>
      <c r="P472" s="311"/>
      <c r="Q472" s="311"/>
      <c r="R472" s="311"/>
      <c r="S472" s="311"/>
      <c r="T472" s="311"/>
      <c r="U472" s="311"/>
      <c r="V472" s="311"/>
      <c r="W472" s="311"/>
      <c r="X472" s="311"/>
      <c r="Y472" s="311"/>
      <c r="Z472" s="311"/>
      <c r="AA472" s="311"/>
    </row>
    <row r="473" spans="1:27">
      <c r="A473" s="311"/>
      <c r="B473" s="311"/>
      <c r="C473" s="311"/>
      <c r="D473" s="311"/>
      <c r="E473" s="311"/>
      <c r="F473" s="311"/>
      <c r="G473" s="311"/>
      <c r="H473" s="311"/>
      <c r="I473" s="311"/>
      <c r="J473" s="311"/>
      <c r="K473" s="311"/>
      <c r="L473" s="311"/>
      <c r="M473" s="311"/>
      <c r="N473" s="311"/>
      <c r="O473" s="311"/>
      <c r="P473" s="311"/>
      <c r="Q473" s="311"/>
      <c r="R473" s="311"/>
      <c r="S473" s="311"/>
      <c r="T473" s="311"/>
      <c r="U473" s="311"/>
      <c r="V473" s="311"/>
      <c r="W473" s="311"/>
      <c r="X473" s="311"/>
      <c r="Y473" s="311"/>
      <c r="Z473" s="311"/>
      <c r="AA473" s="311"/>
    </row>
    <row r="474" spans="1:27">
      <c r="A474" s="311"/>
      <c r="B474" s="311"/>
      <c r="C474" s="311"/>
      <c r="D474" s="311"/>
      <c r="E474" s="311"/>
      <c r="F474" s="311"/>
      <c r="G474" s="311"/>
      <c r="H474" s="311"/>
      <c r="I474" s="311"/>
      <c r="J474" s="311"/>
      <c r="K474" s="311"/>
      <c r="L474" s="311"/>
      <c r="M474" s="311"/>
      <c r="N474" s="311"/>
      <c r="O474" s="311"/>
      <c r="P474" s="311"/>
      <c r="Q474" s="311"/>
      <c r="R474" s="311"/>
      <c r="S474" s="311"/>
      <c r="T474" s="311"/>
      <c r="U474" s="311"/>
      <c r="V474" s="311"/>
      <c r="W474" s="311"/>
      <c r="X474" s="311"/>
      <c r="Y474" s="311"/>
      <c r="Z474" s="311"/>
      <c r="AA474" s="311"/>
    </row>
    <row r="475" spans="1:27">
      <c r="A475" s="311"/>
      <c r="B475" s="311"/>
      <c r="C475" s="311"/>
      <c r="D475" s="311"/>
      <c r="E475" s="311"/>
      <c r="F475" s="311"/>
      <c r="G475" s="311"/>
      <c r="H475" s="311"/>
      <c r="I475" s="311"/>
      <c r="J475" s="311"/>
      <c r="K475" s="311"/>
      <c r="L475" s="311"/>
      <c r="M475" s="311"/>
      <c r="N475" s="311"/>
      <c r="O475" s="311"/>
      <c r="P475" s="311"/>
      <c r="Q475" s="311"/>
      <c r="R475" s="311"/>
      <c r="S475" s="311"/>
      <c r="T475" s="311"/>
      <c r="U475" s="311"/>
      <c r="V475" s="311"/>
      <c r="W475" s="311"/>
      <c r="X475" s="311"/>
      <c r="Y475" s="311"/>
      <c r="Z475" s="311"/>
      <c r="AA475" s="311"/>
    </row>
    <row r="476" spans="1:27">
      <c r="A476" s="311"/>
      <c r="B476" s="311"/>
      <c r="C476" s="311"/>
      <c r="D476" s="311"/>
      <c r="E476" s="311"/>
      <c r="F476" s="311"/>
      <c r="G476" s="311"/>
      <c r="H476" s="311"/>
      <c r="I476" s="311"/>
      <c r="J476" s="311"/>
      <c r="K476" s="311"/>
      <c r="L476" s="311"/>
      <c r="M476" s="311"/>
      <c r="N476" s="311"/>
      <c r="O476" s="311"/>
      <c r="P476" s="311"/>
      <c r="Q476" s="311"/>
      <c r="R476" s="311"/>
      <c r="S476" s="311"/>
      <c r="T476" s="311"/>
      <c r="U476" s="311"/>
      <c r="V476" s="311"/>
      <c r="W476" s="311"/>
      <c r="X476" s="311"/>
      <c r="Y476" s="311"/>
      <c r="Z476" s="311"/>
      <c r="AA476" s="311"/>
    </row>
    <row r="477" spans="1:27">
      <c r="A477" s="311"/>
      <c r="B477" s="311"/>
      <c r="C477" s="311"/>
      <c r="D477" s="311"/>
      <c r="E477" s="311"/>
      <c r="F477" s="311"/>
      <c r="G477" s="311"/>
      <c r="H477" s="311"/>
      <c r="I477" s="311"/>
      <c r="J477" s="311"/>
      <c r="K477" s="311"/>
      <c r="L477" s="311"/>
      <c r="M477" s="311"/>
      <c r="N477" s="311"/>
      <c r="O477" s="311"/>
      <c r="P477" s="311"/>
      <c r="Q477" s="311"/>
      <c r="R477" s="311"/>
      <c r="S477" s="311"/>
      <c r="T477" s="311"/>
      <c r="U477" s="311"/>
      <c r="V477" s="311"/>
      <c r="W477" s="311"/>
      <c r="X477" s="311"/>
      <c r="Y477" s="311"/>
      <c r="Z477" s="311"/>
      <c r="AA477" s="311"/>
    </row>
    <row r="478" spans="1:27">
      <c r="A478" s="311"/>
      <c r="B478" s="311"/>
      <c r="C478" s="311"/>
      <c r="D478" s="311"/>
      <c r="E478" s="311"/>
      <c r="F478" s="311"/>
      <c r="G478" s="311"/>
      <c r="H478" s="311"/>
      <c r="I478" s="311"/>
      <c r="J478" s="311"/>
      <c r="K478" s="311"/>
      <c r="L478" s="311"/>
      <c r="M478" s="311"/>
      <c r="N478" s="311"/>
      <c r="O478" s="311"/>
      <c r="P478" s="311"/>
      <c r="Q478" s="311"/>
      <c r="R478" s="311"/>
      <c r="S478" s="311"/>
      <c r="T478" s="311"/>
      <c r="U478" s="311"/>
      <c r="V478" s="311"/>
      <c r="W478" s="311"/>
      <c r="X478" s="311"/>
      <c r="Y478" s="311"/>
      <c r="Z478" s="311"/>
      <c r="AA478" s="311"/>
    </row>
    <row r="479" spans="1:27">
      <c r="A479" s="311"/>
      <c r="B479" s="311"/>
      <c r="C479" s="311"/>
      <c r="D479" s="311"/>
      <c r="E479" s="311"/>
      <c r="F479" s="311"/>
      <c r="G479" s="311"/>
      <c r="H479" s="311"/>
      <c r="I479" s="311"/>
      <c r="J479" s="311"/>
      <c r="K479" s="311"/>
      <c r="L479" s="311"/>
      <c r="M479" s="311"/>
      <c r="N479" s="311"/>
      <c r="O479" s="311"/>
      <c r="P479" s="311"/>
      <c r="Q479" s="311"/>
      <c r="R479" s="311"/>
      <c r="S479" s="311"/>
      <c r="T479" s="311"/>
      <c r="U479" s="311"/>
      <c r="V479" s="311"/>
      <c r="W479" s="311"/>
      <c r="X479" s="311"/>
      <c r="Y479" s="311"/>
      <c r="Z479" s="311"/>
      <c r="AA479" s="311"/>
    </row>
    <row r="480" spans="1:27">
      <c r="A480" s="311"/>
      <c r="B480" s="311"/>
      <c r="C480" s="311"/>
      <c r="D480" s="311"/>
      <c r="E480" s="311"/>
      <c r="F480" s="311"/>
      <c r="G480" s="311"/>
      <c r="H480" s="311"/>
      <c r="I480" s="311"/>
      <c r="J480" s="311"/>
      <c r="K480" s="311"/>
      <c r="L480" s="311"/>
      <c r="M480" s="311"/>
      <c r="N480" s="311"/>
      <c r="O480" s="311"/>
      <c r="P480" s="311"/>
      <c r="Q480" s="311"/>
      <c r="R480" s="311"/>
      <c r="S480" s="311"/>
      <c r="T480" s="311"/>
      <c r="U480" s="311"/>
      <c r="V480" s="311"/>
      <c r="W480" s="311"/>
      <c r="X480" s="311"/>
      <c r="Y480" s="311"/>
      <c r="Z480" s="311"/>
      <c r="AA480" s="311"/>
    </row>
    <row r="481" spans="1:27">
      <c r="A481" s="311"/>
      <c r="B481" s="311"/>
      <c r="C481" s="311"/>
      <c r="D481" s="311"/>
      <c r="E481" s="311"/>
      <c r="F481" s="311"/>
      <c r="G481" s="311"/>
      <c r="H481" s="311"/>
      <c r="I481" s="311"/>
      <c r="J481" s="311"/>
      <c r="K481" s="311"/>
      <c r="L481" s="311"/>
      <c r="M481" s="311"/>
      <c r="N481" s="311"/>
      <c r="O481" s="311"/>
      <c r="P481" s="311"/>
      <c r="Q481" s="311"/>
      <c r="R481" s="311"/>
      <c r="S481" s="311"/>
      <c r="T481" s="311"/>
      <c r="U481" s="311"/>
      <c r="V481" s="311"/>
      <c r="W481" s="311"/>
      <c r="X481" s="311"/>
      <c r="Y481" s="311"/>
      <c r="Z481" s="311"/>
      <c r="AA481" s="311"/>
    </row>
    <row r="482" spans="1:27">
      <c r="A482" s="311"/>
      <c r="B482" s="311"/>
      <c r="C482" s="311"/>
      <c r="D482" s="311"/>
      <c r="E482" s="311"/>
      <c r="F482" s="311"/>
      <c r="G482" s="311"/>
      <c r="H482" s="311"/>
      <c r="I482" s="311"/>
      <c r="J482" s="311"/>
      <c r="K482" s="311"/>
      <c r="L482" s="311"/>
      <c r="M482" s="311"/>
      <c r="N482" s="311"/>
      <c r="O482" s="311"/>
      <c r="P482" s="311"/>
      <c r="Q482" s="311"/>
      <c r="R482" s="311"/>
      <c r="S482" s="311"/>
      <c r="T482" s="311"/>
      <c r="U482" s="311"/>
      <c r="V482" s="311"/>
      <c r="W482" s="311"/>
      <c r="X482" s="311"/>
      <c r="Y482" s="311"/>
      <c r="Z482" s="311"/>
      <c r="AA482" s="311"/>
    </row>
    <row r="483" spans="1:27">
      <c r="A483" s="311"/>
      <c r="B483" s="311"/>
      <c r="C483" s="311"/>
      <c r="D483" s="311"/>
      <c r="E483" s="311"/>
      <c r="F483" s="311"/>
      <c r="G483" s="311"/>
      <c r="H483" s="311"/>
      <c r="I483" s="311"/>
      <c r="J483" s="311"/>
      <c r="K483" s="311"/>
      <c r="L483" s="311"/>
      <c r="M483" s="311"/>
      <c r="N483" s="311"/>
      <c r="O483" s="311"/>
      <c r="P483" s="311"/>
      <c r="Q483" s="311"/>
      <c r="R483" s="311"/>
      <c r="S483" s="311"/>
      <c r="T483" s="311"/>
      <c r="U483" s="311"/>
      <c r="V483" s="311"/>
      <c r="W483" s="311"/>
      <c r="X483" s="311"/>
      <c r="Y483" s="311"/>
      <c r="Z483" s="311"/>
      <c r="AA483" s="311"/>
    </row>
    <row r="484" spans="1:27">
      <c r="A484" s="311"/>
      <c r="B484" s="311"/>
      <c r="C484" s="311"/>
      <c r="D484" s="311"/>
      <c r="E484" s="311"/>
      <c r="F484" s="311"/>
      <c r="G484" s="311"/>
      <c r="H484" s="311"/>
      <c r="I484" s="311"/>
      <c r="J484" s="311"/>
      <c r="K484" s="311"/>
      <c r="L484" s="311"/>
      <c r="M484" s="311"/>
      <c r="N484" s="311"/>
      <c r="O484" s="311"/>
      <c r="P484" s="311"/>
      <c r="Q484" s="311"/>
      <c r="R484" s="311"/>
      <c r="S484" s="311"/>
      <c r="T484" s="311"/>
      <c r="U484" s="311"/>
      <c r="V484" s="311"/>
      <c r="W484" s="311"/>
      <c r="X484" s="311"/>
      <c r="Y484" s="311"/>
      <c r="Z484" s="311"/>
      <c r="AA484" s="311"/>
    </row>
    <row r="485" spans="1:27">
      <c r="A485" s="311"/>
      <c r="B485" s="311"/>
      <c r="C485" s="311"/>
      <c r="D485" s="311"/>
      <c r="E485" s="311"/>
      <c r="F485" s="311"/>
      <c r="G485" s="311"/>
      <c r="H485" s="311"/>
      <c r="I485" s="311"/>
      <c r="J485" s="311"/>
      <c r="K485" s="311"/>
      <c r="L485" s="311"/>
      <c r="M485" s="311"/>
      <c r="N485" s="311"/>
      <c r="O485" s="311"/>
      <c r="P485" s="311"/>
      <c r="Q485" s="311"/>
      <c r="R485" s="311"/>
      <c r="S485" s="311"/>
      <c r="T485" s="311"/>
      <c r="U485" s="311"/>
      <c r="V485" s="311"/>
      <c r="W485" s="311"/>
      <c r="X485" s="311"/>
      <c r="Y485" s="311"/>
      <c r="Z485" s="311"/>
      <c r="AA485" s="311"/>
    </row>
    <row r="486" spans="1:27">
      <c r="A486" s="311"/>
      <c r="B486" s="311"/>
      <c r="C486" s="311"/>
      <c r="D486" s="311"/>
      <c r="E486" s="311"/>
      <c r="F486" s="311"/>
      <c r="G486" s="311"/>
      <c r="H486" s="311"/>
      <c r="I486" s="311"/>
      <c r="J486" s="311"/>
      <c r="K486" s="311"/>
      <c r="L486" s="311"/>
      <c r="M486" s="311"/>
      <c r="N486" s="311"/>
      <c r="O486" s="311"/>
      <c r="P486" s="311"/>
      <c r="Q486" s="311"/>
      <c r="R486" s="311"/>
      <c r="S486" s="311"/>
      <c r="T486" s="311"/>
      <c r="U486" s="311"/>
      <c r="V486" s="311"/>
      <c r="W486" s="311"/>
      <c r="X486" s="311"/>
      <c r="Y486" s="311"/>
      <c r="Z486" s="311"/>
      <c r="AA486" s="311"/>
    </row>
    <row r="487" spans="1:27">
      <c r="A487" s="311"/>
      <c r="B487" s="311"/>
      <c r="C487" s="311"/>
      <c r="D487" s="311"/>
      <c r="E487" s="311"/>
      <c r="F487" s="311"/>
      <c r="G487" s="311"/>
      <c r="H487" s="311"/>
      <c r="I487" s="311"/>
      <c r="J487" s="311"/>
      <c r="K487" s="311"/>
      <c r="L487" s="311"/>
      <c r="M487" s="311"/>
      <c r="N487" s="311"/>
      <c r="O487" s="311"/>
      <c r="P487" s="311"/>
      <c r="Q487" s="311"/>
      <c r="R487" s="311"/>
      <c r="S487" s="311"/>
      <c r="T487" s="311"/>
      <c r="U487" s="311"/>
      <c r="V487" s="311"/>
      <c r="W487" s="311"/>
      <c r="X487" s="311"/>
      <c r="Y487" s="311"/>
      <c r="Z487" s="311"/>
      <c r="AA487" s="311"/>
    </row>
    <row r="488" spans="1:27">
      <c r="A488" s="311"/>
      <c r="B488" s="311"/>
      <c r="C488" s="311"/>
      <c r="D488" s="311"/>
      <c r="E488" s="311"/>
      <c r="F488" s="311"/>
      <c r="G488" s="311"/>
      <c r="H488" s="311"/>
      <c r="I488" s="311"/>
      <c r="J488" s="311"/>
      <c r="K488" s="311"/>
      <c r="L488" s="311"/>
      <c r="M488" s="311"/>
      <c r="N488" s="311"/>
      <c r="O488" s="311"/>
      <c r="P488" s="311"/>
      <c r="Q488" s="311"/>
      <c r="R488" s="311"/>
      <c r="S488" s="311"/>
      <c r="T488" s="311"/>
      <c r="U488" s="311"/>
      <c r="V488" s="311"/>
      <c r="W488" s="311"/>
      <c r="X488" s="311"/>
      <c r="Y488" s="311"/>
      <c r="Z488" s="311"/>
      <c r="AA488" s="311"/>
    </row>
    <row r="489" spans="1:27">
      <c r="A489" s="311"/>
      <c r="B489" s="311"/>
      <c r="C489" s="311"/>
      <c r="D489" s="311"/>
      <c r="E489" s="311"/>
      <c r="F489" s="311"/>
      <c r="G489" s="311"/>
      <c r="H489" s="311"/>
      <c r="I489" s="311"/>
      <c r="J489" s="311"/>
      <c r="K489" s="311"/>
      <c r="L489" s="311"/>
      <c r="M489" s="311"/>
      <c r="N489" s="311"/>
      <c r="O489" s="311"/>
      <c r="P489" s="311"/>
      <c r="Q489" s="311"/>
      <c r="R489" s="311"/>
      <c r="S489" s="311"/>
      <c r="T489" s="311"/>
      <c r="U489" s="311"/>
      <c r="V489" s="311"/>
      <c r="W489" s="311"/>
      <c r="X489" s="311"/>
      <c r="Y489" s="311"/>
      <c r="Z489" s="311"/>
      <c r="AA489" s="311"/>
    </row>
    <row r="490" spans="1:27">
      <c r="A490" s="311"/>
      <c r="B490" s="311"/>
      <c r="C490" s="311"/>
      <c r="D490" s="311"/>
      <c r="E490" s="311"/>
      <c r="F490" s="311"/>
      <c r="G490" s="311"/>
      <c r="H490" s="311"/>
      <c r="I490" s="311"/>
      <c r="J490" s="311"/>
      <c r="K490" s="311"/>
      <c r="L490" s="311"/>
      <c r="M490" s="311"/>
      <c r="N490" s="311"/>
      <c r="O490" s="311"/>
      <c r="P490" s="311"/>
      <c r="Q490" s="311"/>
      <c r="R490" s="311"/>
      <c r="S490" s="311"/>
      <c r="T490" s="311"/>
      <c r="U490" s="311"/>
      <c r="V490" s="311"/>
      <c r="W490" s="311"/>
      <c r="X490" s="311"/>
      <c r="Y490" s="311"/>
      <c r="Z490" s="311"/>
      <c r="AA490" s="311"/>
    </row>
    <row r="491" spans="1:27">
      <c r="A491" s="311"/>
      <c r="B491" s="311"/>
      <c r="C491" s="311"/>
      <c r="D491" s="311"/>
      <c r="E491" s="311"/>
      <c r="F491" s="311"/>
      <c r="G491" s="311"/>
      <c r="H491" s="311"/>
      <c r="I491" s="311"/>
      <c r="J491" s="311"/>
      <c r="K491" s="311"/>
      <c r="L491" s="311"/>
      <c r="M491" s="311"/>
      <c r="N491" s="311"/>
      <c r="O491" s="311"/>
      <c r="P491" s="311"/>
      <c r="Q491" s="311"/>
      <c r="R491" s="311"/>
      <c r="S491" s="311"/>
      <c r="T491" s="311"/>
      <c r="U491" s="311"/>
      <c r="V491" s="311"/>
      <c r="W491" s="311"/>
      <c r="X491" s="311"/>
      <c r="Y491" s="311"/>
      <c r="Z491" s="311"/>
      <c r="AA491" s="311"/>
    </row>
    <row r="492" spans="1:27">
      <c r="A492" s="311"/>
      <c r="B492" s="311"/>
      <c r="C492" s="311"/>
      <c r="D492" s="311"/>
      <c r="E492" s="311"/>
      <c r="F492" s="311"/>
      <c r="G492" s="311"/>
      <c r="H492" s="311"/>
      <c r="I492" s="311"/>
      <c r="J492" s="311"/>
      <c r="K492" s="311"/>
      <c r="L492" s="311"/>
      <c r="M492" s="311"/>
      <c r="N492" s="311"/>
      <c r="O492" s="311"/>
      <c r="P492" s="311"/>
      <c r="Q492" s="311"/>
      <c r="R492" s="311"/>
      <c r="S492" s="311"/>
      <c r="T492" s="311"/>
      <c r="U492" s="311"/>
      <c r="V492" s="311"/>
      <c r="W492" s="311"/>
      <c r="X492" s="311"/>
      <c r="Y492" s="311"/>
      <c r="Z492" s="311"/>
      <c r="AA492" s="311"/>
    </row>
    <row r="493" spans="1:27">
      <c r="A493" s="311"/>
      <c r="B493" s="311"/>
      <c r="C493" s="311"/>
      <c r="D493" s="311"/>
      <c r="E493" s="311"/>
      <c r="F493" s="311"/>
      <c r="G493" s="311"/>
      <c r="H493" s="311"/>
      <c r="I493" s="311"/>
      <c r="J493" s="311"/>
      <c r="K493" s="311"/>
      <c r="L493" s="311"/>
      <c r="M493" s="311"/>
      <c r="N493" s="311"/>
      <c r="O493" s="311"/>
      <c r="P493" s="311"/>
      <c r="Q493" s="311"/>
      <c r="R493" s="311"/>
      <c r="S493" s="311"/>
      <c r="T493" s="311"/>
      <c r="U493" s="311"/>
      <c r="V493" s="311"/>
      <c r="W493" s="311"/>
      <c r="X493" s="311"/>
      <c r="Y493" s="311"/>
      <c r="Z493" s="311"/>
      <c r="AA493" s="311"/>
    </row>
    <row r="494" spans="1:27">
      <c r="A494" s="311"/>
      <c r="B494" s="311"/>
      <c r="C494" s="311"/>
      <c r="D494" s="311"/>
      <c r="E494" s="311"/>
      <c r="F494" s="311"/>
      <c r="G494" s="311"/>
      <c r="H494" s="311"/>
      <c r="I494" s="311"/>
      <c r="J494" s="311"/>
      <c r="K494" s="311"/>
      <c r="L494" s="311"/>
      <c r="M494" s="311"/>
      <c r="N494" s="311"/>
      <c r="O494" s="311"/>
      <c r="P494" s="311"/>
      <c r="Q494" s="311"/>
      <c r="R494" s="311"/>
      <c r="S494" s="311"/>
      <c r="T494" s="311"/>
      <c r="U494" s="311"/>
      <c r="V494" s="311"/>
      <c r="W494" s="311"/>
      <c r="X494" s="311"/>
      <c r="Y494" s="311"/>
      <c r="Z494" s="311"/>
      <c r="AA494" s="311"/>
    </row>
    <row r="495" spans="1:27">
      <c r="A495" s="311"/>
      <c r="B495" s="311"/>
      <c r="C495" s="311"/>
      <c r="D495" s="311"/>
      <c r="E495" s="311"/>
      <c r="F495" s="311"/>
      <c r="G495" s="311"/>
      <c r="H495" s="311"/>
      <c r="I495" s="311"/>
      <c r="J495" s="311"/>
      <c r="K495" s="311"/>
      <c r="L495" s="311"/>
      <c r="M495" s="311"/>
      <c r="N495" s="311"/>
      <c r="O495" s="311"/>
      <c r="P495" s="311"/>
      <c r="Q495" s="311"/>
      <c r="R495" s="311"/>
      <c r="S495" s="311"/>
      <c r="T495" s="311"/>
      <c r="U495" s="311"/>
      <c r="V495" s="311"/>
      <c r="W495" s="311"/>
      <c r="X495" s="311"/>
      <c r="Y495" s="311"/>
      <c r="Z495" s="311"/>
      <c r="AA495" s="311"/>
    </row>
    <row r="496" spans="1:27">
      <c r="A496" s="311"/>
      <c r="B496" s="311"/>
      <c r="C496" s="311"/>
      <c r="D496" s="311"/>
      <c r="E496" s="311"/>
      <c r="F496" s="311"/>
      <c r="G496" s="311"/>
      <c r="H496" s="311"/>
      <c r="I496" s="311"/>
      <c r="J496" s="311"/>
      <c r="K496" s="311"/>
      <c r="L496" s="311"/>
      <c r="M496" s="311"/>
      <c r="N496" s="311"/>
      <c r="O496" s="311"/>
      <c r="P496" s="311"/>
      <c r="Q496" s="311"/>
      <c r="R496" s="311"/>
      <c r="S496" s="311"/>
      <c r="T496" s="311"/>
      <c r="U496" s="311"/>
      <c r="V496" s="311"/>
      <c r="W496" s="311"/>
      <c r="X496" s="311"/>
      <c r="Y496" s="311"/>
      <c r="Z496" s="311"/>
      <c r="AA496" s="311"/>
    </row>
    <row r="497" spans="1:27">
      <c r="A497" s="311"/>
      <c r="B497" s="311"/>
      <c r="C497" s="311"/>
      <c r="D497" s="311"/>
      <c r="E497" s="311"/>
      <c r="F497" s="311"/>
      <c r="G497" s="311"/>
      <c r="H497" s="311"/>
      <c r="I497" s="311"/>
      <c r="J497" s="311"/>
      <c r="K497" s="311"/>
      <c r="L497" s="311"/>
      <c r="M497" s="311"/>
      <c r="N497" s="311"/>
      <c r="O497" s="311"/>
      <c r="P497" s="311"/>
      <c r="Q497" s="311"/>
      <c r="R497" s="311"/>
      <c r="S497" s="311"/>
      <c r="T497" s="311"/>
      <c r="U497" s="311"/>
      <c r="V497" s="311"/>
      <c r="W497" s="311"/>
      <c r="X497" s="311"/>
      <c r="Y497" s="311"/>
      <c r="Z497" s="311"/>
      <c r="AA497" s="311"/>
    </row>
    <row r="498" spans="1:27">
      <c r="A498" s="311"/>
      <c r="B498" s="311"/>
      <c r="C498" s="311"/>
      <c r="D498" s="311"/>
      <c r="E498" s="311"/>
      <c r="F498" s="311"/>
      <c r="G498" s="311"/>
      <c r="H498" s="311"/>
      <c r="I498" s="311"/>
      <c r="J498" s="311"/>
      <c r="K498" s="311"/>
      <c r="L498" s="311"/>
      <c r="M498" s="311"/>
      <c r="N498" s="311"/>
      <c r="O498" s="311"/>
      <c r="P498" s="311"/>
      <c r="Q498" s="311"/>
      <c r="R498" s="311"/>
      <c r="S498" s="311"/>
      <c r="T498" s="311"/>
      <c r="U498" s="311"/>
      <c r="V498" s="311"/>
      <c r="W498" s="311"/>
      <c r="X498" s="311"/>
      <c r="Y498" s="311"/>
      <c r="Z498" s="311"/>
      <c r="AA498" s="311"/>
    </row>
    <row r="499" spans="1:27">
      <c r="A499" s="311"/>
      <c r="B499" s="311"/>
      <c r="C499" s="311"/>
      <c r="D499" s="311"/>
      <c r="E499" s="311"/>
      <c r="F499" s="311"/>
      <c r="G499" s="311"/>
      <c r="H499" s="311"/>
      <c r="I499" s="311"/>
      <c r="J499" s="311"/>
      <c r="K499" s="311"/>
      <c r="L499" s="311"/>
      <c r="M499" s="311"/>
      <c r="N499" s="311"/>
      <c r="O499" s="311"/>
      <c r="P499" s="311"/>
      <c r="Q499" s="311"/>
      <c r="R499" s="311"/>
      <c r="S499" s="311"/>
      <c r="T499" s="311"/>
      <c r="U499" s="311"/>
      <c r="V499" s="311"/>
      <c r="W499" s="311"/>
      <c r="X499" s="311"/>
      <c r="Y499" s="311"/>
      <c r="Z499" s="311"/>
      <c r="AA499" s="311"/>
    </row>
    <row r="500" spans="1:27">
      <c r="A500" s="311"/>
      <c r="B500" s="311"/>
      <c r="C500" s="311"/>
      <c r="D500" s="311"/>
      <c r="E500" s="311"/>
      <c r="F500" s="311"/>
      <c r="G500" s="311"/>
      <c r="H500" s="311"/>
      <c r="I500" s="311"/>
      <c r="J500" s="311"/>
      <c r="K500" s="311"/>
      <c r="L500" s="311"/>
      <c r="M500" s="311"/>
      <c r="N500" s="311"/>
      <c r="O500" s="311"/>
      <c r="P500" s="311"/>
      <c r="Q500" s="311"/>
      <c r="R500" s="311"/>
      <c r="S500" s="311"/>
      <c r="T500" s="311"/>
      <c r="U500" s="311"/>
      <c r="V500" s="311"/>
      <c r="W500" s="311"/>
      <c r="X500" s="311"/>
      <c r="Y500" s="311"/>
      <c r="Z500" s="311"/>
      <c r="AA500" s="311"/>
    </row>
    <row r="501" spans="1:27">
      <c r="A501" s="311"/>
      <c r="B501" s="311"/>
      <c r="C501" s="311"/>
      <c r="D501" s="311"/>
      <c r="E501" s="311"/>
      <c r="F501" s="311"/>
      <c r="G501" s="311"/>
      <c r="H501" s="311"/>
      <c r="I501" s="311"/>
      <c r="J501" s="311"/>
      <c r="K501" s="311"/>
      <c r="L501" s="311"/>
      <c r="M501" s="311"/>
      <c r="N501" s="311"/>
      <c r="O501" s="311"/>
      <c r="P501" s="311"/>
      <c r="Q501" s="311"/>
      <c r="R501" s="311"/>
      <c r="S501" s="311"/>
      <c r="T501" s="311"/>
      <c r="U501" s="311"/>
      <c r="V501" s="311"/>
      <c r="W501" s="311"/>
      <c r="X501" s="311"/>
      <c r="Y501" s="311"/>
      <c r="Z501" s="311"/>
      <c r="AA501" s="311"/>
    </row>
    <row r="502" spans="1:27">
      <c r="A502" s="311"/>
      <c r="B502" s="311"/>
      <c r="C502" s="311"/>
      <c r="D502" s="311"/>
      <c r="E502" s="311"/>
      <c r="F502" s="311"/>
      <c r="G502" s="311"/>
      <c r="H502" s="311"/>
      <c r="I502" s="311"/>
      <c r="J502" s="311"/>
      <c r="K502" s="311"/>
      <c r="L502" s="311"/>
      <c r="M502" s="311"/>
      <c r="N502" s="311"/>
      <c r="O502" s="311"/>
      <c r="P502" s="311"/>
      <c r="Q502" s="311"/>
      <c r="R502" s="311"/>
      <c r="S502" s="311"/>
      <c r="T502" s="311"/>
      <c r="U502" s="311"/>
      <c r="V502" s="311"/>
      <c r="W502" s="311"/>
      <c r="X502" s="311"/>
      <c r="Y502" s="311"/>
      <c r="Z502" s="311"/>
      <c r="AA502" s="311"/>
    </row>
    <row r="503" spans="1:27">
      <c r="A503" s="311"/>
      <c r="B503" s="311"/>
      <c r="C503" s="311"/>
      <c r="D503" s="311"/>
      <c r="E503" s="311"/>
      <c r="F503" s="311"/>
      <c r="G503" s="311"/>
      <c r="H503" s="311"/>
      <c r="I503" s="311"/>
      <c r="J503" s="311"/>
      <c r="K503" s="311"/>
      <c r="L503" s="311"/>
      <c r="M503" s="311"/>
      <c r="N503" s="311"/>
      <c r="O503" s="311"/>
      <c r="P503" s="311"/>
      <c r="Q503" s="311"/>
      <c r="R503" s="311"/>
      <c r="S503" s="311"/>
      <c r="T503" s="311"/>
      <c r="U503" s="311"/>
      <c r="V503" s="311"/>
      <c r="W503" s="311"/>
      <c r="X503" s="311"/>
      <c r="Y503" s="311"/>
      <c r="Z503" s="311"/>
      <c r="AA503" s="311"/>
    </row>
    <row r="504" spans="1:27">
      <c r="A504" s="311"/>
      <c r="B504" s="311"/>
      <c r="C504" s="311"/>
      <c r="D504" s="311"/>
      <c r="E504" s="311"/>
      <c r="F504" s="311"/>
      <c r="G504" s="311"/>
      <c r="H504" s="311"/>
      <c r="I504" s="311"/>
      <c r="J504" s="311"/>
      <c r="K504" s="311"/>
      <c r="L504" s="311"/>
      <c r="M504" s="311"/>
      <c r="N504" s="311"/>
      <c r="O504" s="311"/>
      <c r="P504" s="311"/>
      <c r="Q504" s="311"/>
      <c r="R504" s="311"/>
      <c r="S504" s="311"/>
      <c r="T504" s="311"/>
      <c r="U504" s="311"/>
      <c r="V504" s="311"/>
      <c r="W504" s="311"/>
      <c r="X504" s="311"/>
      <c r="Y504" s="311"/>
      <c r="Z504" s="311"/>
      <c r="AA504" s="311"/>
    </row>
    <row r="505" spans="1:27">
      <c r="A505" s="311"/>
      <c r="B505" s="311"/>
      <c r="C505" s="311"/>
      <c r="D505" s="311"/>
      <c r="E505" s="311"/>
      <c r="F505" s="311"/>
      <c r="G505" s="311"/>
      <c r="H505" s="311"/>
      <c r="I505" s="311"/>
      <c r="J505" s="311"/>
      <c r="K505" s="311"/>
      <c r="L505" s="311"/>
      <c r="M505" s="311"/>
      <c r="N505" s="311"/>
      <c r="O505" s="311"/>
      <c r="P505" s="311"/>
      <c r="Q505" s="311"/>
      <c r="R505" s="311"/>
      <c r="S505" s="311"/>
      <c r="T505" s="311"/>
      <c r="U505" s="311"/>
      <c r="V505" s="311"/>
      <c r="W505" s="311"/>
      <c r="X505" s="311"/>
      <c r="Y505" s="311"/>
      <c r="Z505" s="311"/>
      <c r="AA505" s="311"/>
    </row>
    <row r="506" spans="1:27">
      <c r="A506" s="311"/>
      <c r="B506" s="311"/>
      <c r="C506" s="311"/>
      <c r="D506" s="311"/>
      <c r="E506" s="311"/>
      <c r="F506" s="311"/>
      <c r="G506" s="311"/>
      <c r="H506" s="311"/>
      <c r="I506" s="311"/>
      <c r="J506" s="311"/>
      <c r="K506" s="311"/>
      <c r="L506" s="311"/>
      <c r="M506" s="311"/>
      <c r="N506" s="311"/>
      <c r="O506" s="311"/>
      <c r="P506" s="311"/>
      <c r="Q506" s="311"/>
      <c r="R506" s="311"/>
      <c r="S506" s="311"/>
      <c r="T506" s="311"/>
      <c r="U506" s="311"/>
      <c r="V506" s="311"/>
      <c r="W506" s="311"/>
      <c r="X506" s="311"/>
      <c r="Y506" s="311"/>
      <c r="Z506" s="311"/>
      <c r="AA506" s="311"/>
    </row>
    <row r="507" spans="1:27">
      <c r="A507" s="311"/>
      <c r="B507" s="311"/>
      <c r="C507" s="311"/>
      <c r="D507" s="311"/>
      <c r="E507" s="311"/>
      <c r="F507" s="311"/>
      <c r="G507" s="311"/>
      <c r="H507" s="311"/>
      <c r="I507" s="311"/>
      <c r="J507" s="311"/>
      <c r="K507" s="311"/>
      <c r="L507" s="311"/>
      <c r="M507" s="311"/>
      <c r="N507" s="311"/>
      <c r="O507" s="311"/>
      <c r="P507" s="311"/>
      <c r="Q507" s="311"/>
      <c r="R507" s="311"/>
      <c r="S507" s="311"/>
      <c r="T507" s="311"/>
      <c r="U507" s="311"/>
      <c r="V507" s="311"/>
      <c r="W507" s="311"/>
      <c r="X507" s="311"/>
      <c r="Y507" s="311"/>
      <c r="Z507" s="311"/>
      <c r="AA507" s="311"/>
    </row>
    <row r="508" spans="1:27">
      <c r="A508" s="311"/>
      <c r="B508" s="311"/>
      <c r="C508" s="311"/>
      <c r="D508" s="311"/>
      <c r="E508" s="311"/>
      <c r="F508" s="311"/>
      <c r="G508" s="311"/>
      <c r="H508" s="311"/>
      <c r="I508" s="311"/>
      <c r="J508" s="311"/>
      <c r="K508" s="311"/>
      <c r="L508" s="311"/>
      <c r="M508" s="311"/>
      <c r="N508" s="311"/>
      <c r="O508" s="311"/>
      <c r="P508" s="311"/>
      <c r="Q508" s="311"/>
      <c r="R508" s="311"/>
      <c r="S508" s="311"/>
      <c r="T508" s="311"/>
      <c r="U508" s="311"/>
      <c r="V508" s="311"/>
      <c r="W508" s="311"/>
      <c r="X508" s="311"/>
      <c r="Y508" s="311"/>
      <c r="Z508" s="311"/>
      <c r="AA508" s="311"/>
    </row>
    <row r="509" spans="1:27">
      <c r="A509" s="311"/>
      <c r="B509" s="311"/>
      <c r="C509" s="311"/>
      <c r="D509" s="311"/>
      <c r="E509" s="311"/>
      <c r="F509" s="311"/>
      <c r="G509" s="311"/>
      <c r="H509" s="311"/>
      <c r="I509" s="311"/>
      <c r="J509" s="311"/>
      <c r="K509" s="311"/>
      <c r="L509" s="311"/>
      <c r="M509" s="311"/>
      <c r="N509" s="311"/>
      <c r="O509" s="311"/>
      <c r="P509" s="311"/>
      <c r="Q509" s="311"/>
      <c r="R509" s="311"/>
      <c r="S509" s="311"/>
      <c r="T509" s="311"/>
      <c r="U509" s="311"/>
      <c r="V509" s="311"/>
      <c r="W509" s="311"/>
      <c r="X509" s="311"/>
      <c r="Y509" s="311"/>
      <c r="Z509" s="311"/>
      <c r="AA509" s="311"/>
    </row>
    <row r="510" spans="1:27">
      <c r="A510" s="311"/>
      <c r="B510" s="311"/>
      <c r="C510" s="311"/>
      <c r="D510" s="311"/>
      <c r="E510" s="311"/>
      <c r="F510" s="311"/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1"/>
      <c r="S510" s="311"/>
      <c r="T510" s="311"/>
      <c r="U510" s="311"/>
      <c r="V510" s="311"/>
      <c r="W510" s="311"/>
      <c r="X510" s="311"/>
      <c r="Y510" s="311"/>
      <c r="Z510" s="311"/>
      <c r="AA510" s="311"/>
    </row>
    <row r="511" spans="1:27">
      <c r="A511" s="311"/>
      <c r="B511" s="311"/>
      <c r="C511" s="311"/>
      <c r="D511" s="311"/>
      <c r="E511" s="311"/>
      <c r="F511" s="311"/>
      <c r="G511" s="311"/>
      <c r="H511" s="311"/>
      <c r="I511" s="311"/>
      <c r="J511" s="311"/>
      <c r="K511" s="311"/>
      <c r="L511" s="311"/>
      <c r="M511" s="311"/>
      <c r="N511" s="311"/>
      <c r="O511" s="311"/>
      <c r="P511" s="311"/>
      <c r="Q511" s="311"/>
      <c r="R511" s="311"/>
      <c r="S511" s="311"/>
      <c r="T511" s="311"/>
      <c r="U511" s="311"/>
      <c r="V511" s="311"/>
      <c r="W511" s="311"/>
      <c r="X511" s="311"/>
      <c r="Y511" s="311"/>
      <c r="Z511" s="311"/>
      <c r="AA511" s="311"/>
    </row>
    <row r="512" spans="1:27">
      <c r="A512" s="311"/>
      <c r="B512" s="311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  <c r="N512" s="311"/>
      <c r="O512" s="311"/>
      <c r="P512" s="311"/>
      <c r="Q512" s="311"/>
      <c r="R512" s="311"/>
      <c r="S512" s="311"/>
      <c r="T512" s="311"/>
      <c r="U512" s="311"/>
      <c r="V512" s="311"/>
      <c r="W512" s="311"/>
      <c r="X512" s="311"/>
      <c r="Y512" s="311"/>
      <c r="Z512" s="311"/>
      <c r="AA512" s="311"/>
    </row>
    <row r="513" spans="1:27">
      <c r="A513" s="311"/>
      <c r="B513" s="311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  <c r="N513" s="311"/>
      <c r="O513" s="311"/>
      <c r="P513" s="311"/>
      <c r="Q513" s="311"/>
      <c r="R513" s="311"/>
      <c r="S513" s="311"/>
      <c r="T513" s="311"/>
      <c r="U513" s="311"/>
      <c r="V513" s="311"/>
      <c r="W513" s="311"/>
      <c r="X513" s="311"/>
      <c r="Y513" s="311"/>
      <c r="Z513" s="311"/>
      <c r="AA513" s="311"/>
    </row>
    <row r="514" spans="1:27">
      <c r="A514" s="311"/>
      <c r="B514" s="311"/>
      <c r="C514" s="311"/>
      <c r="D514" s="311"/>
      <c r="E514" s="311"/>
      <c r="F514" s="311"/>
      <c r="G514" s="311"/>
      <c r="H514" s="311"/>
      <c r="I514" s="311"/>
      <c r="J514" s="311"/>
      <c r="K514" s="311"/>
      <c r="L514" s="311"/>
      <c r="M514" s="311"/>
      <c r="N514" s="311"/>
      <c r="O514" s="311"/>
      <c r="P514" s="311"/>
      <c r="Q514" s="311"/>
      <c r="R514" s="311"/>
      <c r="S514" s="311"/>
      <c r="T514" s="311"/>
      <c r="U514" s="311"/>
      <c r="V514" s="311"/>
      <c r="W514" s="311"/>
      <c r="X514" s="311"/>
      <c r="Y514" s="311"/>
      <c r="Z514" s="311"/>
      <c r="AA514" s="311"/>
    </row>
    <row r="515" spans="1:27">
      <c r="A515" s="311"/>
      <c r="B515" s="311"/>
      <c r="C515" s="311"/>
      <c r="D515" s="311"/>
      <c r="E515" s="311"/>
      <c r="F515" s="311"/>
      <c r="G515" s="311"/>
      <c r="H515" s="311"/>
      <c r="I515" s="311"/>
      <c r="J515" s="311"/>
      <c r="K515" s="311"/>
      <c r="L515" s="311"/>
      <c r="M515" s="311"/>
      <c r="N515" s="311"/>
      <c r="O515" s="311"/>
      <c r="P515" s="311"/>
      <c r="Q515" s="311"/>
      <c r="R515" s="311"/>
      <c r="S515" s="311"/>
      <c r="T515" s="311"/>
      <c r="U515" s="311"/>
      <c r="V515" s="311"/>
      <c r="W515" s="311"/>
      <c r="X515" s="311"/>
      <c r="Y515" s="311"/>
      <c r="Z515" s="311"/>
      <c r="AA515" s="311"/>
    </row>
    <row r="516" spans="1:27">
      <c r="A516" s="311"/>
      <c r="B516" s="311"/>
      <c r="C516" s="311"/>
      <c r="D516" s="311"/>
      <c r="E516" s="311"/>
      <c r="F516" s="311"/>
      <c r="G516" s="311"/>
      <c r="H516" s="311"/>
      <c r="I516" s="311"/>
      <c r="J516" s="311"/>
      <c r="K516" s="311"/>
      <c r="L516" s="311"/>
      <c r="M516" s="311"/>
      <c r="N516" s="311"/>
      <c r="O516" s="311"/>
      <c r="P516" s="311"/>
      <c r="Q516" s="311"/>
      <c r="R516" s="311"/>
      <c r="S516" s="311"/>
      <c r="T516" s="311"/>
      <c r="U516" s="311"/>
      <c r="V516" s="311"/>
      <c r="W516" s="311"/>
      <c r="X516" s="311"/>
      <c r="Y516" s="311"/>
      <c r="Z516" s="311"/>
      <c r="AA516" s="311"/>
    </row>
    <row r="517" spans="1:27">
      <c r="A517" s="311"/>
      <c r="B517" s="311"/>
      <c r="C517" s="311"/>
      <c r="D517" s="311"/>
      <c r="E517" s="311"/>
      <c r="F517" s="311"/>
      <c r="G517" s="311"/>
      <c r="H517" s="311"/>
      <c r="I517" s="311"/>
      <c r="J517" s="311"/>
      <c r="K517" s="311"/>
      <c r="L517" s="311"/>
      <c r="M517" s="311"/>
      <c r="N517" s="311"/>
      <c r="O517" s="311"/>
      <c r="P517" s="311"/>
      <c r="Q517" s="311"/>
      <c r="R517" s="311"/>
      <c r="S517" s="311"/>
      <c r="T517" s="311"/>
      <c r="U517" s="311"/>
      <c r="V517" s="311"/>
      <c r="W517" s="311"/>
      <c r="X517" s="311"/>
      <c r="Y517" s="311"/>
      <c r="Z517" s="311"/>
      <c r="AA517" s="311"/>
    </row>
    <row r="518" spans="1:27">
      <c r="A518" s="311"/>
      <c r="B518" s="311"/>
      <c r="C518" s="311"/>
      <c r="D518" s="311"/>
      <c r="E518" s="311"/>
      <c r="F518" s="311"/>
      <c r="G518" s="311"/>
      <c r="H518" s="311"/>
      <c r="I518" s="311"/>
      <c r="J518" s="311"/>
      <c r="K518" s="311"/>
      <c r="L518" s="311"/>
      <c r="M518" s="311"/>
      <c r="N518" s="311"/>
      <c r="O518" s="311"/>
      <c r="P518" s="311"/>
      <c r="Q518" s="311"/>
      <c r="R518" s="311"/>
      <c r="S518" s="311"/>
      <c r="T518" s="311"/>
      <c r="U518" s="311"/>
      <c r="V518" s="311"/>
      <c r="W518" s="311"/>
      <c r="X518" s="311"/>
      <c r="Y518" s="311"/>
      <c r="Z518" s="311"/>
      <c r="AA518" s="311"/>
    </row>
    <row r="519" spans="1:27">
      <c r="A519" s="311"/>
      <c r="B519" s="311"/>
      <c r="C519" s="311"/>
      <c r="D519" s="311"/>
      <c r="E519" s="311"/>
      <c r="F519" s="311"/>
      <c r="G519" s="311"/>
      <c r="H519" s="311"/>
      <c r="I519" s="311"/>
      <c r="J519" s="311"/>
      <c r="K519" s="311"/>
      <c r="L519" s="311"/>
      <c r="M519" s="311"/>
      <c r="N519" s="311"/>
      <c r="O519" s="311"/>
      <c r="P519" s="311"/>
      <c r="Q519" s="311"/>
      <c r="R519" s="311"/>
      <c r="S519" s="311"/>
      <c r="T519" s="311"/>
      <c r="U519" s="311"/>
      <c r="V519" s="311"/>
      <c r="W519" s="311"/>
      <c r="X519" s="311"/>
      <c r="Y519" s="311"/>
      <c r="Z519" s="311"/>
      <c r="AA519" s="311"/>
    </row>
    <row r="520" spans="1:27">
      <c r="A520" s="311"/>
      <c r="B520" s="311"/>
      <c r="C520" s="311"/>
      <c r="D520" s="311"/>
      <c r="E520" s="311"/>
      <c r="F520" s="311"/>
      <c r="G520" s="311"/>
      <c r="H520" s="311"/>
      <c r="I520" s="311"/>
      <c r="J520" s="311"/>
      <c r="K520" s="311"/>
      <c r="L520" s="311"/>
      <c r="M520" s="311"/>
      <c r="N520" s="311"/>
      <c r="O520" s="311"/>
      <c r="P520" s="311"/>
      <c r="Q520" s="311"/>
      <c r="R520" s="311"/>
      <c r="S520" s="311"/>
      <c r="T520" s="311"/>
      <c r="U520" s="311"/>
      <c r="V520" s="311"/>
      <c r="W520" s="311"/>
      <c r="X520" s="311"/>
      <c r="Y520" s="311"/>
      <c r="Z520" s="311"/>
      <c r="AA520" s="311"/>
    </row>
    <row r="521" spans="1:27">
      <c r="A521" s="311"/>
      <c r="B521" s="311"/>
      <c r="C521" s="311"/>
      <c r="D521" s="311"/>
      <c r="E521" s="311"/>
      <c r="F521" s="311"/>
      <c r="G521" s="311"/>
      <c r="H521" s="311"/>
      <c r="I521" s="311"/>
      <c r="J521" s="311"/>
      <c r="K521" s="311"/>
      <c r="L521" s="311"/>
      <c r="M521" s="311"/>
      <c r="N521" s="311"/>
      <c r="O521" s="311"/>
      <c r="P521" s="311"/>
      <c r="Q521" s="311"/>
      <c r="R521" s="311"/>
      <c r="S521" s="311"/>
      <c r="T521" s="311"/>
      <c r="U521" s="311"/>
      <c r="V521" s="311"/>
      <c r="W521" s="311"/>
      <c r="X521" s="311"/>
      <c r="Y521" s="311"/>
      <c r="Z521" s="311"/>
      <c r="AA521" s="311"/>
    </row>
    <row r="522" spans="1:27">
      <c r="A522" s="311"/>
      <c r="B522" s="311"/>
      <c r="C522" s="311"/>
      <c r="D522" s="311"/>
      <c r="E522" s="311"/>
      <c r="F522" s="311"/>
      <c r="G522" s="311"/>
      <c r="H522" s="311"/>
      <c r="I522" s="311"/>
      <c r="J522" s="311"/>
      <c r="K522" s="311"/>
      <c r="L522" s="311"/>
      <c r="M522" s="311"/>
      <c r="N522" s="311"/>
      <c r="O522" s="311"/>
      <c r="P522" s="311"/>
      <c r="Q522" s="311"/>
      <c r="R522" s="311"/>
      <c r="S522" s="311"/>
      <c r="T522" s="311"/>
      <c r="U522" s="311"/>
      <c r="V522" s="311"/>
      <c r="W522" s="311"/>
      <c r="X522" s="311"/>
      <c r="Y522" s="311"/>
      <c r="Z522" s="311"/>
      <c r="AA522" s="311"/>
    </row>
    <row r="523" spans="1:27">
      <c r="A523" s="311"/>
      <c r="B523" s="311"/>
      <c r="C523" s="311"/>
      <c r="D523" s="311"/>
      <c r="E523" s="311"/>
      <c r="F523" s="311"/>
      <c r="G523" s="311"/>
      <c r="H523" s="311"/>
      <c r="I523" s="311"/>
      <c r="J523" s="311"/>
      <c r="K523" s="311"/>
      <c r="L523" s="311"/>
      <c r="M523" s="311"/>
      <c r="N523" s="311"/>
      <c r="O523" s="311"/>
      <c r="P523" s="311"/>
      <c r="Q523" s="311"/>
      <c r="R523" s="311"/>
      <c r="S523" s="311"/>
      <c r="T523" s="311"/>
      <c r="U523" s="311"/>
      <c r="V523" s="311"/>
      <c r="W523" s="311"/>
      <c r="X523" s="311"/>
      <c r="Y523" s="311"/>
      <c r="Z523" s="311"/>
      <c r="AA523" s="311"/>
    </row>
    <row r="524" spans="1:27">
      <c r="A524" s="311"/>
      <c r="B524" s="311"/>
      <c r="C524" s="311"/>
      <c r="D524" s="311"/>
      <c r="E524" s="311"/>
      <c r="F524" s="311"/>
      <c r="G524" s="311"/>
      <c r="H524" s="311"/>
      <c r="I524" s="311"/>
      <c r="J524" s="311"/>
      <c r="K524" s="311"/>
      <c r="L524" s="311"/>
      <c r="M524" s="311"/>
      <c r="N524" s="311"/>
      <c r="O524" s="311"/>
      <c r="P524" s="311"/>
      <c r="Q524" s="311"/>
      <c r="R524" s="311"/>
      <c r="S524" s="311"/>
      <c r="T524" s="311"/>
      <c r="U524" s="311"/>
      <c r="V524" s="311"/>
      <c r="W524" s="311"/>
      <c r="X524" s="311"/>
      <c r="Y524" s="311"/>
      <c r="Z524" s="311"/>
      <c r="AA524" s="311"/>
    </row>
    <row r="525" spans="1:27">
      <c r="A525" s="311"/>
      <c r="B525" s="311"/>
      <c r="C525" s="311"/>
      <c r="D525" s="311"/>
      <c r="E525" s="311"/>
      <c r="F525" s="311"/>
      <c r="G525" s="311"/>
      <c r="H525" s="311"/>
      <c r="I525" s="311"/>
      <c r="J525" s="311"/>
      <c r="K525" s="311"/>
      <c r="L525" s="311"/>
      <c r="M525" s="311"/>
      <c r="N525" s="311"/>
      <c r="O525" s="311"/>
      <c r="P525" s="311"/>
      <c r="Q525" s="311"/>
      <c r="R525" s="311"/>
      <c r="S525" s="311"/>
      <c r="T525" s="311"/>
      <c r="U525" s="311"/>
      <c r="V525" s="311"/>
      <c r="W525" s="311"/>
      <c r="X525" s="311"/>
      <c r="Y525" s="311"/>
      <c r="Z525" s="311"/>
      <c r="AA525" s="311"/>
    </row>
    <row r="526" spans="1:27">
      <c r="A526" s="311"/>
      <c r="B526" s="311"/>
      <c r="C526" s="311"/>
      <c r="D526" s="311"/>
      <c r="E526" s="311"/>
      <c r="F526" s="311"/>
      <c r="G526" s="311"/>
      <c r="H526" s="311"/>
      <c r="I526" s="311"/>
      <c r="J526" s="311"/>
      <c r="K526" s="311"/>
      <c r="L526" s="311"/>
      <c r="M526" s="311"/>
      <c r="N526" s="311"/>
      <c r="O526" s="311"/>
      <c r="P526" s="311"/>
      <c r="Q526" s="311"/>
      <c r="R526" s="311"/>
      <c r="S526" s="311"/>
      <c r="T526" s="311"/>
      <c r="U526" s="311"/>
      <c r="V526" s="311"/>
      <c r="W526" s="311"/>
      <c r="X526" s="311"/>
      <c r="Y526" s="311"/>
      <c r="Z526" s="311"/>
      <c r="AA526" s="311"/>
    </row>
    <row r="527" spans="1:27">
      <c r="A527" s="311"/>
      <c r="B527" s="311"/>
      <c r="C527" s="311"/>
      <c r="D527" s="311"/>
      <c r="E527" s="311"/>
      <c r="F527" s="311"/>
      <c r="G527" s="311"/>
      <c r="H527" s="311"/>
      <c r="I527" s="311"/>
      <c r="J527" s="311"/>
      <c r="K527" s="311"/>
      <c r="L527" s="311"/>
      <c r="M527" s="311"/>
      <c r="N527" s="311"/>
      <c r="O527" s="311"/>
      <c r="P527" s="311"/>
      <c r="Q527" s="311"/>
      <c r="R527" s="311"/>
      <c r="S527" s="311"/>
      <c r="T527" s="311"/>
      <c r="U527" s="311"/>
      <c r="V527" s="311"/>
      <c r="W527" s="311"/>
      <c r="X527" s="311"/>
      <c r="Y527" s="311"/>
      <c r="Z527" s="311"/>
      <c r="AA527" s="311"/>
    </row>
    <row r="528" spans="1:27">
      <c r="A528" s="311"/>
      <c r="B528" s="311"/>
      <c r="C528" s="311"/>
      <c r="D528" s="311"/>
      <c r="E528" s="311"/>
      <c r="F528" s="311"/>
      <c r="G528" s="311"/>
      <c r="H528" s="311"/>
      <c r="I528" s="311"/>
      <c r="J528" s="311"/>
      <c r="K528" s="311"/>
      <c r="L528" s="311"/>
      <c r="M528" s="311"/>
      <c r="N528" s="311"/>
      <c r="O528" s="311"/>
      <c r="P528" s="311"/>
      <c r="Q528" s="311"/>
      <c r="R528" s="311"/>
      <c r="S528" s="311"/>
      <c r="T528" s="311"/>
      <c r="U528" s="311"/>
      <c r="V528" s="311"/>
      <c r="W528" s="311"/>
      <c r="X528" s="311"/>
      <c r="Y528" s="311"/>
      <c r="Z528" s="311"/>
      <c r="AA528" s="311"/>
    </row>
    <row r="529" spans="1:27">
      <c r="A529" s="311"/>
      <c r="B529" s="311"/>
      <c r="C529" s="311"/>
      <c r="D529" s="311"/>
      <c r="E529" s="311"/>
      <c r="F529" s="311"/>
      <c r="G529" s="311"/>
      <c r="H529" s="311"/>
      <c r="I529" s="311"/>
      <c r="J529" s="311"/>
      <c r="K529" s="311"/>
      <c r="L529" s="311"/>
      <c r="M529" s="311"/>
      <c r="N529" s="311"/>
      <c r="O529" s="311"/>
      <c r="P529" s="311"/>
      <c r="Q529" s="311"/>
      <c r="R529" s="311"/>
      <c r="S529" s="311"/>
      <c r="T529" s="311"/>
      <c r="U529" s="311"/>
      <c r="V529" s="311"/>
      <c r="W529" s="311"/>
      <c r="X529" s="311"/>
      <c r="Y529" s="311"/>
      <c r="Z529" s="311"/>
      <c r="AA529" s="311"/>
    </row>
    <row r="530" spans="1:27">
      <c r="A530" s="311"/>
      <c r="B530" s="311"/>
      <c r="C530" s="311"/>
      <c r="D530" s="311"/>
      <c r="E530" s="311"/>
      <c r="F530" s="311"/>
      <c r="G530" s="311"/>
      <c r="H530" s="311"/>
      <c r="I530" s="311"/>
      <c r="J530" s="311"/>
      <c r="K530" s="311"/>
      <c r="L530" s="311"/>
      <c r="M530" s="311"/>
      <c r="N530" s="311"/>
      <c r="O530" s="311"/>
      <c r="P530" s="311"/>
      <c r="Q530" s="311"/>
      <c r="R530" s="311"/>
      <c r="S530" s="311"/>
      <c r="T530" s="311"/>
      <c r="U530" s="311"/>
      <c r="V530" s="311"/>
      <c r="W530" s="311"/>
      <c r="X530" s="311"/>
      <c r="Y530" s="311"/>
      <c r="Z530" s="311"/>
      <c r="AA530" s="311"/>
    </row>
    <row r="531" spans="1:27">
      <c r="A531" s="311"/>
      <c r="B531" s="311"/>
      <c r="C531" s="311"/>
      <c r="D531" s="311"/>
      <c r="E531" s="311"/>
      <c r="F531" s="311"/>
      <c r="G531" s="311"/>
      <c r="H531" s="311"/>
      <c r="I531" s="311"/>
      <c r="J531" s="311"/>
      <c r="K531" s="311"/>
      <c r="L531" s="311"/>
      <c r="M531" s="311"/>
      <c r="N531" s="311"/>
      <c r="O531" s="311"/>
      <c r="P531" s="311"/>
      <c r="Q531" s="311"/>
      <c r="R531" s="311"/>
      <c r="S531" s="311"/>
      <c r="T531" s="311"/>
      <c r="U531" s="311"/>
      <c r="V531" s="311"/>
      <c r="W531" s="311"/>
      <c r="X531" s="311"/>
      <c r="Y531" s="311"/>
      <c r="Z531" s="311"/>
      <c r="AA531" s="311"/>
    </row>
    <row r="532" spans="1:27">
      <c r="A532" s="311"/>
      <c r="B532" s="311"/>
      <c r="C532" s="311"/>
      <c r="D532" s="311"/>
      <c r="E532" s="311"/>
      <c r="F532" s="311"/>
      <c r="G532" s="311"/>
      <c r="H532" s="311"/>
      <c r="I532" s="311"/>
      <c r="J532" s="311"/>
      <c r="K532" s="311"/>
      <c r="L532" s="311"/>
      <c r="M532" s="311"/>
      <c r="N532" s="311"/>
      <c r="O532" s="311"/>
      <c r="P532" s="311"/>
      <c r="Q532" s="311"/>
      <c r="R532" s="311"/>
      <c r="S532" s="311"/>
      <c r="T532" s="311"/>
      <c r="U532" s="311"/>
      <c r="V532" s="311"/>
      <c r="W532" s="311"/>
      <c r="X532" s="311"/>
      <c r="Y532" s="311"/>
      <c r="Z532" s="311"/>
      <c r="AA532" s="311"/>
    </row>
    <row r="533" spans="1:27">
      <c r="A533" s="311"/>
      <c r="B533" s="311"/>
      <c r="C533" s="311"/>
      <c r="D533" s="311"/>
      <c r="E533" s="311"/>
      <c r="F533" s="311"/>
      <c r="G533" s="311"/>
      <c r="H533" s="311"/>
      <c r="I533" s="311"/>
      <c r="J533" s="311"/>
      <c r="K533" s="311"/>
      <c r="L533" s="311"/>
      <c r="M533" s="311"/>
      <c r="N533" s="311"/>
      <c r="O533" s="311"/>
      <c r="P533" s="311"/>
      <c r="Q533" s="311"/>
      <c r="R533" s="311"/>
      <c r="S533" s="311"/>
      <c r="T533" s="311"/>
      <c r="U533" s="311"/>
      <c r="V533" s="311"/>
      <c r="W533" s="311"/>
      <c r="X533" s="311"/>
      <c r="Y533" s="311"/>
      <c r="Z533" s="311"/>
      <c r="AA533" s="311"/>
    </row>
    <row r="534" spans="1:27">
      <c r="A534" s="311"/>
      <c r="B534" s="311"/>
      <c r="C534" s="311"/>
      <c r="D534" s="311"/>
      <c r="E534" s="311"/>
      <c r="F534" s="311"/>
      <c r="G534" s="311"/>
      <c r="H534" s="311"/>
      <c r="I534" s="311"/>
      <c r="J534" s="311"/>
      <c r="K534" s="311"/>
      <c r="L534" s="311"/>
      <c r="M534" s="311"/>
      <c r="N534" s="311"/>
      <c r="O534" s="311"/>
      <c r="P534" s="311"/>
      <c r="Q534" s="311"/>
      <c r="R534" s="311"/>
      <c r="S534" s="311"/>
      <c r="T534" s="311"/>
      <c r="U534" s="311"/>
      <c r="V534" s="311"/>
      <c r="W534" s="311"/>
      <c r="X534" s="311"/>
      <c r="Y534" s="311"/>
      <c r="Z534" s="311"/>
      <c r="AA534" s="311"/>
    </row>
    <row r="535" spans="1:27">
      <c r="A535" s="311"/>
      <c r="B535" s="311"/>
      <c r="C535" s="311"/>
      <c r="D535" s="311"/>
      <c r="E535" s="311"/>
      <c r="F535" s="311"/>
      <c r="G535" s="311"/>
      <c r="H535" s="311"/>
      <c r="I535" s="311"/>
      <c r="J535" s="311"/>
      <c r="K535" s="311"/>
      <c r="L535" s="311"/>
      <c r="M535" s="311"/>
      <c r="N535" s="311"/>
      <c r="O535" s="311"/>
      <c r="P535" s="311"/>
      <c r="Q535" s="311"/>
      <c r="R535" s="311"/>
      <c r="S535" s="311"/>
      <c r="T535" s="311"/>
      <c r="U535" s="311"/>
      <c r="V535" s="311"/>
      <c r="W535" s="311"/>
      <c r="X535" s="311"/>
      <c r="Y535" s="311"/>
      <c r="Z535" s="311"/>
      <c r="AA535" s="311"/>
    </row>
    <row r="536" spans="1:27">
      <c r="A536" s="311"/>
      <c r="B536" s="311"/>
      <c r="C536" s="311"/>
      <c r="D536" s="311"/>
      <c r="E536" s="311"/>
      <c r="F536" s="311"/>
      <c r="G536" s="311"/>
      <c r="H536" s="311"/>
      <c r="I536" s="311"/>
      <c r="J536" s="311"/>
      <c r="K536" s="311"/>
      <c r="L536" s="311"/>
      <c r="M536" s="311"/>
      <c r="N536" s="311"/>
      <c r="O536" s="311"/>
      <c r="P536" s="311"/>
      <c r="Q536" s="311"/>
      <c r="R536" s="311"/>
      <c r="S536" s="311"/>
      <c r="T536" s="311"/>
      <c r="U536" s="311"/>
      <c r="V536" s="311"/>
      <c r="W536" s="311"/>
      <c r="X536" s="311"/>
      <c r="Y536" s="311"/>
      <c r="Z536" s="311"/>
      <c r="AA536" s="311"/>
    </row>
    <row r="537" spans="1:27">
      <c r="A537" s="311"/>
      <c r="B537" s="311"/>
      <c r="C537" s="311"/>
      <c r="D537" s="311"/>
      <c r="E537" s="311"/>
      <c r="F537" s="311"/>
      <c r="G537" s="311"/>
      <c r="H537" s="311"/>
      <c r="I537" s="311"/>
      <c r="J537" s="311"/>
      <c r="K537" s="311"/>
      <c r="L537" s="311"/>
      <c r="M537" s="311"/>
      <c r="N537" s="311"/>
      <c r="O537" s="311"/>
      <c r="P537" s="311"/>
      <c r="Q537" s="311"/>
      <c r="R537" s="311"/>
      <c r="S537" s="311"/>
      <c r="T537" s="311"/>
      <c r="U537" s="311"/>
      <c r="V537" s="311"/>
      <c r="W537" s="311"/>
      <c r="X537" s="311"/>
      <c r="Y537" s="311"/>
      <c r="Z537" s="311"/>
      <c r="AA537" s="311"/>
    </row>
    <row r="538" spans="1:27">
      <c r="A538" s="311"/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  <c r="Y538" s="311"/>
      <c r="Z538" s="311"/>
      <c r="AA538" s="311"/>
    </row>
    <row r="539" spans="1:27">
      <c r="A539" s="311"/>
      <c r="B539" s="311"/>
      <c r="C539" s="311"/>
      <c r="D539" s="311"/>
      <c r="E539" s="311"/>
      <c r="F539" s="311"/>
      <c r="G539" s="311"/>
      <c r="H539" s="311"/>
      <c r="I539" s="311"/>
      <c r="J539" s="311"/>
      <c r="K539" s="311"/>
      <c r="L539" s="311"/>
      <c r="M539" s="311"/>
      <c r="N539" s="311"/>
      <c r="O539" s="311"/>
      <c r="P539" s="311"/>
      <c r="Q539" s="311"/>
      <c r="R539" s="311"/>
      <c r="S539" s="311"/>
      <c r="T539" s="311"/>
      <c r="U539" s="311"/>
      <c r="V539" s="311"/>
      <c r="W539" s="311"/>
      <c r="X539" s="311"/>
      <c r="Y539" s="311"/>
      <c r="Z539" s="311"/>
      <c r="AA539" s="311"/>
    </row>
    <row r="540" spans="1:27">
      <c r="A540" s="311"/>
      <c r="B540" s="311"/>
      <c r="C540" s="311"/>
      <c r="D540" s="311"/>
      <c r="E540" s="311"/>
      <c r="F540" s="311"/>
      <c r="G540" s="311"/>
      <c r="H540" s="311"/>
      <c r="I540" s="311"/>
      <c r="J540" s="311"/>
      <c r="K540" s="311"/>
      <c r="L540" s="311"/>
      <c r="M540" s="311"/>
      <c r="N540" s="311"/>
      <c r="O540" s="311"/>
      <c r="P540" s="311"/>
      <c r="Q540" s="311"/>
      <c r="R540" s="311"/>
      <c r="S540" s="311"/>
      <c r="T540" s="311"/>
      <c r="U540" s="311"/>
      <c r="V540" s="311"/>
      <c r="W540" s="311"/>
      <c r="X540" s="311"/>
      <c r="Y540" s="311"/>
      <c r="Z540" s="311"/>
      <c r="AA540" s="311"/>
    </row>
    <row r="541" spans="1:27">
      <c r="A541" s="311"/>
      <c r="B541" s="311"/>
      <c r="C541" s="311"/>
      <c r="D541" s="311"/>
      <c r="E541" s="311"/>
      <c r="F541" s="311"/>
      <c r="G541" s="311"/>
      <c r="H541" s="311"/>
      <c r="I541" s="311"/>
      <c r="J541" s="311"/>
      <c r="K541" s="311"/>
      <c r="L541" s="311"/>
      <c r="M541" s="311"/>
      <c r="N541" s="311"/>
      <c r="O541" s="311"/>
      <c r="P541" s="311"/>
      <c r="Q541" s="311"/>
      <c r="R541" s="311"/>
      <c r="S541" s="311"/>
      <c r="T541" s="311"/>
      <c r="U541" s="311"/>
      <c r="V541" s="311"/>
      <c r="W541" s="311"/>
      <c r="X541" s="311"/>
      <c r="Y541" s="311"/>
      <c r="Z541" s="311"/>
      <c r="AA541" s="311"/>
    </row>
    <row r="542" spans="1:27">
      <c r="A542" s="311"/>
      <c r="B542" s="311"/>
      <c r="C542" s="311"/>
      <c r="D542" s="311"/>
      <c r="E542" s="311"/>
      <c r="F542" s="311"/>
      <c r="G542" s="311"/>
      <c r="H542" s="311"/>
      <c r="I542" s="311"/>
      <c r="J542" s="311"/>
      <c r="K542" s="311"/>
      <c r="L542" s="311"/>
      <c r="M542" s="311"/>
      <c r="N542" s="311"/>
      <c r="O542" s="311"/>
      <c r="P542" s="311"/>
      <c r="Q542" s="311"/>
      <c r="R542" s="311"/>
      <c r="S542" s="311"/>
      <c r="T542" s="311"/>
      <c r="U542" s="311"/>
      <c r="V542" s="311"/>
      <c r="W542" s="311"/>
      <c r="X542" s="311"/>
      <c r="Y542" s="311"/>
      <c r="Z542" s="311"/>
      <c r="AA542" s="311"/>
    </row>
    <row r="543" spans="1:27">
      <c r="A543" s="311"/>
      <c r="B543" s="311"/>
      <c r="C543" s="311"/>
      <c r="D543" s="311"/>
      <c r="E543" s="311"/>
      <c r="F543" s="311"/>
      <c r="G543" s="311"/>
      <c r="H543" s="311"/>
      <c r="I543" s="311"/>
      <c r="J543" s="311"/>
      <c r="K543" s="311"/>
      <c r="L543" s="311"/>
      <c r="M543" s="311"/>
      <c r="N543" s="311"/>
      <c r="O543" s="311"/>
      <c r="P543" s="311"/>
      <c r="Q543" s="311"/>
      <c r="R543" s="311"/>
      <c r="S543" s="311"/>
      <c r="T543" s="311"/>
      <c r="U543" s="311"/>
      <c r="V543" s="311"/>
      <c r="W543" s="311"/>
      <c r="X543" s="311"/>
      <c r="Y543" s="311"/>
      <c r="Z543" s="311"/>
      <c r="AA543" s="311"/>
    </row>
    <row r="544" spans="1:27">
      <c r="A544" s="311"/>
      <c r="B544" s="311"/>
      <c r="C544" s="311"/>
      <c r="D544" s="311"/>
      <c r="E544" s="311"/>
      <c r="F544" s="311"/>
      <c r="G544" s="311"/>
      <c r="H544" s="311"/>
      <c r="I544" s="311"/>
      <c r="J544" s="311"/>
      <c r="K544" s="311"/>
      <c r="L544" s="311"/>
      <c r="M544" s="311"/>
      <c r="N544" s="311"/>
      <c r="O544" s="311"/>
      <c r="P544" s="311"/>
      <c r="Q544" s="311"/>
      <c r="R544" s="311"/>
      <c r="S544" s="311"/>
      <c r="T544" s="311"/>
      <c r="U544" s="311"/>
      <c r="V544" s="311"/>
      <c r="W544" s="311"/>
      <c r="X544" s="311"/>
      <c r="Y544" s="311"/>
      <c r="Z544" s="311"/>
      <c r="AA544" s="311"/>
    </row>
    <row r="545" spans="1:27">
      <c r="A545" s="311"/>
      <c r="B545" s="311"/>
      <c r="C545" s="311"/>
      <c r="D545" s="311"/>
      <c r="E545" s="311"/>
      <c r="F545" s="311"/>
      <c r="G545" s="311"/>
      <c r="H545" s="311"/>
      <c r="I545" s="311"/>
      <c r="J545" s="311"/>
      <c r="K545" s="311"/>
      <c r="L545" s="311"/>
      <c r="M545" s="311"/>
      <c r="N545" s="311"/>
      <c r="O545" s="311"/>
      <c r="P545" s="311"/>
      <c r="Q545" s="311"/>
      <c r="R545" s="311"/>
      <c r="S545" s="311"/>
      <c r="T545" s="311"/>
      <c r="U545" s="311"/>
      <c r="V545" s="311"/>
      <c r="W545" s="311"/>
      <c r="X545" s="311"/>
      <c r="Y545" s="311"/>
      <c r="Z545" s="311"/>
      <c r="AA545" s="311"/>
    </row>
    <row r="546" spans="1:27">
      <c r="A546" s="311"/>
      <c r="B546" s="311"/>
      <c r="C546" s="311"/>
      <c r="D546" s="311"/>
      <c r="E546" s="311"/>
      <c r="F546" s="311"/>
      <c r="G546" s="311"/>
      <c r="H546" s="311"/>
      <c r="I546" s="311"/>
      <c r="J546" s="311"/>
      <c r="K546" s="311"/>
      <c r="L546" s="311"/>
      <c r="M546" s="311"/>
      <c r="N546" s="311"/>
      <c r="O546" s="311"/>
      <c r="P546" s="311"/>
      <c r="Q546" s="311"/>
      <c r="R546" s="311"/>
      <c r="S546" s="311"/>
      <c r="T546" s="311"/>
      <c r="U546" s="311"/>
      <c r="V546" s="311"/>
      <c r="W546" s="311"/>
      <c r="X546" s="311"/>
      <c r="Y546" s="311"/>
      <c r="Z546" s="311"/>
      <c r="AA546" s="311"/>
    </row>
    <row r="547" spans="1:27">
      <c r="A547" s="311"/>
      <c r="B547" s="311"/>
      <c r="C547" s="311"/>
      <c r="D547" s="311"/>
      <c r="E547" s="311"/>
      <c r="F547" s="311"/>
      <c r="G547" s="311"/>
      <c r="H547" s="311"/>
      <c r="I547" s="311"/>
      <c r="J547" s="311"/>
      <c r="K547" s="311"/>
      <c r="L547" s="311"/>
      <c r="M547" s="311"/>
      <c r="N547" s="311"/>
      <c r="O547" s="311"/>
      <c r="P547" s="311"/>
      <c r="Q547" s="311"/>
      <c r="R547" s="311"/>
      <c r="S547" s="311"/>
      <c r="T547" s="311"/>
      <c r="U547" s="311"/>
      <c r="V547" s="311"/>
      <c r="W547" s="311"/>
      <c r="X547" s="311"/>
      <c r="Y547" s="311"/>
      <c r="Z547" s="311"/>
      <c r="AA547" s="311"/>
    </row>
    <row r="548" spans="1:27">
      <c r="A548" s="311"/>
      <c r="B548" s="311"/>
      <c r="C548" s="311"/>
      <c r="D548" s="311"/>
      <c r="E548" s="311"/>
      <c r="F548" s="311"/>
      <c r="G548" s="311"/>
      <c r="H548" s="311"/>
      <c r="I548" s="311"/>
      <c r="J548" s="311"/>
      <c r="K548" s="311"/>
      <c r="L548" s="311"/>
      <c r="M548" s="311"/>
      <c r="N548" s="311"/>
      <c r="O548" s="311"/>
      <c r="P548" s="311"/>
      <c r="Q548" s="311"/>
      <c r="R548" s="311"/>
      <c r="S548" s="311"/>
      <c r="T548" s="311"/>
      <c r="U548" s="311"/>
      <c r="V548" s="311"/>
      <c r="W548" s="311"/>
      <c r="X548" s="311"/>
      <c r="Y548" s="311"/>
      <c r="Z548" s="311"/>
      <c r="AA548" s="311"/>
    </row>
    <row r="549" spans="1:27">
      <c r="A549" s="311"/>
      <c r="B549" s="311"/>
      <c r="C549" s="311"/>
      <c r="D549" s="311"/>
      <c r="E549" s="311"/>
      <c r="F549" s="311"/>
      <c r="G549" s="311"/>
      <c r="H549" s="311"/>
      <c r="I549" s="311"/>
      <c r="J549" s="311"/>
      <c r="K549" s="311"/>
      <c r="L549" s="311"/>
      <c r="M549" s="311"/>
      <c r="N549" s="311"/>
      <c r="O549" s="311"/>
      <c r="P549" s="311"/>
      <c r="Q549" s="311"/>
      <c r="R549" s="311"/>
      <c r="S549" s="311"/>
      <c r="T549" s="311"/>
      <c r="U549" s="311"/>
      <c r="V549" s="311"/>
      <c r="W549" s="311"/>
      <c r="X549" s="311"/>
      <c r="Y549" s="311"/>
      <c r="Z549" s="311"/>
      <c r="AA549" s="311"/>
    </row>
    <row r="550" spans="1:27">
      <c r="A550" s="311"/>
      <c r="B550" s="311"/>
      <c r="C550" s="311"/>
      <c r="D550" s="311"/>
      <c r="E550" s="311"/>
      <c r="F550" s="311"/>
      <c r="G550" s="311"/>
      <c r="H550" s="311"/>
      <c r="I550" s="311"/>
      <c r="J550" s="311"/>
      <c r="K550" s="311"/>
      <c r="L550" s="311"/>
      <c r="M550" s="311"/>
      <c r="N550" s="311"/>
      <c r="O550" s="311"/>
      <c r="P550" s="311"/>
      <c r="Q550" s="311"/>
      <c r="R550" s="311"/>
      <c r="S550" s="311"/>
      <c r="T550" s="311"/>
      <c r="U550" s="311"/>
      <c r="V550" s="311"/>
      <c r="W550" s="311"/>
      <c r="X550" s="311"/>
      <c r="Y550" s="311"/>
      <c r="Z550" s="311"/>
      <c r="AA550" s="311"/>
    </row>
    <row r="551" spans="1:27">
      <c r="A551" s="311"/>
      <c r="B551" s="311"/>
      <c r="C551" s="311"/>
      <c r="D551" s="311"/>
      <c r="E551" s="311"/>
      <c r="F551" s="311"/>
      <c r="G551" s="311"/>
      <c r="H551" s="311"/>
      <c r="I551" s="311"/>
      <c r="J551" s="311"/>
      <c r="K551" s="311"/>
      <c r="L551" s="311"/>
      <c r="M551" s="311"/>
      <c r="N551" s="311"/>
      <c r="O551" s="311"/>
      <c r="P551" s="311"/>
      <c r="Q551" s="311"/>
      <c r="R551" s="311"/>
      <c r="S551" s="311"/>
      <c r="T551" s="311"/>
      <c r="U551" s="311"/>
      <c r="V551" s="311"/>
      <c r="W551" s="311"/>
      <c r="X551" s="311"/>
      <c r="Y551" s="311"/>
      <c r="Z551" s="311"/>
      <c r="AA551" s="311"/>
    </row>
    <row r="552" spans="1:27">
      <c r="A552" s="311"/>
      <c r="B552" s="311"/>
      <c r="C552" s="311"/>
      <c r="D552" s="311"/>
      <c r="E552" s="311"/>
      <c r="F552" s="311"/>
      <c r="G552" s="311"/>
      <c r="H552" s="311"/>
      <c r="I552" s="311"/>
      <c r="J552" s="311"/>
      <c r="K552" s="311"/>
      <c r="L552" s="311"/>
      <c r="M552" s="311"/>
      <c r="N552" s="311"/>
      <c r="O552" s="311"/>
      <c r="P552" s="311"/>
      <c r="Q552" s="311"/>
      <c r="R552" s="311"/>
      <c r="S552" s="311"/>
      <c r="T552" s="311"/>
      <c r="U552" s="311"/>
      <c r="V552" s="311"/>
      <c r="W552" s="311"/>
      <c r="X552" s="311"/>
      <c r="Y552" s="311"/>
      <c r="Z552" s="311"/>
      <c r="AA552" s="311"/>
    </row>
    <row r="553" spans="1:27">
      <c r="A553" s="311"/>
      <c r="B553" s="311"/>
      <c r="C553" s="311"/>
      <c r="D553" s="311"/>
      <c r="E553" s="311"/>
      <c r="F553" s="311"/>
      <c r="G553" s="311"/>
      <c r="H553" s="311"/>
      <c r="I553" s="311"/>
      <c r="J553" s="311"/>
      <c r="K553" s="311"/>
      <c r="L553" s="311"/>
      <c r="M553" s="311"/>
      <c r="N553" s="311"/>
      <c r="O553" s="311"/>
      <c r="P553" s="311"/>
      <c r="Q553" s="311"/>
      <c r="R553" s="311"/>
      <c r="S553" s="311"/>
      <c r="T553" s="311"/>
      <c r="U553" s="311"/>
      <c r="V553" s="311"/>
      <c r="W553" s="311"/>
      <c r="X553" s="311"/>
      <c r="Y553" s="311"/>
      <c r="Z553" s="311"/>
      <c r="AA553" s="311"/>
    </row>
    <row r="554" spans="1:27">
      <c r="A554" s="311"/>
      <c r="B554" s="311"/>
      <c r="C554" s="311"/>
      <c r="D554" s="311"/>
      <c r="E554" s="311"/>
      <c r="F554" s="311"/>
      <c r="G554" s="311"/>
      <c r="H554" s="311"/>
      <c r="I554" s="311"/>
      <c r="J554" s="311"/>
      <c r="K554" s="311"/>
      <c r="L554" s="311"/>
      <c r="M554" s="311"/>
      <c r="N554" s="311"/>
      <c r="O554" s="311"/>
      <c r="P554" s="311"/>
      <c r="Q554" s="311"/>
      <c r="R554" s="311"/>
      <c r="S554" s="311"/>
      <c r="T554" s="311"/>
      <c r="U554" s="311"/>
      <c r="V554" s="311"/>
      <c r="W554" s="311"/>
      <c r="X554" s="311"/>
      <c r="Y554" s="311"/>
      <c r="Z554" s="311"/>
      <c r="AA554" s="311"/>
    </row>
    <row r="555" spans="1:27">
      <c r="A555" s="311"/>
      <c r="B555" s="311"/>
      <c r="C555" s="311"/>
      <c r="D555" s="311"/>
      <c r="E555" s="311"/>
      <c r="F555" s="311"/>
      <c r="G555" s="311"/>
      <c r="H555" s="311"/>
      <c r="I555" s="311"/>
      <c r="J555" s="311"/>
      <c r="K555" s="311"/>
      <c r="L555" s="311"/>
      <c r="M555" s="311"/>
      <c r="N555" s="311"/>
      <c r="O555" s="311"/>
      <c r="P555" s="311"/>
      <c r="Q555" s="311"/>
      <c r="R555" s="311"/>
      <c r="S555" s="311"/>
      <c r="T555" s="311"/>
      <c r="U555" s="311"/>
      <c r="V555" s="311"/>
      <c r="W555" s="311"/>
      <c r="X555" s="311"/>
      <c r="Y555" s="311"/>
      <c r="Z555" s="311"/>
      <c r="AA555" s="311"/>
    </row>
    <row r="556" spans="1:27">
      <c r="A556" s="311"/>
      <c r="B556" s="311"/>
      <c r="C556" s="311"/>
      <c r="D556" s="311"/>
      <c r="E556" s="311"/>
      <c r="F556" s="311"/>
      <c r="G556" s="311"/>
      <c r="H556" s="311"/>
      <c r="I556" s="311"/>
      <c r="J556" s="311"/>
      <c r="K556" s="311"/>
      <c r="L556" s="311"/>
      <c r="M556" s="311"/>
      <c r="N556" s="311"/>
      <c r="O556" s="311"/>
      <c r="P556" s="311"/>
      <c r="Q556" s="311"/>
      <c r="R556" s="311"/>
      <c r="S556" s="311"/>
      <c r="T556" s="311"/>
      <c r="U556" s="311"/>
      <c r="V556" s="311"/>
      <c r="W556" s="311"/>
      <c r="X556" s="311"/>
      <c r="Y556" s="311"/>
      <c r="Z556" s="311"/>
      <c r="AA556" s="311"/>
    </row>
    <row r="557" spans="1:27">
      <c r="A557" s="311"/>
      <c r="B557" s="311"/>
      <c r="C557" s="311"/>
      <c r="D557" s="311"/>
      <c r="E557" s="311"/>
      <c r="F557" s="311"/>
      <c r="G557" s="311"/>
      <c r="H557" s="311"/>
      <c r="I557" s="311"/>
      <c r="J557" s="311"/>
      <c r="K557" s="311"/>
      <c r="L557" s="311"/>
      <c r="M557" s="311"/>
      <c r="N557" s="311"/>
      <c r="O557" s="311"/>
      <c r="P557" s="311"/>
      <c r="Q557" s="311"/>
      <c r="R557" s="311"/>
      <c r="S557" s="311"/>
      <c r="T557" s="311"/>
      <c r="U557" s="311"/>
      <c r="V557" s="311"/>
      <c r="W557" s="311"/>
      <c r="X557" s="311"/>
      <c r="Y557" s="311"/>
      <c r="Z557" s="311"/>
      <c r="AA557" s="311"/>
    </row>
    <row r="558" spans="1:27">
      <c r="A558" s="311"/>
      <c r="B558" s="311"/>
      <c r="C558" s="311"/>
      <c r="D558" s="311"/>
      <c r="E558" s="311"/>
      <c r="F558" s="311"/>
      <c r="G558" s="311"/>
      <c r="H558" s="311"/>
      <c r="I558" s="311"/>
      <c r="J558" s="311"/>
      <c r="K558" s="311"/>
      <c r="L558" s="311"/>
      <c r="M558" s="311"/>
      <c r="N558" s="311"/>
      <c r="O558" s="311"/>
      <c r="P558" s="311"/>
      <c r="Q558" s="311"/>
      <c r="R558" s="311"/>
      <c r="S558" s="311"/>
      <c r="T558" s="311"/>
      <c r="U558" s="311"/>
      <c r="V558" s="311"/>
      <c r="W558" s="311"/>
      <c r="X558" s="311"/>
      <c r="Y558" s="311"/>
      <c r="Z558" s="311"/>
      <c r="AA558" s="311"/>
    </row>
    <row r="559" spans="1:27">
      <c r="A559" s="311"/>
      <c r="B559" s="311"/>
      <c r="C559" s="311"/>
      <c r="D559" s="311"/>
      <c r="E559" s="311"/>
      <c r="F559" s="311"/>
      <c r="G559" s="311"/>
      <c r="H559" s="311"/>
      <c r="I559" s="311"/>
      <c r="J559" s="311"/>
      <c r="K559" s="311"/>
      <c r="L559" s="311"/>
      <c r="M559" s="311"/>
      <c r="N559" s="311"/>
      <c r="O559" s="311"/>
      <c r="P559" s="311"/>
      <c r="Q559" s="311"/>
      <c r="R559" s="311"/>
      <c r="S559" s="311"/>
      <c r="T559" s="311"/>
      <c r="U559" s="311"/>
      <c r="V559" s="311"/>
      <c r="W559" s="311"/>
      <c r="X559" s="311"/>
      <c r="Y559" s="311"/>
      <c r="Z559" s="311"/>
      <c r="AA559" s="311"/>
    </row>
    <row r="560" spans="1:27">
      <c r="A560" s="311"/>
      <c r="B560" s="311"/>
      <c r="C560" s="311"/>
      <c r="D560" s="311"/>
      <c r="E560" s="311"/>
      <c r="F560" s="311"/>
      <c r="G560" s="311"/>
      <c r="H560" s="311"/>
      <c r="I560" s="311"/>
      <c r="J560" s="311"/>
      <c r="K560" s="311"/>
      <c r="L560" s="311"/>
      <c r="M560" s="311"/>
      <c r="N560" s="311"/>
      <c r="O560" s="311"/>
      <c r="P560" s="311"/>
      <c r="Q560" s="311"/>
      <c r="R560" s="311"/>
      <c r="S560" s="311"/>
      <c r="T560" s="311"/>
      <c r="U560" s="311"/>
      <c r="V560" s="311"/>
      <c r="W560" s="311"/>
      <c r="X560" s="311"/>
      <c r="Y560" s="311"/>
      <c r="Z560" s="311"/>
      <c r="AA560" s="311"/>
    </row>
    <row r="561" spans="1:27">
      <c r="A561" s="311"/>
      <c r="B561" s="311"/>
      <c r="C561" s="311"/>
      <c r="D561" s="311"/>
      <c r="E561" s="311"/>
      <c r="F561" s="311"/>
      <c r="G561" s="311"/>
      <c r="H561" s="311"/>
      <c r="I561" s="311"/>
      <c r="J561" s="311"/>
      <c r="K561" s="311"/>
      <c r="L561" s="311"/>
      <c r="M561" s="311"/>
      <c r="N561" s="311"/>
      <c r="O561" s="311"/>
      <c r="P561" s="311"/>
      <c r="Q561" s="311"/>
      <c r="R561" s="311"/>
      <c r="S561" s="311"/>
      <c r="T561" s="311"/>
      <c r="U561" s="311"/>
      <c r="V561" s="311"/>
      <c r="W561" s="311"/>
      <c r="X561" s="311"/>
      <c r="Y561" s="311"/>
      <c r="Z561" s="311"/>
      <c r="AA561" s="311"/>
    </row>
    <row r="562" spans="1:27">
      <c r="A562" s="311"/>
      <c r="B562" s="311"/>
      <c r="C562" s="311"/>
      <c r="D562" s="311"/>
      <c r="E562" s="311"/>
      <c r="F562" s="311"/>
      <c r="G562" s="311"/>
      <c r="H562" s="311"/>
      <c r="I562" s="311"/>
      <c r="J562" s="311"/>
      <c r="K562" s="311"/>
      <c r="L562" s="311"/>
      <c r="M562" s="311"/>
      <c r="N562" s="311"/>
      <c r="O562" s="311"/>
      <c r="P562" s="311"/>
      <c r="Q562" s="311"/>
      <c r="R562" s="311"/>
      <c r="S562" s="311"/>
      <c r="T562" s="311"/>
      <c r="U562" s="311"/>
      <c r="V562" s="311"/>
      <c r="W562" s="311"/>
      <c r="X562" s="311"/>
      <c r="Y562" s="311"/>
      <c r="Z562" s="311"/>
      <c r="AA562" s="311"/>
    </row>
    <row r="563" spans="1:27">
      <c r="A563" s="311"/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311"/>
      <c r="Q563" s="311"/>
      <c r="R563" s="311"/>
      <c r="S563" s="311"/>
      <c r="T563" s="311"/>
      <c r="U563" s="311"/>
      <c r="V563" s="311"/>
      <c r="W563" s="311"/>
      <c r="X563" s="311"/>
      <c r="Y563" s="311"/>
      <c r="Z563" s="311"/>
      <c r="AA563" s="311"/>
    </row>
    <row r="564" spans="1:27">
      <c r="A564" s="311"/>
      <c r="B564" s="311"/>
      <c r="C564" s="311"/>
      <c r="D564" s="311"/>
      <c r="E564" s="311"/>
      <c r="F564" s="311"/>
      <c r="G564" s="311"/>
      <c r="H564" s="311"/>
      <c r="I564" s="311"/>
      <c r="J564" s="311"/>
      <c r="K564" s="311"/>
      <c r="L564" s="311"/>
      <c r="M564" s="311"/>
      <c r="N564" s="311"/>
      <c r="O564" s="311"/>
      <c r="P564" s="311"/>
      <c r="Q564" s="311"/>
      <c r="R564" s="311"/>
      <c r="S564" s="311"/>
      <c r="T564" s="311"/>
      <c r="U564" s="311"/>
      <c r="V564" s="311"/>
      <c r="W564" s="311"/>
      <c r="X564" s="311"/>
      <c r="Y564" s="311"/>
      <c r="Z564" s="311"/>
      <c r="AA564" s="311"/>
    </row>
    <row r="565" spans="1:27">
      <c r="A565" s="311"/>
      <c r="B565" s="311"/>
      <c r="C565" s="311"/>
      <c r="D565" s="311"/>
      <c r="E565" s="311"/>
      <c r="F565" s="311"/>
      <c r="G565" s="311"/>
      <c r="H565" s="311"/>
      <c r="I565" s="311"/>
      <c r="J565" s="311"/>
      <c r="K565" s="311"/>
      <c r="L565" s="311"/>
      <c r="M565" s="311"/>
      <c r="N565" s="311"/>
      <c r="O565" s="311"/>
      <c r="P565" s="311"/>
      <c r="Q565" s="311"/>
      <c r="R565" s="311"/>
      <c r="S565" s="311"/>
      <c r="T565" s="311"/>
      <c r="U565" s="311"/>
      <c r="V565" s="311"/>
      <c r="W565" s="311"/>
      <c r="X565" s="311"/>
      <c r="Y565" s="311"/>
      <c r="Z565" s="311"/>
      <c r="AA565" s="311"/>
    </row>
    <row r="566" spans="1:27">
      <c r="A566" s="311"/>
      <c r="B566" s="311"/>
      <c r="C566" s="311"/>
      <c r="D566" s="311"/>
      <c r="E566" s="311"/>
      <c r="F566" s="311"/>
      <c r="G566" s="311"/>
      <c r="H566" s="311"/>
      <c r="I566" s="311"/>
      <c r="J566" s="311"/>
      <c r="K566" s="311"/>
      <c r="L566" s="311"/>
      <c r="M566" s="311"/>
      <c r="N566" s="311"/>
      <c r="O566" s="311"/>
      <c r="P566" s="311"/>
      <c r="Q566" s="311"/>
      <c r="R566" s="311"/>
      <c r="S566" s="311"/>
      <c r="T566" s="311"/>
      <c r="U566" s="311"/>
      <c r="V566" s="311"/>
      <c r="W566" s="311"/>
      <c r="X566" s="311"/>
      <c r="Y566" s="311"/>
      <c r="Z566" s="311"/>
      <c r="AA566" s="311"/>
    </row>
    <row r="567" spans="1:27">
      <c r="A567" s="311"/>
      <c r="B567" s="311"/>
      <c r="C567" s="311"/>
      <c r="D567" s="311"/>
      <c r="E567" s="311"/>
      <c r="F567" s="311"/>
      <c r="G567" s="311"/>
      <c r="H567" s="311"/>
      <c r="I567" s="311"/>
      <c r="J567" s="311"/>
      <c r="K567" s="311"/>
      <c r="L567" s="311"/>
      <c r="M567" s="311"/>
      <c r="N567" s="311"/>
      <c r="O567" s="311"/>
      <c r="P567" s="311"/>
      <c r="Q567" s="311"/>
      <c r="R567" s="311"/>
      <c r="S567" s="311"/>
      <c r="T567" s="311"/>
      <c r="U567" s="311"/>
      <c r="V567" s="311"/>
      <c r="W567" s="311"/>
      <c r="X567" s="311"/>
      <c r="Y567" s="311"/>
      <c r="Z567" s="311"/>
      <c r="AA567" s="311"/>
    </row>
    <row r="568" spans="1:27">
      <c r="A568" s="311"/>
      <c r="B568" s="311"/>
      <c r="C568" s="311"/>
      <c r="D568" s="311"/>
      <c r="E568" s="311"/>
      <c r="F568" s="311"/>
      <c r="G568" s="311"/>
      <c r="H568" s="311"/>
      <c r="I568" s="311"/>
      <c r="J568" s="311"/>
      <c r="K568" s="311"/>
      <c r="L568" s="311"/>
      <c r="M568" s="311"/>
      <c r="N568" s="311"/>
      <c r="O568" s="311"/>
      <c r="P568" s="311"/>
      <c r="Q568" s="311"/>
      <c r="R568" s="311"/>
      <c r="S568" s="311"/>
      <c r="T568" s="311"/>
      <c r="U568" s="311"/>
      <c r="V568" s="311"/>
      <c r="W568" s="311"/>
      <c r="X568" s="311"/>
      <c r="Y568" s="311"/>
      <c r="Z568" s="311"/>
      <c r="AA568" s="311"/>
    </row>
    <row r="569" spans="1:27">
      <c r="A569" s="311"/>
      <c r="B569" s="311"/>
      <c r="C569" s="311"/>
      <c r="D569" s="311"/>
      <c r="E569" s="311"/>
      <c r="F569" s="311"/>
      <c r="G569" s="311"/>
      <c r="H569" s="311"/>
      <c r="I569" s="311"/>
      <c r="J569" s="311"/>
      <c r="K569" s="311"/>
      <c r="L569" s="311"/>
      <c r="M569" s="311"/>
      <c r="N569" s="311"/>
      <c r="O569" s="311"/>
      <c r="P569" s="311"/>
      <c r="Q569" s="311"/>
      <c r="R569" s="311"/>
      <c r="S569" s="311"/>
      <c r="T569" s="311"/>
      <c r="U569" s="311"/>
      <c r="V569" s="311"/>
      <c r="W569" s="311"/>
      <c r="X569" s="311"/>
      <c r="Y569" s="311"/>
      <c r="Z569" s="311"/>
      <c r="AA569" s="311"/>
    </row>
    <row r="570" spans="1:27">
      <c r="A570" s="311"/>
      <c r="B570" s="311"/>
      <c r="C570" s="311"/>
      <c r="D570" s="311"/>
      <c r="E570" s="311"/>
      <c r="F570" s="311"/>
      <c r="G570" s="311"/>
      <c r="H570" s="311"/>
      <c r="I570" s="311"/>
      <c r="J570" s="311"/>
      <c r="K570" s="311"/>
      <c r="L570" s="311"/>
      <c r="M570" s="311"/>
      <c r="N570" s="311"/>
      <c r="O570" s="311"/>
      <c r="P570" s="311"/>
      <c r="Q570" s="311"/>
      <c r="R570" s="311"/>
      <c r="S570" s="311"/>
      <c r="T570" s="311"/>
      <c r="U570" s="311"/>
      <c r="V570" s="311"/>
      <c r="W570" s="311"/>
      <c r="X570" s="311"/>
      <c r="Y570" s="311"/>
      <c r="Z570" s="311"/>
      <c r="AA570" s="311"/>
    </row>
    <row r="571" spans="1:27">
      <c r="A571" s="311"/>
      <c r="B571" s="311"/>
      <c r="C571" s="311"/>
      <c r="D571" s="311"/>
      <c r="E571" s="311"/>
      <c r="F571" s="311"/>
      <c r="G571" s="311"/>
      <c r="H571" s="311"/>
      <c r="I571" s="311"/>
      <c r="J571" s="311"/>
      <c r="K571" s="311"/>
      <c r="L571" s="311"/>
      <c r="M571" s="311"/>
      <c r="N571" s="311"/>
      <c r="O571" s="311"/>
      <c r="P571" s="311"/>
      <c r="Q571" s="311"/>
      <c r="R571" s="311"/>
      <c r="S571" s="311"/>
      <c r="T571" s="311"/>
      <c r="U571" s="311"/>
      <c r="V571" s="311"/>
      <c r="W571" s="311"/>
      <c r="X571" s="311"/>
      <c r="Y571" s="311"/>
      <c r="Z571" s="311"/>
      <c r="AA571" s="311"/>
    </row>
    <row r="572" spans="1:27">
      <c r="A572" s="311"/>
      <c r="B572" s="311"/>
      <c r="C572" s="311"/>
      <c r="D572" s="311"/>
      <c r="E572" s="311"/>
      <c r="F572" s="311"/>
      <c r="G572" s="311"/>
      <c r="H572" s="311"/>
      <c r="I572" s="311"/>
      <c r="J572" s="311"/>
      <c r="K572" s="311"/>
      <c r="L572" s="311"/>
      <c r="M572" s="311"/>
      <c r="N572" s="311"/>
      <c r="O572" s="311"/>
      <c r="P572" s="311"/>
      <c r="Q572" s="311"/>
      <c r="R572" s="311"/>
      <c r="S572" s="311"/>
      <c r="T572" s="311"/>
      <c r="U572" s="311"/>
      <c r="V572" s="311"/>
      <c r="W572" s="311"/>
      <c r="X572" s="311"/>
      <c r="Y572" s="311"/>
      <c r="Z572" s="311"/>
      <c r="AA572" s="311"/>
    </row>
    <row r="573" spans="1:27">
      <c r="A573" s="311"/>
      <c r="B573" s="311"/>
      <c r="C573" s="311"/>
      <c r="D573" s="311"/>
      <c r="E573" s="311"/>
      <c r="F573" s="311"/>
      <c r="G573" s="311"/>
      <c r="H573" s="311"/>
      <c r="I573" s="311"/>
      <c r="J573" s="311"/>
      <c r="K573" s="311"/>
      <c r="L573" s="311"/>
      <c r="M573" s="311"/>
      <c r="N573" s="311"/>
      <c r="O573" s="311"/>
      <c r="P573" s="311"/>
      <c r="Q573" s="311"/>
      <c r="R573" s="311"/>
      <c r="S573" s="311"/>
      <c r="T573" s="311"/>
      <c r="U573" s="311"/>
      <c r="V573" s="311"/>
      <c r="W573" s="311"/>
      <c r="X573" s="311"/>
      <c r="Y573" s="311"/>
      <c r="Z573" s="311"/>
      <c r="AA573" s="311"/>
    </row>
    <row r="574" spans="1:27">
      <c r="A574" s="311"/>
      <c r="B574" s="311"/>
      <c r="C574" s="311"/>
      <c r="D574" s="311"/>
      <c r="E574" s="311"/>
      <c r="F574" s="311"/>
      <c r="G574" s="311"/>
      <c r="H574" s="311"/>
      <c r="I574" s="311"/>
      <c r="J574" s="311"/>
      <c r="K574" s="311"/>
      <c r="L574" s="311"/>
      <c r="M574" s="311"/>
      <c r="N574" s="311"/>
      <c r="O574" s="311"/>
      <c r="P574" s="311"/>
      <c r="Q574" s="311"/>
      <c r="R574" s="311"/>
      <c r="S574" s="311"/>
      <c r="T574" s="311"/>
      <c r="U574" s="311"/>
      <c r="V574" s="311"/>
      <c r="W574" s="311"/>
      <c r="X574" s="311"/>
      <c r="Y574" s="311"/>
      <c r="Z574" s="311"/>
      <c r="AA574" s="311"/>
    </row>
    <row r="575" spans="1:27">
      <c r="A575" s="311"/>
      <c r="B575" s="311"/>
      <c r="C575" s="311"/>
      <c r="D575" s="311"/>
      <c r="E575" s="311"/>
      <c r="F575" s="311"/>
      <c r="G575" s="311"/>
      <c r="H575" s="311"/>
      <c r="I575" s="311"/>
      <c r="J575" s="311"/>
      <c r="K575" s="311"/>
      <c r="L575" s="311"/>
      <c r="M575" s="311"/>
      <c r="N575" s="311"/>
      <c r="O575" s="311"/>
      <c r="P575" s="311"/>
      <c r="Q575" s="311"/>
      <c r="R575" s="311"/>
      <c r="S575" s="311"/>
      <c r="T575" s="311"/>
      <c r="U575" s="311"/>
      <c r="V575" s="311"/>
      <c r="W575" s="311"/>
      <c r="X575" s="311"/>
      <c r="Y575" s="311"/>
      <c r="Z575" s="311"/>
      <c r="AA575" s="311"/>
    </row>
    <row r="576" spans="1:27">
      <c r="A576" s="311"/>
      <c r="B576" s="311"/>
      <c r="C576" s="311"/>
      <c r="D576" s="311"/>
      <c r="E576" s="311"/>
      <c r="F576" s="311"/>
      <c r="G576" s="311"/>
      <c r="H576" s="311"/>
      <c r="I576" s="311"/>
      <c r="J576" s="311"/>
      <c r="K576" s="311"/>
      <c r="L576" s="311"/>
      <c r="M576" s="311"/>
      <c r="N576" s="311"/>
      <c r="O576" s="311"/>
      <c r="P576" s="311"/>
      <c r="Q576" s="311"/>
      <c r="R576" s="311"/>
      <c r="S576" s="311"/>
      <c r="T576" s="311"/>
      <c r="U576" s="311"/>
      <c r="V576" s="311"/>
      <c r="W576" s="311"/>
      <c r="X576" s="311"/>
      <c r="Y576" s="311"/>
      <c r="Z576" s="311"/>
      <c r="AA576" s="311"/>
    </row>
    <row r="577" spans="1:27">
      <c r="A577" s="311"/>
      <c r="B577" s="311"/>
      <c r="C577" s="311"/>
      <c r="D577" s="311"/>
      <c r="E577" s="311"/>
      <c r="F577" s="311"/>
      <c r="G577" s="311"/>
      <c r="H577" s="311"/>
      <c r="I577" s="311"/>
      <c r="J577" s="311"/>
      <c r="K577" s="311"/>
      <c r="L577" s="311"/>
      <c r="M577" s="311"/>
      <c r="N577" s="311"/>
      <c r="O577" s="311"/>
      <c r="P577" s="311"/>
      <c r="Q577" s="311"/>
      <c r="R577" s="311"/>
      <c r="S577" s="311"/>
      <c r="T577" s="311"/>
      <c r="U577" s="311"/>
      <c r="V577" s="311"/>
      <c r="W577" s="311"/>
      <c r="X577" s="311"/>
      <c r="Y577" s="311"/>
      <c r="Z577" s="311"/>
      <c r="AA577" s="311"/>
    </row>
    <row r="578" spans="1:27">
      <c r="A578" s="311"/>
      <c r="B578" s="311"/>
      <c r="C578" s="311"/>
      <c r="D578" s="311"/>
      <c r="E578" s="311"/>
      <c r="F578" s="311"/>
      <c r="G578" s="311"/>
      <c r="H578" s="311"/>
      <c r="I578" s="311"/>
      <c r="J578" s="311"/>
      <c r="K578" s="311"/>
      <c r="L578" s="311"/>
      <c r="M578" s="311"/>
      <c r="N578" s="311"/>
      <c r="O578" s="311"/>
      <c r="P578" s="311"/>
      <c r="Q578" s="311"/>
      <c r="R578" s="311"/>
      <c r="S578" s="311"/>
      <c r="T578" s="311"/>
      <c r="U578" s="311"/>
      <c r="V578" s="311"/>
      <c r="W578" s="311"/>
      <c r="X578" s="311"/>
      <c r="Y578" s="311"/>
      <c r="Z578" s="311"/>
      <c r="AA578" s="311"/>
    </row>
    <row r="579" spans="1:27">
      <c r="A579" s="311"/>
      <c r="B579" s="311"/>
      <c r="C579" s="311"/>
      <c r="D579" s="311"/>
      <c r="E579" s="311"/>
      <c r="F579" s="311"/>
      <c r="G579" s="311"/>
      <c r="H579" s="311"/>
      <c r="I579" s="311"/>
      <c r="J579" s="311"/>
      <c r="K579" s="311"/>
      <c r="L579" s="311"/>
      <c r="M579" s="311"/>
      <c r="N579" s="311"/>
      <c r="O579" s="311"/>
      <c r="P579" s="311"/>
      <c r="Q579" s="311"/>
      <c r="R579" s="311"/>
      <c r="S579" s="311"/>
      <c r="T579" s="311"/>
      <c r="U579" s="311"/>
      <c r="V579" s="311"/>
      <c r="W579" s="311"/>
      <c r="X579" s="311"/>
      <c r="Y579" s="311"/>
      <c r="Z579" s="311"/>
      <c r="AA579" s="311"/>
    </row>
    <row r="580" spans="1:27">
      <c r="A580" s="311"/>
      <c r="B580" s="311"/>
      <c r="C580" s="311"/>
      <c r="D580" s="311"/>
      <c r="E580" s="311"/>
      <c r="F580" s="311"/>
      <c r="G580" s="311"/>
      <c r="H580" s="311"/>
      <c r="I580" s="311"/>
      <c r="J580" s="311"/>
      <c r="K580" s="311"/>
      <c r="L580" s="311"/>
      <c r="M580" s="311"/>
      <c r="N580" s="311"/>
      <c r="O580" s="311"/>
      <c r="P580" s="311"/>
      <c r="Q580" s="311"/>
      <c r="R580" s="311"/>
      <c r="S580" s="311"/>
      <c r="T580" s="311"/>
      <c r="U580" s="311"/>
      <c r="V580" s="311"/>
      <c r="W580" s="311"/>
      <c r="X580" s="311"/>
      <c r="Y580" s="311"/>
      <c r="Z580" s="311"/>
      <c r="AA580" s="311"/>
    </row>
    <row r="581" spans="1:27">
      <c r="A581" s="311"/>
      <c r="B581" s="311"/>
      <c r="C581" s="311"/>
      <c r="D581" s="311"/>
      <c r="E581" s="311"/>
      <c r="F581" s="311"/>
      <c r="G581" s="311"/>
      <c r="H581" s="311"/>
      <c r="I581" s="311"/>
      <c r="J581" s="311"/>
      <c r="K581" s="311"/>
      <c r="L581" s="311"/>
      <c r="M581" s="311"/>
      <c r="N581" s="311"/>
      <c r="O581" s="311"/>
      <c r="P581" s="311"/>
      <c r="Q581" s="311"/>
      <c r="R581" s="311"/>
      <c r="S581" s="311"/>
      <c r="T581" s="311"/>
      <c r="U581" s="311"/>
      <c r="V581" s="311"/>
      <c r="W581" s="311"/>
      <c r="X581" s="311"/>
      <c r="Y581" s="311"/>
      <c r="Z581" s="311"/>
      <c r="AA581" s="311"/>
    </row>
    <row r="582" spans="1:27">
      <c r="A582" s="311"/>
      <c r="B582" s="311"/>
      <c r="C582" s="311"/>
      <c r="D582" s="311"/>
      <c r="E582" s="311"/>
      <c r="F582" s="311"/>
      <c r="G582" s="311"/>
      <c r="H582" s="311"/>
      <c r="I582" s="311"/>
      <c r="J582" s="311"/>
      <c r="K582" s="311"/>
      <c r="L582" s="311"/>
      <c r="M582" s="311"/>
      <c r="N582" s="311"/>
      <c r="O582" s="311"/>
      <c r="P582" s="311"/>
      <c r="Q582" s="311"/>
      <c r="R582" s="311"/>
      <c r="S582" s="311"/>
      <c r="T582" s="311"/>
      <c r="U582" s="311"/>
      <c r="V582" s="311"/>
      <c r="W582" s="311"/>
      <c r="X582" s="311"/>
      <c r="Y582" s="311"/>
      <c r="Z582" s="311"/>
      <c r="AA582" s="311"/>
    </row>
    <row r="583" spans="1:27">
      <c r="A583" s="311"/>
      <c r="B583" s="311"/>
      <c r="C583" s="311"/>
      <c r="D583" s="311"/>
      <c r="E583" s="311"/>
      <c r="F583" s="311"/>
      <c r="G583" s="311"/>
      <c r="H583" s="311"/>
      <c r="I583" s="311"/>
      <c r="J583" s="311"/>
      <c r="K583" s="311"/>
      <c r="L583" s="311"/>
      <c r="M583" s="311"/>
      <c r="N583" s="311"/>
      <c r="O583" s="311"/>
      <c r="P583" s="311"/>
      <c r="Q583" s="311"/>
      <c r="R583" s="311"/>
      <c r="S583" s="311"/>
      <c r="T583" s="311"/>
      <c r="U583" s="311"/>
      <c r="V583" s="311"/>
      <c r="W583" s="311"/>
      <c r="X583" s="311"/>
      <c r="Y583" s="311"/>
      <c r="Z583" s="311"/>
      <c r="AA583" s="311"/>
    </row>
    <row r="584" spans="1:27">
      <c r="A584" s="311"/>
      <c r="B584" s="311"/>
      <c r="C584" s="311"/>
      <c r="D584" s="311"/>
      <c r="E584" s="311"/>
      <c r="F584" s="311"/>
      <c r="G584" s="311"/>
      <c r="H584" s="311"/>
      <c r="I584" s="311"/>
      <c r="J584" s="311"/>
      <c r="K584" s="311"/>
      <c r="L584" s="311"/>
      <c r="M584" s="311"/>
      <c r="N584" s="311"/>
      <c r="O584" s="311"/>
      <c r="P584" s="311"/>
      <c r="Q584" s="311"/>
      <c r="R584" s="311"/>
      <c r="S584" s="311"/>
      <c r="T584" s="311"/>
      <c r="U584" s="311"/>
      <c r="V584" s="311"/>
      <c r="W584" s="311"/>
      <c r="X584" s="311"/>
      <c r="Y584" s="311"/>
      <c r="Z584" s="311"/>
      <c r="AA584" s="311"/>
    </row>
    <row r="585" spans="1:27">
      <c r="A585" s="311"/>
      <c r="B585" s="311"/>
      <c r="C585" s="311"/>
      <c r="D585" s="311"/>
      <c r="E585" s="311"/>
      <c r="F585" s="311"/>
      <c r="G585" s="311"/>
      <c r="H585" s="311"/>
      <c r="I585" s="311"/>
      <c r="J585" s="311"/>
      <c r="K585" s="311"/>
      <c r="L585" s="311"/>
      <c r="M585" s="311"/>
      <c r="N585" s="311"/>
      <c r="O585" s="311"/>
      <c r="P585" s="311"/>
      <c r="Q585" s="311"/>
      <c r="R585" s="311"/>
      <c r="S585" s="311"/>
      <c r="T585" s="311"/>
      <c r="U585" s="311"/>
      <c r="V585" s="311"/>
      <c r="W585" s="311"/>
      <c r="X585" s="311"/>
      <c r="Y585" s="311"/>
      <c r="Z585" s="311"/>
      <c r="AA585" s="311"/>
    </row>
    <row r="586" spans="1:27">
      <c r="A586" s="311"/>
      <c r="B586" s="311"/>
      <c r="C586" s="311"/>
      <c r="D586" s="311"/>
      <c r="E586" s="311"/>
      <c r="F586" s="311"/>
      <c r="G586" s="311"/>
      <c r="H586" s="311"/>
      <c r="I586" s="311"/>
      <c r="J586" s="311"/>
      <c r="K586" s="311"/>
      <c r="L586" s="311"/>
      <c r="M586" s="311"/>
      <c r="N586" s="311"/>
      <c r="O586" s="311"/>
      <c r="P586" s="311"/>
      <c r="Q586" s="311"/>
      <c r="R586" s="311"/>
      <c r="S586" s="311"/>
      <c r="T586" s="311"/>
      <c r="U586" s="311"/>
      <c r="V586" s="311"/>
      <c r="W586" s="311"/>
      <c r="X586" s="311"/>
      <c r="Y586" s="311"/>
      <c r="Z586" s="311"/>
      <c r="AA586" s="311"/>
    </row>
    <row r="587" spans="1:27">
      <c r="A587" s="311"/>
      <c r="B587" s="311"/>
      <c r="C587" s="311"/>
      <c r="D587" s="311"/>
      <c r="E587" s="311"/>
      <c r="F587" s="311"/>
      <c r="G587" s="311"/>
      <c r="H587" s="311"/>
      <c r="I587" s="311"/>
      <c r="J587" s="311"/>
      <c r="K587" s="311"/>
      <c r="L587" s="311"/>
      <c r="M587" s="311"/>
      <c r="N587" s="311"/>
      <c r="O587" s="311"/>
      <c r="P587" s="311"/>
      <c r="Q587" s="311"/>
      <c r="R587" s="311"/>
      <c r="S587" s="311"/>
      <c r="T587" s="311"/>
      <c r="U587" s="311"/>
      <c r="V587" s="311"/>
      <c r="W587" s="311"/>
      <c r="X587" s="311"/>
      <c r="Y587" s="311"/>
      <c r="Z587" s="311"/>
      <c r="AA587" s="311"/>
    </row>
    <row r="588" spans="1:27">
      <c r="A588" s="311"/>
      <c r="B588" s="311"/>
      <c r="C588" s="311"/>
      <c r="D588" s="311"/>
      <c r="E588" s="311"/>
      <c r="F588" s="311"/>
      <c r="G588" s="311"/>
      <c r="H588" s="311"/>
      <c r="I588" s="311"/>
      <c r="J588" s="311"/>
      <c r="K588" s="311"/>
      <c r="L588" s="311"/>
      <c r="M588" s="311"/>
      <c r="N588" s="311"/>
      <c r="O588" s="311"/>
      <c r="P588" s="311"/>
      <c r="Q588" s="311"/>
      <c r="R588" s="311"/>
      <c r="S588" s="311"/>
      <c r="T588" s="311"/>
      <c r="U588" s="311"/>
      <c r="V588" s="311"/>
      <c r="W588" s="311"/>
      <c r="X588" s="311"/>
      <c r="Y588" s="311"/>
      <c r="Z588" s="311"/>
      <c r="AA588" s="311"/>
    </row>
  </sheetData>
  <mergeCells count="13">
    <mergeCell ref="T5:T7"/>
    <mergeCell ref="U5:U7"/>
    <mergeCell ref="I6:I7"/>
    <mergeCell ref="A1:G1"/>
    <mergeCell ref="J1:U1"/>
    <mergeCell ref="J3:U3"/>
    <mergeCell ref="A4:A7"/>
    <mergeCell ref="B4:B7"/>
    <mergeCell ref="C4:I4"/>
    <mergeCell ref="J4:S4"/>
    <mergeCell ref="C5:C7"/>
    <mergeCell ref="D5:H5"/>
    <mergeCell ref="J5:S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Normal="100" workbookViewId="0">
      <selection sqref="A1:F1"/>
    </sheetView>
  </sheetViews>
  <sheetFormatPr defaultRowHeight="13.5"/>
  <cols>
    <col min="1" max="9" width="9.625" customWidth="1"/>
    <col min="10" max="17" width="10.75" customWidth="1"/>
    <col min="256" max="264" width="9.625" customWidth="1"/>
    <col min="265" max="265" width="1.75" customWidth="1"/>
    <col min="266" max="273" width="10.75" customWidth="1"/>
    <col min="512" max="520" width="9.625" customWidth="1"/>
    <col min="521" max="521" width="1.75" customWidth="1"/>
    <col min="522" max="529" width="10.75" customWidth="1"/>
    <col min="768" max="776" width="9.625" customWidth="1"/>
    <col min="777" max="777" width="1.75" customWidth="1"/>
    <col min="778" max="785" width="10.75" customWidth="1"/>
    <col min="1024" max="1032" width="9.625" customWidth="1"/>
    <col min="1033" max="1033" width="1.75" customWidth="1"/>
    <col min="1034" max="1041" width="10.75" customWidth="1"/>
    <col min="1280" max="1288" width="9.625" customWidth="1"/>
    <col min="1289" max="1289" width="1.75" customWidth="1"/>
    <col min="1290" max="1297" width="10.75" customWidth="1"/>
    <col min="1536" max="1544" width="9.625" customWidth="1"/>
    <col min="1545" max="1545" width="1.75" customWidth="1"/>
    <col min="1546" max="1553" width="10.75" customWidth="1"/>
    <col min="1792" max="1800" width="9.625" customWidth="1"/>
    <col min="1801" max="1801" width="1.75" customWidth="1"/>
    <col min="1802" max="1809" width="10.75" customWidth="1"/>
    <col min="2048" max="2056" width="9.625" customWidth="1"/>
    <col min="2057" max="2057" width="1.75" customWidth="1"/>
    <col min="2058" max="2065" width="10.75" customWidth="1"/>
    <col min="2304" max="2312" width="9.625" customWidth="1"/>
    <col min="2313" max="2313" width="1.75" customWidth="1"/>
    <col min="2314" max="2321" width="10.75" customWidth="1"/>
    <col min="2560" max="2568" width="9.625" customWidth="1"/>
    <col min="2569" max="2569" width="1.75" customWidth="1"/>
    <col min="2570" max="2577" width="10.75" customWidth="1"/>
    <col min="2816" max="2824" width="9.625" customWidth="1"/>
    <col min="2825" max="2825" width="1.75" customWidth="1"/>
    <col min="2826" max="2833" width="10.75" customWidth="1"/>
    <col min="3072" max="3080" width="9.625" customWidth="1"/>
    <col min="3081" max="3081" width="1.75" customWidth="1"/>
    <col min="3082" max="3089" width="10.75" customWidth="1"/>
    <col min="3328" max="3336" width="9.625" customWidth="1"/>
    <col min="3337" max="3337" width="1.75" customWidth="1"/>
    <col min="3338" max="3345" width="10.75" customWidth="1"/>
    <col min="3584" max="3592" width="9.625" customWidth="1"/>
    <col min="3593" max="3593" width="1.75" customWidth="1"/>
    <col min="3594" max="3601" width="10.75" customWidth="1"/>
    <col min="3840" max="3848" width="9.625" customWidth="1"/>
    <col min="3849" max="3849" width="1.75" customWidth="1"/>
    <col min="3850" max="3857" width="10.75" customWidth="1"/>
    <col min="4096" max="4104" width="9.625" customWidth="1"/>
    <col min="4105" max="4105" width="1.75" customWidth="1"/>
    <col min="4106" max="4113" width="10.75" customWidth="1"/>
    <col min="4352" max="4360" width="9.625" customWidth="1"/>
    <col min="4361" max="4361" width="1.75" customWidth="1"/>
    <col min="4362" max="4369" width="10.75" customWidth="1"/>
    <col min="4608" max="4616" width="9.625" customWidth="1"/>
    <col min="4617" max="4617" width="1.75" customWidth="1"/>
    <col min="4618" max="4625" width="10.75" customWidth="1"/>
    <col min="4864" max="4872" width="9.625" customWidth="1"/>
    <col min="4873" max="4873" width="1.75" customWidth="1"/>
    <col min="4874" max="4881" width="10.75" customWidth="1"/>
    <col min="5120" max="5128" width="9.625" customWidth="1"/>
    <col min="5129" max="5129" width="1.75" customWidth="1"/>
    <col min="5130" max="5137" width="10.75" customWidth="1"/>
    <col min="5376" max="5384" width="9.625" customWidth="1"/>
    <col min="5385" max="5385" width="1.75" customWidth="1"/>
    <col min="5386" max="5393" width="10.75" customWidth="1"/>
    <col min="5632" max="5640" width="9.625" customWidth="1"/>
    <col min="5641" max="5641" width="1.75" customWidth="1"/>
    <col min="5642" max="5649" width="10.75" customWidth="1"/>
    <col min="5888" max="5896" width="9.625" customWidth="1"/>
    <col min="5897" max="5897" width="1.75" customWidth="1"/>
    <col min="5898" max="5905" width="10.75" customWidth="1"/>
    <col min="6144" max="6152" width="9.625" customWidth="1"/>
    <col min="6153" max="6153" width="1.75" customWidth="1"/>
    <col min="6154" max="6161" width="10.75" customWidth="1"/>
    <col min="6400" max="6408" width="9.625" customWidth="1"/>
    <col min="6409" max="6409" width="1.75" customWidth="1"/>
    <col min="6410" max="6417" width="10.75" customWidth="1"/>
    <col min="6656" max="6664" width="9.625" customWidth="1"/>
    <col min="6665" max="6665" width="1.75" customWidth="1"/>
    <col min="6666" max="6673" width="10.75" customWidth="1"/>
    <col min="6912" max="6920" width="9.625" customWidth="1"/>
    <col min="6921" max="6921" width="1.75" customWidth="1"/>
    <col min="6922" max="6929" width="10.75" customWidth="1"/>
    <col min="7168" max="7176" width="9.625" customWidth="1"/>
    <col min="7177" max="7177" width="1.75" customWidth="1"/>
    <col min="7178" max="7185" width="10.75" customWidth="1"/>
    <col min="7424" max="7432" width="9.625" customWidth="1"/>
    <col min="7433" max="7433" width="1.75" customWidth="1"/>
    <col min="7434" max="7441" width="10.75" customWidth="1"/>
    <col min="7680" max="7688" width="9.625" customWidth="1"/>
    <col min="7689" max="7689" width="1.75" customWidth="1"/>
    <col min="7690" max="7697" width="10.75" customWidth="1"/>
    <col min="7936" max="7944" width="9.625" customWidth="1"/>
    <col min="7945" max="7945" width="1.75" customWidth="1"/>
    <col min="7946" max="7953" width="10.75" customWidth="1"/>
    <col min="8192" max="8200" width="9.625" customWidth="1"/>
    <col min="8201" max="8201" width="1.75" customWidth="1"/>
    <col min="8202" max="8209" width="10.75" customWidth="1"/>
    <col min="8448" max="8456" width="9.625" customWidth="1"/>
    <col min="8457" max="8457" width="1.75" customWidth="1"/>
    <col min="8458" max="8465" width="10.75" customWidth="1"/>
    <col min="8704" max="8712" width="9.625" customWidth="1"/>
    <col min="8713" max="8713" width="1.75" customWidth="1"/>
    <col min="8714" max="8721" width="10.75" customWidth="1"/>
    <col min="8960" max="8968" width="9.625" customWidth="1"/>
    <col min="8969" max="8969" width="1.75" customWidth="1"/>
    <col min="8970" max="8977" width="10.75" customWidth="1"/>
    <col min="9216" max="9224" width="9.625" customWidth="1"/>
    <col min="9225" max="9225" width="1.75" customWidth="1"/>
    <col min="9226" max="9233" width="10.75" customWidth="1"/>
    <col min="9472" max="9480" width="9.625" customWidth="1"/>
    <col min="9481" max="9481" width="1.75" customWidth="1"/>
    <col min="9482" max="9489" width="10.75" customWidth="1"/>
    <col min="9728" max="9736" width="9.625" customWidth="1"/>
    <col min="9737" max="9737" width="1.75" customWidth="1"/>
    <col min="9738" max="9745" width="10.75" customWidth="1"/>
    <col min="9984" max="9992" width="9.625" customWidth="1"/>
    <col min="9993" max="9993" width="1.75" customWidth="1"/>
    <col min="9994" max="10001" width="10.75" customWidth="1"/>
    <col min="10240" max="10248" width="9.625" customWidth="1"/>
    <col min="10249" max="10249" width="1.75" customWidth="1"/>
    <col min="10250" max="10257" width="10.75" customWidth="1"/>
    <col min="10496" max="10504" width="9.625" customWidth="1"/>
    <col min="10505" max="10505" width="1.75" customWidth="1"/>
    <col min="10506" max="10513" width="10.75" customWidth="1"/>
    <col min="10752" max="10760" width="9.625" customWidth="1"/>
    <col min="10761" max="10761" width="1.75" customWidth="1"/>
    <col min="10762" max="10769" width="10.75" customWidth="1"/>
    <col min="11008" max="11016" width="9.625" customWidth="1"/>
    <col min="11017" max="11017" width="1.75" customWidth="1"/>
    <col min="11018" max="11025" width="10.75" customWidth="1"/>
    <col min="11264" max="11272" width="9.625" customWidth="1"/>
    <col min="11273" max="11273" width="1.75" customWidth="1"/>
    <col min="11274" max="11281" width="10.75" customWidth="1"/>
    <col min="11520" max="11528" width="9.625" customWidth="1"/>
    <col min="11529" max="11529" width="1.75" customWidth="1"/>
    <col min="11530" max="11537" width="10.75" customWidth="1"/>
    <col min="11776" max="11784" width="9.625" customWidth="1"/>
    <col min="11785" max="11785" width="1.75" customWidth="1"/>
    <col min="11786" max="11793" width="10.75" customWidth="1"/>
    <col min="12032" max="12040" width="9.625" customWidth="1"/>
    <col min="12041" max="12041" width="1.75" customWidth="1"/>
    <col min="12042" max="12049" width="10.75" customWidth="1"/>
    <col min="12288" max="12296" width="9.625" customWidth="1"/>
    <col min="12297" max="12297" width="1.75" customWidth="1"/>
    <col min="12298" max="12305" width="10.75" customWidth="1"/>
    <col min="12544" max="12552" width="9.625" customWidth="1"/>
    <col min="12553" max="12553" width="1.75" customWidth="1"/>
    <col min="12554" max="12561" width="10.75" customWidth="1"/>
    <col min="12800" max="12808" width="9.625" customWidth="1"/>
    <col min="12809" max="12809" width="1.75" customWidth="1"/>
    <col min="12810" max="12817" width="10.75" customWidth="1"/>
    <col min="13056" max="13064" width="9.625" customWidth="1"/>
    <col min="13065" max="13065" width="1.75" customWidth="1"/>
    <col min="13066" max="13073" width="10.75" customWidth="1"/>
    <col min="13312" max="13320" width="9.625" customWidth="1"/>
    <col min="13321" max="13321" width="1.75" customWidth="1"/>
    <col min="13322" max="13329" width="10.75" customWidth="1"/>
    <col min="13568" max="13576" width="9.625" customWidth="1"/>
    <col min="13577" max="13577" width="1.75" customWidth="1"/>
    <col min="13578" max="13585" width="10.75" customWidth="1"/>
    <col min="13824" max="13832" width="9.625" customWidth="1"/>
    <col min="13833" max="13833" width="1.75" customWidth="1"/>
    <col min="13834" max="13841" width="10.75" customWidth="1"/>
    <col min="14080" max="14088" width="9.625" customWidth="1"/>
    <col min="14089" max="14089" width="1.75" customWidth="1"/>
    <col min="14090" max="14097" width="10.75" customWidth="1"/>
    <col min="14336" max="14344" width="9.625" customWidth="1"/>
    <col min="14345" max="14345" width="1.75" customWidth="1"/>
    <col min="14346" max="14353" width="10.75" customWidth="1"/>
    <col min="14592" max="14600" width="9.625" customWidth="1"/>
    <col min="14601" max="14601" width="1.75" customWidth="1"/>
    <col min="14602" max="14609" width="10.75" customWidth="1"/>
    <col min="14848" max="14856" width="9.625" customWidth="1"/>
    <col min="14857" max="14857" width="1.75" customWidth="1"/>
    <col min="14858" max="14865" width="10.75" customWidth="1"/>
    <col min="15104" max="15112" width="9.625" customWidth="1"/>
    <col min="15113" max="15113" width="1.75" customWidth="1"/>
    <col min="15114" max="15121" width="10.75" customWidth="1"/>
    <col min="15360" max="15368" width="9.625" customWidth="1"/>
    <col min="15369" max="15369" width="1.75" customWidth="1"/>
    <col min="15370" max="15377" width="10.75" customWidth="1"/>
    <col min="15616" max="15624" width="9.625" customWidth="1"/>
    <col min="15625" max="15625" width="1.75" customWidth="1"/>
    <col min="15626" max="15633" width="10.75" customWidth="1"/>
    <col min="15872" max="15880" width="9.625" customWidth="1"/>
    <col min="15881" max="15881" width="1.75" customWidth="1"/>
    <col min="15882" max="15889" width="10.75" customWidth="1"/>
    <col min="16128" max="16136" width="9.625" customWidth="1"/>
    <col min="16137" max="16137" width="1.75" customWidth="1"/>
    <col min="16138" max="16145" width="10.75" customWidth="1"/>
  </cols>
  <sheetData>
    <row r="1" spans="1:17">
      <c r="A1" s="618" t="s">
        <v>590</v>
      </c>
      <c r="B1" s="618"/>
      <c r="C1" s="618"/>
      <c r="D1" s="618"/>
      <c r="E1" s="618"/>
      <c r="F1" s="618"/>
    </row>
    <row r="2" spans="1:17" ht="14.2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22" t="s">
        <v>591</v>
      </c>
    </row>
    <row r="3" spans="1:17" ht="14.25" thickTop="1">
      <c r="A3" s="684" t="s">
        <v>385</v>
      </c>
      <c r="B3" s="727" t="s">
        <v>288</v>
      </c>
      <c r="C3" s="628" t="s">
        <v>592</v>
      </c>
      <c r="D3" s="629"/>
      <c r="E3" s="578"/>
      <c r="F3" s="689" t="s">
        <v>593</v>
      </c>
      <c r="G3" s="690"/>
      <c r="H3" s="690"/>
      <c r="I3" s="690"/>
      <c r="J3" s="556" t="s">
        <v>594</v>
      </c>
      <c r="K3" s="628" t="s">
        <v>595</v>
      </c>
      <c r="L3" s="629"/>
      <c r="M3" s="629"/>
      <c r="N3" s="629"/>
      <c r="O3" s="578"/>
      <c r="P3" s="538" t="s">
        <v>596</v>
      </c>
      <c r="Q3" s="537" t="s">
        <v>1389</v>
      </c>
    </row>
    <row r="4" spans="1:17" ht="13.5" customHeight="1">
      <c r="A4" s="685"/>
      <c r="B4" s="728"/>
      <c r="C4" s="728" t="s">
        <v>288</v>
      </c>
      <c r="D4" s="328" t="s">
        <v>1390</v>
      </c>
      <c r="E4" s="328" t="s">
        <v>1391</v>
      </c>
      <c r="F4" s="728" t="s">
        <v>288</v>
      </c>
      <c r="G4" s="332" t="s">
        <v>1392</v>
      </c>
      <c r="H4" s="333" t="s">
        <v>1393</v>
      </c>
      <c r="I4" s="334" t="s">
        <v>1394</v>
      </c>
      <c r="J4" s="327" t="s">
        <v>1395</v>
      </c>
      <c r="K4" s="730" t="s">
        <v>288</v>
      </c>
      <c r="L4" s="335" t="s">
        <v>1396</v>
      </c>
      <c r="M4" s="328" t="s">
        <v>1397</v>
      </c>
      <c r="N4" s="328" t="s">
        <v>1398</v>
      </c>
      <c r="O4" s="328" t="s">
        <v>1399</v>
      </c>
      <c r="P4" s="696" t="s">
        <v>597</v>
      </c>
      <c r="Q4" s="725" t="s">
        <v>598</v>
      </c>
    </row>
    <row r="5" spans="1:17" ht="61.5" customHeight="1">
      <c r="A5" s="686"/>
      <c r="B5" s="729"/>
      <c r="C5" s="729"/>
      <c r="D5" s="522" t="s">
        <v>599</v>
      </c>
      <c r="E5" s="522" t="s">
        <v>600</v>
      </c>
      <c r="F5" s="729"/>
      <c r="G5" s="522" t="s">
        <v>601</v>
      </c>
      <c r="H5" s="522" t="s">
        <v>602</v>
      </c>
      <c r="I5" s="522" t="s">
        <v>1320</v>
      </c>
      <c r="J5" s="549" t="s">
        <v>1321</v>
      </c>
      <c r="K5" s="731"/>
      <c r="L5" s="522" t="s">
        <v>1322</v>
      </c>
      <c r="M5" s="522" t="s">
        <v>1323</v>
      </c>
      <c r="N5" s="551" t="s">
        <v>603</v>
      </c>
      <c r="O5" s="551" t="s">
        <v>604</v>
      </c>
      <c r="P5" s="697"/>
      <c r="Q5" s="726"/>
    </row>
    <row r="6" spans="1:17" ht="6" customHeight="1">
      <c r="A6" s="336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15" customHeight="1">
      <c r="A7" s="528" t="s">
        <v>288</v>
      </c>
      <c r="B7" s="203">
        <v>165410</v>
      </c>
      <c r="C7" s="203">
        <v>642</v>
      </c>
      <c r="D7" s="203">
        <v>425</v>
      </c>
      <c r="E7" s="203">
        <v>217</v>
      </c>
      <c r="F7" s="203">
        <v>517</v>
      </c>
      <c r="G7" s="203">
        <v>238</v>
      </c>
      <c r="H7" s="203">
        <v>137</v>
      </c>
      <c r="I7" s="203">
        <v>21</v>
      </c>
      <c r="J7" s="203">
        <v>121</v>
      </c>
      <c r="K7" s="203">
        <v>96398</v>
      </c>
      <c r="L7" s="203">
        <v>5418</v>
      </c>
      <c r="M7" s="203">
        <v>86523</v>
      </c>
      <c r="N7" s="203">
        <v>2973</v>
      </c>
      <c r="O7" s="203">
        <v>1484</v>
      </c>
      <c r="P7" s="203">
        <v>62454</v>
      </c>
      <c r="Q7" s="203">
        <v>5399</v>
      </c>
    </row>
    <row r="8" spans="1:17" ht="15" customHeight="1">
      <c r="A8" s="528" t="s">
        <v>56</v>
      </c>
      <c r="B8" s="203">
        <v>28670</v>
      </c>
      <c r="C8" s="203">
        <v>35</v>
      </c>
      <c r="D8" s="203">
        <v>16</v>
      </c>
      <c r="E8" s="203">
        <v>19</v>
      </c>
      <c r="F8" s="203">
        <v>39</v>
      </c>
      <c r="G8" s="203">
        <v>11</v>
      </c>
      <c r="H8" s="203">
        <v>15</v>
      </c>
      <c r="I8" s="203">
        <v>1</v>
      </c>
      <c r="J8" s="203">
        <v>12</v>
      </c>
      <c r="K8" s="203">
        <v>15667</v>
      </c>
      <c r="L8" s="203">
        <v>1010</v>
      </c>
      <c r="M8" s="203">
        <v>13914</v>
      </c>
      <c r="N8" s="203">
        <v>500</v>
      </c>
      <c r="O8" s="203">
        <v>243</v>
      </c>
      <c r="P8" s="203">
        <v>11748</v>
      </c>
      <c r="Q8" s="203">
        <v>1181</v>
      </c>
    </row>
    <row r="9" spans="1:17" ht="15" customHeight="1">
      <c r="A9" s="528" t="s">
        <v>57</v>
      </c>
      <c r="B9" s="203">
        <v>13754</v>
      </c>
      <c r="C9" s="203">
        <v>16</v>
      </c>
      <c r="D9" s="203">
        <v>10</v>
      </c>
      <c r="E9" s="203">
        <v>6</v>
      </c>
      <c r="F9" s="203">
        <v>22</v>
      </c>
      <c r="G9" s="203">
        <v>4</v>
      </c>
      <c r="H9" s="203">
        <v>15</v>
      </c>
      <c r="I9" s="203" t="s">
        <v>67</v>
      </c>
      <c r="J9" s="203">
        <v>3</v>
      </c>
      <c r="K9" s="203">
        <v>7904</v>
      </c>
      <c r="L9" s="203">
        <v>326</v>
      </c>
      <c r="M9" s="203">
        <v>7286</v>
      </c>
      <c r="N9" s="203">
        <v>181</v>
      </c>
      <c r="O9" s="203">
        <v>111</v>
      </c>
      <c r="P9" s="203">
        <v>5307</v>
      </c>
      <c r="Q9" s="203">
        <v>505</v>
      </c>
    </row>
    <row r="10" spans="1:17" ht="15" customHeight="1">
      <c r="A10" s="528" t="s">
        <v>58</v>
      </c>
      <c r="B10" s="203">
        <v>7093</v>
      </c>
      <c r="C10" s="203">
        <v>9</v>
      </c>
      <c r="D10" s="203">
        <v>4</v>
      </c>
      <c r="E10" s="203">
        <v>5</v>
      </c>
      <c r="F10" s="203">
        <v>12</v>
      </c>
      <c r="G10" s="203">
        <v>2</v>
      </c>
      <c r="H10" s="203">
        <v>6</v>
      </c>
      <c r="I10" s="203">
        <v>1</v>
      </c>
      <c r="J10" s="203">
        <v>3</v>
      </c>
      <c r="K10" s="203">
        <v>4139</v>
      </c>
      <c r="L10" s="203">
        <v>210</v>
      </c>
      <c r="M10" s="203">
        <v>3754</v>
      </c>
      <c r="N10" s="203">
        <v>114</v>
      </c>
      <c r="O10" s="203">
        <v>61</v>
      </c>
      <c r="P10" s="203">
        <v>2712</v>
      </c>
      <c r="Q10" s="203">
        <v>221</v>
      </c>
    </row>
    <row r="11" spans="1:17" ht="15" customHeight="1">
      <c r="A11" s="528" t="s">
        <v>59</v>
      </c>
      <c r="B11" s="203">
        <v>3807</v>
      </c>
      <c r="C11" s="203">
        <v>4</v>
      </c>
      <c r="D11" s="203">
        <v>4</v>
      </c>
      <c r="E11" s="203" t="s">
        <v>67</v>
      </c>
      <c r="F11" s="203">
        <v>6</v>
      </c>
      <c r="G11" s="203">
        <v>2</v>
      </c>
      <c r="H11" s="203">
        <v>3</v>
      </c>
      <c r="I11" s="203" t="s">
        <v>67</v>
      </c>
      <c r="J11" s="203">
        <v>1</v>
      </c>
      <c r="K11" s="203">
        <v>2211</v>
      </c>
      <c r="L11" s="203">
        <v>133</v>
      </c>
      <c r="M11" s="203">
        <v>1960</v>
      </c>
      <c r="N11" s="203">
        <v>77</v>
      </c>
      <c r="O11" s="203">
        <v>41</v>
      </c>
      <c r="P11" s="203">
        <v>1481</v>
      </c>
      <c r="Q11" s="203">
        <v>105</v>
      </c>
    </row>
    <row r="12" spans="1:17" ht="15" customHeight="1">
      <c r="A12" s="528" t="s">
        <v>60</v>
      </c>
      <c r="B12" s="203">
        <v>25018</v>
      </c>
      <c r="C12" s="203">
        <v>46</v>
      </c>
      <c r="D12" s="203">
        <v>12</v>
      </c>
      <c r="E12" s="203">
        <v>34</v>
      </c>
      <c r="F12" s="203">
        <v>55</v>
      </c>
      <c r="G12" s="203">
        <v>15</v>
      </c>
      <c r="H12" s="203">
        <v>21</v>
      </c>
      <c r="I12" s="203">
        <v>5</v>
      </c>
      <c r="J12" s="203">
        <v>14</v>
      </c>
      <c r="K12" s="203">
        <v>14483</v>
      </c>
      <c r="L12" s="203">
        <v>871</v>
      </c>
      <c r="M12" s="203">
        <v>12883</v>
      </c>
      <c r="N12" s="203">
        <v>497</v>
      </c>
      <c r="O12" s="203">
        <v>232</v>
      </c>
      <c r="P12" s="203">
        <v>9640</v>
      </c>
      <c r="Q12" s="203">
        <v>794</v>
      </c>
    </row>
    <row r="13" spans="1:17" ht="15" customHeight="1">
      <c r="A13" s="528" t="s">
        <v>61</v>
      </c>
      <c r="B13" s="203">
        <v>16354</v>
      </c>
      <c r="C13" s="203">
        <v>33</v>
      </c>
      <c r="D13" s="203">
        <v>16</v>
      </c>
      <c r="E13" s="203">
        <v>17</v>
      </c>
      <c r="F13" s="203">
        <v>22</v>
      </c>
      <c r="G13" s="203">
        <v>8</v>
      </c>
      <c r="H13" s="203">
        <v>6</v>
      </c>
      <c r="I13" s="203">
        <v>1</v>
      </c>
      <c r="J13" s="203">
        <v>7</v>
      </c>
      <c r="K13" s="203">
        <v>9729</v>
      </c>
      <c r="L13" s="203">
        <v>504</v>
      </c>
      <c r="M13" s="203">
        <v>8809</v>
      </c>
      <c r="N13" s="203">
        <v>257</v>
      </c>
      <c r="O13" s="203">
        <v>159</v>
      </c>
      <c r="P13" s="203">
        <v>6111</v>
      </c>
      <c r="Q13" s="203">
        <v>459</v>
      </c>
    </row>
    <row r="14" spans="1:17" ht="15" customHeight="1">
      <c r="A14" s="528" t="s">
        <v>62</v>
      </c>
      <c r="B14" s="203">
        <v>18736</v>
      </c>
      <c r="C14" s="203">
        <v>53</v>
      </c>
      <c r="D14" s="203">
        <v>31</v>
      </c>
      <c r="E14" s="203">
        <v>22</v>
      </c>
      <c r="F14" s="203">
        <v>31</v>
      </c>
      <c r="G14" s="203">
        <v>13</v>
      </c>
      <c r="H14" s="203">
        <v>11</v>
      </c>
      <c r="I14" s="203">
        <v>1</v>
      </c>
      <c r="J14" s="203">
        <v>6</v>
      </c>
      <c r="K14" s="203">
        <v>10897</v>
      </c>
      <c r="L14" s="203">
        <v>563</v>
      </c>
      <c r="M14" s="203">
        <v>9852</v>
      </c>
      <c r="N14" s="203">
        <v>311</v>
      </c>
      <c r="O14" s="203">
        <v>171</v>
      </c>
      <c r="P14" s="203">
        <v>7216</v>
      </c>
      <c r="Q14" s="203">
        <v>539</v>
      </c>
    </row>
    <row r="15" spans="1:17" ht="15" customHeight="1">
      <c r="A15" s="528" t="s">
        <v>63</v>
      </c>
      <c r="B15" s="203">
        <v>21410</v>
      </c>
      <c r="C15" s="203">
        <v>43</v>
      </c>
      <c r="D15" s="203">
        <v>19</v>
      </c>
      <c r="E15" s="203">
        <v>24</v>
      </c>
      <c r="F15" s="203">
        <v>38</v>
      </c>
      <c r="G15" s="203">
        <v>14</v>
      </c>
      <c r="H15" s="203">
        <v>10</v>
      </c>
      <c r="I15" s="203">
        <v>2</v>
      </c>
      <c r="J15" s="203">
        <v>12</v>
      </c>
      <c r="K15" s="203">
        <v>13292</v>
      </c>
      <c r="L15" s="203">
        <v>647</v>
      </c>
      <c r="M15" s="203">
        <v>12063</v>
      </c>
      <c r="N15" s="203">
        <v>397</v>
      </c>
      <c r="O15" s="203">
        <v>185</v>
      </c>
      <c r="P15" s="203">
        <v>7369</v>
      </c>
      <c r="Q15" s="203">
        <v>668</v>
      </c>
    </row>
    <row r="16" spans="1:17" ht="15" customHeight="1">
      <c r="A16" s="528" t="s">
        <v>64</v>
      </c>
      <c r="B16" s="203">
        <v>14097</v>
      </c>
      <c r="C16" s="203">
        <v>91</v>
      </c>
      <c r="D16" s="203">
        <v>75</v>
      </c>
      <c r="E16" s="203">
        <v>16</v>
      </c>
      <c r="F16" s="203">
        <v>72</v>
      </c>
      <c r="G16" s="203">
        <v>38</v>
      </c>
      <c r="H16" s="203">
        <v>15</v>
      </c>
      <c r="I16" s="203">
        <v>6</v>
      </c>
      <c r="J16" s="203">
        <v>13</v>
      </c>
      <c r="K16" s="203">
        <v>8583</v>
      </c>
      <c r="L16" s="203">
        <v>437</v>
      </c>
      <c r="M16" s="203">
        <v>7789</v>
      </c>
      <c r="N16" s="203">
        <v>224</v>
      </c>
      <c r="O16" s="203">
        <v>133</v>
      </c>
      <c r="P16" s="203">
        <v>4946</v>
      </c>
      <c r="Q16" s="203">
        <v>405</v>
      </c>
    </row>
    <row r="17" spans="1:17" ht="15" customHeight="1">
      <c r="A17" s="528" t="s">
        <v>65</v>
      </c>
      <c r="B17" s="23">
        <v>16471</v>
      </c>
      <c r="C17" s="23">
        <v>312</v>
      </c>
      <c r="D17" s="23">
        <v>238</v>
      </c>
      <c r="E17" s="23">
        <v>74</v>
      </c>
      <c r="F17" s="23">
        <v>220</v>
      </c>
      <c r="G17" s="23">
        <v>131</v>
      </c>
      <c r="H17" s="23">
        <v>35</v>
      </c>
      <c r="I17" s="23">
        <v>4</v>
      </c>
      <c r="J17" s="23">
        <v>50</v>
      </c>
      <c r="K17" s="23">
        <v>9493</v>
      </c>
      <c r="L17" s="23">
        <v>717</v>
      </c>
      <c r="M17" s="23">
        <v>8213</v>
      </c>
      <c r="N17" s="23">
        <v>415</v>
      </c>
      <c r="O17" s="23">
        <v>148</v>
      </c>
      <c r="P17" s="23">
        <v>5924</v>
      </c>
      <c r="Q17" s="23">
        <v>522</v>
      </c>
    </row>
    <row r="18" spans="1:17" ht="6" customHeight="1" thickBot="1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</row>
    <row r="19" spans="1:17" ht="14.25" thickTop="1"/>
  </sheetData>
  <mergeCells count="11">
    <mergeCell ref="P4:P5"/>
    <mergeCell ref="Q4:Q5"/>
    <mergeCell ref="A1:F1"/>
    <mergeCell ref="A3:A5"/>
    <mergeCell ref="B3:B5"/>
    <mergeCell ref="C3:E3"/>
    <mergeCell ref="F3:I3"/>
    <mergeCell ref="K3:O3"/>
    <mergeCell ref="C4:C5"/>
    <mergeCell ref="F4:F5"/>
    <mergeCell ref="K4:K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Normal="100" workbookViewId="0"/>
  </sheetViews>
  <sheetFormatPr defaultRowHeight="13.5"/>
  <cols>
    <col min="1" max="12" width="14.375" customWidth="1"/>
    <col min="256" max="261" width="14.375" customWidth="1"/>
    <col min="262" max="262" width="3.5" customWidth="1"/>
    <col min="263" max="268" width="14.375" customWidth="1"/>
    <col min="512" max="517" width="14.375" customWidth="1"/>
    <col min="518" max="518" width="3.5" customWidth="1"/>
    <col min="519" max="524" width="14.375" customWidth="1"/>
    <col min="768" max="773" width="14.375" customWidth="1"/>
    <col min="774" max="774" width="3.5" customWidth="1"/>
    <col min="775" max="780" width="14.375" customWidth="1"/>
    <col min="1024" max="1029" width="14.375" customWidth="1"/>
    <col min="1030" max="1030" width="3.5" customWidth="1"/>
    <col min="1031" max="1036" width="14.375" customWidth="1"/>
    <col min="1280" max="1285" width="14.375" customWidth="1"/>
    <col min="1286" max="1286" width="3.5" customWidth="1"/>
    <col min="1287" max="1292" width="14.375" customWidth="1"/>
    <col min="1536" max="1541" width="14.375" customWidth="1"/>
    <col min="1542" max="1542" width="3.5" customWidth="1"/>
    <col min="1543" max="1548" width="14.375" customWidth="1"/>
    <col min="1792" max="1797" width="14.375" customWidth="1"/>
    <col min="1798" max="1798" width="3.5" customWidth="1"/>
    <col min="1799" max="1804" width="14.375" customWidth="1"/>
    <col min="2048" max="2053" width="14.375" customWidth="1"/>
    <col min="2054" max="2054" width="3.5" customWidth="1"/>
    <col min="2055" max="2060" width="14.375" customWidth="1"/>
    <col min="2304" max="2309" width="14.375" customWidth="1"/>
    <col min="2310" max="2310" width="3.5" customWidth="1"/>
    <col min="2311" max="2316" width="14.375" customWidth="1"/>
    <col min="2560" max="2565" width="14.375" customWidth="1"/>
    <col min="2566" max="2566" width="3.5" customWidth="1"/>
    <col min="2567" max="2572" width="14.375" customWidth="1"/>
    <col min="2816" max="2821" width="14.375" customWidth="1"/>
    <col min="2822" max="2822" width="3.5" customWidth="1"/>
    <col min="2823" max="2828" width="14.375" customWidth="1"/>
    <col min="3072" max="3077" width="14.375" customWidth="1"/>
    <col min="3078" max="3078" width="3.5" customWidth="1"/>
    <col min="3079" max="3084" width="14.375" customWidth="1"/>
    <col min="3328" max="3333" width="14.375" customWidth="1"/>
    <col min="3334" max="3334" width="3.5" customWidth="1"/>
    <col min="3335" max="3340" width="14.375" customWidth="1"/>
    <col min="3584" max="3589" width="14.375" customWidth="1"/>
    <col min="3590" max="3590" width="3.5" customWidth="1"/>
    <col min="3591" max="3596" width="14.375" customWidth="1"/>
    <col min="3840" max="3845" width="14.375" customWidth="1"/>
    <col min="3846" max="3846" width="3.5" customWidth="1"/>
    <col min="3847" max="3852" width="14.375" customWidth="1"/>
    <col min="4096" max="4101" width="14.375" customWidth="1"/>
    <col min="4102" max="4102" width="3.5" customWidth="1"/>
    <col min="4103" max="4108" width="14.375" customWidth="1"/>
    <col min="4352" max="4357" width="14.375" customWidth="1"/>
    <col min="4358" max="4358" width="3.5" customWidth="1"/>
    <col min="4359" max="4364" width="14.375" customWidth="1"/>
    <col min="4608" max="4613" width="14.375" customWidth="1"/>
    <col min="4614" max="4614" width="3.5" customWidth="1"/>
    <col min="4615" max="4620" width="14.375" customWidth="1"/>
    <col min="4864" max="4869" width="14.375" customWidth="1"/>
    <col min="4870" max="4870" width="3.5" customWidth="1"/>
    <col min="4871" max="4876" width="14.375" customWidth="1"/>
    <col min="5120" max="5125" width="14.375" customWidth="1"/>
    <col min="5126" max="5126" width="3.5" customWidth="1"/>
    <col min="5127" max="5132" width="14.375" customWidth="1"/>
    <col min="5376" max="5381" width="14.375" customWidth="1"/>
    <col min="5382" max="5382" width="3.5" customWidth="1"/>
    <col min="5383" max="5388" width="14.375" customWidth="1"/>
    <col min="5632" max="5637" width="14.375" customWidth="1"/>
    <col min="5638" max="5638" width="3.5" customWidth="1"/>
    <col min="5639" max="5644" width="14.375" customWidth="1"/>
    <col min="5888" max="5893" width="14.375" customWidth="1"/>
    <col min="5894" max="5894" width="3.5" customWidth="1"/>
    <col min="5895" max="5900" width="14.375" customWidth="1"/>
    <col min="6144" max="6149" width="14.375" customWidth="1"/>
    <col min="6150" max="6150" width="3.5" customWidth="1"/>
    <col min="6151" max="6156" width="14.375" customWidth="1"/>
    <col min="6400" max="6405" width="14.375" customWidth="1"/>
    <col min="6406" max="6406" width="3.5" customWidth="1"/>
    <col min="6407" max="6412" width="14.375" customWidth="1"/>
    <col min="6656" max="6661" width="14.375" customWidth="1"/>
    <col min="6662" max="6662" width="3.5" customWidth="1"/>
    <col min="6663" max="6668" width="14.375" customWidth="1"/>
    <col min="6912" max="6917" width="14.375" customWidth="1"/>
    <col min="6918" max="6918" width="3.5" customWidth="1"/>
    <col min="6919" max="6924" width="14.375" customWidth="1"/>
    <col min="7168" max="7173" width="14.375" customWidth="1"/>
    <col min="7174" max="7174" width="3.5" customWidth="1"/>
    <col min="7175" max="7180" width="14.375" customWidth="1"/>
    <col min="7424" max="7429" width="14.375" customWidth="1"/>
    <col min="7430" max="7430" width="3.5" customWidth="1"/>
    <col min="7431" max="7436" width="14.375" customWidth="1"/>
    <col min="7680" max="7685" width="14.375" customWidth="1"/>
    <col min="7686" max="7686" width="3.5" customWidth="1"/>
    <col min="7687" max="7692" width="14.375" customWidth="1"/>
    <col min="7936" max="7941" width="14.375" customWidth="1"/>
    <col min="7942" max="7942" width="3.5" customWidth="1"/>
    <col min="7943" max="7948" width="14.375" customWidth="1"/>
    <col min="8192" max="8197" width="14.375" customWidth="1"/>
    <col min="8198" max="8198" width="3.5" customWidth="1"/>
    <col min="8199" max="8204" width="14.375" customWidth="1"/>
    <col min="8448" max="8453" width="14.375" customWidth="1"/>
    <col min="8454" max="8454" width="3.5" customWidth="1"/>
    <col min="8455" max="8460" width="14.375" customWidth="1"/>
    <col min="8704" max="8709" width="14.375" customWidth="1"/>
    <col min="8710" max="8710" width="3.5" customWidth="1"/>
    <col min="8711" max="8716" width="14.375" customWidth="1"/>
    <col min="8960" max="8965" width="14.375" customWidth="1"/>
    <col min="8966" max="8966" width="3.5" customWidth="1"/>
    <col min="8967" max="8972" width="14.375" customWidth="1"/>
    <col min="9216" max="9221" width="14.375" customWidth="1"/>
    <col min="9222" max="9222" width="3.5" customWidth="1"/>
    <col min="9223" max="9228" width="14.375" customWidth="1"/>
    <col min="9472" max="9477" width="14.375" customWidth="1"/>
    <col min="9478" max="9478" width="3.5" customWidth="1"/>
    <col min="9479" max="9484" width="14.375" customWidth="1"/>
    <col min="9728" max="9733" width="14.375" customWidth="1"/>
    <col min="9734" max="9734" width="3.5" customWidth="1"/>
    <col min="9735" max="9740" width="14.375" customWidth="1"/>
    <col min="9984" max="9989" width="14.375" customWidth="1"/>
    <col min="9990" max="9990" width="3.5" customWidth="1"/>
    <col min="9991" max="9996" width="14.375" customWidth="1"/>
    <col min="10240" max="10245" width="14.375" customWidth="1"/>
    <col min="10246" max="10246" width="3.5" customWidth="1"/>
    <col min="10247" max="10252" width="14.375" customWidth="1"/>
    <col min="10496" max="10501" width="14.375" customWidth="1"/>
    <col min="10502" max="10502" width="3.5" customWidth="1"/>
    <col min="10503" max="10508" width="14.375" customWidth="1"/>
    <col min="10752" max="10757" width="14.375" customWidth="1"/>
    <col min="10758" max="10758" width="3.5" customWidth="1"/>
    <col min="10759" max="10764" width="14.375" customWidth="1"/>
    <col min="11008" max="11013" width="14.375" customWidth="1"/>
    <col min="11014" max="11014" width="3.5" customWidth="1"/>
    <col min="11015" max="11020" width="14.375" customWidth="1"/>
    <col min="11264" max="11269" width="14.375" customWidth="1"/>
    <col min="11270" max="11270" width="3.5" customWidth="1"/>
    <col min="11271" max="11276" width="14.375" customWidth="1"/>
    <col min="11520" max="11525" width="14.375" customWidth="1"/>
    <col min="11526" max="11526" width="3.5" customWidth="1"/>
    <col min="11527" max="11532" width="14.375" customWidth="1"/>
    <col min="11776" max="11781" width="14.375" customWidth="1"/>
    <col min="11782" max="11782" width="3.5" customWidth="1"/>
    <col min="11783" max="11788" width="14.375" customWidth="1"/>
    <col min="12032" max="12037" width="14.375" customWidth="1"/>
    <col min="12038" max="12038" width="3.5" customWidth="1"/>
    <col min="12039" max="12044" width="14.375" customWidth="1"/>
    <col min="12288" max="12293" width="14.375" customWidth="1"/>
    <col min="12294" max="12294" width="3.5" customWidth="1"/>
    <col min="12295" max="12300" width="14.375" customWidth="1"/>
    <col min="12544" max="12549" width="14.375" customWidth="1"/>
    <col min="12550" max="12550" width="3.5" customWidth="1"/>
    <col min="12551" max="12556" width="14.375" customWidth="1"/>
    <col min="12800" max="12805" width="14.375" customWidth="1"/>
    <col min="12806" max="12806" width="3.5" customWidth="1"/>
    <col min="12807" max="12812" width="14.375" customWidth="1"/>
    <col min="13056" max="13061" width="14.375" customWidth="1"/>
    <col min="13062" max="13062" width="3.5" customWidth="1"/>
    <col min="13063" max="13068" width="14.375" customWidth="1"/>
    <col min="13312" max="13317" width="14.375" customWidth="1"/>
    <col min="13318" max="13318" width="3.5" customWidth="1"/>
    <col min="13319" max="13324" width="14.375" customWidth="1"/>
    <col min="13568" max="13573" width="14.375" customWidth="1"/>
    <col min="13574" max="13574" width="3.5" customWidth="1"/>
    <col min="13575" max="13580" width="14.375" customWidth="1"/>
    <col min="13824" max="13829" width="14.375" customWidth="1"/>
    <col min="13830" max="13830" width="3.5" customWidth="1"/>
    <col min="13831" max="13836" width="14.375" customWidth="1"/>
    <col min="14080" max="14085" width="14.375" customWidth="1"/>
    <col min="14086" max="14086" width="3.5" customWidth="1"/>
    <col min="14087" max="14092" width="14.375" customWidth="1"/>
    <col min="14336" max="14341" width="14.375" customWidth="1"/>
    <col min="14342" max="14342" width="3.5" customWidth="1"/>
    <col min="14343" max="14348" width="14.375" customWidth="1"/>
    <col min="14592" max="14597" width="14.375" customWidth="1"/>
    <col min="14598" max="14598" width="3.5" customWidth="1"/>
    <col min="14599" max="14604" width="14.375" customWidth="1"/>
    <col min="14848" max="14853" width="14.375" customWidth="1"/>
    <col min="14854" max="14854" width="3.5" customWidth="1"/>
    <col min="14855" max="14860" width="14.375" customWidth="1"/>
    <col min="15104" max="15109" width="14.375" customWidth="1"/>
    <col min="15110" max="15110" width="3.5" customWidth="1"/>
    <col min="15111" max="15116" width="14.375" customWidth="1"/>
    <col min="15360" max="15365" width="14.375" customWidth="1"/>
    <col min="15366" max="15366" width="3.5" customWidth="1"/>
    <col min="15367" max="15372" width="14.375" customWidth="1"/>
    <col min="15616" max="15621" width="14.375" customWidth="1"/>
    <col min="15622" max="15622" width="3.5" customWidth="1"/>
    <col min="15623" max="15628" width="14.375" customWidth="1"/>
    <col min="15872" max="15877" width="14.375" customWidth="1"/>
    <col min="15878" max="15878" width="3.5" customWidth="1"/>
    <col min="15879" max="15884" width="14.375" customWidth="1"/>
    <col min="16128" max="16133" width="14.375" customWidth="1"/>
    <col min="16134" max="16134" width="3.5" customWidth="1"/>
    <col min="16135" max="16140" width="14.375" customWidth="1"/>
  </cols>
  <sheetData>
    <row r="1" spans="1:10">
      <c r="A1" s="282" t="s">
        <v>605</v>
      </c>
      <c r="B1" s="337"/>
      <c r="C1" s="3"/>
      <c r="D1" s="3"/>
      <c r="E1" s="256"/>
      <c r="F1" s="337"/>
      <c r="G1" s="337"/>
      <c r="H1" s="337"/>
      <c r="I1" s="52"/>
      <c r="J1" s="52"/>
    </row>
    <row r="2" spans="1:10" ht="14.25" thickBot="1">
      <c r="A2" s="221"/>
      <c r="B2" s="221"/>
      <c r="C2" s="221"/>
      <c r="D2" s="221"/>
      <c r="E2" s="221"/>
      <c r="F2" s="221"/>
      <c r="G2" s="221"/>
      <c r="H2" s="221"/>
      <c r="I2" s="221"/>
      <c r="J2" s="222" t="s">
        <v>591</v>
      </c>
    </row>
    <row r="3" spans="1:10" ht="18" customHeight="1" thickTop="1">
      <c r="A3" s="684" t="s">
        <v>385</v>
      </c>
      <c r="B3" s="732" t="s">
        <v>606</v>
      </c>
      <c r="C3" s="243"/>
      <c r="D3" s="735" t="s">
        <v>607</v>
      </c>
      <c r="E3" s="735"/>
      <c r="F3" s="735"/>
      <c r="G3" s="735" t="s">
        <v>608</v>
      </c>
      <c r="H3" s="735"/>
      <c r="I3" s="736"/>
      <c r="J3" s="737" t="s">
        <v>609</v>
      </c>
    </row>
    <row r="4" spans="1:10" ht="18" customHeight="1">
      <c r="A4" s="685"/>
      <c r="B4" s="733"/>
      <c r="C4" s="738" t="s">
        <v>288</v>
      </c>
      <c r="D4" s="338"/>
      <c r="E4" s="339" t="s">
        <v>610</v>
      </c>
      <c r="F4" s="340" t="s">
        <v>524</v>
      </c>
      <c r="G4" s="341" t="s">
        <v>525</v>
      </c>
      <c r="H4" s="342"/>
      <c r="I4" s="739" t="s">
        <v>611</v>
      </c>
      <c r="J4" s="682"/>
    </row>
    <row r="5" spans="1:10" ht="38.25" customHeight="1">
      <c r="A5" s="686"/>
      <c r="B5" s="734"/>
      <c r="C5" s="681"/>
      <c r="D5" s="343" t="s">
        <v>288</v>
      </c>
      <c r="E5" s="288" t="s">
        <v>612</v>
      </c>
      <c r="F5" s="344" t="s">
        <v>613</v>
      </c>
      <c r="G5" s="345" t="s">
        <v>614</v>
      </c>
      <c r="H5" s="288" t="s">
        <v>615</v>
      </c>
      <c r="I5" s="740"/>
      <c r="J5" s="683"/>
    </row>
    <row r="6" spans="1:10" ht="6" customHeight="1">
      <c r="A6" s="319"/>
      <c r="B6" s="65"/>
      <c r="C6" s="65"/>
      <c r="D6" s="65"/>
      <c r="E6" s="65"/>
      <c r="F6" s="65"/>
      <c r="G6" s="65"/>
      <c r="H6" s="65"/>
      <c r="I6" s="65"/>
      <c r="J6" s="65"/>
    </row>
    <row r="7" spans="1:10" ht="16.5" customHeight="1">
      <c r="A7" s="209" t="s">
        <v>288</v>
      </c>
      <c r="B7" s="15">
        <v>165410</v>
      </c>
      <c r="C7" s="15">
        <v>163918</v>
      </c>
      <c r="D7" s="13">
        <v>162431</v>
      </c>
      <c r="E7" s="13">
        <v>119519</v>
      </c>
      <c r="F7" s="13">
        <v>8504</v>
      </c>
      <c r="G7" s="13">
        <v>31755</v>
      </c>
      <c r="H7" s="13">
        <v>2653</v>
      </c>
      <c r="I7" s="13">
        <v>1487</v>
      </c>
      <c r="J7" s="13">
        <v>1492</v>
      </c>
    </row>
    <row r="8" spans="1:10" ht="16.5" customHeight="1">
      <c r="A8" s="209" t="s">
        <v>56</v>
      </c>
      <c r="B8" s="15">
        <v>28670</v>
      </c>
      <c r="C8" s="15">
        <v>28388</v>
      </c>
      <c r="D8" s="13">
        <v>28086</v>
      </c>
      <c r="E8" s="13">
        <v>19218</v>
      </c>
      <c r="F8" s="13">
        <v>1063</v>
      </c>
      <c r="G8" s="13">
        <v>7540</v>
      </c>
      <c r="H8" s="13">
        <v>265</v>
      </c>
      <c r="I8" s="13">
        <v>302</v>
      </c>
      <c r="J8" s="13">
        <v>282</v>
      </c>
    </row>
    <row r="9" spans="1:10" ht="16.5" customHeight="1">
      <c r="A9" s="209" t="s">
        <v>57</v>
      </c>
      <c r="B9" s="15">
        <v>13754</v>
      </c>
      <c r="C9" s="15">
        <v>13449</v>
      </c>
      <c r="D9" s="13">
        <v>13328</v>
      </c>
      <c r="E9" s="13">
        <v>9399</v>
      </c>
      <c r="F9" s="13">
        <v>871</v>
      </c>
      <c r="G9" s="13">
        <v>2788</v>
      </c>
      <c r="H9" s="13">
        <v>270</v>
      </c>
      <c r="I9" s="13">
        <v>121</v>
      </c>
      <c r="J9" s="13">
        <v>305</v>
      </c>
    </row>
    <row r="10" spans="1:10" ht="16.5" customHeight="1">
      <c r="A10" s="209" t="s">
        <v>58</v>
      </c>
      <c r="B10" s="15">
        <v>7093</v>
      </c>
      <c r="C10" s="15">
        <v>7046</v>
      </c>
      <c r="D10" s="13">
        <v>6976</v>
      </c>
      <c r="E10" s="13">
        <v>5587</v>
      </c>
      <c r="F10" s="13">
        <v>121</v>
      </c>
      <c r="G10" s="13">
        <v>1233</v>
      </c>
      <c r="H10" s="13">
        <v>35</v>
      </c>
      <c r="I10" s="13">
        <v>70</v>
      </c>
      <c r="J10" s="13">
        <v>47</v>
      </c>
    </row>
    <row r="11" spans="1:10" ht="16.5" customHeight="1">
      <c r="A11" s="209" t="s">
        <v>59</v>
      </c>
      <c r="B11" s="15">
        <v>3807</v>
      </c>
      <c r="C11" s="15">
        <v>3764</v>
      </c>
      <c r="D11" s="13">
        <v>3724</v>
      </c>
      <c r="E11" s="13">
        <v>2953</v>
      </c>
      <c r="F11" s="13">
        <v>90</v>
      </c>
      <c r="G11" s="13">
        <v>657</v>
      </c>
      <c r="H11" s="13">
        <v>24</v>
      </c>
      <c r="I11" s="13">
        <v>40</v>
      </c>
      <c r="J11" s="13">
        <v>43</v>
      </c>
    </row>
    <row r="12" spans="1:10" ht="16.5" customHeight="1">
      <c r="A12" s="209" t="s">
        <v>60</v>
      </c>
      <c r="B12" s="15">
        <v>25018</v>
      </c>
      <c r="C12" s="15">
        <v>24752</v>
      </c>
      <c r="D12" s="13">
        <v>24492</v>
      </c>
      <c r="E12" s="13">
        <v>17800</v>
      </c>
      <c r="F12" s="13">
        <v>1788</v>
      </c>
      <c r="G12" s="13">
        <v>4718</v>
      </c>
      <c r="H12" s="13">
        <v>186</v>
      </c>
      <c r="I12" s="13">
        <v>260</v>
      </c>
      <c r="J12" s="13">
        <v>266</v>
      </c>
    </row>
    <row r="13" spans="1:10" ht="16.5" customHeight="1">
      <c r="A13" s="209" t="s">
        <v>61</v>
      </c>
      <c r="B13" s="15">
        <v>16354</v>
      </c>
      <c r="C13" s="15">
        <v>16301</v>
      </c>
      <c r="D13" s="13">
        <v>16182</v>
      </c>
      <c r="E13" s="13">
        <v>12390</v>
      </c>
      <c r="F13" s="13">
        <v>319</v>
      </c>
      <c r="G13" s="13">
        <v>3100</v>
      </c>
      <c r="H13" s="13">
        <v>373</v>
      </c>
      <c r="I13" s="13">
        <v>119</v>
      </c>
      <c r="J13" s="13">
        <v>53</v>
      </c>
    </row>
    <row r="14" spans="1:10" ht="16.5" customHeight="1">
      <c r="A14" s="209" t="s">
        <v>62</v>
      </c>
      <c r="B14" s="15">
        <v>18736</v>
      </c>
      <c r="C14" s="15">
        <v>18682</v>
      </c>
      <c r="D14" s="13">
        <v>18547</v>
      </c>
      <c r="E14" s="13">
        <v>14515</v>
      </c>
      <c r="F14" s="13">
        <v>2126</v>
      </c>
      <c r="G14" s="13">
        <v>1744</v>
      </c>
      <c r="H14" s="13">
        <v>162</v>
      </c>
      <c r="I14" s="13">
        <v>135</v>
      </c>
      <c r="J14" s="13">
        <v>54</v>
      </c>
    </row>
    <row r="15" spans="1:10" ht="16.5" customHeight="1">
      <c r="A15" s="209" t="s">
        <v>63</v>
      </c>
      <c r="B15" s="15">
        <v>21410</v>
      </c>
      <c r="C15" s="15">
        <v>21251</v>
      </c>
      <c r="D15" s="13">
        <v>21047</v>
      </c>
      <c r="E15" s="13">
        <v>15323</v>
      </c>
      <c r="F15" s="13">
        <v>783</v>
      </c>
      <c r="G15" s="13">
        <v>4095</v>
      </c>
      <c r="H15" s="13">
        <v>846</v>
      </c>
      <c r="I15" s="13">
        <v>204</v>
      </c>
      <c r="J15" s="13">
        <v>159</v>
      </c>
    </row>
    <row r="16" spans="1:10" ht="16.5" customHeight="1">
      <c r="A16" s="209" t="s">
        <v>64</v>
      </c>
      <c r="B16" s="255">
        <v>14097</v>
      </c>
      <c r="C16" s="255">
        <v>13972</v>
      </c>
      <c r="D16" s="193">
        <v>13868</v>
      </c>
      <c r="E16" s="193">
        <v>9839</v>
      </c>
      <c r="F16" s="193">
        <v>445</v>
      </c>
      <c r="G16" s="193">
        <v>3438</v>
      </c>
      <c r="H16" s="193">
        <v>146</v>
      </c>
      <c r="I16" s="193">
        <v>104</v>
      </c>
      <c r="J16" s="193">
        <v>125</v>
      </c>
    </row>
    <row r="17" spans="1:10" ht="16.5" customHeight="1">
      <c r="A17" s="209" t="s">
        <v>65</v>
      </c>
      <c r="B17" s="255">
        <v>16471</v>
      </c>
      <c r="C17" s="255">
        <v>16313</v>
      </c>
      <c r="D17" s="193">
        <v>16181</v>
      </c>
      <c r="E17" s="193">
        <v>12495</v>
      </c>
      <c r="F17" s="193">
        <v>898</v>
      </c>
      <c r="G17" s="193">
        <v>2442</v>
      </c>
      <c r="H17" s="193">
        <v>346</v>
      </c>
      <c r="I17" s="193">
        <v>132</v>
      </c>
      <c r="J17" s="193">
        <v>158</v>
      </c>
    </row>
    <row r="18" spans="1:10" ht="6" customHeight="1" thickBot="1">
      <c r="A18" s="296"/>
      <c r="B18" s="294"/>
      <c r="C18" s="294"/>
      <c r="D18" s="294"/>
      <c r="E18" s="294"/>
      <c r="F18" s="294"/>
      <c r="G18" s="294"/>
      <c r="H18" s="294"/>
      <c r="I18" s="294"/>
      <c r="J18" s="294"/>
    </row>
    <row r="19" spans="1:10" ht="3.75" customHeight="1" thickTop="1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0">
      <c r="A20" s="346"/>
      <c r="B20" s="65"/>
      <c r="C20" s="65"/>
      <c r="D20" s="65"/>
      <c r="E20" s="65"/>
      <c r="F20" s="65"/>
      <c r="G20" s="65"/>
      <c r="H20" s="65"/>
      <c r="I20" s="65"/>
      <c r="J20" s="65"/>
    </row>
  </sheetData>
  <mergeCells count="7">
    <mergeCell ref="A3:A5"/>
    <mergeCell ref="B3:B5"/>
    <mergeCell ref="D3:F3"/>
    <mergeCell ref="G3:I3"/>
    <mergeCell ref="J3:J5"/>
    <mergeCell ref="C4:C5"/>
    <mergeCell ref="I4:I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/>
  </sheetViews>
  <sheetFormatPr defaultRowHeight="13.5"/>
  <cols>
    <col min="1" max="1" width="18.125" customWidth="1"/>
    <col min="2" max="9" width="14.375" customWidth="1"/>
    <col min="10" max="10" width="18.125" customWidth="1"/>
    <col min="256" max="256" width="18.125" customWidth="1"/>
    <col min="257" max="260" width="14.375" customWidth="1"/>
    <col min="261" max="261" width="2.75" customWidth="1"/>
    <col min="262" max="265" width="14.375" customWidth="1"/>
    <col min="266" max="266" width="18.125" customWidth="1"/>
    <col min="512" max="512" width="18.125" customWidth="1"/>
    <col min="513" max="516" width="14.375" customWidth="1"/>
    <col min="517" max="517" width="2.75" customWidth="1"/>
    <col min="518" max="521" width="14.375" customWidth="1"/>
    <col min="522" max="522" width="18.125" customWidth="1"/>
    <col min="768" max="768" width="18.125" customWidth="1"/>
    <col min="769" max="772" width="14.375" customWidth="1"/>
    <col min="773" max="773" width="2.75" customWidth="1"/>
    <col min="774" max="777" width="14.375" customWidth="1"/>
    <col min="778" max="778" width="18.125" customWidth="1"/>
    <col min="1024" max="1024" width="18.125" customWidth="1"/>
    <col min="1025" max="1028" width="14.375" customWidth="1"/>
    <col min="1029" max="1029" width="2.75" customWidth="1"/>
    <col min="1030" max="1033" width="14.375" customWidth="1"/>
    <col min="1034" max="1034" width="18.125" customWidth="1"/>
    <col min="1280" max="1280" width="18.125" customWidth="1"/>
    <col min="1281" max="1284" width="14.375" customWidth="1"/>
    <col min="1285" max="1285" width="2.75" customWidth="1"/>
    <col min="1286" max="1289" width="14.375" customWidth="1"/>
    <col min="1290" max="1290" width="18.125" customWidth="1"/>
    <col min="1536" max="1536" width="18.125" customWidth="1"/>
    <col min="1537" max="1540" width="14.375" customWidth="1"/>
    <col min="1541" max="1541" width="2.75" customWidth="1"/>
    <col min="1542" max="1545" width="14.375" customWidth="1"/>
    <col min="1546" max="1546" width="18.125" customWidth="1"/>
    <col min="1792" max="1792" width="18.125" customWidth="1"/>
    <col min="1793" max="1796" width="14.375" customWidth="1"/>
    <col min="1797" max="1797" width="2.75" customWidth="1"/>
    <col min="1798" max="1801" width="14.375" customWidth="1"/>
    <col min="1802" max="1802" width="18.125" customWidth="1"/>
    <col min="2048" max="2048" width="18.125" customWidth="1"/>
    <col min="2049" max="2052" width="14.375" customWidth="1"/>
    <col min="2053" max="2053" width="2.75" customWidth="1"/>
    <col min="2054" max="2057" width="14.375" customWidth="1"/>
    <col min="2058" max="2058" width="18.125" customWidth="1"/>
    <col min="2304" max="2304" width="18.125" customWidth="1"/>
    <col min="2305" max="2308" width="14.375" customWidth="1"/>
    <col min="2309" max="2309" width="2.75" customWidth="1"/>
    <col min="2310" max="2313" width="14.375" customWidth="1"/>
    <col min="2314" max="2314" width="18.125" customWidth="1"/>
    <col min="2560" max="2560" width="18.125" customWidth="1"/>
    <col min="2561" max="2564" width="14.375" customWidth="1"/>
    <col min="2565" max="2565" width="2.75" customWidth="1"/>
    <col min="2566" max="2569" width="14.375" customWidth="1"/>
    <col min="2570" max="2570" width="18.125" customWidth="1"/>
    <col min="2816" max="2816" width="18.125" customWidth="1"/>
    <col min="2817" max="2820" width="14.375" customWidth="1"/>
    <col min="2821" max="2821" width="2.75" customWidth="1"/>
    <col min="2822" max="2825" width="14.375" customWidth="1"/>
    <col min="2826" max="2826" width="18.125" customWidth="1"/>
    <col min="3072" max="3072" width="18.125" customWidth="1"/>
    <col min="3073" max="3076" width="14.375" customWidth="1"/>
    <col min="3077" max="3077" width="2.75" customWidth="1"/>
    <col min="3078" max="3081" width="14.375" customWidth="1"/>
    <col min="3082" max="3082" width="18.125" customWidth="1"/>
    <col min="3328" max="3328" width="18.125" customWidth="1"/>
    <col min="3329" max="3332" width="14.375" customWidth="1"/>
    <col min="3333" max="3333" width="2.75" customWidth="1"/>
    <col min="3334" max="3337" width="14.375" customWidth="1"/>
    <col min="3338" max="3338" width="18.125" customWidth="1"/>
    <col min="3584" max="3584" width="18.125" customWidth="1"/>
    <col min="3585" max="3588" width="14.375" customWidth="1"/>
    <col min="3589" max="3589" width="2.75" customWidth="1"/>
    <col min="3590" max="3593" width="14.375" customWidth="1"/>
    <col min="3594" max="3594" width="18.125" customWidth="1"/>
    <col min="3840" max="3840" width="18.125" customWidth="1"/>
    <col min="3841" max="3844" width="14.375" customWidth="1"/>
    <col min="3845" max="3845" width="2.75" customWidth="1"/>
    <col min="3846" max="3849" width="14.375" customWidth="1"/>
    <col min="3850" max="3850" width="18.125" customWidth="1"/>
    <col min="4096" max="4096" width="18.125" customWidth="1"/>
    <col min="4097" max="4100" width="14.375" customWidth="1"/>
    <col min="4101" max="4101" width="2.75" customWidth="1"/>
    <col min="4102" max="4105" width="14.375" customWidth="1"/>
    <col min="4106" max="4106" width="18.125" customWidth="1"/>
    <col min="4352" max="4352" width="18.125" customWidth="1"/>
    <col min="4353" max="4356" width="14.375" customWidth="1"/>
    <col min="4357" max="4357" width="2.75" customWidth="1"/>
    <col min="4358" max="4361" width="14.375" customWidth="1"/>
    <col min="4362" max="4362" width="18.125" customWidth="1"/>
    <col min="4608" max="4608" width="18.125" customWidth="1"/>
    <col min="4609" max="4612" width="14.375" customWidth="1"/>
    <col min="4613" max="4613" width="2.75" customWidth="1"/>
    <col min="4614" max="4617" width="14.375" customWidth="1"/>
    <col min="4618" max="4618" width="18.125" customWidth="1"/>
    <col min="4864" max="4864" width="18.125" customWidth="1"/>
    <col min="4865" max="4868" width="14.375" customWidth="1"/>
    <col min="4869" max="4869" width="2.75" customWidth="1"/>
    <col min="4870" max="4873" width="14.375" customWidth="1"/>
    <col min="4874" max="4874" width="18.125" customWidth="1"/>
    <col min="5120" max="5120" width="18.125" customWidth="1"/>
    <col min="5121" max="5124" width="14.375" customWidth="1"/>
    <col min="5125" max="5125" width="2.75" customWidth="1"/>
    <col min="5126" max="5129" width="14.375" customWidth="1"/>
    <col min="5130" max="5130" width="18.125" customWidth="1"/>
    <col min="5376" max="5376" width="18.125" customWidth="1"/>
    <col min="5377" max="5380" width="14.375" customWidth="1"/>
    <col min="5381" max="5381" width="2.75" customWidth="1"/>
    <col min="5382" max="5385" width="14.375" customWidth="1"/>
    <col min="5386" max="5386" width="18.125" customWidth="1"/>
    <col min="5632" max="5632" width="18.125" customWidth="1"/>
    <col min="5633" max="5636" width="14.375" customWidth="1"/>
    <col min="5637" max="5637" width="2.75" customWidth="1"/>
    <col min="5638" max="5641" width="14.375" customWidth="1"/>
    <col min="5642" max="5642" width="18.125" customWidth="1"/>
    <col min="5888" max="5888" width="18.125" customWidth="1"/>
    <col min="5889" max="5892" width="14.375" customWidth="1"/>
    <col min="5893" max="5893" width="2.75" customWidth="1"/>
    <col min="5894" max="5897" width="14.375" customWidth="1"/>
    <col min="5898" max="5898" width="18.125" customWidth="1"/>
    <col min="6144" max="6144" width="18.125" customWidth="1"/>
    <col min="6145" max="6148" width="14.375" customWidth="1"/>
    <col min="6149" max="6149" width="2.75" customWidth="1"/>
    <col min="6150" max="6153" width="14.375" customWidth="1"/>
    <col min="6154" max="6154" width="18.125" customWidth="1"/>
    <col min="6400" max="6400" width="18.125" customWidth="1"/>
    <col min="6401" max="6404" width="14.375" customWidth="1"/>
    <col min="6405" max="6405" width="2.75" customWidth="1"/>
    <col min="6406" max="6409" width="14.375" customWidth="1"/>
    <col min="6410" max="6410" width="18.125" customWidth="1"/>
    <col min="6656" max="6656" width="18.125" customWidth="1"/>
    <col min="6657" max="6660" width="14.375" customWidth="1"/>
    <col min="6661" max="6661" width="2.75" customWidth="1"/>
    <col min="6662" max="6665" width="14.375" customWidth="1"/>
    <col min="6666" max="6666" width="18.125" customWidth="1"/>
    <col min="6912" max="6912" width="18.125" customWidth="1"/>
    <col min="6913" max="6916" width="14.375" customWidth="1"/>
    <col min="6917" max="6917" width="2.75" customWidth="1"/>
    <col min="6918" max="6921" width="14.375" customWidth="1"/>
    <col min="6922" max="6922" width="18.125" customWidth="1"/>
    <col min="7168" max="7168" width="18.125" customWidth="1"/>
    <col min="7169" max="7172" width="14.375" customWidth="1"/>
    <col min="7173" max="7173" width="2.75" customWidth="1"/>
    <col min="7174" max="7177" width="14.375" customWidth="1"/>
    <col min="7178" max="7178" width="18.125" customWidth="1"/>
    <col min="7424" max="7424" width="18.125" customWidth="1"/>
    <col min="7425" max="7428" width="14.375" customWidth="1"/>
    <col min="7429" max="7429" width="2.75" customWidth="1"/>
    <col min="7430" max="7433" width="14.375" customWidth="1"/>
    <col min="7434" max="7434" width="18.125" customWidth="1"/>
    <col min="7680" max="7680" width="18.125" customWidth="1"/>
    <col min="7681" max="7684" width="14.375" customWidth="1"/>
    <col min="7685" max="7685" width="2.75" customWidth="1"/>
    <col min="7686" max="7689" width="14.375" customWidth="1"/>
    <col min="7690" max="7690" width="18.125" customWidth="1"/>
    <col min="7936" max="7936" width="18.125" customWidth="1"/>
    <col min="7937" max="7940" width="14.375" customWidth="1"/>
    <col min="7941" max="7941" width="2.75" customWidth="1"/>
    <col min="7942" max="7945" width="14.375" customWidth="1"/>
    <col min="7946" max="7946" width="18.125" customWidth="1"/>
    <col min="8192" max="8192" width="18.125" customWidth="1"/>
    <col min="8193" max="8196" width="14.375" customWidth="1"/>
    <col min="8197" max="8197" width="2.75" customWidth="1"/>
    <col min="8198" max="8201" width="14.375" customWidth="1"/>
    <col min="8202" max="8202" width="18.125" customWidth="1"/>
    <col min="8448" max="8448" width="18.125" customWidth="1"/>
    <col min="8449" max="8452" width="14.375" customWidth="1"/>
    <col min="8453" max="8453" width="2.75" customWidth="1"/>
    <col min="8454" max="8457" width="14.375" customWidth="1"/>
    <col min="8458" max="8458" width="18.125" customWidth="1"/>
    <col min="8704" max="8704" width="18.125" customWidth="1"/>
    <col min="8705" max="8708" width="14.375" customWidth="1"/>
    <col min="8709" max="8709" width="2.75" customWidth="1"/>
    <col min="8710" max="8713" width="14.375" customWidth="1"/>
    <col min="8714" max="8714" width="18.125" customWidth="1"/>
    <col min="8960" max="8960" width="18.125" customWidth="1"/>
    <col min="8961" max="8964" width="14.375" customWidth="1"/>
    <col min="8965" max="8965" width="2.75" customWidth="1"/>
    <col min="8966" max="8969" width="14.375" customWidth="1"/>
    <col min="8970" max="8970" width="18.125" customWidth="1"/>
    <col min="9216" max="9216" width="18.125" customWidth="1"/>
    <col min="9217" max="9220" width="14.375" customWidth="1"/>
    <col min="9221" max="9221" width="2.75" customWidth="1"/>
    <col min="9222" max="9225" width="14.375" customWidth="1"/>
    <col min="9226" max="9226" width="18.125" customWidth="1"/>
    <col min="9472" max="9472" width="18.125" customWidth="1"/>
    <col min="9473" max="9476" width="14.375" customWidth="1"/>
    <col min="9477" max="9477" width="2.75" customWidth="1"/>
    <col min="9478" max="9481" width="14.375" customWidth="1"/>
    <col min="9482" max="9482" width="18.125" customWidth="1"/>
    <col min="9728" max="9728" width="18.125" customWidth="1"/>
    <col min="9729" max="9732" width="14.375" customWidth="1"/>
    <col min="9733" max="9733" width="2.75" customWidth="1"/>
    <col min="9734" max="9737" width="14.375" customWidth="1"/>
    <col min="9738" max="9738" width="18.125" customWidth="1"/>
    <col min="9984" max="9984" width="18.125" customWidth="1"/>
    <col min="9985" max="9988" width="14.375" customWidth="1"/>
    <col min="9989" max="9989" width="2.75" customWidth="1"/>
    <col min="9990" max="9993" width="14.375" customWidth="1"/>
    <col min="9994" max="9994" width="18.125" customWidth="1"/>
    <col min="10240" max="10240" width="18.125" customWidth="1"/>
    <col min="10241" max="10244" width="14.375" customWidth="1"/>
    <col min="10245" max="10245" width="2.75" customWidth="1"/>
    <col min="10246" max="10249" width="14.375" customWidth="1"/>
    <col min="10250" max="10250" width="18.125" customWidth="1"/>
    <col min="10496" max="10496" width="18.125" customWidth="1"/>
    <col min="10497" max="10500" width="14.375" customWidth="1"/>
    <col min="10501" max="10501" width="2.75" customWidth="1"/>
    <col min="10502" max="10505" width="14.375" customWidth="1"/>
    <col min="10506" max="10506" width="18.125" customWidth="1"/>
    <col min="10752" max="10752" width="18.125" customWidth="1"/>
    <col min="10753" max="10756" width="14.375" customWidth="1"/>
    <col min="10757" max="10757" width="2.75" customWidth="1"/>
    <col min="10758" max="10761" width="14.375" customWidth="1"/>
    <col min="10762" max="10762" width="18.125" customWidth="1"/>
    <col min="11008" max="11008" width="18.125" customWidth="1"/>
    <col min="11009" max="11012" width="14.375" customWidth="1"/>
    <col min="11013" max="11013" width="2.75" customWidth="1"/>
    <col min="11014" max="11017" width="14.375" customWidth="1"/>
    <col min="11018" max="11018" width="18.125" customWidth="1"/>
    <col min="11264" max="11264" width="18.125" customWidth="1"/>
    <col min="11265" max="11268" width="14.375" customWidth="1"/>
    <col min="11269" max="11269" width="2.75" customWidth="1"/>
    <col min="11270" max="11273" width="14.375" customWidth="1"/>
    <col min="11274" max="11274" width="18.125" customWidth="1"/>
    <col min="11520" max="11520" width="18.125" customWidth="1"/>
    <col min="11521" max="11524" width="14.375" customWidth="1"/>
    <col min="11525" max="11525" width="2.75" customWidth="1"/>
    <col min="11526" max="11529" width="14.375" customWidth="1"/>
    <col min="11530" max="11530" width="18.125" customWidth="1"/>
    <col min="11776" max="11776" width="18.125" customWidth="1"/>
    <col min="11777" max="11780" width="14.375" customWidth="1"/>
    <col min="11781" max="11781" width="2.75" customWidth="1"/>
    <col min="11782" max="11785" width="14.375" customWidth="1"/>
    <col min="11786" max="11786" width="18.125" customWidth="1"/>
    <col min="12032" max="12032" width="18.125" customWidth="1"/>
    <col min="12033" max="12036" width="14.375" customWidth="1"/>
    <col min="12037" max="12037" width="2.75" customWidth="1"/>
    <col min="12038" max="12041" width="14.375" customWidth="1"/>
    <col min="12042" max="12042" width="18.125" customWidth="1"/>
    <col min="12288" max="12288" width="18.125" customWidth="1"/>
    <col min="12289" max="12292" width="14.375" customWidth="1"/>
    <col min="12293" max="12293" width="2.75" customWidth="1"/>
    <col min="12294" max="12297" width="14.375" customWidth="1"/>
    <col min="12298" max="12298" width="18.125" customWidth="1"/>
    <col min="12544" max="12544" width="18.125" customWidth="1"/>
    <col min="12545" max="12548" width="14.375" customWidth="1"/>
    <col min="12549" max="12549" width="2.75" customWidth="1"/>
    <col min="12550" max="12553" width="14.375" customWidth="1"/>
    <col min="12554" max="12554" width="18.125" customWidth="1"/>
    <col min="12800" max="12800" width="18.125" customWidth="1"/>
    <col min="12801" max="12804" width="14.375" customWidth="1"/>
    <col min="12805" max="12805" width="2.75" customWidth="1"/>
    <col min="12806" max="12809" width="14.375" customWidth="1"/>
    <col min="12810" max="12810" width="18.125" customWidth="1"/>
    <col min="13056" max="13056" width="18.125" customWidth="1"/>
    <col min="13057" max="13060" width="14.375" customWidth="1"/>
    <col min="13061" max="13061" width="2.75" customWidth="1"/>
    <col min="13062" max="13065" width="14.375" customWidth="1"/>
    <col min="13066" max="13066" width="18.125" customWidth="1"/>
    <col min="13312" max="13312" width="18.125" customWidth="1"/>
    <col min="13313" max="13316" width="14.375" customWidth="1"/>
    <col min="13317" max="13317" width="2.75" customWidth="1"/>
    <col min="13318" max="13321" width="14.375" customWidth="1"/>
    <col min="13322" max="13322" width="18.125" customWidth="1"/>
    <col min="13568" max="13568" width="18.125" customWidth="1"/>
    <col min="13569" max="13572" width="14.375" customWidth="1"/>
    <col min="13573" max="13573" width="2.75" customWidth="1"/>
    <col min="13574" max="13577" width="14.375" customWidth="1"/>
    <col min="13578" max="13578" width="18.125" customWidth="1"/>
    <col min="13824" max="13824" width="18.125" customWidth="1"/>
    <col min="13825" max="13828" width="14.375" customWidth="1"/>
    <col min="13829" max="13829" width="2.75" customWidth="1"/>
    <col min="13830" max="13833" width="14.375" customWidth="1"/>
    <col min="13834" max="13834" width="18.125" customWidth="1"/>
    <col min="14080" max="14080" width="18.125" customWidth="1"/>
    <col min="14081" max="14084" width="14.375" customWidth="1"/>
    <col min="14085" max="14085" width="2.75" customWidth="1"/>
    <col min="14086" max="14089" width="14.375" customWidth="1"/>
    <col min="14090" max="14090" width="18.125" customWidth="1"/>
    <col min="14336" max="14336" width="18.125" customWidth="1"/>
    <col min="14337" max="14340" width="14.375" customWidth="1"/>
    <col min="14341" max="14341" width="2.75" customWidth="1"/>
    <col min="14342" max="14345" width="14.375" customWidth="1"/>
    <col min="14346" max="14346" width="18.125" customWidth="1"/>
    <col min="14592" max="14592" width="18.125" customWidth="1"/>
    <col min="14593" max="14596" width="14.375" customWidth="1"/>
    <col min="14597" max="14597" width="2.75" customWidth="1"/>
    <col min="14598" max="14601" width="14.375" customWidth="1"/>
    <col min="14602" max="14602" width="18.125" customWidth="1"/>
    <col min="14848" max="14848" width="18.125" customWidth="1"/>
    <col min="14849" max="14852" width="14.375" customWidth="1"/>
    <col min="14853" max="14853" width="2.75" customWidth="1"/>
    <col min="14854" max="14857" width="14.375" customWidth="1"/>
    <col min="14858" max="14858" width="18.125" customWidth="1"/>
    <col min="15104" max="15104" width="18.125" customWidth="1"/>
    <col min="15105" max="15108" width="14.375" customWidth="1"/>
    <col min="15109" max="15109" width="2.75" customWidth="1"/>
    <col min="15110" max="15113" width="14.375" customWidth="1"/>
    <col min="15114" max="15114" width="18.125" customWidth="1"/>
    <col min="15360" max="15360" width="18.125" customWidth="1"/>
    <col min="15361" max="15364" width="14.375" customWidth="1"/>
    <col min="15365" max="15365" width="2.75" customWidth="1"/>
    <col min="15366" max="15369" width="14.375" customWidth="1"/>
    <col min="15370" max="15370" width="18.125" customWidth="1"/>
    <col min="15616" max="15616" width="18.125" customWidth="1"/>
    <col min="15617" max="15620" width="14.375" customWidth="1"/>
    <col min="15621" max="15621" width="2.75" customWidth="1"/>
    <col min="15622" max="15625" width="14.375" customWidth="1"/>
    <col min="15626" max="15626" width="18.125" customWidth="1"/>
    <col min="15872" max="15872" width="18.125" customWidth="1"/>
    <col min="15873" max="15876" width="14.375" customWidth="1"/>
    <col min="15877" max="15877" width="2.75" customWidth="1"/>
    <col min="15878" max="15881" width="14.375" customWidth="1"/>
    <col min="15882" max="15882" width="18.125" customWidth="1"/>
    <col min="16128" max="16128" width="18.125" customWidth="1"/>
    <col min="16129" max="16132" width="14.375" customWidth="1"/>
    <col min="16133" max="16133" width="2.75" customWidth="1"/>
    <col min="16134" max="16137" width="14.375" customWidth="1"/>
    <col min="16138" max="16138" width="18.125" customWidth="1"/>
  </cols>
  <sheetData>
    <row r="1" spans="1:8">
      <c r="A1" s="282" t="s">
        <v>616</v>
      </c>
      <c r="B1" s="337"/>
      <c r="C1" s="3"/>
      <c r="D1" s="256"/>
      <c r="E1" s="337"/>
      <c r="F1" s="337"/>
      <c r="G1" s="337"/>
      <c r="H1" s="52"/>
    </row>
    <row r="2" spans="1:8" ht="14.25" thickBot="1">
      <c r="A2" s="221"/>
      <c r="B2" s="221"/>
      <c r="C2" s="221"/>
      <c r="D2" s="221"/>
      <c r="E2" s="221"/>
      <c r="F2" s="221"/>
      <c r="G2" s="221"/>
      <c r="H2" s="222" t="s">
        <v>591</v>
      </c>
    </row>
    <row r="3" spans="1:8" ht="18" customHeight="1" thickTop="1">
      <c r="A3" s="575" t="s">
        <v>617</v>
      </c>
      <c r="B3" s="732" t="s">
        <v>618</v>
      </c>
      <c r="C3" s="347"/>
      <c r="D3" s="629" t="s">
        <v>619</v>
      </c>
      <c r="E3" s="629"/>
      <c r="F3" s="348" t="s">
        <v>620</v>
      </c>
      <c r="G3" s="349"/>
      <c r="H3" s="741" t="s">
        <v>611</v>
      </c>
    </row>
    <row r="4" spans="1:8" ht="38.25" customHeight="1">
      <c r="A4" s="576"/>
      <c r="B4" s="681"/>
      <c r="C4" s="350" t="s">
        <v>288</v>
      </c>
      <c r="D4" s="288" t="s">
        <v>612</v>
      </c>
      <c r="E4" s="344" t="s">
        <v>613</v>
      </c>
      <c r="F4" s="345" t="s">
        <v>614</v>
      </c>
      <c r="G4" s="288" t="s">
        <v>615</v>
      </c>
      <c r="H4" s="740"/>
    </row>
    <row r="5" spans="1:8" ht="6" customHeight="1">
      <c r="A5" s="319"/>
      <c r="B5" s="65"/>
      <c r="C5" s="65"/>
      <c r="D5" s="65"/>
      <c r="E5" s="65"/>
      <c r="F5" s="65"/>
      <c r="G5" s="65"/>
      <c r="H5" s="65"/>
    </row>
    <row r="6" spans="1:8" ht="16.5" customHeight="1">
      <c r="A6" s="191" t="s">
        <v>621</v>
      </c>
      <c r="B6" s="15">
        <v>163918</v>
      </c>
      <c r="C6" s="13">
        <v>162431</v>
      </c>
      <c r="D6" s="13">
        <v>119519</v>
      </c>
      <c r="E6" s="13">
        <v>8504</v>
      </c>
      <c r="F6" s="13">
        <v>31755</v>
      </c>
      <c r="G6" s="13">
        <v>2653</v>
      </c>
      <c r="H6" s="13">
        <v>1487</v>
      </c>
    </row>
    <row r="7" spans="1:8" ht="16.5" customHeight="1">
      <c r="A7" s="191" t="s">
        <v>622</v>
      </c>
      <c r="B7" s="15">
        <v>97589</v>
      </c>
      <c r="C7" s="13">
        <v>96559</v>
      </c>
      <c r="D7" s="13">
        <v>92260</v>
      </c>
      <c r="E7" s="13">
        <v>31</v>
      </c>
      <c r="F7" s="13">
        <v>4133</v>
      </c>
      <c r="G7" s="13">
        <v>135</v>
      </c>
      <c r="H7" s="13">
        <v>1030</v>
      </c>
    </row>
    <row r="8" spans="1:8" ht="16.5" customHeight="1">
      <c r="A8" s="191" t="s">
        <v>623</v>
      </c>
      <c r="B8" s="15">
        <v>2585</v>
      </c>
      <c r="C8" s="13">
        <v>2552</v>
      </c>
      <c r="D8" s="13">
        <v>870</v>
      </c>
      <c r="E8" s="13">
        <v>113</v>
      </c>
      <c r="F8" s="13">
        <v>1534</v>
      </c>
      <c r="G8" s="13">
        <v>35</v>
      </c>
      <c r="H8" s="13">
        <v>33</v>
      </c>
    </row>
    <row r="9" spans="1:8" ht="16.5" customHeight="1">
      <c r="A9" s="191" t="s">
        <v>624</v>
      </c>
      <c r="B9" s="15">
        <v>63593</v>
      </c>
      <c r="C9" s="13">
        <v>63181</v>
      </c>
      <c r="D9" s="13">
        <v>26313</v>
      </c>
      <c r="E9" s="13">
        <v>8360</v>
      </c>
      <c r="F9" s="13">
        <v>26040</v>
      </c>
      <c r="G9" s="13">
        <v>2468</v>
      </c>
      <c r="H9" s="13">
        <v>412</v>
      </c>
    </row>
    <row r="10" spans="1:8" ht="16.5" customHeight="1">
      <c r="A10" s="10" t="s">
        <v>625</v>
      </c>
      <c r="B10" s="15">
        <v>17580</v>
      </c>
      <c r="C10" s="13">
        <v>17404</v>
      </c>
      <c r="D10" s="13">
        <v>629</v>
      </c>
      <c r="E10" s="13">
        <v>53</v>
      </c>
      <c r="F10" s="13">
        <v>16509</v>
      </c>
      <c r="G10" s="13">
        <v>213</v>
      </c>
      <c r="H10" s="13">
        <v>176</v>
      </c>
    </row>
    <row r="11" spans="1:8" ht="16.5" customHeight="1">
      <c r="A11" s="10" t="s">
        <v>626</v>
      </c>
      <c r="B11" s="15">
        <v>21130</v>
      </c>
      <c r="C11" s="13">
        <v>21002</v>
      </c>
      <c r="D11" s="13">
        <v>6196</v>
      </c>
      <c r="E11" s="13">
        <v>6405</v>
      </c>
      <c r="F11" s="13">
        <v>6444</v>
      </c>
      <c r="G11" s="13">
        <v>1957</v>
      </c>
      <c r="H11" s="13">
        <v>128</v>
      </c>
    </row>
    <row r="12" spans="1:8" ht="16.5" customHeight="1">
      <c r="A12" s="10" t="s">
        <v>627</v>
      </c>
      <c r="B12" s="15">
        <v>14150</v>
      </c>
      <c r="C12" s="13">
        <v>14087</v>
      </c>
      <c r="D12" s="13">
        <v>10423</v>
      </c>
      <c r="E12" s="13">
        <v>1082</v>
      </c>
      <c r="F12" s="13">
        <v>2315</v>
      </c>
      <c r="G12" s="13">
        <v>267</v>
      </c>
      <c r="H12" s="13">
        <v>63</v>
      </c>
    </row>
    <row r="13" spans="1:8" ht="16.5" customHeight="1">
      <c r="A13" s="10" t="s">
        <v>628</v>
      </c>
      <c r="B13" s="15">
        <v>8639</v>
      </c>
      <c r="C13" s="13">
        <v>8602</v>
      </c>
      <c r="D13" s="13">
        <v>7040</v>
      </c>
      <c r="E13" s="13">
        <v>820</v>
      </c>
      <c r="F13" s="13">
        <v>711</v>
      </c>
      <c r="G13" s="13">
        <v>31</v>
      </c>
      <c r="H13" s="13">
        <v>37</v>
      </c>
    </row>
    <row r="14" spans="1:8" ht="16.5" customHeight="1">
      <c r="A14" s="10" t="s">
        <v>629</v>
      </c>
      <c r="B14" s="15">
        <v>2094</v>
      </c>
      <c r="C14" s="13">
        <v>2086</v>
      </c>
      <c r="D14" s="13">
        <v>2025</v>
      </c>
      <c r="E14" s="203" t="s">
        <v>67</v>
      </c>
      <c r="F14" s="13">
        <v>61</v>
      </c>
      <c r="G14" s="203" t="s">
        <v>67</v>
      </c>
      <c r="H14" s="13">
        <v>8</v>
      </c>
    </row>
    <row r="15" spans="1:8" ht="16.5" customHeight="1">
      <c r="A15" s="351" t="s">
        <v>630</v>
      </c>
      <c r="B15" s="15">
        <v>151</v>
      </c>
      <c r="C15" s="13">
        <v>139</v>
      </c>
      <c r="D15" s="13">
        <v>76</v>
      </c>
      <c r="E15" s="203" t="s">
        <v>67</v>
      </c>
      <c r="F15" s="13">
        <v>48</v>
      </c>
      <c r="G15" s="13">
        <v>15</v>
      </c>
      <c r="H15" s="13">
        <v>12</v>
      </c>
    </row>
    <row r="16" spans="1:8" ht="6" customHeight="1" thickBot="1">
      <c r="A16" s="296"/>
      <c r="B16" s="294"/>
      <c r="C16" s="294"/>
      <c r="D16" s="294"/>
      <c r="E16" s="294"/>
      <c r="F16" s="294"/>
      <c r="G16" s="294"/>
      <c r="H16" s="294"/>
    </row>
    <row r="17" spans="1:8" ht="3.75" customHeight="1" thickTop="1">
      <c r="A17" s="65"/>
      <c r="B17" s="65"/>
      <c r="C17" s="65"/>
      <c r="D17" s="65"/>
      <c r="E17" s="65"/>
      <c r="F17" s="65"/>
      <c r="G17" s="65"/>
      <c r="H17" s="65"/>
    </row>
    <row r="18" spans="1:8">
      <c r="A18" s="65"/>
      <c r="B18" s="65"/>
      <c r="C18" s="65"/>
      <c r="D18" s="65"/>
      <c r="E18" s="65"/>
      <c r="F18" s="65"/>
      <c r="G18" s="65"/>
      <c r="H18" s="65"/>
    </row>
    <row r="19" spans="1:8">
      <c r="A19" s="65"/>
      <c r="B19" s="65"/>
      <c r="C19" s="65"/>
      <c r="D19" s="65"/>
      <c r="E19" s="65"/>
      <c r="F19" s="65"/>
      <c r="G19" s="65"/>
      <c r="H19" s="65"/>
    </row>
  </sheetData>
  <mergeCells count="4">
    <mergeCell ref="A3:A4"/>
    <mergeCell ref="B3:B4"/>
    <mergeCell ref="D3:E3"/>
    <mergeCell ref="H3:H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Normal="100" workbookViewId="0"/>
  </sheetViews>
  <sheetFormatPr defaultRowHeight="13.5"/>
  <cols>
    <col min="1" max="1" width="18.125" customWidth="1"/>
    <col min="2" max="10" width="14.375" customWidth="1"/>
    <col min="11" max="11" width="4.375" customWidth="1"/>
    <col min="256" max="256" width="18.125" customWidth="1"/>
    <col min="257" max="260" width="14.375" customWidth="1"/>
    <col min="261" max="261" width="3.5" customWidth="1"/>
    <col min="262" max="266" width="14.375" customWidth="1"/>
    <col min="267" max="267" width="4.375" customWidth="1"/>
    <col min="512" max="512" width="18.125" customWidth="1"/>
    <col min="513" max="516" width="14.375" customWidth="1"/>
    <col min="517" max="517" width="3.5" customWidth="1"/>
    <col min="518" max="522" width="14.375" customWidth="1"/>
    <col min="523" max="523" width="4.375" customWidth="1"/>
    <col min="768" max="768" width="18.125" customWidth="1"/>
    <col min="769" max="772" width="14.375" customWidth="1"/>
    <col min="773" max="773" width="3.5" customWidth="1"/>
    <col min="774" max="778" width="14.375" customWidth="1"/>
    <col min="779" max="779" width="4.375" customWidth="1"/>
    <col min="1024" max="1024" width="18.125" customWidth="1"/>
    <col min="1025" max="1028" width="14.375" customWidth="1"/>
    <col min="1029" max="1029" width="3.5" customWidth="1"/>
    <col min="1030" max="1034" width="14.375" customWidth="1"/>
    <col min="1035" max="1035" width="4.375" customWidth="1"/>
    <col min="1280" max="1280" width="18.125" customWidth="1"/>
    <col min="1281" max="1284" width="14.375" customWidth="1"/>
    <col min="1285" max="1285" width="3.5" customWidth="1"/>
    <col min="1286" max="1290" width="14.375" customWidth="1"/>
    <col min="1291" max="1291" width="4.375" customWidth="1"/>
    <col min="1536" max="1536" width="18.125" customWidth="1"/>
    <col min="1537" max="1540" width="14.375" customWidth="1"/>
    <col min="1541" max="1541" width="3.5" customWidth="1"/>
    <col min="1542" max="1546" width="14.375" customWidth="1"/>
    <col min="1547" max="1547" width="4.375" customWidth="1"/>
    <col min="1792" max="1792" width="18.125" customWidth="1"/>
    <col min="1793" max="1796" width="14.375" customWidth="1"/>
    <col min="1797" max="1797" width="3.5" customWidth="1"/>
    <col min="1798" max="1802" width="14.375" customWidth="1"/>
    <col min="1803" max="1803" width="4.375" customWidth="1"/>
    <col min="2048" max="2048" width="18.125" customWidth="1"/>
    <col min="2049" max="2052" width="14.375" customWidth="1"/>
    <col min="2053" max="2053" width="3.5" customWidth="1"/>
    <col min="2054" max="2058" width="14.375" customWidth="1"/>
    <col min="2059" max="2059" width="4.375" customWidth="1"/>
    <col min="2304" max="2304" width="18.125" customWidth="1"/>
    <col min="2305" max="2308" width="14.375" customWidth="1"/>
    <col min="2309" max="2309" width="3.5" customWidth="1"/>
    <col min="2310" max="2314" width="14.375" customWidth="1"/>
    <col min="2315" max="2315" width="4.375" customWidth="1"/>
    <col min="2560" max="2560" width="18.125" customWidth="1"/>
    <col min="2561" max="2564" width="14.375" customWidth="1"/>
    <col min="2565" max="2565" width="3.5" customWidth="1"/>
    <col min="2566" max="2570" width="14.375" customWidth="1"/>
    <col min="2571" max="2571" width="4.375" customWidth="1"/>
    <col min="2816" max="2816" width="18.125" customWidth="1"/>
    <col min="2817" max="2820" width="14.375" customWidth="1"/>
    <col min="2821" max="2821" width="3.5" customWidth="1"/>
    <col min="2822" max="2826" width="14.375" customWidth="1"/>
    <col min="2827" max="2827" width="4.375" customWidth="1"/>
    <col min="3072" max="3072" width="18.125" customWidth="1"/>
    <col min="3073" max="3076" width="14.375" customWidth="1"/>
    <col min="3077" max="3077" width="3.5" customWidth="1"/>
    <col min="3078" max="3082" width="14.375" customWidth="1"/>
    <col min="3083" max="3083" width="4.375" customWidth="1"/>
    <col min="3328" max="3328" width="18.125" customWidth="1"/>
    <col min="3329" max="3332" width="14.375" customWidth="1"/>
    <col min="3333" max="3333" width="3.5" customWidth="1"/>
    <col min="3334" max="3338" width="14.375" customWidth="1"/>
    <col min="3339" max="3339" width="4.375" customWidth="1"/>
    <col min="3584" max="3584" width="18.125" customWidth="1"/>
    <col min="3585" max="3588" width="14.375" customWidth="1"/>
    <col min="3589" max="3589" width="3.5" customWidth="1"/>
    <col min="3590" max="3594" width="14.375" customWidth="1"/>
    <col min="3595" max="3595" width="4.375" customWidth="1"/>
    <col min="3840" max="3840" width="18.125" customWidth="1"/>
    <col min="3841" max="3844" width="14.375" customWidth="1"/>
    <col min="3845" max="3845" width="3.5" customWidth="1"/>
    <col min="3846" max="3850" width="14.375" customWidth="1"/>
    <col min="3851" max="3851" width="4.375" customWidth="1"/>
    <col min="4096" max="4096" width="18.125" customWidth="1"/>
    <col min="4097" max="4100" width="14.375" customWidth="1"/>
    <col min="4101" max="4101" width="3.5" customWidth="1"/>
    <col min="4102" max="4106" width="14.375" customWidth="1"/>
    <col min="4107" max="4107" width="4.375" customWidth="1"/>
    <col min="4352" max="4352" width="18.125" customWidth="1"/>
    <col min="4353" max="4356" width="14.375" customWidth="1"/>
    <col min="4357" max="4357" width="3.5" customWidth="1"/>
    <col min="4358" max="4362" width="14.375" customWidth="1"/>
    <col min="4363" max="4363" width="4.375" customWidth="1"/>
    <col min="4608" max="4608" width="18.125" customWidth="1"/>
    <col min="4609" max="4612" width="14.375" customWidth="1"/>
    <col min="4613" max="4613" width="3.5" customWidth="1"/>
    <col min="4614" max="4618" width="14.375" customWidth="1"/>
    <col min="4619" max="4619" width="4.375" customWidth="1"/>
    <col min="4864" max="4864" width="18.125" customWidth="1"/>
    <col min="4865" max="4868" width="14.375" customWidth="1"/>
    <col min="4869" max="4869" width="3.5" customWidth="1"/>
    <col min="4870" max="4874" width="14.375" customWidth="1"/>
    <col min="4875" max="4875" width="4.375" customWidth="1"/>
    <col min="5120" max="5120" width="18.125" customWidth="1"/>
    <col min="5121" max="5124" width="14.375" customWidth="1"/>
    <col min="5125" max="5125" width="3.5" customWidth="1"/>
    <col min="5126" max="5130" width="14.375" customWidth="1"/>
    <col min="5131" max="5131" width="4.375" customWidth="1"/>
    <col min="5376" max="5376" width="18.125" customWidth="1"/>
    <col min="5377" max="5380" width="14.375" customWidth="1"/>
    <col min="5381" max="5381" width="3.5" customWidth="1"/>
    <col min="5382" max="5386" width="14.375" customWidth="1"/>
    <col min="5387" max="5387" width="4.375" customWidth="1"/>
    <col min="5632" max="5632" width="18.125" customWidth="1"/>
    <col min="5633" max="5636" width="14.375" customWidth="1"/>
    <col min="5637" max="5637" width="3.5" customWidth="1"/>
    <col min="5638" max="5642" width="14.375" customWidth="1"/>
    <col min="5643" max="5643" width="4.375" customWidth="1"/>
    <col min="5888" max="5888" width="18.125" customWidth="1"/>
    <col min="5889" max="5892" width="14.375" customWidth="1"/>
    <col min="5893" max="5893" width="3.5" customWidth="1"/>
    <col min="5894" max="5898" width="14.375" customWidth="1"/>
    <col min="5899" max="5899" width="4.375" customWidth="1"/>
    <col min="6144" max="6144" width="18.125" customWidth="1"/>
    <col min="6145" max="6148" width="14.375" customWidth="1"/>
    <col min="6149" max="6149" width="3.5" customWidth="1"/>
    <col min="6150" max="6154" width="14.375" customWidth="1"/>
    <col min="6155" max="6155" width="4.375" customWidth="1"/>
    <col min="6400" max="6400" width="18.125" customWidth="1"/>
    <col min="6401" max="6404" width="14.375" customWidth="1"/>
    <col min="6405" max="6405" width="3.5" customWidth="1"/>
    <col min="6406" max="6410" width="14.375" customWidth="1"/>
    <col min="6411" max="6411" width="4.375" customWidth="1"/>
    <col min="6656" max="6656" width="18.125" customWidth="1"/>
    <col min="6657" max="6660" width="14.375" customWidth="1"/>
    <col min="6661" max="6661" width="3.5" customWidth="1"/>
    <col min="6662" max="6666" width="14.375" customWidth="1"/>
    <col min="6667" max="6667" width="4.375" customWidth="1"/>
    <col min="6912" max="6912" width="18.125" customWidth="1"/>
    <col min="6913" max="6916" width="14.375" customWidth="1"/>
    <col min="6917" max="6917" width="3.5" customWidth="1"/>
    <col min="6918" max="6922" width="14.375" customWidth="1"/>
    <col min="6923" max="6923" width="4.375" customWidth="1"/>
    <col min="7168" max="7168" width="18.125" customWidth="1"/>
    <col min="7169" max="7172" width="14.375" customWidth="1"/>
    <col min="7173" max="7173" width="3.5" customWidth="1"/>
    <col min="7174" max="7178" width="14.375" customWidth="1"/>
    <col min="7179" max="7179" width="4.375" customWidth="1"/>
    <col min="7424" max="7424" width="18.125" customWidth="1"/>
    <col min="7425" max="7428" width="14.375" customWidth="1"/>
    <col min="7429" max="7429" width="3.5" customWidth="1"/>
    <col min="7430" max="7434" width="14.375" customWidth="1"/>
    <col min="7435" max="7435" width="4.375" customWidth="1"/>
    <col min="7680" max="7680" width="18.125" customWidth="1"/>
    <col min="7681" max="7684" width="14.375" customWidth="1"/>
    <col min="7685" max="7685" width="3.5" customWidth="1"/>
    <col min="7686" max="7690" width="14.375" customWidth="1"/>
    <col min="7691" max="7691" width="4.375" customWidth="1"/>
    <col min="7936" max="7936" width="18.125" customWidth="1"/>
    <col min="7937" max="7940" width="14.375" customWidth="1"/>
    <col min="7941" max="7941" width="3.5" customWidth="1"/>
    <col min="7942" max="7946" width="14.375" customWidth="1"/>
    <col min="7947" max="7947" width="4.375" customWidth="1"/>
    <col min="8192" max="8192" width="18.125" customWidth="1"/>
    <col min="8193" max="8196" width="14.375" customWidth="1"/>
    <col min="8197" max="8197" width="3.5" customWidth="1"/>
    <col min="8198" max="8202" width="14.375" customWidth="1"/>
    <col min="8203" max="8203" width="4.375" customWidth="1"/>
    <col min="8448" max="8448" width="18.125" customWidth="1"/>
    <col min="8449" max="8452" width="14.375" customWidth="1"/>
    <col min="8453" max="8453" width="3.5" customWidth="1"/>
    <col min="8454" max="8458" width="14.375" customWidth="1"/>
    <col min="8459" max="8459" width="4.375" customWidth="1"/>
    <col min="8704" max="8704" width="18.125" customWidth="1"/>
    <col min="8705" max="8708" width="14.375" customWidth="1"/>
    <col min="8709" max="8709" width="3.5" customWidth="1"/>
    <col min="8710" max="8714" width="14.375" customWidth="1"/>
    <col min="8715" max="8715" width="4.375" customWidth="1"/>
    <col min="8960" max="8960" width="18.125" customWidth="1"/>
    <col min="8961" max="8964" width="14.375" customWidth="1"/>
    <col min="8965" max="8965" width="3.5" customWidth="1"/>
    <col min="8966" max="8970" width="14.375" customWidth="1"/>
    <col min="8971" max="8971" width="4.375" customWidth="1"/>
    <col min="9216" max="9216" width="18.125" customWidth="1"/>
    <col min="9217" max="9220" width="14.375" customWidth="1"/>
    <col min="9221" max="9221" width="3.5" customWidth="1"/>
    <col min="9222" max="9226" width="14.375" customWidth="1"/>
    <col min="9227" max="9227" width="4.375" customWidth="1"/>
    <col min="9472" max="9472" width="18.125" customWidth="1"/>
    <col min="9473" max="9476" width="14.375" customWidth="1"/>
    <col min="9477" max="9477" width="3.5" customWidth="1"/>
    <col min="9478" max="9482" width="14.375" customWidth="1"/>
    <col min="9483" max="9483" width="4.375" customWidth="1"/>
    <col min="9728" max="9728" width="18.125" customWidth="1"/>
    <col min="9729" max="9732" width="14.375" customWidth="1"/>
    <col min="9733" max="9733" width="3.5" customWidth="1"/>
    <col min="9734" max="9738" width="14.375" customWidth="1"/>
    <col min="9739" max="9739" width="4.375" customWidth="1"/>
    <col min="9984" max="9984" width="18.125" customWidth="1"/>
    <col min="9985" max="9988" width="14.375" customWidth="1"/>
    <col min="9989" max="9989" width="3.5" customWidth="1"/>
    <col min="9990" max="9994" width="14.375" customWidth="1"/>
    <col min="9995" max="9995" width="4.375" customWidth="1"/>
    <col min="10240" max="10240" width="18.125" customWidth="1"/>
    <col min="10241" max="10244" width="14.375" customWidth="1"/>
    <col min="10245" max="10245" width="3.5" customWidth="1"/>
    <col min="10246" max="10250" width="14.375" customWidth="1"/>
    <col min="10251" max="10251" width="4.375" customWidth="1"/>
    <col min="10496" max="10496" width="18.125" customWidth="1"/>
    <col min="10497" max="10500" width="14.375" customWidth="1"/>
    <col min="10501" max="10501" width="3.5" customWidth="1"/>
    <col min="10502" max="10506" width="14.375" customWidth="1"/>
    <col min="10507" max="10507" width="4.375" customWidth="1"/>
    <col min="10752" max="10752" width="18.125" customWidth="1"/>
    <col min="10753" max="10756" width="14.375" customWidth="1"/>
    <col min="10757" max="10757" width="3.5" customWidth="1"/>
    <col min="10758" max="10762" width="14.375" customWidth="1"/>
    <col min="10763" max="10763" width="4.375" customWidth="1"/>
    <col min="11008" max="11008" width="18.125" customWidth="1"/>
    <col min="11009" max="11012" width="14.375" customWidth="1"/>
    <col min="11013" max="11013" width="3.5" customWidth="1"/>
    <col min="11014" max="11018" width="14.375" customWidth="1"/>
    <col min="11019" max="11019" width="4.375" customWidth="1"/>
    <col min="11264" max="11264" width="18.125" customWidth="1"/>
    <col min="11265" max="11268" width="14.375" customWidth="1"/>
    <col min="11269" max="11269" width="3.5" customWidth="1"/>
    <col min="11270" max="11274" width="14.375" customWidth="1"/>
    <col min="11275" max="11275" width="4.375" customWidth="1"/>
    <col min="11520" max="11520" width="18.125" customWidth="1"/>
    <col min="11521" max="11524" width="14.375" customWidth="1"/>
    <col min="11525" max="11525" width="3.5" customWidth="1"/>
    <col min="11526" max="11530" width="14.375" customWidth="1"/>
    <col min="11531" max="11531" width="4.375" customWidth="1"/>
    <col min="11776" max="11776" width="18.125" customWidth="1"/>
    <col min="11777" max="11780" width="14.375" customWidth="1"/>
    <col min="11781" max="11781" width="3.5" customWidth="1"/>
    <col min="11782" max="11786" width="14.375" customWidth="1"/>
    <col min="11787" max="11787" width="4.375" customWidth="1"/>
    <col min="12032" max="12032" width="18.125" customWidth="1"/>
    <col min="12033" max="12036" width="14.375" customWidth="1"/>
    <col min="12037" max="12037" width="3.5" customWidth="1"/>
    <col min="12038" max="12042" width="14.375" customWidth="1"/>
    <col min="12043" max="12043" width="4.375" customWidth="1"/>
    <col min="12288" max="12288" width="18.125" customWidth="1"/>
    <col min="12289" max="12292" width="14.375" customWidth="1"/>
    <col min="12293" max="12293" width="3.5" customWidth="1"/>
    <col min="12294" max="12298" width="14.375" customWidth="1"/>
    <col min="12299" max="12299" width="4.375" customWidth="1"/>
    <col min="12544" max="12544" width="18.125" customWidth="1"/>
    <col min="12545" max="12548" width="14.375" customWidth="1"/>
    <col min="12549" max="12549" width="3.5" customWidth="1"/>
    <col min="12550" max="12554" width="14.375" customWidth="1"/>
    <col min="12555" max="12555" width="4.375" customWidth="1"/>
    <col min="12800" max="12800" width="18.125" customWidth="1"/>
    <col min="12801" max="12804" width="14.375" customWidth="1"/>
    <col min="12805" max="12805" width="3.5" customWidth="1"/>
    <col min="12806" max="12810" width="14.375" customWidth="1"/>
    <col min="12811" max="12811" width="4.375" customWidth="1"/>
    <col min="13056" max="13056" width="18.125" customWidth="1"/>
    <col min="13057" max="13060" width="14.375" customWidth="1"/>
    <col min="13061" max="13061" width="3.5" customWidth="1"/>
    <col min="13062" max="13066" width="14.375" customWidth="1"/>
    <col min="13067" max="13067" width="4.375" customWidth="1"/>
    <col min="13312" max="13312" width="18.125" customWidth="1"/>
    <col min="13313" max="13316" width="14.375" customWidth="1"/>
    <col min="13317" max="13317" width="3.5" customWidth="1"/>
    <col min="13318" max="13322" width="14.375" customWidth="1"/>
    <col min="13323" max="13323" width="4.375" customWidth="1"/>
    <col min="13568" max="13568" width="18.125" customWidth="1"/>
    <col min="13569" max="13572" width="14.375" customWidth="1"/>
    <col min="13573" max="13573" width="3.5" customWidth="1"/>
    <col min="13574" max="13578" width="14.375" customWidth="1"/>
    <col min="13579" max="13579" width="4.375" customWidth="1"/>
    <col min="13824" max="13824" width="18.125" customWidth="1"/>
    <col min="13825" max="13828" width="14.375" customWidth="1"/>
    <col min="13829" max="13829" width="3.5" customWidth="1"/>
    <col min="13830" max="13834" width="14.375" customWidth="1"/>
    <col min="13835" max="13835" width="4.375" customWidth="1"/>
    <col min="14080" max="14080" width="18.125" customWidth="1"/>
    <col min="14081" max="14084" width="14.375" customWidth="1"/>
    <col min="14085" max="14085" width="3.5" customWidth="1"/>
    <col min="14086" max="14090" width="14.375" customWidth="1"/>
    <col min="14091" max="14091" width="4.375" customWidth="1"/>
    <col min="14336" max="14336" width="18.125" customWidth="1"/>
    <col min="14337" max="14340" width="14.375" customWidth="1"/>
    <col min="14341" max="14341" width="3.5" customWidth="1"/>
    <col min="14342" max="14346" width="14.375" customWidth="1"/>
    <col min="14347" max="14347" width="4.375" customWidth="1"/>
    <col min="14592" max="14592" width="18.125" customWidth="1"/>
    <col min="14593" max="14596" width="14.375" customWidth="1"/>
    <col min="14597" max="14597" width="3.5" customWidth="1"/>
    <col min="14598" max="14602" width="14.375" customWidth="1"/>
    <col min="14603" max="14603" width="4.375" customWidth="1"/>
    <col min="14848" max="14848" width="18.125" customWidth="1"/>
    <col min="14849" max="14852" width="14.375" customWidth="1"/>
    <col min="14853" max="14853" width="3.5" customWidth="1"/>
    <col min="14854" max="14858" width="14.375" customWidth="1"/>
    <col min="14859" max="14859" width="4.375" customWidth="1"/>
    <col min="15104" max="15104" width="18.125" customWidth="1"/>
    <col min="15105" max="15108" width="14.375" customWidth="1"/>
    <col min="15109" max="15109" width="3.5" customWidth="1"/>
    <col min="15110" max="15114" width="14.375" customWidth="1"/>
    <col min="15115" max="15115" width="4.375" customWidth="1"/>
    <col min="15360" max="15360" width="18.125" customWidth="1"/>
    <col min="15361" max="15364" width="14.375" customWidth="1"/>
    <col min="15365" max="15365" width="3.5" customWidth="1"/>
    <col min="15366" max="15370" width="14.375" customWidth="1"/>
    <col min="15371" max="15371" width="4.375" customWidth="1"/>
    <col min="15616" max="15616" width="18.125" customWidth="1"/>
    <col min="15617" max="15620" width="14.375" customWidth="1"/>
    <col min="15621" max="15621" width="3.5" customWidth="1"/>
    <col min="15622" max="15626" width="14.375" customWidth="1"/>
    <col min="15627" max="15627" width="4.375" customWidth="1"/>
    <col min="15872" max="15872" width="18.125" customWidth="1"/>
    <col min="15873" max="15876" width="14.375" customWidth="1"/>
    <col min="15877" max="15877" width="3.5" customWidth="1"/>
    <col min="15878" max="15882" width="14.375" customWidth="1"/>
    <col min="15883" max="15883" width="4.375" customWidth="1"/>
    <col min="16128" max="16128" width="18.125" customWidth="1"/>
    <col min="16129" max="16132" width="14.375" customWidth="1"/>
    <col min="16133" max="16133" width="3.5" customWidth="1"/>
    <col min="16134" max="16138" width="14.375" customWidth="1"/>
    <col min="16139" max="16139" width="4.375" customWidth="1"/>
  </cols>
  <sheetData>
    <row r="1" spans="1:10">
      <c r="A1" s="282" t="s">
        <v>631</v>
      </c>
      <c r="B1" s="337"/>
      <c r="C1" s="3"/>
      <c r="D1" s="256"/>
      <c r="E1" s="337"/>
      <c r="F1" s="337"/>
      <c r="G1" s="337"/>
      <c r="H1" s="52"/>
      <c r="I1" s="52"/>
      <c r="J1" s="52"/>
    </row>
    <row r="2" spans="1:10" ht="14.25" thickBot="1">
      <c r="A2" s="221"/>
      <c r="B2" s="221"/>
      <c r="C2" s="221"/>
      <c r="D2" s="221"/>
      <c r="E2" s="221"/>
      <c r="F2" s="221"/>
      <c r="G2" s="221"/>
      <c r="H2" s="221"/>
      <c r="I2" s="221"/>
      <c r="J2" s="222" t="s">
        <v>591</v>
      </c>
    </row>
    <row r="3" spans="1:10" ht="18" customHeight="1" thickTop="1">
      <c r="A3" s="626" t="s">
        <v>385</v>
      </c>
      <c r="B3" s="732" t="s">
        <v>632</v>
      </c>
      <c r="C3" s="742" t="s">
        <v>633</v>
      </c>
      <c r="D3" s="732" t="s">
        <v>634</v>
      </c>
      <c r="E3" s="347"/>
      <c r="F3" s="743" t="s">
        <v>635</v>
      </c>
      <c r="G3" s="743"/>
      <c r="H3" s="743"/>
      <c r="I3" s="744"/>
      <c r="J3" s="737" t="s">
        <v>300</v>
      </c>
    </row>
    <row r="4" spans="1:10" ht="38.25" customHeight="1">
      <c r="A4" s="627"/>
      <c r="B4" s="681"/>
      <c r="C4" s="681"/>
      <c r="D4" s="734"/>
      <c r="E4" s="352" t="s">
        <v>632</v>
      </c>
      <c r="F4" s="345" t="s">
        <v>636</v>
      </c>
      <c r="G4" s="288" t="s">
        <v>637</v>
      </c>
      <c r="H4" s="288" t="s">
        <v>638</v>
      </c>
      <c r="I4" s="288" t="s">
        <v>639</v>
      </c>
      <c r="J4" s="683"/>
    </row>
    <row r="5" spans="1:10" ht="6" customHeight="1">
      <c r="A5" s="319"/>
      <c r="B5" s="65"/>
      <c r="C5" s="65"/>
      <c r="D5" s="65"/>
      <c r="E5" s="65"/>
      <c r="F5" s="65"/>
      <c r="G5" s="65"/>
      <c r="H5" s="65"/>
      <c r="I5" s="65"/>
      <c r="J5" s="65"/>
    </row>
    <row r="6" spans="1:10" ht="16.5" customHeight="1">
      <c r="A6" s="209" t="s">
        <v>288</v>
      </c>
      <c r="B6" s="15" ph="1">
        <v>162431</v>
      </c>
      <c r="C6" s="13">
        <v>96559</v>
      </c>
      <c r="D6" s="13">
        <v>2552</v>
      </c>
      <c r="E6" s="13">
        <v>63181</v>
      </c>
      <c r="F6" s="13">
        <v>17404</v>
      </c>
      <c r="G6" s="13">
        <v>21002</v>
      </c>
      <c r="H6" s="13">
        <v>14087</v>
      </c>
      <c r="I6" s="13">
        <v>10688</v>
      </c>
      <c r="J6" s="13">
        <v>139</v>
      </c>
    </row>
    <row r="7" spans="1:10" ht="16.5" customHeight="1">
      <c r="A7" s="209" t="s">
        <v>56</v>
      </c>
      <c r="B7" s="15">
        <v>28086</v>
      </c>
      <c r="C7" s="13">
        <v>14475</v>
      </c>
      <c r="D7" s="13">
        <v>449</v>
      </c>
      <c r="E7" s="13">
        <v>13114</v>
      </c>
      <c r="F7" s="13">
        <v>3330</v>
      </c>
      <c r="G7" s="13">
        <v>3081</v>
      </c>
      <c r="H7" s="13">
        <v>3058</v>
      </c>
      <c r="I7" s="13">
        <v>3645</v>
      </c>
      <c r="J7" s="13">
        <v>48</v>
      </c>
    </row>
    <row r="8" spans="1:10" ht="16.5" customHeight="1">
      <c r="A8" s="209" t="s">
        <v>57</v>
      </c>
      <c r="B8" s="15">
        <v>13328</v>
      </c>
      <c r="C8" s="13">
        <v>6488</v>
      </c>
      <c r="D8" s="13">
        <v>175</v>
      </c>
      <c r="E8" s="13">
        <v>6648</v>
      </c>
      <c r="F8" s="13">
        <v>1653</v>
      </c>
      <c r="G8" s="13">
        <v>2012</v>
      </c>
      <c r="H8" s="13">
        <v>2085</v>
      </c>
      <c r="I8" s="13">
        <v>898</v>
      </c>
      <c r="J8" s="13">
        <v>17</v>
      </c>
    </row>
    <row r="9" spans="1:10" ht="16.5" customHeight="1">
      <c r="A9" s="209" t="s">
        <v>58</v>
      </c>
      <c r="B9" s="15">
        <v>6976</v>
      </c>
      <c r="C9" s="13">
        <v>4507</v>
      </c>
      <c r="D9" s="13">
        <v>150</v>
      </c>
      <c r="E9" s="13">
        <v>2317</v>
      </c>
      <c r="F9" s="13">
        <v>603</v>
      </c>
      <c r="G9" s="13">
        <v>387</v>
      </c>
      <c r="H9" s="13">
        <v>684</v>
      </c>
      <c r="I9" s="13">
        <v>643</v>
      </c>
      <c r="J9" s="13">
        <v>2</v>
      </c>
    </row>
    <row r="10" spans="1:10" ht="16.5" customHeight="1">
      <c r="A10" s="209" t="s">
        <v>59</v>
      </c>
      <c r="B10" s="15">
        <v>3724</v>
      </c>
      <c r="C10" s="13">
        <v>2315</v>
      </c>
      <c r="D10" s="13">
        <v>63</v>
      </c>
      <c r="E10" s="13">
        <v>1337</v>
      </c>
      <c r="F10" s="13">
        <v>296</v>
      </c>
      <c r="G10" s="13">
        <v>48</v>
      </c>
      <c r="H10" s="13">
        <v>487</v>
      </c>
      <c r="I10" s="13">
        <v>506</v>
      </c>
      <c r="J10" s="13">
        <v>9</v>
      </c>
    </row>
    <row r="11" spans="1:10" ht="16.5" customHeight="1">
      <c r="A11" s="209" t="s">
        <v>60</v>
      </c>
      <c r="B11" s="15">
        <v>24492</v>
      </c>
      <c r="C11" s="13">
        <v>15438</v>
      </c>
      <c r="D11" s="13">
        <v>469</v>
      </c>
      <c r="E11" s="13">
        <v>8567</v>
      </c>
      <c r="F11" s="13">
        <v>2873</v>
      </c>
      <c r="G11" s="13">
        <v>2539</v>
      </c>
      <c r="H11" s="13">
        <v>2024</v>
      </c>
      <c r="I11" s="13">
        <v>1131</v>
      </c>
      <c r="J11" s="13">
        <v>18</v>
      </c>
    </row>
    <row r="12" spans="1:10" ht="16.5" customHeight="1">
      <c r="A12" s="209" t="s">
        <v>61</v>
      </c>
      <c r="B12" s="15">
        <v>16182</v>
      </c>
      <c r="C12" s="13">
        <v>8742</v>
      </c>
      <c r="D12" s="13">
        <v>303</v>
      </c>
      <c r="E12" s="13">
        <v>7125</v>
      </c>
      <c r="F12" s="13">
        <v>1653</v>
      </c>
      <c r="G12" s="13">
        <v>3410</v>
      </c>
      <c r="H12" s="13">
        <v>1364</v>
      </c>
      <c r="I12" s="13">
        <v>698</v>
      </c>
      <c r="J12" s="13">
        <v>12</v>
      </c>
    </row>
    <row r="13" spans="1:10" ht="16.5" customHeight="1">
      <c r="A13" s="209" t="s">
        <v>62</v>
      </c>
      <c r="B13" s="15">
        <v>18547</v>
      </c>
      <c r="C13" s="13">
        <v>12893</v>
      </c>
      <c r="D13" s="13">
        <v>188</v>
      </c>
      <c r="E13" s="13">
        <v>5460</v>
      </c>
      <c r="F13" s="13">
        <v>1014</v>
      </c>
      <c r="G13" s="13">
        <v>2193</v>
      </c>
      <c r="H13" s="13">
        <v>385</v>
      </c>
      <c r="I13" s="13">
        <v>1868</v>
      </c>
      <c r="J13" s="13">
        <v>6</v>
      </c>
    </row>
    <row r="14" spans="1:10" ht="16.5" customHeight="1">
      <c r="A14" s="209" t="s">
        <v>63</v>
      </c>
      <c r="B14" s="15">
        <v>21047</v>
      </c>
      <c r="C14" s="13">
        <v>12148</v>
      </c>
      <c r="D14" s="13">
        <v>293</v>
      </c>
      <c r="E14" s="13">
        <v>8592</v>
      </c>
      <c r="F14" s="13">
        <v>2386</v>
      </c>
      <c r="G14" s="13">
        <v>2859</v>
      </c>
      <c r="H14" s="13">
        <v>2630</v>
      </c>
      <c r="I14" s="13">
        <v>717</v>
      </c>
      <c r="J14" s="13">
        <v>14</v>
      </c>
    </row>
    <row r="15" spans="1:10" ht="16.5" customHeight="1">
      <c r="A15" s="209" t="s">
        <v>64</v>
      </c>
      <c r="B15" s="15">
        <v>13868</v>
      </c>
      <c r="C15" s="13">
        <v>7351</v>
      </c>
      <c r="D15" s="13">
        <v>250</v>
      </c>
      <c r="E15" s="13">
        <v>6260</v>
      </c>
      <c r="F15" s="13">
        <v>2253</v>
      </c>
      <c r="G15" s="13">
        <v>2933</v>
      </c>
      <c r="H15" s="13">
        <v>816</v>
      </c>
      <c r="I15" s="13">
        <v>258</v>
      </c>
      <c r="J15" s="13">
        <v>7</v>
      </c>
    </row>
    <row r="16" spans="1:10" ht="16.5" customHeight="1">
      <c r="A16" s="209" t="s">
        <v>65</v>
      </c>
      <c r="B16" s="15">
        <v>16181</v>
      </c>
      <c r="C16" s="13">
        <v>12202</v>
      </c>
      <c r="D16" s="13">
        <v>212</v>
      </c>
      <c r="E16" s="13">
        <v>3761</v>
      </c>
      <c r="F16" s="13">
        <v>1343</v>
      </c>
      <c r="G16" s="13">
        <v>1540</v>
      </c>
      <c r="H16" s="13">
        <v>554</v>
      </c>
      <c r="I16" s="13">
        <v>324</v>
      </c>
      <c r="J16" s="13">
        <v>6</v>
      </c>
    </row>
    <row r="17" spans="1:10" ht="6" customHeight="1" thickBot="1">
      <c r="A17" s="296"/>
      <c r="B17" s="294"/>
      <c r="C17" s="294"/>
      <c r="D17" s="294"/>
      <c r="E17" s="294"/>
      <c r="F17" s="294"/>
      <c r="G17" s="294"/>
      <c r="H17" s="294"/>
      <c r="I17" s="294"/>
      <c r="J17" s="294"/>
    </row>
    <row r="18" spans="1:10" ht="3.75" customHeight="1" thickTop="1">
      <c r="A18" s="65"/>
      <c r="B18" s="65"/>
      <c r="C18" s="65"/>
      <c r="D18" s="65"/>
      <c r="E18" s="65"/>
      <c r="F18" s="65"/>
      <c r="G18" s="65"/>
      <c r="H18" s="65"/>
      <c r="I18" s="65"/>
      <c r="J18" s="65"/>
    </row>
    <row r="19" spans="1:10">
      <c r="A19" s="65"/>
      <c r="B19" s="65"/>
      <c r="C19" s="65"/>
      <c r="D19" s="65"/>
      <c r="E19" s="65"/>
      <c r="F19" s="65"/>
      <c r="G19" s="65"/>
      <c r="H19" s="65"/>
      <c r="I19" s="65"/>
      <c r="J19" s="65"/>
    </row>
    <row r="20" spans="1:10">
      <c r="A20" s="65"/>
      <c r="B20" s="65"/>
      <c r="C20" s="65"/>
      <c r="D20" s="65"/>
      <c r="E20" s="65"/>
      <c r="F20" s="65"/>
      <c r="G20" s="65"/>
      <c r="H20" s="65"/>
      <c r="I20" s="65"/>
      <c r="J20" s="65"/>
    </row>
  </sheetData>
  <mergeCells count="6">
    <mergeCell ref="J3:J4"/>
    <mergeCell ref="A3:A4"/>
    <mergeCell ref="B3:B4"/>
    <mergeCell ref="C3:C4"/>
    <mergeCell ref="D3:D4"/>
    <mergeCell ref="F3:I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3"/>
  <sheetViews>
    <sheetView showGridLines="0" zoomScaleNormal="100" zoomScaleSheetLayoutView="90" workbookViewId="0"/>
  </sheetViews>
  <sheetFormatPr defaultColWidth="8.25" defaultRowHeight="12"/>
  <cols>
    <col min="1" max="1" width="3.5" style="72" customWidth="1"/>
    <col min="2" max="2" width="3.125" style="72" customWidth="1"/>
    <col min="3" max="3" width="4.625" style="72" customWidth="1"/>
    <col min="4" max="4" width="7.625" style="72" customWidth="1"/>
    <col min="5" max="8" width="7.375" style="72" customWidth="1"/>
    <col min="9" max="10" width="8.125" style="72" customWidth="1"/>
    <col min="11" max="11" width="7.625" style="177" customWidth="1"/>
    <col min="12" max="12" width="7.625" style="178" customWidth="1"/>
    <col min="13" max="13" width="9.25" style="72" customWidth="1"/>
    <col min="14" max="256" width="8.25" style="72"/>
    <col min="257" max="257" width="3.5" style="72" customWidth="1"/>
    <col min="258" max="258" width="3.125" style="72" customWidth="1"/>
    <col min="259" max="259" width="4.625" style="72" customWidth="1"/>
    <col min="260" max="260" width="7.625" style="72" customWidth="1"/>
    <col min="261" max="264" width="7.375" style="72" customWidth="1"/>
    <col min="265" max="266" width="8.125" style="72" customWidth="1"/>
    <col min="267" max="268" width="7.625" style="72" customWidth="1"/>
    <col min="269" max="269" width="9.25" style="72" customWidth="1"/>
    <col min="270" max="512" width="8.25" style="72"/>
    <col min="513" max="513" width="3.5" style="72" customWidth="1"/>
    <col min="514" max="514" width="3.125" style="72" customWidth="1"/>
    <col min="515" max="515" width="4.625" style="72" customWidth="1"/>
    <col min="516" max="516" width="7.625" style="72" customWidth="1"/>
    <col min="517" max="520" width="7.375" style="72" customWidth="1"/>
    <col min="521" max="522" width="8.125" style="72" customWidth="1"/>
    <col min="523" max="524" width="7.625" style="72" customWidth="1"/>
    <col min="525" max="525" width="9.25" style="72" customWidth="1"/>
    <col min="526" max="768" width="8.25" style="72"/>
    <col min="769" max="769" width="3.5" style="72" customWidth="1"/>
    <col min="770" max="770" width="3.125" style="72" customWidth="1"/>
    <col min="771" max="771" width="4.625" style="72" customWidth="1"/>
    <col min="772" max="772" width="7.625" style="72" customWidth="1"/>
    <col min="773" max="776" width="7.375" style="72" customWidth="1"/>
    <col min="777" max="778" width="8.125" style="72" customWidth="1"/>
    <col min="779" max="780" width="7.625" style="72" customWidth="1"/>
    <col min="781" max="781" width="9.25" style="72" customWidth="1"/>
    <col min="782" max="1024" width="8.25" style="72"/>
    <col min="1025" max="1025" width="3.5" style="72" customWidth="1"/>
    <col min="1026" max="1026" width="3.125" style="72" customWidth="1"/>
    <col min="1027" max="1027" width="4.625" style="72" customWidth="1"/>
    <col min="1028" max="1028" width="7.625" style="72" customWidth="1"/>
    <col min="1029" max="1032" width="7.375" style="72" customWidth="1"/>
    <col min="1033" max="1034" width="8.125" style="72" customWidth="1"/>
    <col min="1035" max="1036" width="7.625" style="72" customWidth="1"/>
    <col min="1037" max="1037" width="9.25" style="72" customWidth="1"/>
    <col min="1038" max="1280" width="8.25" style="72"/>
    <col min="1281" max="1281" width="3.5" style="72" customWidth="1"/>
    <col min="1282" max="1282" width="3.125" style="72" customWidth="1"/>
    <col min="1283" max="1283" width="4.625" style="72" customWidth="1"/>
    <col min="1284" max="1284" width="7.625" style="72" customWidth="1"/>
    <col min="1285" max="1288" width="7.375" style="72" customWidth="1"/>
    <col min="1289" max="1290" width="8.125" style="72" customWidth="1"/>
    <col min="1291" max="1292" width="7.625" style="72" customWidth="1"/>
    <col min="1293" max="1293" width="9.25" style="72" customWidth="1"/>
    <col min="1294" max="1536" width="8.25" style="72"/>
    <col min="1537" max="1537" width="3.5" style="72" customWidth="1"/>
    <col min="1538" max="1538" width="3.125" style="72" customWidth="1"/>
    <col min="1539" max="1539" width="4.625" style="72" customWidth="1"/>
    <col min="1540" max="1540" width="7.625" style="72" customWidth="1"/>
    <col min="1541" max="1544" width="7.375" style="72" customWidth="1"/>
    <col min="1545" max="1546" width="8.125" style="72" customWidth="1"/>
    <col min="1547" max="1548" width="7.625" style="72" customWidth="1"/>
    <col min="1549" max="1549" width="9.25" style="72" customWidth="1"/>
    <col min="1550" max="1792" width="8.25" style="72"/>
    <col min="1793" max="1793" width="3.5" style="72" customWidth="1"/>
    <col min="1794" max="1794" width="3.125" style="72" customWidth="1"/>
    <col min="1795" max="1795" width="4.625" style="72" customWidth="1"/>
    <col min="1796" max="1796" width="7.625" style="72" customWidth="1"/>
    <col min="1797" max="1800" width="7.375" style="72" customWidth="1"/>
    <col min="1801" max="1802" width="8.125" style="72" customWidth="1"/>
    <col min="1803" max="1804" width="7.625" style="72" customWidth="1"/>
    <col min="1805" max="1805" width="9.25" style="72" customWidth="1"/>
    <col min="1806" max="2048" width="8.25" style="72"/>
    <col min="2049" max="2049" width="3.5" style="72" customWidth="1"/>
    <col min="2050" max="2050" width="3.125" style="72" customWidth="1"/>
    <col min="2051" max="2051" width="4.625" style="72" customWidth="1"/>
    <col min="2052" max="2052" width="7.625" style="72" customWidth="1"/>
    <col min="2053" max="2056" width="7.375" style="72" customWidth="1"/>
    <col min="2057" max="2058" width="8.125" style="72" customWidth="1"/>
    <col min="2059" max="2060" width="7.625" style="72" customWidth="1"/>
    <col min="2061" max="2061" width="9.25" style="72" customWidth="1"/>
    <col min="2062" max="2304" width="8.25" style="72"/>
    <col min="2305" max="2305" width="3.5" style="72" customWidth="1"/>
    <col min="2306" max="2306" width="3.125" style="72" customWidth="1"/>
    <col min="2307" max="2307" width="4.625" style="72" customWidth="1"/>
    <col min="2308" max="2308" width="7.625" style="72" customWidth="1"/>
    <col min="2309" max="2312" width="7.375" style="72" customWidth="1"/>
    <col min="2313" max="2314" width="8.125" style="72" customWidth="1"/>
    <col min="2315" max="2316" width="7.625" style="72" customWidth="1"/>
    <col min="2317" max="2317" width="9.25" style="72" customWidth="1"/>
    <col min="2318" max="2560" width="8.25" style="72"/>
    <col min="2561" max="2561" width="3.5" style="72" customWidth="1"/>
    <col min="2562" max="2562" width="3.125" style="72" customWidth="1"/>
    <col min="2563" max="2563" width="4.625" style="72" customWidth="1"/>
    <col min="2564" max="2564" width="7.625" style="72" customWidth="1"/>
    <col min="2565" max="2568" width="7.375" style="72" customWidth="1"/>
    <col min="2569" max="2570" width="8.125" style="72" customWidth="1"/>
    <col min="2571" max="2572" width="7.625" style="72" customWidth="1"/>
    <col min="2573" max="2573" width="9.25" style="72" customWidth="1"/>
    <col min="2574" max="2816" width="8.25" style="72"/>
    <col min="2817" max="2817" width="3.5" style="72" customWidth="1"/>
    <col min="2818" max="2818" width="3.125" style="72" customWidth="1"/>
    <col min="2819" max="2819" width="4.625" style="72" customWidth="1"/>
    <col min="2820" max="2820" width="7.625" style="72" customWidth="1"/>
    <col min="2821" max="2824" width="7.375" style="72" customWidth="1"/>
    <col min="2825" max="2826" width="8.125" style="72" customWidth="1"/>
    <col min="2827" max="2828" width="7.625" style="72" customWidth="1"/>
    <col min="2829" max="2829" width="9.25" style="72" customWidth="1"/>
    <col min="2830" max="3072" width="8.25" style="72"/>
    <col min="3073" max="3073" width="3.5" style="72" customWidth="1"/>
    <col min="3074" max="3074" width="3.125" style="72" customWidth="1"/>
    <col min="3075" max="3075" width="4.625" style="72" customWidth="1"/>
    <col min="3076" max="3076" width="7.625" style="72" customWidth="1"/>
    <col min="3077" max="3080" width="7.375" style="72" customWidth="1"/>
    <col min="3081" max="3082" width="8.125" style="72" customWidth="1"/>
    <col min="3083" max="3084" width="7.625" style="72" customWidth="1"/>
    <col min="3085" max="3085" width="9.25" style="72" customWidth="1"/>
    <col min="3086" max="3328" width="8.25" style="72"/>
    <col min="3329" max="3329" width="3.5" style="72" customWidth="1"/>
    <col min="3330" max="3330" width="3.125" style="72" customWidth="1"/>
    <col min="3331" max="3331" width="4.625" style="72" customWidth="1"/>
    <col min="3332" max="3332" width="7.625" style="72" customWidth="1"/>
    <col min="3333" max="3336" width="7.375" style="72" customWidth="1"/>
    <col min="3337" max="3338" width="8.125" style="72" customWidth="1"/>
    <col min="3339" max="3340" width="7.625" style="72" customWidth="1"/>
    <col min="3341" max="3341" width="9.25" style="72" customWidth="1"/>
    <col min="3342" max="3584" width="8.25" style="72"/>
    <col min="3585" max="3585" width="3.5" style="72" customWidth="1"/>
    <col min="3586" max="3586" width="3.125" style="72" customWidth="1"/>
    <col min="3587" max="3587" width="4.625" style="72" customWidth="1"/>
    <col min="3588" max="3588" width="7.625" style="72" customWidth="1"/>
    <col min="3589" max="3592" width="7.375" style="72" customWidth="1"/>
    <col min="3593" max="3594" width="8.125" style="72" customWidth="1"/>
    <col min="3595" max="3596" width="7.625" style="72" customWidth="1"/>
    <col min="3597" max="3597" width="9.25" style="72" customWidth="1"/>
    <col min="3598" max="3840" width="8.25" style="72"/>
    <col min="3841" max="3841" width="3.5" style="72" customWidth="1"/>
    <col min="3842" max="3842" width="3.125" style="72" customWidth="1"/>
    <col min="3843" max="3843" width="4.625" style="72" customWidth="1"/>
    <col min="3844" max="3844" width="7.625" style="72" customWidth="1"/>
    <col min="3845" max="3848" width="7.375" style="72" customWidth="1"/>
    <col min="3849" max="3850" width="8.125" style="72" customWidth="1"/>
    <col min="3851" max="3852" width="7.625" style="72" customWidth="1"/>
    <col min="3853" max="3853" width="9.25" style="72" customWidth="1"/>
    <col min="3854" max="4096" width="8.25" style="72"/>
    <col min="4097" max="4097" width="3.5" style="72" customWidth="1"/>
    <col min="4098" max="4098" width="3.125" style="72" customWidth="1"/>
    <col min="4099" max="4099" width="4.625" style="72" customWidth="1"/>
    <col min="4100" max="4100" width="7.625" style="72" customWidth="1"/>
    <col min="4101" max="4104" width="7.375" style="72" customWidth="1"/>
    <col min="4105" max="4106" width="8.125" style="72" customWidth="1"/>
    <col min="4107" max="4108" width="7.625" style="72" customWidth="1"/>
    <col min="4109" max="4109" width="9.25" style="72" customWidth="1"/>
    <col min="4110" max="4352" width="8.25" style="72"/>
    <col min="4353" max="4353" width="3.5" style="72" customWidth="1"/>
    <col min="4354" max="4354" width="3.125" style="72" customWidth="1"/>
    <col min="4355" max="4355" width="4.625" style="72" customWidth="1"/>
    <col min="4356" max="4356" width="7.625" style="72" customWidth="1"/>
    <col min="4357" max="4360" width="7.375" style="72" customWidth="1"/>
    <col min="4361" max="4362" width="8.125" style="72" customWidth="1"/>
    <col min="4363" max="4364" width="7.625" style="72" customWidth="1"/>
    <col min="4365" max="4365" width="9.25" style="72" customWidth="1"/>
    <col min="4366" max="4608" width="8.25" style="72"/>
    <col min="4609" max="4609" width="3.5" style="72" customWidth="1"/>
    <col min="4610" max="4610" width="3.125" style="72" customWidth="1"/>
    <col min="4611" max="4611" width="4.625" style="72" customWidth="1"/>
    <col min="4612" max="4612" width="7.625" style="72" customWidth="1"/>
    <col min="4613" max="4616" width="7.375" style="72" customWidth="1"/>
    <col min="4617" max="4618" width="8.125" style="72" customWidth="1"/>
    <col min="4619" max="4620" width="7.625" style="72" customWidth="1"/>
    <col min="4621" max="4621" width="9.25" style="72" customWidth="1"/>
    <col min="4622" max="4864" width="8.25" style="72"/>
    <col min="4865" max="4865" width="3.5" style="72" customWidth="1"/>
    <col min="4866" max="4866" width="3.125" style="72" customWidth="1"/>
    <col min="4867" max="4867" width="4.625" style="72" customWidth="1"/>
    <col min="4868" max="4868" width="7.625" style="72" customWidth="1"/>
    <col min="4869" max="4872" width="7.375" style="72" customWidth="1"/>
    <col min="4873" max="4874" width="8.125" style="72" customWidth="1"/>
    <col min="4875" max="4876" width="7.625" style="72" customWidth="1"/>
    <col min="4877" max="4877" width="9.25" style="72" customWidth="1"/>
    <col min="4878" max="5120" width="8.25" style="72"/>
    <col min="5121" max="5121" width="3.5" style="72" customWidth="1"/>
    <col min="5122" max="5122" width="3.125" style="72" customWidth="1"/>
    <col min="5123" max="5123" width="4.625" style="72" customWidth="1"/>
    <col min="5124" max="5124" width="7.625" style="72" customWidth="1"/>
    <col min="5125" max="5128" width="7.375" style="72" customWidth="1"/>
    <col min="5129" max="5130" width="8.125" style="72" customWidth="1"/>
    <col min="5131" max="5132" width="7.625" style="72" customWidth="1"/>
    <col min="5133" max="5133" width="9.25" style="72" customWidth="1"/>
    <col min="5134" max="5376" width="8.25" style="72"/>
    <col min="5377" max="5377" width="3.5" style="72" customWidth="1"/>
    <col min="5378" max="5378" width="3.125" style="72" customWidth="1"/>
    <col min="5379" max="5379" width="4.625" style="72" customWidth="1"/>
    <col min="5380" max="5380" width="7.625" style="72" customWidth="1"/>
    <col min="5381" max="5384" width="7.375" style="72" customWidth="1"/>
    <col min="5385" max="5386" width="8.125" style="72" customWidth="1"/>
    <col min="5387" max="5388" width="7.625" style="72" customWidth="1"/>
    <col min="5389" max="5389" width="9.25" style="72" customWidth="1"/>
    <col min="5390" max="5632" width="8.25" style="72"/>
    <col min="5633" max="5633" width="3.5" style="72" customWidth="1"/>
    <col min="5634" max="5634" width="3.125" style="72" customWidth="1"/>
    <col min="5635" max="5635" width="4.625" style="72" customWidth="1"/>
    <col min="5636" max="5636" width="7.625" style="72" customWidth="1"/>
    <col min="5637" max="5640" width="7.375" style="72" customWidth="1"/>
    <col min="5641" max="5642" width="8.125" style="72" customWidth="1"/>
    <col min="5643" max="5644" width="7.625" style="72" customWidth="1"/>
    <col min="5645" max="5645" width="9.25" style="72" customWidth="1"/>
    <col min="5646" max="5888" width="8.25" style="72"/>
    <col min="5889" max="5889" width="3.5" style="72" customWidth="1"/>
    <col min="5890" max="5890" width="3.125" style="72" customWidth="1"/>
    <col min="5891" max="5891" width="4.625" style="72" customWidth="1"/>
    <col min="5892" max="5892" width="7.625" style="72" customWidth="1"/>
    <col min="5893" max="5896" width="7.375" style="72" customWidth="1"/>
    <col min="5897" max="5898" width="8.125" style="72" customWidth="1"/>
    <col min="5899" max="5900" width="7.625" style="72" customWidth="1"/>
    <col min="5901" max="5901" width="9.25" style="72" customWidth="1"/>
    <col min="5902" max="6144" width="8.25" style="72"/>
    <col min="6145" max="6145" width="3.5" style="72" customWidth="1"/>
    <col min="6146" max="6146" width="3.125" style="72" customWidth="1"/>
    <col min="6147" max="6147" width="4.625" style="72" customWidth="1"/>
    <col min="6148" max="6148" width="7.625" style="72" customWidth="1"/>
    <col min="6149" max="6152" width="7.375" style="72" customWidth="1"/>
    <col min="6153" max="6154" width="8.125" style="72" customWidth="1"/>
    <col min="6155" max="6156" width="7.625" style="72" customWidth="1"/>
    <col min="6157" max="6157" width="9.25" style="72" customWidth="1"/>
    <col min="6158" max="6400" width="8.25" style="72"/>
    <col min="6401" max="6401" width="3.5" style="72" customWidth="1"/>
    <col min="6402" max="6402" width="3.125" style="72" customWidth="1"/>
    <col min="6403" max="6403" width="4.625" style="72" customWidth="1"/>
    <col min="6404" max="6404" width="7.625" style="72" customWidth="1"/>
    <col min="6405" max="6408" width="7.375" style="72" customWidth="1"/>
    <col min="6409" max="6410" width="8.125" style="72" customWidth="1"/>
    <col min="6411" max="6412" width="7.625" style="72" customWidth="1"/>
    <col min="6413" max="6413" width="9.25" style="72" customWidth="1"/>
    <col min="6414" max="6656" width="8.25" style="72"/>
    <col min="6657" max="6657" width="3.5" style="72" customWidth="1"/>
    <col min="6658" max="6658" width="3.125" style="72" customWidth="1"/>
    <col min="6659" max="6659" width="4.625" style="72" customWidth="1"/>
    <col min="6660" max="6660" width="7.625" style="72" customWidth="1"/>
    <col min="6661" max="6664" width="7.375" style="72" customWidth="1"/>
    <col min="6665" max="6666" width="8.125" style="72" customWidth="1"/>
    <col min="6667" max="6668" width="7.625" style="72" customWidth="1"/>
    <col min="6669" max="6669" width="9.25" style="72" customWidth="1"/>
    <col min="6670" max="6912" width="8.25" style="72"/>
    <col min="6913" max="6913" width="3.5" style="72" customWidth="1"/>
    <col min="6914" max="6914" width="3.125" style="72" customWidth="1"/>
    <col min="6915" max="6915" width="4.625" style="72" customWidth="1"/>
    <col min="6916" max="6916" width="7.625" style="72" customWidth="1"/>
    <col min="6917" max="6920" width="7.375" style="72" customWidth="1"/>
    <col min="6921" max="6922" width="8.125" style="72" customWidth="1"/>
    <col min="6923" max="6924" width="7.625" style="72" customWidth="1"/>
    <col min="6925" max="6925" width="9.25" style="72" customWidth="1"/>
    <col min="6926" max="7168" width="8.25" style="72"/>
    <col min="7169" max="7169" width="3.5" style="72" customWidth="1"/>
    <col min="7170" max="7170" width="3.125" style="72" customWidth="1"/>
    <col min="7171" max="7171" width="4.625" style="72" customWidth="1"/>
    <col min="7172" max="7172" width="7.625" style="72" customWidth="1"/>
    <col min="7173" max="7176" width="7.375" style="72" customWidth="1"/>
    <col min="7177" max="7178" width="8.125" style="72" customWidth="1"/>
    <col min="7179" max="7180" width="7.625" style="72" customWidth="1"/>
    <col min="7181" max="7181" width="9.25" style="72" customWidth="1"/>
    <col min="7182" max="7424" width="8.25" style="72"/>
    <col min="7425" max="7425" width="3.5" style="72" customWidth="1"/>
    <col min="7426" max="7426" width="3.125" style="72" customWidth="1"/>
    <col min="7427" max="7427" width="4.625" style="72" customWidth="1"/>
    <col min="7428" max="7428" width="7.625" style="72" customWidth="1"/>
    <col min="7429" max="7432" width="7.375" style="72" customWidth="1"/>
    <col min="7433" max="7434" width="8.125" style="72" customWidth="1"/>
    <col min="7435" max="7436" width="7.625" style="72" customWidth="1"/>
    <col min="7437" max="7437" width="9.25" style="72" customWidth="1"/>
    <col min="7438" max="7680" width="8.25" style="72"/>
    <col min="7681" max="7681" width="3.5" style="72" customWidth="1"/>
    <col min="7682" max="7682" width="3.125" style="72" customWidth="1"/>
    <col min="7683" max="7683" width="4.625" style="72" customWidth="1"/>
    <col min="7684" max="7684" width="7.625" style="72" customWidth="1"/>
    <col min="7685" max="7688" width="7.375" style="72" customWidth="1"/>
    <col min="7689" max="7690" width="8.125" style="72" customWidth="1"/>
    <col min="7691" max="7692" width="7.625" style="72" customWidth="1"/>
    <col min="7693" max="7693" width="9.25" style="72" customWidth="1"/>
    <col min="7694" max="7936" width="8.25" style="72"/>
    <col min="7937" max="7937" width="3.5" style="72" customWidth="1"/>
    <col min="7938" max="7938" width="3.125" style="72" customWidth="1"/>
    <col min="7939" max="7939" width="4.625" style="72" customWidth="1"/>
    <col min="7940" max="7940" width="7.625" style="72" customWidth="1"/>
    <col min="7941" max="7944" width="7.375" style="72" customWidth="1"/>
    <col min="7945" max="7946" width="8.125" style="72" customWidth="1"/>
    <col min="7947" max="7948" width="7.625" style="72" customWidth="1"/>
    <col min="7949" max="7949" width="9.25" style="72" customWidth="1"/>
    <col min="7950" max="8192" width="8.25" style="72"/>
    <col min="8193" max="8193" width="3.5" style="72" customWidth="1"/>
    <col min="8194" max="8194" width="3.125" style="72" customWidth="1"/>
    <col min="8195" max="8195" width="4.625" style="72" customWidth="1"/>
    <col min="8196" max="8196" width="7.625" style="72" customWidth="1"/>
    <col min="8197" max="8200" width="7.375" style="72" customWidth="1"/>
    <col min="8201" max="8202" width="8.125" style="72" customWidth="1"/>
    <col min="8203" max="8204" width="7.625" style="72" customWidth="1"/>
    <col min="8205" max="8205" width="9.25" style="72" customWidth="1"/>
    <col min="8206" max="8448" width="8.25" style="72"/>
    <col min="8449" max="8449" width="3.5" style="72" customWidth="1"/>
    <col min="8450" max="8450" width="3.125" style="72" customWidth="1"/>
    <col min="8451" max="8451" width="4.625" style="72" customWidth="1"/>
    <col min="8452" max="8452" width="7.625" style="72" customWidth="1"/>
    <col min="8453" max="8456" width="7.375" style="72" customWidth="1"/>
    <col min="8457" max="8458" width="8.125" style="72" customWidth="1"/>
    <col min="8459" max="8460" width="7.625" style="72" customWidth="1"/>
    <col min="8461" max="8461" width="9.25" style="72" customWidth="1"/>
    <col min="8462" max="8704" width="8.25" style="72"/>
    <col min="8705" max="8705" width="3.5" style="72" customWidth="1"/>
    <col min="8706" max="8706" width="3.125" style="72" customWidth="1"/>
    <col min="8707" max="8707" width="4.625" style="72" customWidth="1"/>
    <col min="8708" max="8708" width="7.625" style="72" customWidth="1"/>
    <col min="8709" max="8712" width="7.375" style="72" customWidth="1"/>
    <col min="8713" max="8714" width="8.125" style="72" customWidth="1"/>
    <col min="8715" max="8716" width="7.625" style="72" customWidth="1"/>
    <col min="8717" max="8717" width="9.25" style="72" customWidth="1"/>
    <col min="8718" max="8960" width="8.25" style="72"/>
    <col min="8961" max="8961" width="3.5" style="72" customWidth="1"/>
    <col min="8962" max="8962" width="3.125" style="72" customWidth="1"/>
    <col min="8963" max="8963" width="4.625" style="72" customWidth="1"/>
    <col min="8964" max="8964" width="7.625" style="72" customWidth="1"/>
    <col min="8965" max="8968" width="7.375" style="72" customWidth="1"/>
    <col min="8969" max="8970" width="8.125" style="72" customWidth="1"/>
    <col min="8971" max="8972" width="7.625" style="72" customWidth="1"/>
    <col min="8973" max="8973" width="9.25" style="72" customWidth="1"/>
    <col min="8974" max="9216" width="8.25" style="72"/>
    <col min="9217" max="9217" width="3.5" style="72" customWidth="1"/>
    <col min="9218" max="9218" width="3.125" style="72" customWidth="1"/>
    <col min="9219" max="9219" width="4.625" style="72" customWidth="1"/>
    <col min="9220" max="9220" width="7.625" style="72" customWidth="1"/>
    <col min="9221" max="9224" width="7.375" style="72" customWidth="1"/>
    <col min="9225" max="9226" width="8.125" style="72" customWidth="1"/>
    <col min="9227" max="9228" width="7.625" style="72" customWidth="1"/>
    <col min="9229" max="9229" width="9.25" style="72" customWidth="1"/>
    <col min="9230" max="9472" width="8.25" style="72"/>
    <col min="9473" max="9473" width="3.5" style="72" customWidth="1"/>
    <col min="9474" max="9474" width="3.125" style="72" customWidth="1"/>
    <col min="9475" max="9475" width="4.625" style="72" customWidth="1"/>
    <col min="9476" max="9476" width="7.625" style="72" customWidth="1"/>
    <col min="9477" max="9480" width="7.375" style="72" customWidth="1"/>
    <col min="9481" max="9482" width="8.125" style="72" customWidth="1"/>
    <col min="9483" max="9484" width="7.625" style="72" customWidth="1"/>
    <col min="9485" max="9485" width="9.25" style="72" customWidth="1"/>
    <col min="9486" max="9728" width="8.25" style="72"/>
    <col min="9729" max="9729" width="3.5" style="72" customWidth="1"/>
    <col min="9730" max="9730" width="3.125" style="72" customWidth="1"/>
    <col min="9731" max="9731" width="4.625" style="72" customWidth="1"/>
    <col min="9732" max="9732" width="7.625" style="72" customWidth="1"/>
    <col min="9733" max="9736" width="7.375" style="72" customWidth="1"/>
    <col min="9737" max="9738" width="8.125" style="72" customWidth="1"/>
    <col min="9739" max="9740" width="7.625" style="72" customWidth="1"/>
    <col min="9741" max="9741" width="9.25" style="72" customWidth="1"/>
    <col min="9742" max="9984" width="8.25" style="72"/>
    <col min="9985" max="9985" width="3.5" style="72" customWidth="1"/>
    <col min="9986" max="9986" width="3.125" style="72" customWidth="1"/>
    <col min="9987" max="9987" width="4.625" style="72" customWidth="1"/>
    <col min="9988" max="9988" width="7.625" style="72" customWidth="1"/>
    <col min="9989" max="9992" width="7.375" style="72" customWidth="1"/>
    <col min="9993" max="9994" width="8.125" style="72" customWidth="1"/>
    <col min="9995" max="9996" width="7.625" style="72" customWidth="1"/>
    <col min="9997" max="9997" width="9.25" style="72" customWidth="1"/>
    <col min="9998" max="10240" width="8.25" style="72"/>
    <col min="10241" max="10241" width="3.5" style="72" customWidth="1"/>
    <col min="10242" max="10242" width="3.125" style="72" customWidth="1"/>
    <col min="10243" max="10243" width="4.625" style="72" customWidth="1"/>
    <col min="10244" max="10244" width="7.625" style="72" customWidth="1"/>
    <col min="10245" max="10248" width="7.375" style="72" customWidth="1"/>
    <col min="10249" max="10250" width="8.125" style="72" customWidth="1"/>
    <col min="10251" max="10252" width="7.625" style="72" customWidth="1"/>
    <col min="10253" max="10253" width="9.25" style="72" customWidth="1"/>
    <col min="10254" max="10496" width="8.25" style="72"/>
    <col min="10497" max="10497" width="3.5" style="72" customWidth="1"/>
    <col min="10498" max="10498" width="3.125" style="72" customWidth="1"/>
    <col min="10499" max="10499" width="4.625" style="72" customWidth="1"/>
    <col min="10500" max="10500" width="7.625" style="72" customWidth="1"/>
    <col min="10501" max="10504" width="7.375" style="72" customWidth="1"/>
    <col min="10505" max="10506" width="8.125" style="72" customWidth="1"/>
    <col min="10507" max="10508" width="7.625" style="72" customWidth="1"/>
    <col min="10509" max="10509" width="9.25" style="72" customWidth="1"/>
    <col min="10510" max="10752" width="8.25" style="72"/>
    <col min="10753" max="10753" width="3.5" style="72" customWidth="1"/>
    <col min="10754" max="10754" width="3.125" style="72" customWidth="1"/>
    <col min="10755" max="10755" width="4.625" style="72" customWidth="1"/>
    <col min="10756" max="10756" width="7.625" style="72" customWidth="1"/>
    <col min="10757" max="10760" width="7.375" style="72" customWidth="1"/>
    <col min="10761" max="10762" width="8.125" style="72" customWidth="1"/>
    <col min="10763" max="10764" width="7.625" style="72" customWidth="1"/>
    <col min="10765" max="10765" width="9.25" style="72" customWidth="1"/>
    <col min="10766" max="11008" width="8.25" style="72"/>
    <col min="11009" max="11009" width="3.5" style="72" customWidth="1"/>
    <col min="11010" max="11010" width="3.125" style="72" customWidth="1"/>
    <col min="11011" max="11011" width="4.625" style="72" customWidth="1"/>
    <col min="11012" max="11012" width="7.625" style="72" customWidth="1"/>
    <col min="11013" max="11016" width="7.375" style="72" customWidth="1"/>
    <col min="11017" max="11018" width="8.125" style="72" customWidth="1"/>
    <col min="11019" max="11020" width="7.625" style="72" customWidth="1"/>
    <col min="11021" max="11021" width="9.25" style="72" customWidth="1"/>
    <col min="11022" max="11264" width="8.25" style="72"/>
    <col min="11265" max="11265" width="3.5" style="72" customWidth="1"/>
    <col min="11266" max="11266" width="3.125" style="72" customWidth="1"/>
    <col min="11267" max="11267" width="4.625" style="72" customWidth="1"/>
    <col min="11268" max="11268" width="7.625" style="72" customWidth="1"/>
    <col min="11269" max="11272" width="7.375" style="72" customWidth="1"/>
    <col min="11273" max="11274" width="8.125" style="72" customWidth="1"/>
    <col min="11275" max="11276" width="7.625" style="72" customWidth="1"/>
    <col min="11277" max="11277" width="9.25" style="72" customWidth="1"/>
    <col min="11278" max="11520" width="8.25" style="72"/>
    <col min="11521" max="11521" width="3.5" style="72" customWidth="1"/>
    <col min="11522" max="11522" width="3.125" style="72" customWidth="1"/>
    <col min="11523" max="11523" width="4.625" style="72" customWidth="1"/>
    <col min="11524" max="11524" width="7.625" style="72" customWidth="1"/>
    <col min="11525" max="11528" width="7.375" style="72" customWidth="1"/>
    <col min="11529" max="11530" width="8.125" style="72" customWidth="1"/>
    <col min="11531" max="11532" width="7.625" style="72" customWidth="1"/>
    <col min="11533" max="11533" width="9.25" style="72" customWidth="1"/>
    <col min="11534" max="11776" width="8.25" style="72"/>
    <col min="11777" max="11777" width="3.5" style="72" customWidth="1"/>
    <col min="11778" max="11778" width="3.125" style="72" customWidth="1"/>
    <col min="11779" max="11779" width="4.625" style="72" customWidth="1"/>
    <col min="11780" max="11780" width="7.625" style="72" customWidth="1"/>
    <col min="11781" max="11784" width="7.375" style="72" customWidth="1"/>
    <col min="11785" max="11786" width="8.125" style="72" customWidth="1"/>
    <col min="11787" max="11788" width="7.625" style="72" customWidth="1"/>
    <col min="11789" max="11789" width="9.25" style="72" customWidth="1"/>
    <col min="11790" max="12032" width="8.25" style="72"/>
    <col min="12033" max="12033" width="3.5" style="72" customWidth="1"/>
    <col min="12034" max="12034" width="3.125" style="72" customWidth="1"/>
    <col min="12035" max="12035" width="4.625" style="72" customWidth="1"/>
    <col min="12036" max="12036" width="7.625" style="72" customWidth="1"/>
    <col min="12037" max="12040" width="7.375" style="72" customWidth="1"/>
    <col min="12041" max="12042" width="8.125" style="72" customWidth="1"/>
    <col min="12043" max="12044" width="7.625" style="72" customWidth="1"/>
    <col min="12045" max="12045" width="9.25" style="72" customWidth="1"/>
    <col min="12046" max="12288" width="8.25" style="72"/>
    <col min="12289" max="12289" width="3.5" style="72" customWidth="1"/>
    <col min="12290" max="12290" width="3.125" style="72" customWidth="1"/>
    <col min="12291" max="12291" width="4.625" style="72" customWidth="1"/>
    <col min="12292" max="12292" width="7.625" style="72" customWidth="1"/>
    <col min="12293" max="12296" width="7.375" style="72" customWidth="1"/>
    <col min="12297" max="12298" width="8.125" style="72" customWidth="1"/>
    <col min="12299" max="12300" width="7.625" style="72" customWidth="1"/>
    <col min="12301" max="12301" width="9.25" style="72" customWidth="1"/>
    <col min="12302" max="12544" width="8.25" style="72"/>
    <col min="12545" max="12545" width="3.5" style="72" customWidth="1"/>
    <col min="12546" max="12546" width="3.125" style="72" customWidth="1"/>
    <col min="12547" max="12547" width="4.625" style="72" customWidth="1"/>
    <col min="12548" max="12548" width="7.625" style="72" customWidth="1"/>
    <col min="12549" max="12552" width="7.375" style="72" customWidth="1"/>
    <col min="12553" max="12554" width="8.125" style="72" customWidth="1"/>
    <col min="12555" max="12556" width="7.625" style="72" customWidth="1"/>
    <col min="12557" max="12557" width="9.25" style="72" customWidth="1"/>
    <col min="12558" max="12800" width="8.25" style="72"/>
    <col min="12801" max="12801" width="3.5" style="72" customWidth="1"/>
    <col min="12802" max="12802" width="3.125" style="72" customWidth="1"/>
    <col min="12803" max="12803" width="4.625" style="72" customWidth="1"/>
    <col min="12804" max="12804" width="7.625" style="72" customWidth="1"/>
    <col min="12805" max="12808" width="7.375" style="72" customWidth="1"/>
    <col min="12809" max="12810" width="8.125" style="72" customWidth="1"/>
    <col min="12811" max="12812" width="7.625" style="72" customWidth="1"/>
    <col min="12813" max="12813" width="9.25" style="72" customWidth="1"/>
    <col min="12814" max="13056" width="8.25" style="72"/>
    <col min="13057" max="13057" width="3.5" style="72" customWidth="1"/>
    <col min="13058" max="13058" width="3.125" style="72" customWidth="1"/>
    <col min="13059" max="13059" width="4.625" style="72" customWidth="1"/>
    <col min="13060" max="13060" width="7.625" style="72" customWidth="1"/>
    <col min="13061" max="13064" width="7.375" style="72" customWidth="1"/>
    <col min="13065" max="13066" width="8.125" style="72" customWidth="1"/>
    <col min="13067" max="13068" width="7.625" style="72" customWidth="1"/>
    <col min="13069" max="13069" width="9.25" style="72" customWidth="1"/>
    <col min="13070" max="13312" width="8.25" style="72"/>
    <col min="13313" max="13313" width="3.5" style="72" customWidth="1"/>
    <col min="13314" max="13314" width="3.125" style="72" customWidth="1"/>
    <col min="13315" max="13315" width="4.625" style="72" customWidth="1"/>
    <col min="13316" max="13316" width="7.625" style="72" customWidth="1"/>
    <col min="13317" max="13320" width="7.375" style="72" customWidth="1"/>
    <col min="13321" max="13322" width="8.125" style="72" customWidth="1"/>
    <col min="13323" max="13324" width="7.625" style="72" customWidth="1"/>
    <col min="13325" max="13325" width="9.25" style="72" customWidth="1"/>
    <col min="13326" max="13568" width="8.25" style="72"/>
    <col min="13569" max="13569" width="3.5" style="72" customWidth="1"/>
    <col min="13570" max="13570" width="3.125" style="72" customWidth="1"/>
    <col min="13571" max="13571" width="4.625" style="72" customWidth="1"/>
    <col min="13572" max="13572" width="7.625" style="72" customWidth="1"/>
    <col min="13573" max="13576" width="7.375" style="72" customWidth="1"/>
    <col min="13577" max="13578" width="8.125" style="72" customWidth="1"/>
    <col min="13579" max="13580" width="7.625" style="72" customWidth="1"/>
    <col min="13581" max="13581" width="9.25" style="72" customWidth="1"/>
    <col min="13582" max="13824" width="8.25" style="72"/>
    <col min="13825" max="13825" width="3.5" style="72" customWidth="1"/>
    <col min="13826" max="13826" width="3.125" style="72" customWidth="1"/>
    <col min="13827" max="13827" width="4.625" style="72" customWidth="1"/>
    <col min="13828" max="13828" width="7.625" style="72" customWidth="1"/>
    <col min="13829" max="13832" width="7.375" style="72" customWidth="1"/>
    <col min="13833" max="13834" width="8.125" style="72" customWidth="1"/>
    <col min="13835" max="13836" width="7.625" style="72" customWidth="1"/>
    <col min="13837" max="13837" width="9.25" style="72" customWidth="1"/>
    <col min="13838" max="14080" width="8.25" style="72"/>
    <col min="14081" max="14081" width="3.5" style="72" customWidth="1"/>
    <col min="14082" max="14082" width="3.125" style="72" customWidth="1"/>
    <col min="14083" max="14083" width="4.625" style="72" customWidth="1"/>
    <col min="14084" max="14084" width="7.625" style="72" customWidth="1"/>
    <col min="14085" max="14088" width="7.375" style="72" customWidth="1"/>
    <col min="14089" max="14090" width="8.125" style="72" customWidth="1"/>
    <col min="14091" max="14092" width="7.625" style="72" customWidth="1"/>
    <col min="14093" max="14093" width="9.25" style="72" customWidth="1"/>
    <col min="14094" max="14336" width="8.25" style="72"/>
    <col min="14337" max="14337" width="3.5" style="72" customWidth="1"/>
    <col min="14338" max="14338" width="3.125" style="72" customWidth="1"/>
    <col min="14339" max="14339" width="4.625" style="72" customWidth="1"/>
    <col min="14340" max="14340" width="7.625" style="72" customWidth="1"/>
    <col min="14341" max="14344" width="7.375" style="72" customWidth="1"/>
    <col min="14345" max="14346" width="8.125" style="72" customWidth="1"/>
    <col min="14347" max="14348" width="7.625" style="72" customWidth="1"/>
    <col min="14349" max="14349" width="9.25" style="72" customWidth="1"/>
    <col min="14350" max="14592" width="8.25" style="72"/>
    <col min="14593" max="14593" width="3.5" style="72" customWidth="1"/>
    <col min="14594" max="14594" width="3.125" style="72" customWidth="1"/>
    <col min="14595" max="14595" width="4.625" style="72" customWidth="1"/>
    <col min="14596" max="14596" width="7.625" style="72" customWidth="1"/>
    <col min="14597" max="14600" width="7.375" style="72" customWidth="1"/>
    <col min="14601" max="14602" width="8.125" style="72" customWidth="1"/>
    <col min="14603" max="14604" width="7.625" style="72" customWidth="1"/>
    <col min="14605" max="14605" width="9.25" style="72" customWidth="1"/>
    <col min="14606" max="14848" width="8.25" style="72"/>
    <col min="14849" max="14849" width="3.5" style="72" customWidth="1"/>
    <col min="14850" max="14850" width="3.125" style="72" customWidth="1"/>
    <col min="14851" max="14851" width="4.625" style="72" customWidth="1"/>
    <col min="14852" max="14852" width="7.625" style="72" customWidth="1"/>
    <col min="14853" max="14856" width="7.375" style="72" customWidth="1"/>
    <col min="14857" max="14858" width="8.125" style="72" customWidth="1"/>
    <col min="14859" max="14860" width="7.625" style="72" customWidth="1"/>
    <col min="14861" max="14861" width="9.25" style="72" customWidth="1"/>
    <col min="14862" max="15104" width="8.25" style="72"/>
    <col min="15105" max="15105" width="3.5" style="72" customWidth="1"/>
    <col min="15106" max="15106" width="3.125" style="72" customWidth="1"/>
    <col min="15107" max="15107" width="4.625" style="72" customWidth="1"/>
    <col min="15108" max="15108" width="7.625" style="72" customWidth="1"/>
    <col min="15109" max="15112" width="7.375" style="72" customWidth="1"/>
    <col min="15113" max="15114" width="8.125" style="72" customWidth="1"/>
    <col min="15115" max="15116" width="7.625" style="72" customWidth="1"/>
    <col min="15117" max="15117" width="9.25" style="72" customWidth="1"/>
    <col min="15118" max="15360" width="8.25" style="72"/>
    <col min="15361" max="15361" width="3.5" style="72" customWidth="1"/>
    <col min="15362" max="15362" width="3.125" style="72" customWidth="1"/>
    <col min="15363" max="15363" width="4.625" style="72" customWidth="1"/>
    <col min="15364" max="15364" width="7.625" style="72" customWidth="1"/>
    <col min="15365" max="15368" width="7.375" style="72" customWidth="1"/>
    <col min="15369" max="15370" width="8.125" style="72" customWidth="1"/>
    <col min="15371" max="15372" width="7.625" style="72" customWidth="1"/>
    <col min="15373" max="15373" width="9.25" style="72" customWidth="1"/>
    <col min="15374" max="15616" width="8.25" style="72"/>
    <col min="15617" max="15617" width="3.5" style="72" customWidth="1"/>
    <col min="15618" max="15618" width="3.125" style="72" customWidth="1"/>
    <col min="15619" max="15619" width="4.625" style="72" customWidth="1"/>
    <col min="15620" max="15620" width="7.625" style="72" customWidth="1"/>
    <col min="15621" max="15624" width="7.375" style="72" customWidth="1"/>
    <col min="15625" max="15626" width="8.125" style="72" customWidth="1"/>
    <col min="15627" max="15628" width="7.625" style="72" customWidth="1"/>
    <col min="15629" max="15629" width="9.25" style="72" customWidth="1"/>
    <col min="15630" max="15872" width="8.25" style="72"/>
    <col min="15873" max="15873" width="3.5" style="72" customWidth="1"/>
    <col min="15874" max="15874" width="3.125" style="72" customWidth="1"/>
    <col min="15875" max="15875" width="4.625" style="72" customWidth="1"/>
    <col min="15876" max="15876" width="7.625" style="72" customWidth="1"/>
    <col min="15877" max="15880" width="7.375" style="72" customWidth="1"/>
    <col min="15881" max="15882" width="8.125" style="72" customWidth="1"/>
    <col min="15883" max="15884" width="7.625" style="72" customWidth="1"/>
    <col min="15885" max="15885" width="9.25" style="72" customWidth="1"/>
    <col min="15886" max="16128" width="8.25" style="72"/>
    <col min="16129" max="16129" width="3.5" style="72" customWidth="1"/>
    <col min="16130" max="16130" width="3.125" style="72" customWidth="1"/>
    <col min="16131" max="16131" width="4.625" style="72" customWidth="1"/>
    <col min="16132" max="16132" width="7.625" style="72" customWidth="1"/>
    <col min="16133" max="16136" width="7.375" style="72" customWidth="1"/>
    <col min="16137" max="16138" width="8.125" style="72" customWidth="1"/>
    <col min="16139" max="16140" width="7.625" style="72" customWidth="1"/>
    <col min="16141" max="16141" width="9.25" style="72" customWidth="1"/>
    <col min="16142" max="16384" width="8.25" style="72"/>
  </cols>
  <sheetData>
    <row r="1" spans="1:13" s="70" customFormat="1" ht="13.5">
      <c r="C1" s="71" t="s">
        <v>69</v>
      </c>
      <c r="D1" s="72"/>
      <c r="E1" s="73"/>
      <c r="G1" s="73"/>
      <c r="I1" s="73"/>
      <c r="J1" s="73"/>
      <c r="K1" s="73"/>
      <c r="L1" s="73"/>
      <c r="M1" s="73"/>
    </row>
    <row r="2" spans="1:13"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13" ht="4.5" customHeight="1" thickBot="1">
      <c r="C3" s="76"/>
      <c r="D3" s="76"/>
      <c r="E3" s="76"/>
      <c r="F3" s="76"/>
      <c r="G3" s="76"/>
      <c r="H3" s="76"/>
      <c r="I3" s="76"/>
      <c r="J3" s="76"/>
      <c r="K3" s="77"/>
      <c r="L3" s="78"/>
      <c r="M3" s="76"/>
    </row>
    <row r="4" spans="1:13" ht="21" customHeight="1" thickTop="1">
      <c r="C4" s="592" t="s">
        <v>70</v>
      </c>
      <c r="D4" s="593"/>
      <c r="E4" s="596" t="s">
        <v>71</v>
      </c>
      <c r="F4" s="597"/>
      <c r="G4" s="598"/>
      <c r="H4" s="586" t="s">
        <v>72</v>
      </c>
      <c r="I4" s="586" t="s">
        <v>73</v>
      </c>
      <c r="J4" s="586" t="s">
        <v>74</v>
      </c>
      <c r="K4" s="588" t="s">
        <v>75</v>
      </c>
      <c r="L4" s="589"/>
      <c r="M4" s="590" t="s">
        <v>76</v>
      </c>
    </row>
    <row r="5" spans="1:13" ht="21" customHeight="1">
      <c r="A5" s="79"/>
      <c r="B5" s="79"/>
      <c r="C5" s="594"/>
      <c r="D5" s="595"/>
      <c r="E5" s="80" t="s">
        <v>77</v>
      </c>
      <c r="F5" s="80" t="s">
        <v>78</v>
      </c>
      <c r="G5" s="80" t="s">
        <v>79</v>
      </c>
      <c r="H5" s="599"/>
      <c r="I5" s="587"/>
      <c r="J5" s="587"/>
      <c r="K5" s="81" t="s">
        <v>80</v>
      </c>
      <c r="L5" s="81" t="s">
        <v>81</v>
      </c>
      <c r="M5" s="591"/>
    </row>
    <row r="6" spans="1:13" ht="15" customHeight="1">
      <c r="C6" s="614" t="s">
        <v>82</v>
      </c>
      <c r="D6" s="615"/>
      <c r="E6" s="82">
        <v>406586</v>
      </c>
      <c r="F6" s="83">
        <v>202775</v>
      </c>
      <c r="G6" s="83">
        <v>203811</v>
      </c>
      <c r="H6" s="83">
        <v>165746</v>
      </c>
      <c r="I6" s="83">
        <v>4032.3911534265594</v>
      </c>
      <c r="J6" s="83">
        <v>418325</v>
      </c>
      <c r="K6" s="84">
        <v>-11739</v>
      </c>
      <c r="L6" s="85">
        <v>-2.8061913583935936</v>
      </c>
      <c r="M6" s="86"/>
    </row>
    <row r="7" spans="1:13" ht="15" customHeight="1">
      <c r="C7" s="614" t="s">
        <v>83</v>
      </c>
      <c r="D7" s="615"/>
      <c r="E7" s="87">
        <v>62633</v>
      </c>
      <c r="F7" s="88">
        <v>30765</v>
      </c>
      <c r="G7" s="88">
        <v>31868</v>
      </c>
      <c r="H7" s="88">
        <v>28700</v>
      </c>
      <c r="I7" s="88">
        <v>6006.8092452287337</v>
      </c>
      <c r="J7" s="88">
        <v>65024</v>
      </c>
      <c r="K7" s="89">
        <v>-2391</v>
      </c>
      <c r="L7" s="90">
        <v>-3.6771038385826773</v>
      </c>
      <c r="M7" s="91"/>
    </row>
    <row r="8" spans="1:13" ht="15" customHeight="1">
      <c r="C8" s="600" t="s">
        <v>84</v>
      </c>
      <c r="D8" s="613"/>
      <c r="E8" s="92">
        <v>5938</v>
      </c>
      <c r="F8" s="93">
        <v>2864</v>
      </c>
      <c r="G8" s="93">
        <v>3074</v>
      </c>
      <c r="H8" s="93">
        <v>2397</v>
      </c>
      <c r="I8" s="94">
        <v>6841.0138248847925</v>
      </c>
      <c r="J8" s="94">
        <v>6506</v>
      </c>
      <c r="K8" s="95">
        <v>-568</v>
      </c>
      <c r="L8" s="96">
        <v>-8.7304027051952051</v>
      </c>
      <c r="M8" s="91"/>
    </row>
    <row r="9" spans="1:13" ht="15" customHeight="1">
      <c r="C9" s="97"/>
      <c r="D9" s="98" t="s">
        <v>85</v>
      </c>
      <c r="E9" s="99">
        <v>2135</v>
      </c>
      <c r="F9" s="93">
        <v>1032</v>
      </c>
      <c r="G9" s="93">
        <v>1103</v>
      </c>
      <c r="H9" s="93">
        <v>805</v>
      </c>
      <c r="I9" s="100" t="s">
        <v>86</v>
      </c>
      <c r="J9" s="93">
        <v>2332</v>
      </c>
      <c r="K9" s="95">
        <v>-197</v>
      </c>
      <c r="L9" s="96">
        <v>-8.4476843910806174</v>
      </c>
      <c r="M9" s="101"/>
    </row>
    <row r="10" spans="1:13" ht="15" customHeight="1">
      <c r="C10" s="97"/>
      <c r="D10" s="98" t="s">
        <v>87</v>
      </c>
      <c r="E10" s="99">
        <v>670</v>
      </c>
      <c r="F10" s="93">
        <v>338</v>
      </c>
      <c r="G10" s="93">
        <v>332</v>
      </c>
      <c r="H10" s="93">
        <v>304</v>
      </c>
      <c r="I10" s="100" t="s">
        <v>86</v>
      </c>
      <c r="J10" s="93">
        <v>765</v>
      </c>
      <c r="K10" s="95">
        <v>-95</v>
      </c>
      <c r="L10" s="96">
        <v>-12.418300653594772</v>
      </c>
      <c r="M10" s="101"/>
    </row>
    <row r="11" spans="1:13" ht="15" customHeight="1">
      <c r="C11" s="97"/>
      <c r="D11" s="98" t="s">
        <v>88</v>
      </c>
      <c r="E11" s="99">
        <v>1227</v>
      </c>
      <c r="F11" s="93">
        <v>586</v>
      </c>
      <c r="G11" s="93">
        <v>641</v>
      </c>
      <c r="H11" s="93">
        <v>507</v>
      </c>
      <c r="I11" s="100" t="s">
        <v>86</v>
      </c>
      <c r="J11" s="93">
        <v>1366</v>
      </c>
      <c r="K11" s="95">
        <v>-139</v>
      </c>
      <c r="L11" s="96">
        <v>-10.175695461200586</v>
      </c>
      <c r="M11" s="101"/>
    </row>
    <row r="12" spans="1:13" ht="15" customHeight="1">
      <c r="C12" s="97"/>
      <c r="D12" s="98" t="s">
        <v>89</v>
      </c>
      <c r="E12" s="99">
        <v>541</v>
      </c>
      <c r="F12" s="93">
        <v>255</v>
      </c>
      <c r="G12" s="93">
        <v>286</v>
      </c>
      <c r="H12" s="93">
        <v>221</v>
      </c>
      <c r="I12" s="100" t="s">
        <v>86</v>
      </c>
      <c r="J12" s="93">
        <v>586</v>
      </c>
      <c r="K12" s="95">
        <v>-45</v>
      </c>
      <c r="L12" s="96">
        <v>-7.6791808873720138</v>
      </c>
      <c r="M12" s="101"/>
    </row>
    <row r="13" spans="1:13" ht="15" customHeight="1">
      <c r="C13" s="97"/>
      <c r="D13" s="98" t="s">
        <v>90</v>
      </c>
      <c r="E13" s="99">
        <v>775</v>
      </c>
      <c r="F13" s="93">
        <v>381</v>
      </c>
      <c r="G13" s="93">
        <v>394</v>
      </c>
      <c r="H13" s="93">
        <v>319</v>
      </c>
      <c r="I13" s="100" t="s">
        <v>86</v>
      </c>
      <c r="J13" s="93">
        <v>854</v>
      </c>
      <c r="K13" s="95">
        <v>-79</v>
      </c>
      <c r="L13" s="96">
        <v>-9.2505854800936778</v>
      </c>
      <c r="M13" s="101"/>
    </row>
    <row r="14" spans="1:13" ht="15" customHeight="1">
      <c r="C14" s="97"/>
      <c r="D14" s="98" t="s">
        <v>91</v>
      </c>
      <c r="E14" s="99">
        <v>590</v>
      </c>
      <c r="F14" s="93">
        <v>272</v>
      </c>
      <c r="G14" s="93">
        <v>318</v>
      </c>
      <c r="H14" s="93">
        <v>241</v>
      </c>
      <c r="I14" s="100" t="s">
        <v>86</v>
      </c>
      <c r="J14" s="93">
        <v>603</v>
      </c>
      <c r="K14" s="95">
        <v>-13</v>
      </c>
      <c r="L14" s="96">
        <v>-2.1558872305140961</v>
      </c>
      <c r="M14" s="101"/>
    </row>
    <row r="15" spans="1:13" ht="15" customHeight="1">
      <c r="C15" s="600" t="s">
        <v>92</v>
      </c>
      <c r="D15" s="613"/>
      <c r="E15" s="92">
        <v>5008</v>
      </c>
      <c r="F15" s="93">
        <v>2562</v>
      </c>
      <c r="G15" s="93">
        <v>2446</v>
      </c>
      <c r="H15" s="93">
        <v>2563</v>
      </c>
      <c r="I15" s="94">
        <v>5940.6880189798339</v>
      </c>
      <c r="J15" s="93">
        <v>5211</v>
      </c>
      <c r="K15" s="95">
        <v>-203</v>
      </c>
      <c r="L15" s="96">
        <v>-3.8956054500095947</v>
      </c>
      <c r="M15" s="91"/>
    </row>
    <row r="16" spans="1:13" ht="15" customHeight="1">
      <c r="C16" s="97"/>
      <c r="D16" s="98" t="s">
        <v>85</v>
      </c>
      <c r="E16" s="99">
        <v>232</v>
      </c>
      <c r="F16" s="93">
        <v>124</v>
      </c>
      <c r="G16" s="93">
        <v>108</v>
      </c>
      <c r="H16" s="93">
        <v>131</v>
      </c>
      <c r="I16" s="100" t="s">
        <v>86</v>
      </c>
      <c r="J16" s="93">
        <v>298</v>
      </c>
      <c r="K16" s="95">
        <v>-66</v>
      </c>
      <c r="L16" s="96">
        <v>-22.14765100671141</v>
      </c>
      <c r="M16" s="101"/>
    </row>
    <row r="17" spans="3:13" ht="15" customHeight="1">
      <c r="C17" s="97"/>
      <c r="D17" s="98" t="s">
        <v>87</v>
      </c>
      <c r="E17" s="99">
        <v>1043</v>
      </c>
      <c r="F17" s="93">
        <v>539</v>
      </c>
      <c r="G17" s="93">
        <v>504</v>
      </c>
      <c r="H17" s="93">
        <v>598</v>
      </c>
      <c r="I17" s="100" t="s">
        <v>86</v>
      </c>
      <c r="J17" s="93">
        <v>978</v>
      </c>
      <c r="K17" s="95">
        <v>65</v>
      </c>
      <c r="L17" s="96">
        <v>6.6462167689161546</v>
      </c>
      <c r="M17" s="101"/>
    </row>
    <row r="18" spans="3:13" ht="15" customHeight="1">
      <c r="C18" s="97"/>
      <c r="D18" s="98" t="s">
        <v>88</v>
      </c>
      <c r="E18" s="99">
        <v>1599</v>
      </c>
      <c r="F18" s="93">
        <v>809</v>
      </c>
      <c r="G18" s="93">
        <v>790</v>
      </c>
      <c r="H18" s="93">
        <v>799</v>
      </c>
      <c r="I18" s="100" t="s">
        <v>86</v>
      </c>
      <c r="J18" s="93">
        <v>1694</v>
      </c>
      <c r="K18" s="95">
        <v>-95</v>
      </c>
      <c r="L18" s="96">
        <v>-5.6080283353010625</v>
      </c>
      <c r="M18" s="101"/>
    </row>
    <row r="19" spans="3:13" ht="15" customHeight="1">
      <c r="C19" s="97"/>
      <c r="D19" s="98" t="s">
        <v>89</v>
      </c>
      <c r="E19" s="99">
        <v>1133</v>
      </c>
      <c r="F19" s="93">
        <v>567</v>
      </c>
      <c r="G19" s="93">
        <v>566</v>
      </c>
      <c r="H19" s="93">
        <v>556</v>
      </c>
      <c r="I19" s="100" t="s">
        <v>86</v>
      </c>
      <c r="J19" s="93">
        <v>1136</v>
      </c>
      <c r="K19" s="95">
        <v>-3</v>
      </c>
      <c r="L19" s="96">
        <v>-0.2640845070422535</v>
      </c>
      <c r="M19" s="101"/>
    </row>
    <row r="20" spans="3:13" ht="15" customHeight="1">
      <c r="C20" s="97"/>
      <c r="D20" s="98" t="s">
        <v>90</v>
      </c>
      <c r="E20" s="99">
        <v>1001</v>
      </c>
      <c r="F20" s="93">
        <v>523</v>
      </c>
      <c r="G20" s="93">
        <v>478</v>
      </c>
      <c r="H20" s="93">
        <v>479</v>
      </c>
      <c r="I20" s="100" t="s">
        <v>86</v>
      </c>
      <c r="J20" s="93">
        <v>1105</v>
      </c>
      <c r="K20" s="95">
        <v>-104</v>
      </c>
      <c r="L20" s="96">
        <v>-9.4117647058823533</v>
      </c>
      <c r="M20" s="101"/>
    </row>
    <row r="21" spans="3:13" ht="15" customHeight="1">
      <c r="C21" s="600" t="s">
        <v>93</v>
      </c>
      <c r="D21" s="613"/>
      <c r="E21" s="92">
        <v>1840</v>
      </c>
      <c r="F21" s="93">
        <v>881</v>
      </c>
      <c r="G21" s="93">
        <v>959</v>
      </c>
      <c r="H21" s="93">
        <v>899</v>
      </c>
      <c r="I21" s="102">
        <v>16140.350877192981</v>
      </c>
      <c r="J21" s="93">
        <v>1893</v>
      </c>
      <c r="K21" s="95">
        <v>-53</v>
      </c>
      <c r="L21" s="96">
        <v>-2.7997886951928157</v>
      </c>
      <c r="M21" s="91"/>
    </row>
    <row r="22" spans="3:13" ht="15" customHeight="1">
      <c r="C22" s="97"/>
      <c r="D22" s="98" t="s">
        <v>85</v>
      </c>
      <c r="E22" s="99">
        <v>272</v>
      </c>
      <c r="F22" s="93">
        <v>132</v>
      </c>
      <c r="G22" s="93">
        <v>140</v>
      </c>
      <c r="H22" s="93">
        <v>173</v>
      </c>
      <c r="I22" s="100" t="s">
        <v>86</v>
      </c>
      <c r="J22" s="93">
        <v>220</v>
      </c>
      <c r="K22" s="95">
        <v>52</v>
      </c>
      <c r="L22" s="96">
        <v>23.636363636363637</v>
      </c>
      <c r="M22" s="101"/>
    </row>
    <row r="23" spans="3:13" ht="15" customHeight="1">
      <c r="C23" s="97"/>
      <c r="D23" s="98" t="s">
        <v>87</v>
      </c>
      <c r="E23" s="99">
        <v>979</v>
      </c>
      <c r="F23" s="93">
        <v>474</v>
      </c>
      <c r="G23" s="93">
        <v>505</v>
      </c>
      <c r="H23" s="93">
        <v>462</v>
      </c>
      <c r="I23" s="100" t="s">
        <v>86</v>
      </c>
      <c r="J23" s="93">
        <v>1030</v>
      </c>
      <c r="K23" s="95">
        <v>-51</v>
      </c>
      <c r="L23" s="96">
        <v>-4.9514563106796121</v>
      </c>
      <c r="M23" s="101"/>
    </row>
    <row r="24" spans="3:13" ht="15" customHeight="1">
      <c r="C24" s="97"/>
      <c r="D24" s="98" t="s">
        <v>88</v>
      </c>
      <c r="E24" s="99">
        <v>589</v>
      </c>
      <c r="F24" s="93">
        <v>275</v>
      </c>
      <c r="G24" s="93">
        <v>314</v>
      </c>
      <c r="H24" s="93">
        <v>264</v>
      </c>
      <c r="I24" s="100" t="s">
        <v>86</v>
      </c>
      <c r="J24" s="93">
        <v>643</v>
      </c>
      <c r="K24" s="95">
        <v>-54</v>
      </c>
      <c r="L24" s="96">
        <v>-8.3981337480559866</v>
      </c>
      <c r="M24" s="101"/>
    </row>
    <row r="25" spans="3:13" ht="15" customHeight="1">
      <c r="C25" s="600" t="s">
        <v>94</v>
      </c>
      <c r="D25" s="613"/>
      <c r="E25" s="99" t="s">
        <v>95</v>
      </c>
      <c r="F25" s="93" t="s">
        <v>95</v>
      </c>
      <c r="G25" s="93" t="s">
        <v>95</v>
      </c>
      <c r="H25" s="93" t="s">
        <v>95</v>
      </c>
      <c r="I25" s="93" t="s">
        <v>95</v>
      </c>
      <c r="J25" s="93" t="s">
        <v>95</v>
      </c>
      <c r="K25" s="93" t="s">
        <v>95</v>
      </c>
      <c r="L25" s="93" t="s">
        <v>95</v>
      </c>
      <c r="M25" s="101" t="s">
        <v>96</v>
      </c>
    </row>
    <row r="26" spans="3:13" ht="15" customHeight="1">
      <c r="C26" s="600" t="s">
        <v>97</v>
      </c>
      <c r="D26" s="613"/>
      <c r="E26" s="99">
        <v>558</v>
      </c>
      <c r="F26" s="93">
        <v>540</v>
      </c>
      <c r="G26" s="93">
        <v>18</v>
      </c>
      <c r="H26" s="93">
        <v>29</v>
      </c>
      <c r="I26" s="94">
        <v>687.19211822660088</v>
      </c>
      <c r="J26" s="93">
        <v>581</v>
      </c>
      <c r="K26" s="95">
        <v>-23</v>
      </c>
      <c r="L26" s="96">
        <v>-3.9586919104991396</v>
      </c>
      <c r="M26" s="101"/>
    </row>
    <row r="27" spans="3:13" ht="15" customHeight="1">
      <c r="C27" s="600" t="s">
        <v>98</v>
      </c>
      <c r="D27" s="613"/>
      <c r="E27" s="99" t="s">
        <v>67</v>
      </c>
      <c r="F27" s="93" t="s">
        <v>67</v>
      </c>
      <c r="G27" s="93" t="s">
        <v>67</v>
      </c>
      <c r="H27" s="93" t="s">
        <v>67</v>
      </c>
      <c r="I27" s="100" t="s">
        <v>67</v>
      </c>
      <c r="J27" s="93" t="s">
        <v>67</v>
      </c>
      <c r="K27" s="93" t="s">
        <v>67</v>
      </c>
      <c r="L27" s="93" t="s">
        <v>67</v>
      </c>
      <c r="M27" s="101"/>
    </row>
    <row r="28" spans="3:13" ht="15" customHeight="1">
      <c r="C28" s="600" t="s">
        <v>99</v>
      </c>
      <c r="D28" s="613"/>
      <c r="E28" s="99" t="s">
        <v>67</v>
      </c>
      <c r="F28" s="93" t="s">
        <v>67</v>
      </c>
      <c r="G28" s="93" t="s">
        <v>67</v>
      </c>
      <c r="H28" s="93" t="s">
        <v>67</v>
      </c>
      <c r="I28" s="100" t="s">
        <v>67</v>
      </c>
      <c r="J28" s="93" t="s">
        <v>67</v>
      </c>
      <c r="K28" s="93" t="s">
        <v>67</v>
      </c>
      <c r="L28" s="93" t="s">
        <v>67</v>
      </c>
      <c r="M28" s="101"/>
    </row>
    <row r="29" spans="3:13" ht="15" customHeight="1">
      <c r="C29" s="600" t="s">
        <v>100</v>
      </c>
      <c r="D29" s="613"/>
      <c r="E29" s="99" t="s">
        <v>95</v>
      </c>
      <c r="F29" s="93" t="s">
        <v>95</v>
      </c>
      <c r="G29" s="93" t="s">
        <v>95</v>
      </c>
      <c r="H29" s="93" t="s">
        <v>95</v>
      </c>
      <c r="I29" s="100" t="s">
        <v>95</v>
      </c>
      <c r="J29" s="93" t="s">
        <v>95</v>
      </c>
      <c r="K29" s="93" t="s">
        <v>95</v>
      </c>
      <c r="L29" s="93" t="s">
        <v>95</v>
      </c>
      <c r="M29" s="101" t="s">
        <v>101</v>
      </c>
    </row>
    <row r="30" spans="3:13" ht="15" customHeight="1">
      <c r="C30" s="600" t="s">
        <v>102</v>
      </c>
      <c r="D30" s="613"/>
      <c r="E30" s="99">
        <v>1636</v>
      </c>
      <c r="F30" s="93">
        <v>741</v>
      </c>
      <c r="G30" s="93">
        <v>895</v>
      </c>
      <c r="H30" s="93">
        <v>843</v>
      </c>
      <c r="I30" s="94">
        <v>11602.836879432625</v>
      </c>
      <c r="J30" s="93">
        <v>1560</v>
      </c>
      <c r="K30" s="95">
        <v>76</v>
      </c>
      <c r="L30" s="96">
        <v>4.8717948717948723</v>
      </c>
      <c r="M30" s="101"/>
    </row>
    <row r="31" spans="3:13" ht="15" customHeight="1">
      <c r="C31" s="600" t="s">
        <v>103</v>
      </c>
      <c r="D31" s="613"/>
      <c r="E31" s="92">
        <v>458</v>
      </c>
      <c r="F31" s="93">
        <v>213</v>
      </c>
      <c r="G31" s="93">
        <v>245</v>
      </c>
      <c r="H31" s="93">
        <v>229</v>
      </c>
      <c r="I31" s="94">
        <v>5585.3658536585363</v>
      </c>
      <c r="J31" s="93">
        <v>547</v>
      </c>
      <c r="K31" s="95">
        <v>-89</v>
      </c>
      <c r="L31" s="96">
        <v>-16.270566727605118</v>
      </c>
      <c r="M31" s="91"/>
    </row>
    <row r="32" spans="3:13" ht="15" customHeight="1">
      <c r="C32" s="97"/>
      <c r="D32" s="98" t="s">
        <v>85</v>
      </c>
      <c r="E32" s="99">
        <v>417</v>
      </c>
      <c r="F32" s="93">
        <v>193</v>
      </c>
      <c r="G32" s="93">
        <v>224</v>
      </c>
      <c r="H32" s="93">
        <v>212</v>
      </c>
      <c r="I32" s="100" t="s">
        <v>86</v>
      </c>
      <c r="J32" s="93">
        <v>486</v>
      </c>
      <c r="K32" s="95">
        <v>-69</v>
      </c>
      <c r="L32" s="96">
        <v>-14.19753086419753</v>
      </c>
      <c r="M32" s="101"/>
    </row>
    <row r="33" spans="3:13" ht="15" customHeight="1">
      <c r="C33" s="97"/>
      <c r="D33" s="98" t="s">
        <v>87</v>
      </c>
      <c r="E33" s="99">
        <v>41</v>
      </c>
      <c r="F33" s="93">
        <v>20</v>
      </c>
      <c r="G33" s="93">
        <v>21</v>
      </c>
      <c r="H33" s="93">
        <v>17</v>
      </c>
      <c r="I33" s="100" t="s">
        <v>86</v>
      </c>
      <c r="J33" s="93">
        <v>61</v>
      </c>
      <c r="K33" s="95">
        <v>-20</v>
      </c>
      <c r="L33" s="96">
        <v>-32.786885245901637</v>
      </c>
      <c r="M33" s="101"/>
    </row>
    <row r="34" spans="3:13" ht="15" customHeight="1">
      <c r="C34" s="600" t="s">
        <v>104</v>
      </c>
      <c r="D34" s="613"/>
      <c r="E34" s="99">
        <v>230</v>
      </c>
      <c r="F34" s="93">
        <v>109</v>
      </c>
      <c r="G34" s="93">
        <v>121</v>
      </c>
      <c r="H34" s="93">
        <v>113</v>
      </c>
      <c r="I34" s="94">
        <v>2643.6781609195405</v>
      </c>
      <c r="J34" s="93">
        <v>233</v>
      </c>
      <c r="K34" s="95">
        <v>-3</v>
      </c>
      <c r="L34" s="96">
        <v>-1.2875536480686696</v>
      </c>
      <c r="M34" s="101"/>
    </row>
    <row r="35" spans="3:13" ht="15" customHeight="1">
      <c r="C35" s="600" t="s">
        <v>105</v>
      </c>
      <c r="D35" s="613"/>
      <c r="E35" s="92">
        <v>487</v>
      </c>
      <c r="F35" s="93">
        <v>231</v>
      </c>
      <c r="G35" s="93">
        <v>256</v>
      </c>
      <c r="H35" s="93">
        <v>271</v>
      </c>
      <c r="I35" s="94">
        <v>3335.6164383561645</v>
      </c>
      <c r="J35" s="93">
        <v>503</v>
      </c>
      <c r="K35" s="95">
        <v>-16</v>
      </c>
      <c r="L35" s="96">
        <v>-3.180914512922465</v>
      </c>
      <c r="M35" s="91"/>
    </row>
    <row r="36" spans="3:13" ht="15" customHeight="1">
      <c r="C36" s="97"/>
      <c r="D36" s="98" t="s">
        <v>85</v>
      </c>
      <c r="E36" s="99">
        <v>25</v>
      </c>
      <c r="F36" s="93">
        <v>8</v>
      </c>
      <c r="G36" s="93">
        <v>17</v>
      </c>
      <c r="H36" s="93">
        <v>13</v>
      </c>
      <c r="I36" s="100" t="s">
        <v>86</v>
      </c>
      <c r="J36" s="93">
        <v>50</v>
      </c>
      <c r="K36" s="95">
        <v>-25</v>
      </c>
      <c r="L36" s="96">
        <v>-50</v>
      </c>
      <c r="M36" s="101"/>
    </row>
    <row r="37" spans="3:13" ht="15" customHeight="1">
      <c r="C37" s="97"/>
      <c r="D37" s="98" t="s">
        <v>87</v>
      </c>
      <c r="E37" s="99">
        <v>215</v>
      </c>
      <c r="F37" s="93">
        <v>103</v>
      </c>
      <c r="G37" s="93">
        <v>112</v>
      </c>
      <c r="H37" s="93">
        <v>106</v>
      </c>
      <c r="I37" s="100" t="s">
        <v>86</v>
      </c>
      <c r="J37" s="93">
        <v>224</v>
      </c>
      <c r="K37" s="95">
        <v>-9</v>
      </c>
      <c r="L37" s="96">
        <v>-4.0178571428571432</v>
      </c>
      <c r="M37" s="101"/>
    </row>
    <row r="38" spans="3:13" ht="15" customHeight="1">
      <c r="C38" s="97"/>
      <c r="D38" s="98" t="s">
        <v>88</v>
      </c>
      <c r="E38" s="99">
        <v>247</v>
      </c>
      <c r="F38" s="93">
        <v>120</v>
      </c>
      <c r="G38" s="93">
        <v>127</v>
      </c>
      <c r="H38" s="93">
        <v>152</v>
      </c>
      <c r="I38" s="100" t="s">
        <v>86</v>
      </c>
      <c r="J38" s="93">
        <v>229</v>
      </c>
      <c r="K38" s="95">
        <v>18</v>
      </c>
      <c r="L38" s="96">
        <v>7.860262008733625</v>
      </c>
      <c r="M38" s="101"/>
    </row>
    <row r="39" spans="3:13" ht="15" customHeight="1">
      <c r="C39" s="600" t="s">
        <v>106</v>
      </c>
      <c r="D39" s="613"/>
      <c r="E39" s="92">
        <v>3394</v>
      </c>
      <c r="F39" s="93">
        <v>1675</v>
      </c>
      <c r="G39" s="93">
        <v>1719</v>
      </c>
      <c r="H39" s="93">
        <v>1649</v>
      </c>
      <c r="I39" s="94">
        <v>14951.541850220265</v>
      </c>
      <c r="J39" s="93">
        <v>3138</v>
      </c>
      <c r="K39" s="95">
        <v>256</v>
      </c>
      <c r="L39" s="96">
        <v>8.158062460165711</v>
      </c>
      <c r="M39" s="91"/>
    </row>
    <row r="40" spans="3:13" ht="15" customHeight="1">
      <c r="C40" s="97"/>
      <c r="D40" s="98" t="s">
        <v>85</v>
      </c>
      <c r="E40" s="99">
        <v>1353</v>
      </c>
      <c r="F40" s="93">
        <v>645</v>
      </c>
      <c r="G40" s="93">
        <v>708</v>
      </c>
      <c r="H40" s="93">
        <v>695</v>
      </c>
      <c r="I40" s="100" t="s">
        <v>86</v>
      </c>
      <c r="J40" s="93">
        <v>1364</v>
      </c>
      <c r="K40" s="95">
        <v>-11</v>
      </c>
      <c r="L40" s="96">
        <v>-0.80645161290322576</v>
      </c>
      <c r="M40" s="101"/>
    </row>
    <row r="41" spans="3:13" ht="15" customHeight="1">
      <c r="C41" s="97"/>
      <c r="D41" s="98" t="s">
        <v>87</v>
      </c>
      <c r="E41" s="99">
        <v>695</v>
      </c>
      <c r="F41" s="93">
        <v>355</v>
      </c>
      <c r="G41" s="93">
        <v>340</v>
      </c>
      <c r="H41" s="93">
        <v>347</v>
      </c>
      <c r="I41" s="100" t="s">
        <v>86</v>
      </c>
      <c r="J41" s="93">
        <v>728</v>
      </c>
      <c r="K41" s="95">
        <v>-33</v>
      </c>
      <c r="L41" s="96">
        <v>-4.5329670329670328</v>
      </c>
      <c r="M41" s="101"/>
    </row>
    <row r="42" spans="3:13" ht="15" customHeight="1">
      <c r="C42" s="97"/>
      <c r="D42" s="98" t="s">
        <v>88</v>
      </c>
      <c r="E42" s="99">
        <v>1346</v>
      </c>
      <c r="F42" s="93">
        <v>675</v>
      </c>
      <c r="G42" s="93">
        <v>671</v>
      </c>
      <c r="H42" s="93">
        <v>607</v>
      </c>
      <c r="I42" s="100" t="s">
        <v>86</v>
      </c>
      <c r="J42" s="93">
        <v>1046</v>
      </c>
      <c r="K42" s="95">
        <v>300</v>
      </c>
      <c r="L42" s="96">
        <v>28.680688336520078</v>
      </c>
      <c r="M42" s="101"/>
    </row>
    <row r="43" spans="3:13" ht="15" customHeight="1">
      <c r="C43" s="600" t="s">
        <v>107</v>
      </c>
      <c r="D43" s="613"/>
      <c r="E43" s="92">
        <v>1720</v>
      </c>
      <c r="F43" s="93">
        <v>861</v>
      </c>
      <c r="G43" s="93">
        <v>859</v>
      </c>
      <c r="H43" s="93">
        <v>982</v>
      </c>
      <c r="I43" s="94">
        <v>12374.100719424459</v>
      </c>
      <c r="J43" s="93">
        <v>1640</v>
      </c>
      <c r="K43" s="95">
        <v>80</v>
      </c>
      <c r="L43" s="96">
        <v>4.8780487804878048</v>
      </c>
      <c r="M43" s="91"/>
    </row>
    <row r="44" spans="3:13" ht="15" customHeight="1">
      <c r="C44" s="97"/>
      <c r="D44" s="98" t="s">
        <v>85</v>
      </c>
      <c r="E44" s="99">
        <v>750</v>
      </c>
      <c r="F44" s="93">
        <v>379</v>
      </c>
      <c r="G44" s="93">
        <v>371</v>
      </c>
      <c r="H44" s="93">
        <v>439</v>
      </c>
      <c r="I44" s="100" t="s">
        <v>86</v>
      </c>
      <c r="J44" s="93">
        <v>658</v>
      </c>
      <c r="K44" s="95">
        <v>92</v>
      </c>
      <c r="L44" s="96">
        <v>13.98176291793313</v>
      </c>
      <c r="M44" s="101"/>
    </row>
    <row r="45" spans="3:13" ht="15" customHeight="1">
      <c r="C45" s="97"/>
      <c r="D45" s="98" t="s">
        <v>87</v>
      </c>
      <c r="E45" s="99">
        <v>970</v>
      </c>
      <c r="F45" s="93">
        <v>482</v>
      </c>
      <c r="G45" s="93">
        <v>488</v>
      </c>
      <c r="H45" s="93">
        <v>543</v>
      </c>
      <c r="I45" s="100" t="s">
        <v>86</v>
      </c>
      <c r="J45" s="93">
        <v>982</v>
      </c>
      <c r="K45" s="95">
        <v>-12</v>
      </c>
      <c r="L45" s="96">
        <v>-1.2219959266802443</v>
      </c>
      <c r="M45" s="101"/>
    </row>
    <row r="46" spans="3:13" ht="15" customHeight="1">
      <c r="C46" s="600" t="s">
        <v>108</v>
      </c>
      <c r="D46" s="613"/>
      <c r="E46" s="92">
        <v>3115</v>
      </c>
      <c r="F46" s="93">
        <v>1548</v>
      </c>
      <c r="G46" s="93">
        <v>1567</v>
      </c>
      <c r="H46" s="93">
        <v>1107</v>
      </c>
      <c r="I46" s="94">
        <v>5866.2900188323911</v>
      </c>
      <c r="J46" s="93">
        <v>3389</v>
      </c>
      <c r="K46" s="95">
        <v>-274</v>
      </c>
      <c r="L46" s="96">
        <v>-8.0849808203009736</v>
      </c>
      <c r="M46" s="91"/>
    </row>
    <row r="47" spans="3:13" ht="15" customHeight="1">
      <c r="C47" s="97"/>
      <c r="D47" s="98" t="s">
        <v>85</v>
      </c>
      <c r="E47" s="99">
        <v>2307</v>
      </c>
      <c r="F47" s="93">
        <v>1144</v>
      </c>
      <c r="G47" s="93">
        <v>1163</v>
      </c>
      <c r="H47" s="93">
        <v>825</v>
      </c>
      <c r="I47" s="100" t="s">
        <v>86</v>
      </c>
      <c r="J47" s="93">
        <v>2437</v>
      </c>
      <c r="K47" s="95">
        <v>-130</v>
      </c>
      <c r="L47" s="96">
        <v>-5.3344275748871564</v>
      </c>
      <c r="M47" s="101"/>
    </row>
    <row r="48" spans="3:13" ht="15" customHeight="1">
      <c r="C48" s="97"/>
      <c r="D48" s="98" t="s">
        <v>87</v>
      </c>
      <c r="E48" s="99">
        <v>808</v>
      </c>
      <c r="F48" s="93">
        <v>404</v>
      </c>
      <c r="G48" s="93">
        <v>404</v>
      </c>
      <c r="H48" s="93">
        <v>282</v>
      </c>
      <c r="I48" s="100" t="s">
        <v>86</v>
      </c>
      <c r="J48" s="93">
        <v>952</v>
      </c>
      <c r="K48" s="95">
        <v>-144</v>
      </c>
      <c r="L48" s="96">
        <v>-15.126050420168067</v>
      </c>
      <c r="M48" s="101"/>
    </row>
    <row r="49" spans="1:13" ht="15" customHeight="1" thickBot="1">
      <c r="C49" s="103"/>
      <c r="D49" s="104" t="s">
        <v>88</v>
      </c>
      <c r="E49" s="105" t="s">
        <v>67</v>
      </c>
      <c r="F49" s="106" t="s">
        <v>67</v>
      </c>
      <c r="G49" s="106" t="s">
        <v>67</v>
      </c>
      <c r="H49" s="106" t="s">
        <v>67</v>
      </c>
      <c r="I49" s="106" t="s">
        <v>67</v>
      </c>
      <c r="J49" s="106" t="s">
        <v>67</v>
      </c>
      <c r="K49" s="106" t="s">
        <v>67</v>
      </c>
      <c r="L49" s="106" t="s">
        <v>67</v>
      </c>
      <c r="M49" s="107"/>
    </row>
    <row r="50" spans="1:13" ht="3.75" customHeight="1" thickTop="1">
      <c r="C50" s="108"/>
      <c r="D50" s="109"/>
      <c r="E50" s="75"/>
      <c r="F50" s="75"/>
      <c r="G50" s="75"/>
      <c r="H50" s="75"/>
      <c r="I50" s="109"/>
      <c r="J50" s="75"/>
      <c r="K50" s="75"/>
      <c r="L50" s="75"/>
      <c r="M50" s="101"/>
    </row>
    <row r="51" spans="1:13" s="70" customFormat="1" ht="13.5">
      <c r="C51" s="71"/>
      <c r="D51" s="72"/>
      <c r="E51" s="73"/>
      <c r="G51" s="73"/>
      <c r="I51" s="73"/>
      <c r="J51" s="73"/>
      <c r="K51" s="73"/>
      <c r="L51" s="73"/>
      <c r="M51" s="73"/>
    </row>
    <row r="52" spans="1:13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5"/>
    </row>
    <row r="53" spans="1:13" ht="4.5" customHeight="1" thickBot="1">
      <c r="C53" s="76"/>
      <c r="D53" s="76"/>
      <c r="E53" s="76"/>
      <c r="F53" s="76"/>
      <c r="G53" s="76"/>
      <c r="H53" s="76"/>
      <c r="I53" s="76"/>
      <c r="J53" s="76"/>
      <c r="K53" s="77"/>
      <c r="L53" s="78"/>
      <c r="M53" s="76"/>
    </row>
    <row r="54" spans="1:13" ht="21" customHeight="1" thickTop="1">
      <c r="C54" s="592" t="s">
        <v>70</v>
      </c>
      <c r="D54" s="593"/>
      <c r="E54" s="596" t="s">
        <v>71</v>
      </c>
      <c r="F54" s="597"/>
      <c r="G54" s="598"/>
      <c r="H54" s="586" t="s">
        <v>72</v>
      </c>
      <c r="I54" s="586" t="s">
        <v>73</v>
      </c>
      <c r="J54" s="586" t="s">
        <v>74</v>
      </c>
      <c r="K54" s="588" t="s">
        <v>75</v>
      </c>
      <c r="L54" s="589"/>
      <c r="M54" s="590" t="s">
        <v>76</v>
      </c>
    </row>
    <row r="55" spans="1:13" ht="21" customHeight="1">
      <c r="A55" s="79"/>
      <c r="B55" s="79"/>
      <c r="C55" s="594"/>
      <c r="D55" s="595"/>
      <c r="E55" s="80" t="s">
        <v>77</v>
      </c>
      <c r="F55" s="80" t="s">
        <v>78</v>
      </c>
      <c r="G55" s="80" t="s">
        <v>79</v>
      </c>
      <c r="H55" s="599"/>
      <c r="I55" s="587"/>
      <c r="J55" s="587"/>
      <c r="K55" s="81" t="s">
        <v>80</v>
      </c>
      <c r="L55" s="81" t="s">
        <v>109</v>
      </c>
      <c r="M55" s="591"/>
    </row>
    <row r="56" spans="1:13" ht="15" customHeight="1">
      <c r="C56" s="611" t="s">
        <v>110</v>
      </c>
      <c r="D56" s="612"/>
      <c r="E56" s="110">
        <v>5403</v>
      </c>
      <c r="F56" s="111">
        <v>2589</v>
      </c>
      <c r="G56" s="111">
        <v>2814</v>
      </c>
      <c r="H56" s="111">
        <v>2643</v>
      </c>
      <c r="I56" s="112">
        <v>16884.375</v>
      </c>
      <c r="J56" s="111">
        <v>5445</v>
      </c>
      <c r="K56" s="113">
        <v>-42</v>
      </c>
      <c r="L56" s="114">
        <v>-0.77134986225895319</v>
      </c>
      <c r="M56" s="86"/>
    </row>
    <row r="57" spans="1:13" ht="15" customHeight="1">
      <c r="C57" s="97"/>
      <c r="D57" s="98" t="s">
        <v>111</v>
      </c>
      <c r="E57" s="99">
        <v>1158</v>
      </c>
      <c r="F57" s="93">
        <v>558</v>
      </c>
      <c r="G57" s="93">
        <v>600</v>
      </c>
      <c r="H57" s="93">
        <v>664</v>
      </c>
      <c r="I57" s="100" t="s">
        <v>86</v>
      </c>
      <c r="J57" s="93">
        <v>1195</v>
      </c>
      <c r="K57" s="95">
        <v>-37</v>
      </c>
      <c r="L57" s="96">
        <v>-3.0962343096234308</v>
      </c>
      <c r="M57" s="101"/>
    </row>
    <row r="58" spans="1:13" ht="15" customHeight="1">
      <c r="C58" s="97"/>
      <c r="D58" s="98" t="s">
        <v>112</v>
      </c>
      <c r="E58" s="99">
        <v>2844</v>
      </c>
      <c r="F58" s="93">
        <v>1360</v>
      </c>
      <c r="G58" s="93">
        <v>1484</v>
      </c>
      <c r="H58" s="93">
        <v>1214</v>
      </c>
      <c r="I58" s="100" t="s">
        <v>86</v>
      </c>
      <c r="J58" s="93">
        <v>2840</v>
      </c>
      <c r="K58" s="95">
        <v>4</v>
      </c>
      <c r="L58" s="96">
        <v>0.14084507042253522</v>
      </c>
      <c r="M58" s="101"/>
    </row>
    <row r="59" spans="1:13" ht="15" customHeight="1">
      <c r="C59" s="97"/>
      <c r="D59" s="98" t="s">
        <v>113</v>
      </c>
      <c r="E59" s="99">
        <v>1401</v>
      </c>
      <c r="F59" s="93">
        <v>671</v>
      </c>
      <c r="G59" s="93">
        <v>730</v>
      </c>
      <c r="H59" s="93">
        <v>765</v>
      </c>
      <c r="I59" s="100" t="s">
        <v>86</v>
      </c>
      <c r="J59" s="93">
        <v>1410</v>
      </c>
      <c r="K59" s="95">
        <v>-9</v>
      </c>
      <c r="L59" s="96">
        <v>-0.63829787234042545</v>
      </c>
      <c r="M59" s="101"/>
    </row>
    <row r="60" spans="1:13" ht="15" customHeight="1">
      <c r="C60" s="600" t="s">
        <v>114</v>
      </c>
      <c r="D60" s="608"/>
      <c r="E60" s="92">
        <v>8711</v>
      </c>
      <c r="F60" s="93">
        <v>4170</v>
      </c>
      <c r="G60" s="93">
        <v>4541</v>
      </c>
      <c r="H60" s="93">
        <v>4046</v>
      </c>
      <c r="I60" s="94">
        <v>8171.669793621013</v>
      </c>
      <c r="J60" s="93">
        <v>9050</v>
      </c>
      <c r="K60" s="95">
        <v>-339</v>
      </c>
      <c r="L60" s="96">
        <v>-3.7458563535911602</v>
      </c>
      <c r="M60" s="91"/>
    </row>
    <row r="61" spans="1:13" ht="15" customHeight="1">
      <c r="C61" s="97"/>
      <c r="D61" s="98" t="s">
        <v>111</v>
      </c>
      <c r="E61" s="99">
        <v>1225</v>
      </c>
      <c r="F61" s="93">
        <v>598</v>
      </c>
      <c r="G61" s="93">
        <v>627</v>
      </c>
      <c r="H61" s="93">
        <v>598</v>
      </c>
      <c r="I61" s="100" t="s">
        <v>86</v>
      </c>
      <c r="J61" s="93">
        <v>1276</v>
      </c>
      <c r="K61" s="95">
        <v>-51</v>
      </c>
      <c r="L61" s="96">
        <v>-3.9968652037617556</v>
      </c>
      <c r="M61" s="101"/>
    </row>
    <row r="62" spans="1:13" ht="15" customHeight="1">
      <c r="C62" s="97"/>
      <c r="D62" s="98" t="s">
        <v>112</v>
      </c>
      <c r="E62" s="99">
        <v>698</v>
      </c>
      <c r="F62" s="93">
        <v>356</v>
      </c>
      <c r="G62" s="93">
        <v>342</v>
      </c>
      <c r="H62" s="93">
        <v>326</v>
      </c>
      <c r="I62" s="100" t="s">
        <v>86</v>
      </c>
      <c r="J62" s="93">
        <v>707</v>
      </c>
      <c r="K62" s="95">
        <v>-9</v>
      </c>
      <c r="L62" s="96">
        <v>-1.272984441301273</v>
      </c>
      <c r="M62" s="101"/>
    </row>
    <row r="63" spans="1:13" ht="15" customHeight="1">
      <c r="C63" s="97"/>
      <c r="D63" s="98" t="s">
        <v>113</v>
      </c>
      <c r="E63" s="99">
        <v>967</v>
      </c>
      <c r="F63" s="93">
        <v>451</v>
      </c>
      <c r="G63" s="93">
        <v>516</v>
      </c>
      <c r="H63" s="93">
        <v>472</v>
      </c>
      <c r="I63" s="100" t="s">
        <v>86</v>
      </c>
      <c r="J63" s="93">
        <v>991</v>
      </c>
      <c r="K63" s="95">
        <v>-24</v>
      </c>
      <c r="L63" s="96">
        <v>-2.4217961654894045</v>
      </c>
      <c r="M63" s="101"/>
    </row>
    <row r="64" spans="1:13" ht="15" customHeight="1">
      <c r="C64" s="97"/>
      <c r="D64" s="98" t="s">
        <v>115</v>
      </c>
      <c r="E64" s="99">
        <v>1282</v>
      </c>
      <c r="F64" s="93">
        <v>593</v>
      </c>
      <c r="G64" s="93">
        <v>689</v>
      </c>
      <c r="H64" s="93">
        <v>600</v>
      </c>
      <c r="I64" s="100" t="s">
        <v>86</v>
      </c>
      <c r="J64" s="93">
        <v>1266</v>
      </c>
      <c r="K64" s="95">
        <v>16</v>
      </c>
      <c r="L64" s="96">
        <v>1.2638230647709321</v>
      </c>
      <c r="M64" s="101"/>
    </row>
    <row r="65" spans="3:13" ht="15" customHeight="1">
      <c r="C65" s="97"/>
      <c r="D65" s="98" t="s">
        <v>116</v>
      </c>
      <c r="E65" s="99">
        <v>3182</v>
      </c>
      <c r="F65" s="93">
        <v>1511</v>
      </c>
      <c r="G65" s="93">
        <v>1671</v>
      </c>
      <c r="H65" s="93">
        <v>1435</v>
      </c>
      <c r="I65" s="100" t="s">
        <v>86</v>
      </c>
      <c r="J65" s="93">
        <v>3316</v>
      </c>
      <c r="K65" s="95">
        <v>-134</v>
      </c>
      <c r="L65" s="96">
        <v>-4.0410132689987934</v>
      </c>
      <c r="M65" s="101"/>
    </row>
    <row r="66" spans="3:13" ht="15" customHeight="1">
      <c r="C66" s="97"/>
      <c r="D66" s="98" t="s">
        <v>117</v>
      </c>
      <c r="E66" s="99">
        <v>1357</v>
      </c>
      <c r="F66" s="93">
        <v>661</v>
      </c>
      <c r="G66" s="93">
        <v>696</v>
      </c>
      <c r="H66" s="93">
        <v>615</v>
      </c>
      <c r="I66" s="100" t="s">
        <v>86</v>
      </c>
      <c r="J66" s="93">
        <v>1494</v>
      </c>
      <c r="K66" s="95">
        <v>-137</v>
      </c>
      <c r="L66" s="96">
        <v>-9.1700133868808571</v>
      </c>
      <c r="M66" s="101"/>
    </row>
    <row r="67" spans="3:13" ht="15" customHeight="1">
      <c r="C67" s="600" t="s">
        <v>118</v>
      </c>
      <c r="D67" s="608"/>
      <c r="E67" s="92">
        <v>3610</v>
      </c>
      <c r="F67" s="93">
        <v>1777</v>
      </c>
      <c r="G67" s="93">
        <v>1833</v>
      </c>
      <c r="H67" s="93">
        <v>1647</v>
      </c>
      <c r="I67" s="94">
        <v>7191.2350597609566</v>
      </c>
      <c r="J67" s="93">
        <v>3900</v>
      </c>
      <c r="K67" s="95">
        <v>-290</v>
      </c>
      <c r="L67" s="96">
        <v>-7.4358974358974361</v>
      </c>
      <c r="M67" s="91"/>
    </row>
    <row r="68" spans="3:13" ht="15" customHeight="1">
      <c r="C68" s="97"/>
      <c r="D68" s="98" t="s">
        <v>111</v>
      </c>
      <c r="E68" s="99">
        <v>741</v>
      </c>
      <c r="F68" s="93">
        <v>367</v>
      </c>
      <c r="G68" s="93">
        <v>374</v>
      </c>
      <c r="H68" s="93">
        <v>353</v>
      </c>
      <c r="I68" s="100" t="s">
        <v>86</v>
      </c>
      <c r="J68" s="93">
        <v>832</v>
      </c>
      <c r="K68" s="95">
        <v>-91</v>
      </c>
      <c r="L68" s="96">
        <v>-10.9375</v>
      </c>
      <c r="M68" s="101"/>
    </row>
    <row r="69" spans="3:13" ht="15" customHeight="1">
      <c r="C69" s="97"/>
      <c r="D69" s="98" t="s">
        <v>112</v>
      </c>
      <c r="E69" s="99">
        <v>1120</v>
      </c>
      <c r="F69" s="93">
        <v>547</v>
      </c>
      <c r="G69" s="93">
        <v>573</v>
      </c>
      <c r="H69" s="93">
        <v>493</v>
      </c>
      <c r="I69" s="100" t="s">
        <v>86</v>
      </c>
      <c r="J69" s="93">
        <v>1206</v>
      </c>
      <c r="K69" s="95">
        <v>-86</v>
      </c>
      <c r="L69" s="96">
        <v>-7.131011608623548</v>
      </c>
      <c r="M69" s="101"/>
    </row>
    <row r="70" spans="3:13" ht="15" customHeight="1">
      <c r="C70" s="97"/>
      <c r="D70" s="98" t="s">
        <v>113</v>
      </c>
      <c r="E70" s="99">
        <v>1749</v>
      </c>
      <c r="F70" s="93">
        <v>863</v>
      </c>
      <c r="G70" s="93">
        <v>886</v>
      </c>
      <c r="H70" s="93">
        <v>801</v>
      </c>
      <c r="I70" s="100" t="s">
        <v>86</v>
      </c>
      <c r="J70" s="93">
        <v>1862</v>
      </c>
      <c r="K70" s="95">
        <v>-113</v>
      </c>
      <c r="L70" s="96">
        <v>-6.0687432867883997</v>
      </c>
      <c r="M70" s="101"/>
    </row>
    <row r="71" spans="3:13" ht="15" customHeight="1">
      <c r="C71" s="600" t="s">
        <v>119</v>
      </c>
      <c r="D71" s="608"/>
      <c r="E71" s="99">
        <v>1226</v>
      </c>
      <c r="F71" s="93">
        <v>579</v>
      </c>
      <c r="G71" s="93">
        <v>647</v>
      </c>
      <c r="H71" s="93">
        <v>598</v>
      </c>
      <c r="I71" s="94">
        <v>7211.7647058823522</v>
      </c>
      <c r="J71" s="93">
        <v>1263</v>
      </c>
      <c r="K71" s="95">
        <v>-37</v>
      </c>
      <c r="L71" s="96">
        <v>-2.929532858273951</v>
      </c>
      <c r="M71" s="101"/>
    </row>
    <row r="72" spans="3:13" ht="15" customHeight="1">
      <c r="C72" s="600" t="s">
        <v>120</v>
      </c>
      <c r="D72" s="608"/>
      <c r="E72" s="99">
        <v>1663</v>
      </c>
      <c r="F72" s="93">
        <v>798</v>
      </c>
      <c r="G72" s="93">
        <v>865</v>
      </c>
      <c r="H72" s="93">
        <v>748</v>
      </c>
      <c r="I72" s="94">
        <v>8528.205128205127</v>
      </c>
      <c r="J72" s="93">
        <v>1669</v>
      </c>
      <c r="K72" s="95">
        <v>-6</v>
      </c>
      <c r="L72" s="96">
        <v>-0.35949670461354105</v>
      </c>
      <c r="M72" s="101"/>
    </row>
    <row r="73" spans="3:13" ht="15" customHeight="1">
      <c r="C73" s="600" t="s">
        <v>121</v>
      </c>
      <c r="D73" s="608"/>
      <c r="E73" s="92">
        <v>5532</v>
      </c>
      <c r="F73" s="93">
        <v>2698</v>
      </c>
      <c r="G73" s="93">
        <v>2834</v>
      </c>
      <c r="H73" s="93">
        <v>2623</v>
      </c>
      <c r="I73" s="94">
        <v>9313.1313131313127</v>
      </c>
      <c r="J73" s="93">
        <v>5804</v>
      </c>
      <c r="K73" s="95">
        <v>-272</v>
      </c>
      <c r="L73" s="96">
        <v>-4.6864231564438326</v>
      </c>
      <c r="M73" s="91"/>
    </row>
    <row r="74" spans="3:13" ht="15" customHeight="1">
      <c r="C74" s="97"/>
      <c r="D74" s="98" t="s">
        <v>111</v>
      </c>
      <c r="E74" s="99">
        <v>1607</v>
      </c>
      <c r="F74" s="93">
        <v>822</v>
      </c>
      <c r="G74" s="93">
        <v>785</v>
      </c>
      <c r="H74" s="93">
        <v>777</v>
      </c>
      <c r="I74" s="100" t="s">
        <v>86</v>
      </c>
      <c r="J74" s="93">
        <v>1699</v>
      </c>
      <c r="K74" s="95">
        <v>-92</v>
      </c>
      <c r="L74" s="96">
        <v>-5.4149499705709241</v>
      </c>
      <c r="M74" s="101"/>
    </row>
    <row r="75" spans="3:13" ht="15" customHeight="1">
      <c r="C75" s="97"/>
      <c r="D75" s="98" t="s">
        <v>112</v>
      </c>
      <c r="E75" s="99">
        <v>1087</v>
      </c>
      <c r="F75" s="93">
        <v>513</v>
      </c>
      <c r="G75" s="93">
        <v>574</v>
      </c>
      <c r="H75" s="93">
        <v>491</v>
      </c>
      <c r="I75" s="100" t="s">
        <v>86</v>
      </c>
      <c r="J75" s="93">
        <v>1138</v>
      </c>
      <c r="K75" s="95">
        <v>-51</v>
      </c>
      <c r="L75" s="96">
        <v>-4.4815465729349739</v>
      </c>
      <c r="M75" s="101"/>
    </row>
    <row r="76" spans="3:13" ht="15" customHeight="1">
      <c r="C76" s="97"/>
      <c r="D76" s="98" t="s">
        <v>113</v>
      </c>
      <c r="E76" s="99">
        <v>1283</v>
      </c>
      <c r="F76" s="93">
        <v>621</v>
      </c>
      <c r="G76" s="93">
        <v>662</v>
      </c>
      <c r="H76" s="93">
        <v>637</v>
      </c>
      <c r="I76" s="100" t="s">
        <v>86</v>
      </c>
      <c r="J76" s="93">
        <v>1236</v>
      </c>
      <c r="K76" s="95">
        <v>47</v>
      </c>
      <c r="L76" s="96">
        <v>3.8025889967637538</v>
      </c>
      <c r="M76" s="101"/>
    </row>
    <row r="77" spans="3:13" ht="15" customHeight="1">
      <c r="C77" s="97"/>
      <c r="D77" s="98" t="s">
        <v>115</v>
      </c>
      <c r="E77" s="99">
        <v>1555</v>
      </c>
      <c r="F77" s="93">
        <v>742</v>
      </c>
      <c r="G77" s="93">
        <v>813</v>
      </c>
      <c r="H77" s="93">
        <v>718</v>
      </c>
      <c r="I77" s="100" t="s">
        <v>86</v>
      </c>
      <c r="J77" s="93">
        <v>1731</v>
      </c>
      <c r="K77" s="95">
        <v>-176</v>
      </c>
      <c r="L77" s="96">
        <v>-10.167533217793183</v>
      </c>
      <c r="M77" s="101"/>
    </row>
    <row r="78" spans="3:13" ht="15" customHeight="1">
      <c r="C78" s="600" t="s">
        <v>122</v>
      </c>
      <c r="D78" s="608"/>
      <c r="E78" s="92">
        <v>2548</v>
      </c>
      <c r="F78" s="93">
        <v>1275</v>
      </c>
      <c r="G78" s="93">
        <v>1273</v>
      </c>
      <c r="H78" s="93">
        <v>1112</v>
      </c>
      <c r="I78" s="94">
        <v>5341.7190775681347</v>
      </c>
      <c r="J78" s="93">
        <v>2738</v>
      </c>
      <c r="K78" s="95">
        <v>-190</v>
      </c>
      <c r="L78" s="96">
        <v>-6.9393718042366688</v>
      </c>
      <c r="M78" s="91"/>
    </row>
    <row r="79" spans="3:13" ht="15" customHeight="1">
      <c r="C79" s="97"/>
      <c r="D79" s="98" t="s">
        <v>111</v>
      </c>
      <c r="E79" s="99">
        <v>139</v>
      </c>
      <c r="F79" s="93">
        <v>62</v>
      </c>
      <c r="G79" s="93">
        <v>77</v>
      </c>
      <c r="H79" s="93">
        <v>63</v>
      </c>
      <c r="I79" s="100" t="s">
        <v>86</v>
      </c>
      <c r="J79" s="93">
        <v>148</v>
      </c>
      <c r="K79" s="95">
        <v>-9</v>
      </c>
      <c r="L79" s="96">
        <v>-6.0810810810810816</v>
      </c>
      <c r="M79" s="101"/>
    </row>
    <row r="80" spans="3:13" ht="15" customHeight="1">
      <c r="C80" s="97"/>
      <c r="D80" s="98" t="s">
        <v>112</v>
      </c>
      <c r="E80" s="99">
        <v>308</v>
      </c>
      <c r="F80" s="93">
        <v>152</v>
      </c>
      <c r="G80" s="93">
        <v>156</v>
      </c>
      <c r="H80" s="93">
        <v>126</v>
      </c>
      <c r="I80" s="100" t="s">
        <v>86</v>
      </c>
      <c r="J80" s="93">
        <v>286</v>
      </c>
      <c r="K80" s="95">
        <v>22</v>
      </c>
      <c r="L80" s="96">
        <v>7.6923076923076925</v>
      </c>
      <c r="M80" s="101"/>
    </row>
    <row r="81" spans="3:13" ht="15" customHeight="1">
      <c r="C81" s="97"/>
      <c r="D81" s="98" t="s">
        <v>113</v>
      </c>
      <c r="E81" s="99">
        <v>1392</v>
      </c>
      <c r="F81" s="93">
        <v>707</v>
      </c>
      <c r="G81" s="93">
        <v>685</v>
      </c>
      <c r="H81" s="93">
        <v>601</v>
      </c>
      <c r="I81" s="100" t="s">
        <v>86</v>
      </c>
      <c r="J81" s="93">
        <v>1494</v>
      </c>
      <c r="K81" s="95">
        <v>-102</v>
      </c>
      <c r="L81" s="96">
        <v>-6.8273092369477917</v>
      </c>
      <c r="M81" s="101"/>
    </row>
    <row r="82" spans="3:13" ht="15" customHeight="1">
      <c r="C82" s="97"/>
      <c r="D82" s="98" t="s">
        <v>115</v>
      </c>
      <c r="E82" s="99">
        <v>709</v>
      </c>
      <c r="F82" s="93">
        <v>354</v>
      </c>
      <c r="G82" s="93">
        <v>355</v>
      </c>
      <c r="H82" s="93">
        <v>322</v>
      </c>
      <c r="I82" s="100" t="s">
        <v>86</v>
      </c>
      <c r="J82" s="93">
        <v>810</v>
      </c>
      <c r="K82" s="95">
        <v>-101</v>
      </c>
      <c r="L82" s="96">
        <v>-12.469135802469136</v>
      </c>
      <c r="M82" s="101"/>
    </row>
    <row r="83" spans="3:13" ht="15" customHeight="1">
      <c r="C83" s="600" t="s">
        <v>123</v>
      </c>
      <c r="D83" s="608"/>
      <c r="E83" s="92">
        <v>1551</v>
      </c>
      <c r="F83" s="93">
        <v>719</v>
      </c>
      <c r="G83" s="93">
        <v>832</v>
      </c>
      <c r="H83" s="93">
        <v>632</v>
      </c>
      <c r="I83" s="94">
        <v>10271.523178807947</v>
      </c>
      <c r="J83" s="93">
        <v>1589</v>
      </c>
      <c r="K83" s="95">
        <v>-38</v>
      </c>
      <c r="L83" s="96">
        <v>-2.391441157960982</v>
      </c>
      <c r="M83" s="91"/>
    </row>
    <row r="84" spans="3:13" ht="15" customHeight="1">
      <c r="C84" s="97"/>
      <c r="D84" s="98" t="s">
        <v>111</v>
      </c>
      <c r="E84" s="99">
        <v>650</v>
      </c>
      <c r="F84" s="93">
        <v>290</v>
      </c>
      <c r="G84" s="93">
        <v>360</v>
      </c>
      <c r="H84" s="93">
        <v>305</v>
      </c>
      <c r="I84" s="100" t="s">
        <v>86</v>
      </c>
      <c r="J84" s="93">
        <v>666</v>
      </c>
      <c r="K84" s="95">
        <v>-16</v>
      </c>
      <c r="L84" s="96">
        <v>-2.4024024024024024</v>
      </c>
      <c r="M84" s="101"/>
    </row>
    <row r="85" spans="3:13" ht="15" customHeight="1">
      <c r="C85" s="97"/>
      <c r="D85" s="98" t="s">
        <v>112</v>
      </c>
      <c r="E85" s="99">
        <v>901</v>
      </c>
      <c r="F85" s="93">
        <v>429</v>
      </c>
      <c r="G85" s="93">
        <v>472</v>
      </c>
      <c r="H85" s="93">
        <v>327</v>
      </c>
      <c r="I85" s="100" t="s">
        <v>86</v>
      </c>
      <c r="J85" s="93">
        <v>923</v>
      </c>
      <c r="K85" s="95">
        <v>-22</v>
      </c>
      <c r="L85" s="96">
        <v>-2.3835319609967498</v>
      </c>
      <c r="M85" s="101"/>
    </row>
    <row r="86" spans="3:13" ht="15" customHeight="1">
      <c r="C86" s="600" t="s">
        <v>124</v>
      </c>
      <c r="D86" s="608"/>
      <c r="E86" s="99">
        <v>461</v>
      </c>
      <c r="F86" s="93">
        <v>228</v>
      </c>
      <c r="G86" s="93">
        <v>233</v>
      </c>
      <c r="H86" s="93">
        <v>210</v>
      </c>
      <c r="I86" s="94">
        <v>17730.76923076923</v>
      </c>
      <c r="J86" s="93">
        <v>510</v>
      </c>
      <c r="K86" s="95">
        <v>-49</v>
      </c>
      <c r="L86" s="96">
        <v>-9.6078431372549034</v>
      </c>
      <c r="M86" s="101"/>
    </row>
    <row r="87" spans="3:13" ht="15" customHeight="1">
      <c r="C87" s="600" t="s">
        <v>125</v>
      </c>
      <c r="D87" s="608"/>
      <c r="E87" s="92">
        <v>2027</v>
      </c>
      <c r="F87" s="93">
        <v>983</v>
      </c>
      <c r="G87" s="93">
        <v>1044</v>
      </c>
      <c r="H87" s="93">
        <v>917</v>
      </c>
      <c r="I87" s="94">
        <v>12910.828025477707</v>
      </c>
      <c r="J87" s="93">
        <v>2155</v>
      </c>
      <c r="K87" s="95">
        <v>-128</v>
      </c>
      <c r="L87" s="96">
        <v>-5.9396751740139209</v>
      </c>
      <c r="M87" s="91"/>
    </row>
    <row r="88" spans="3:13" ht="15" customHeight="1">
      <c r="C88" s="97"/>
      <c r="D88" s="98" t="s">
        <v>111</v>
      </c>
      <c r="E88" s="99">
        <v>524</v>
      </c>
      <c r="F88" s="93">
        <v>240</v>
      </c>
      <c r="G88" s="93">
        <v>284</v>
      </c>
      <c r="H88" s="93">
        <v>271</v>
      </c>
      <c r="I88" s="100" t="s">
        <v>86</v>
      </c>
      <c r="J88" s="93">
        <v>572</v>
      </c>
      <c r="K88" s="95">
        <v>-48</v>
      </c>
      <c r="L88" s="96">
        <v>-8.3916083916083917</v>
      </c>
      <c r="M88" s="101"/>
    </row>
    <row r="89" spans="3:13" ht="15" customHeight="1">
      <c r="C89" s="97"/>
      <c r="D89" s="98" t="s">
        <v>112</v>
      </c>
      <c r="E89" s="99">
        <v>825</v>
      </c>
      <c r="F89" s="93">
        <v>402</v>
      </c>
      <c r="G89" s="93">
        <v>423</v>
      </c>
      <c r="H89" s="93">
        <v>373</v>
      </c>
      <c r="I89" s="100" t="s">
        <v>86</v>
      </c>
      <c r="J89" s="93">
        <v>879</v>
      </c>
      <c r="K89" s="95">
        <v>-54</v>
      </c>
      <c r="L89" s="96">
        <v>-6.1433447098976108</v>
      </c>
      <c r="M89" s="101"/>
    </row>
    <row r="90" spans="3:13" ht="15" customHeight="1">
      <c r="C90" s="97"/>
      <c r="D90" s="98" t="s">
        <v>113</v>
      </c>
      <c r="E90" s="99">
        <v>678</v>
      </c>
      <c r="F90" s="93">
        <v>341</v>
      </c>
      <c r="G90" s="93">
        <v>337</v>
      </c>
      <c r="H90" s="93">
        <v>273</v>
      </c>
      <c r="I90" s="100" t="s">
        <v>86</v>
      </c>
      <c r="J90" s="93">
        <v>704</v>
      </c>
      <c r="K90" s="95">
        <v>-26</v>
      </c>
      <c r="L90" s="96">
        <v>-3.6931818181818183</v>
      </c>
      <c r="M90" s="101"/>
    </row>
    <row r="91" spans="3:13" ht="15" customHeight="1">
      <c r="C91" s="600" t="s">
        <v>126</v>
      </c>
      <c r="D91" s="608"/>
      <c r="E91" s="99">
        <v>967</v>
      </c>
      <c r="F91" s="93">
        <v>496</v>
      </c>
      <c r="G91" s="93">
        <v>471</v>
      </c>
      <c r="H91" s="93">
        <v>395</v>
      </c>
      <c r="I91" s="94">
        <v>10397.849462365592</v>
      </c>
      <c r="J91" s="93">
        <v>964</v>
      </c>
      <c r="K91" s="95">
        <v>3</v>
      </c>
      <c r="L91" s="96">
        <v>0.31120331950207469</v>
      </c>
      <c r="M91" s="101"/>
    </row>
    <row r="92" spans="3:13" ht="15" customHeight="1">
      <c r="C92" s="600" t="s">
        <v>127</v>
      </c>
      <c r="D92" s="608"/>
      <c r="E92" s="92">
        <v>4550</v>
      </c>
      <c r="F92" s="93">
        <v>2228</v>
      </c>
      <c r="G92" s="93">
        <v>2322</v>
      </c>
      <c r="H92" s="93">
        <v>2047</v>
      </c>
      <c r="I92" s="94">
        <v>7471.2643678160921</v>
      </c>
      <c r="J92" s="93">
        <v>4736</v>
      </c>
      <c r="K92" s="95">
        <v>-186</v>
      </c>
      <c r="L92" s="96">
        <v>-3.9273648648648649</v>
      </c>
      <c r="M92" s="91"/>
    </row>
    <row r="93" spans="3:13" ht="15" customHeight="1">
      <c r="C93" s="97"/>
      <c r="D93" s="98" t="s">
        <v>111</v>
      </c>
      <c r="E93" s="99">
        <v>845</v>
      </c>
      <c r="F93" s="93">
        <v>427</v>
      </c>
      <c r="G93" s="93">
        <v>418</v>
      </c>
      <c r="H93" s="93">
        <v>400</v>
      </c>
      <c r="I93" s="100" t="s">
        <v>86</v>
      </c>
      <c r="J93" s="93">
        <v>894</v>
      </c>
      <c r="K93" s="95">
        <v>-49</v>
      </c>
      <c r="L93" s="96">
        <v>-5.4809843400447429</v>
      </c>
      <c r="M93" s="101"/>
    </row>
    <row r="94" spans="3:13" ht="15" customHeight="1">
      <c r="C94" s="97"/>
      <c r="D94" s="98" t="s">
        <v>112</v>
      </c>
      <c r="E94" s="99">
        <v>758</v>
      </c>
      <c r="F94" s="93">
        <v>387</v>
      </c>
      <c r="G94" s="93">
        <v>371</v>
      </c>
      <c r="H94" s="93">
        <v>331</v>
      </c>
      <c r="I94" s="100" t="s">
        <v>86</v>
      </c>
      <c r="J94" s="93">
        <v>830</v>
      </c>
      <c r="K94" s="95">
        <v>-72</v>
      </c>
      <c r="L94" s="96">
        <v>-8.6746987951807224</v>
      </c>
      <c r="M94" s="101"/>
    </row>
    <row r="95" spans="3:13" ht="15" customHeight="1">
      <c r="C95" s="97"/>
      <c r="D95" s="98" t="s">
        <v>113</v>
      </c>
      <c r="E95" s="99">
        <v>1043</v>
      </c>
      <c r="F95" s="93">
        <v>501</v>
      </c>
      <c r="G95" s="93">
        <v>542</v>
      </c>
      <c r="H95" s="93">
        <v>463</v>
      </c>
      <c r="I95" s="100" t="s">
        <v>86</v>
      </c>
      <c r="J95" s="93">
        <v>1086</v>
      </c>
      <c r="K95" s="95">
        <v>-43</v>
      </c>
      <c r="L95" s="96">
        <v>-3.959484346224678</v>
      </c>
      <c r="M95" s="101"/>
    </row>
    <row r="96" spans="3:13" ht="15" customHeight="1">
      <c r="C96" s="97"/>
      <c r="D96" s="98" t="s">
        <v>115</v>
      </c>
      <c r="E96" s="99">
        <v>508</v>
      </c>
      <c r="F96" s="93">
        <v>251</v>
      </c>
      <c r="G96" s="93">
        <v>257</v>
      </c>
      <c r="H96" s="93">
        <v>213</v>
      </c>
      <c r="I96" s="100" t="s">
        <v>86</v>
      </c>
      <c r="J96" s="93">
        <v>556</v>
      </c>
      <c r="K96" s="95">
        <v>-48</v>
      </c>
      <c r="L96" s="96">
        <v>-8.6330935251798557</v>
      </c>
      <c r="M96" s="101"/>
    </row>
    <row r="97" spans="1:13" ht="15" customHeight="1">
      <c r="C97" s="97"/>
      <c r="D97" s="98" t="s">
        <v>116</v>
      </c>
      <c r="E97" s="99">
        <v>710</v>
      </c>
      <c r="F97" s="93">
        <v>326</v>
      </c>
      <c r="G97" s="93">
        <v>384</v>
      </c>
      <c r="H97" s="93">
        <v>317</v>
      </c>
      <c r="I97" s="100" t="s">
        <v>86</v>
      </c>
      <c r="J97" s="93">
        <v>676</v>
      </c>
      <c r="K97" s="95">
        <v>34</v>
      </c>
      <c r="L97" s="96">
        <v>5.0295857988165684</v>
      </c>
      <c r="M97" s="101"/>
    </row>
    <row r="98" spans="1:13" ht="15" customHeight="1">
      <c r="C98" s="97"/>
      <c r="D98" s="98" t="s">
        <v>117</v>
      </c>
      <c r="E98" s="99">
        <v>686</v>
      </c>
      <c r="F98" s="93">
        <v>336</v>
      </c>
      <c r="G98" s="93">
        <v>350</v>
      </c>
      <c r="H98" s="93">
        <v>323</v>
      </c>
      <c r="I98" s="100" t="s">
        <v>86</v>
      </c>
      <c r="J98" s="93">
        <v>694</v>
      </c>
      <c r="K98" s="95">
        <v>-8</v>
      </c>
      <c r="L98" s="96">
        <v>-1.1527377521613833</v>
      </c>
      <c r="M98" s="101"/>
    </row>
    <row r="99" spans="1:13" ht="15" customHeight="1" thickBot="1">
      <c r="C99" s="609" t="s">
        <v>128</v>
      </c>
      <c r="D99" s="610"/>
      <c r="E99" s="115">
        <v>31705</v>
      </c>
      <c r="F99" s="116">
        <v>15956</v>
      </c>
      <c r="G99" s="116">
        <v>15749</v>
      </c>
      <c r="H99" s="116">
        <v>13768</v>
      </c>
      <c r="I99" s="117">
        <v>4449.2001122649453</v>
      </c>
      <c r="J99" s="116">
        <v>29380</v>
      </c>
      <c r="K99" s="118">
        <v>2325</v>
      </c>
      <c r="L99" s="119">
        <v>7.9135466303607886</v>
      </c>
      <c r="M99" s="120"/>
    </row>
    <row r="100" spans="1:13" ht="3.75" customHeight="1" thickTop="1">
      <c r="C100" s="121"/>
      <c r="D100" s="122"/>
      <c r="E100" s="123"/>
      <c r="F100" s="123"/>
      <c r="G100" s="123"/>
      <c r="H100" s="123"/>
      <c r="I100" s="124"/>
      <c r="J100" s="123"/>
      <c r="K100" s="125"/>
      <c r="L100" s="126"/>
      <c r="M100" s="127"/>
    </row>
    <row r="101" spans="1:13" s="70" customFormat="1" ht="13.5">
      <c r="C101" s="71"/>
      <c r="D101" s="72"/>
      <c r="E101" s="73"/>
      <c r="G101" s="73"/>
      <c r="I101" s="73"/>
      <c r="J101" s="73"/>
      <c r="K101" s="73"/>
      <c r="L101" s="73"/>
      <c r="M101" s="73"/>
    </row>
    <row r="102" spans="1:13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5"/>
    </row>
    <row r="103" spans="1:13" ht="4.5" customHeight="1" thickBot="1">
      <c r="C103" s="76"/>
      <c r="D103" s="76"/>
      <c r="E103" s="76"/>
      <c r="F103" s="76"/>
      <c r="G103" s="76"/>
      <c r="H103" s="76"/>
      <c r="I103" s="76"/>
      <c r="J103" s="76"/>
      <c r="K103" s="77"/>
      <c r="L103" s="78"/>
      <c r="M103" s="76"/>
    </row>
    <row r="104" spans="1:13" ht="21" customHeight="1" thickTop="1">
      <c r="C104" s="592" t="s">
        <v>70</v>
      </c>
      <c r="D104" s="593"/>
      <c r="E104" s="596" t="s">
        <v>71</v>
      </c>
      <c r="F104" s="597"/>
      <c r="G104" s="598"/>
      <c r="H104" s="586" t="s">
        <v>72</v>
      </c>
      <c r="I104" s="586" t="s">
        <v>73</v>
      </c>
      <c r="J104" s="586" t="s">
        <v>74</v>
      </c>
      <c r="K104" s="588" t="s">
        <v>75</v>
      </c>
      <c r="L104" s="589"/>
      <c r="M104" s="590" t="s">
        <v>76</v>
      </c>
    </row>
    <row r="105" spans="1:13" ht="21" customHeight="1">
      <c r="A105" s="79"/>
      <c r="B105" s="79"/>
      <c r="C105" s="594"/>
      <c r="D105" s="595"/>
      <c r="E105" s="80" t="s">
        <v>77</v>
      </c>
      <c r="F105" s="80" t="s">
        <v>78</v>
      </c>
      <c r="G105" s="80" t="s">
        <v>79</v>
      </c>
      <c r="H105" s="599"/>
      <c r="I105" s="587"/>
      <c r="J105" s="587"/>
      <c r="K105" s="81" t="s">
        <v>80</v>
      </c>
      <c r="L105" s="81" t="s">
        <v>109</v>
      </c>
      <c r="M105" s="591"/>
    </row>
    <row r="106" spans="1:13" ht="15" customHeight="1">
      <c r="C106" s="581" t="s">
        <v>129</v>
      </c>
      <c r="D106" s="582"/>
      <c r="E106" s="128">
        <v>2328</v>
      </c>
      <c r="F106" s="129">
        <v>1208</v>
      </c>
      <c r="G106" s="129">
        <v>1120</v>
      </c>
      <c r="H106" s="129">
        <v>1087</v>
      </c>
      <c r="I106" s="130">
        <v>11467.980295566502</v>
      </c>
      <c r="J106" s="129">
        <v>2468</v>
      </c>
      <c r="K106" s="131">
        <v>-140</v>
      </c>
      <c r="L106" s="132">
        <v>-5.6726094003241485</v>
      </c>
      <c r="M106" s="133"/>
    </row>
    <row r="107" spans="1:13" ht="15" customHeight="1">
      <c r="C107" s="108"/>
      <c r="D107" s="98" t="s">
        <v>111</v>
      </c>
      <c r="E107" s="134">
        <v>1201</v>
      </c>
      <c r="F107" s="75">
        <v>609</v>
      </c>
      <c r="G107" s="75">
        <v>592</v>
      </c>
      <c r="H107" s="75">
        <v>511</v>
      </c>
      <c r="I107" s="109" t="s">
        <v>86</v>
      </c>
      <c r="J107" s="75">
        <v>1259</v>
      </c>
      <c r="K107" s="135">
        <v>-58</v>
      </c>
      <c r="L107" s="136">
        <v>-4.6068308181096107</v>
      </c>
      <c r="M107" s="101"/>
    </row>
    <row r="108" spans="1:13" ht="15" customHeight="1">
      <c r="C108" s="108"/>
      <c r="D108" s="98" t="s">
        <v>112</v>
      </c>
      <c r="E108" s="134">
        <v>1127</v>
      </c>
      <c r="F108" s="75">
        <v>599</v>
      </c>
      <c r="G108" s="75">
        <v>528</v>
      </c>
      <c r="H108" s="75">
        <v>576</v>
      </c>
      <c r="I108" s="109" t="s">
        <v>86</v>
      </c>
      <c r="J108" s="75">
        <v>1209</v>
      </c>
      <c r="K108" s="135">
        <v>-82</v>
      </c>
      <c r="L108" s="136">
        <v>-6.7824648469809761</v>
      </c>
      <c r="M108" s="101"/>
    </row>
    <row r="109" spans="1:13" ht="15" customHeight="1">
      <c r="C109" s="581" t="s">
        <v>130</v>
      </c>
      <c r="D109" s="582"/>
      <c r="E109" s="137">
        <v>4615</v>
      </c>
      <c r="F109" s="75">
        <v>2261</v>
      </c>
      <c r="G109" s="75">
        <v>2354</v>
      </c>
      <c r="H109" s="75">
        <v>2150</v>
      </c>
      <c r="I109" s="138">
        <v>12273.936170212766</v>
      </c>
      <c r="J109" s="75">
        <v>4602</v>
      </c>
      <c r="K109" s="135">
        <v>13</v>
      </c>
      <c r="L109" s="136">
        <v>0.2824858757062147</v>
      </c>
      <c r="M109" s="139"/>
    </row>
    <row r="110" spans="1:13" ht="15" customHeight="1">
      <c r="C110" s="108"/>
      <c r="D110" s="98" t="s">
        <v>111</v>
      </c>
      <c r="E110" s="134">
        <v>2578</v>
      </c>
      <c r="F110" s="75">
        <v>1294</v>
      </c>
      <c r="G110" s="75">
        <v>1284</v>
      </c>
      <c r="H110" s="75">
        <v>1230</v>
      </c>
      <c r="I110" s="109" t="s">
        <v>86</v>
      </c>
      <c r="J110" s="75">
        <v>2549</v>
      </c>
      <c r="K110" s="135">
        <v>29</v>
      </c>
      <c r="L110" s="136">
        <v>1.1377010592389172</v>
      </c>
      <c r="M110" s="101"/>
    </row>
    <row r="111" spans="1:13" ht="15" customHeight="1">
      <c r="C111" s="108"/>
      <c r="D111" s="98" t="s">
        <v>112</v>
      </c>
      <c r="E111" s="134">
        <v>2037</v>
      </c>
      <c r="F111" s="75">
        <v>967</v>
      </c>
      <c r="G111" s="75">
        <v>1070</v>
      </c>
      <c r="H111" s="75">
        <v>920</v>
      </c>
      <c r="I111" s="109" t="s">
        <v>86</v>
      </c>
      <c r="J111" s="75">
        <v>2053</v>
      </c>
      <c r="K111" s="135">
        <v>-16</v>
      </c>
      <c r="L111" s="136">
        <v>-0.77934729663906477</v>
      </c>
      <c r="M111" s="101"/>
    </row>
    <row r="112" spans="1:13" ht="15" customHeight="1">
      <c r="C112" s="581" t="s">
        <v>131</v>
      </c>
      <c r="D112" s="582"/>
      <c r="E112" s="134">
        <v>1375</v>
      </c>
      <c r="F112" s="75">
        <v>718</v>
      </c>
      <c r="G112" s="75">
        <v>657</v>
      </c>
      <c r="H112" s="75">
        <v>483</v>
      </c>
      <c r="I112" s="138">
        <v>475.61397440332064</v>
      </c>
      <c r="J112" s="75">
        <v>1367</v>
      </c>
      <c r="K112" s="135">
        <v>8</v>
      </c>
      <c r="L112" s="136">
        <v>0.58522311631309443</v>
      </c>
      <c r="M112" s="101"/>
    </row>
    <row r="113" spans="3:13" ht="15" customHeight="1">
      <c r="C113" s="581" t="s">
        <v>132</v>
      </c>
      <c r="D113" s="582"/>
      <c r="E113" s="137">
        <v>3332</v>
      </c>
      <c r="F113" s="75">
        <v>1708</v>
      </c>
      <c r="G113" s="75">
        <v>1624</v>
      </c>
      <c r="H113" s="75">
        <v>1440</v>
      </c>
      <c r="I113" s="138">
        <v>2574.9613601236474</v>
      </c>
      <c r="J113" s="75">
        <v>3172</v>
      </c>
      <c r="K113" s="135">
        <v>160</v>
      </c>
      <c r="L113" s="136">
        <v>5.0441361916771754</v>
      </c>
      <c r="M113" s="91"/>
    </row>
    <row r="114" spans="3:13" ht="15" customHeight="1">
      <c r="C114" s="108"/>
      <c r="D114" s="98" t="s">
        <v>111</v>
      </c>
      <c r="E114" s="134">
        <v>992</v>
      </c>
      <c r="F114" s="75">
        <v>489</v>
      </c>
      <c r="G114" s="75">
        <v>503</v>
      </c>
      <c r="H114" s="75">
        <v>417</v>
      </c>
      <c r="I114" s="109" t="s">
        <v>86</v>
      </c>
      <c r="J114" s="75">
        <v>968</v>
      </c>
      <c r="K114" s="135">
        <v>24</v>
      </c>
      <c r="L114" s="136">
        <v>2.4793388429752068</v>
      </c>
      <c r="M114" s="101"/>
    </row>
    <row r="115" spans="3:13" ht="15" customHeight="1">
      <c r="C115" s="108"/>
      <c r="D115" s="98" t="s">
        <v>112</v>
      </c>
      <c r="E115" s="134">
        <v>894</v>
      </c>
      <c r="F115" s="75">
        <v>453</v>
      </c>
      <c r="G115" s="75">
        <v>441</v>
      </c>
      <c r="H115" s="75">
        <v>384</v>
      </c>
      <c r="I115" s="109" t="s">
        <v>86</v>
      </c>
      <c r="J115" s="75">
        <v>804</v>
      </c>
      <c r="K115" s="135">
        <v>90</v>
      </c>
      <c r="L115" s="136">
        <v>11.194029850746269</v>
      </c>
      <c r="M115" s="101"/>
    </row>
    <row r="116" spans="3:13" ht="15" customHeight="1">
      <c r="C116" s="108"/>
      <c r="D116" s="98" t="s">
        <v>113</v>
      </c>
      <c r="E116" s="134">
        <v>746</v>
      </c>
      <c r="F116" s="75">
        <v>405</v>
      </c>
      <c r="G116" s="75">
        <v>341</v>
      </c>
      <c r="H116" s="75">
        <v>361</v>
      </c>
      <c r="I116" s="109" t="s">
        <v>86</v>
      </c>
      <c r="J116" s="75">
        <v>835</v>
      </c>
      <c r="K116" s="135">
        <v>-89</v>
      </c>
      <c r="L116" s="136">
        <v>-10.658682634730539</v>
      </c>
      <c r="M116" s="101"/>
    </row>
    <row r="117" spans="3:13" ht="15" customHeight="1">
      <c r="C117" s="108"/>
      <c r="D117" s="98" t="s">
        <v>115</v>
      </c>
      <c r="E117" s="134">
        <v>700</v>
      </c>
      <c r="F117" s="75">
        <v>361</v>
      </c>
      <c r="G117" s="75">
        <v>339</v>
      </c>
      <c r="H117" s="75">
        <v>278</v>
      </c>
      <c r="I117" s="109" t="s">
        <v>86</v>
      </c>
      <c r="J117" s="75">
        <v>564</v>
      </c>
      <c r="K117" s="135">
        <v>136</v>
      </c>
      <c r="L117" s="136">
        <v>24.113475177304963</v>
      </c>
      <c r="M117" s="101"/>
    </row>
    <row r="118" spans="3:13" ht="15" customHeight="1">
      <c r="C118" s="108"/>
      <c r="D118" s="98" t="s">
        <v>116</v>
      </c>
      <c r="E118" s="134" t="s">
        <v>67</v>
      </c>
      <c r="F118" s="75" t="s">
        <v>67</v>
      </c>
      <c r="G118" s="75" t="s">
        <v>67</v>
      </c>
      <c r="H118" s="75" t="s">
        <v>67</v>
      </c>
      <c r="I118" s="75" t="s">
        <v>67</v>
      </c>
      <c r="J118" s="75" t="s">
        <v>67</v>
      </c>
      <c r="K118" s="75" t="s">
        <v>67</v>
      </c>
      <c r="L118" s="75" t="s">
        <v>67</v>
      </c>
      <c r="M118" s="101"/>
    </row>
    <row r="119" spans="3:13" ht="15" customHeight="1">
      <c r="C119" s="581" t="s">
        <v>133</v>
      </c>
      <c r="D119" s="582"/>
      <c r="E119" s="137">
        <v>6930</v>
      </c>
      <c r="F119" s="75">
        <v>3560</v>
      </c>
      <c r="G119" s="75">
        <v>3370</v>
      </c>
      <c r="H119" s="75">
        <v>3019</v>
      </c>
      <c r="I119" s="138">
        <v>15931.034482758621</v>
      </c>
      <c r="J119" s="75">
        <v>4219</v>
      </c>
      <c r="K119" s="135">
        <v>2711</v>
      </c>
      <c r="L119" s="136">
        <v>64.256932922493476</v>
      </c>
      <c r="M119" s="139"/>
    </row>
    <row r="120" spans="3:13" ht="15" customHeight="1">
      <c r="C120" s="108"/>
      <c r="D120" s="98" t="s">
        <v>111</v>
      </c>
      <c r="E120" s="134">
        <v>1705</v>
      </c>
      <c r="F120" s="75">
        <v>845</v>
      </c>
      <c r="G120" s="75">
        <v>860</v>
      </c>
      <c r="H120" s="75">
        <v>664</v>
      </c>
      <c r="I120" s="109" t="s">
        <v>86</v>
      </c>
      <c r="J120" s="75">
        <v>1742</v>
      </c>
      <c r="K120" s="135">
        <v>-37</v>
      </c>
      <c r="L120" s="136">
        <v>-2.1239954075774969</v>
      </c>
      <c r="M120" s="101"/>
    </row>
    <row r="121" spans="3:13" ht="15" customHeight="1">
      <c r="C121" s="108"/>
      <c r="D121" s="98" t="s">
        <v>112</v>
      </c>
      <c r="E121" s="134">
        <v>3029</v>
      </c>
      <c r="F121" s="75">
        <v>1520</v>
      </c>
      <c r="G121" s="75">
        <v>1509</v>
      </c>
      <c r="H121" s="75">
        <v>1167</v>
      </c>
      <c r="I121" s="109" t="s">
        <v>86</v>
      </c>
      <c r="J121" s="75">
        <v>277</v>
      </c>
      <c r="K121" s="135">
        <v>2752</v>
      </c>
      <c r="L121" s="136">
        <v>993.50180505415176</v>
      </c>
      <c r="M121" s="101"/>
    </row>
    <row r="122" spans="3:13" ht="15" customHeight="1">
      <c r="C122" s="108"/>
      <c r="D122" s="98" t="s">
        <v>113</v>
      </c>
      <c r="E122" s="134">
        <v>2196</v>
      </c>
      <c r="F122" s="75">
        <v>1195</v>
      </c>
      <c r="G122" s="75">
        <v>1001</v>
      </c>
      <c r="H122" s="75">
        <v>1188</v>
      </c>
      <c r="I122" s="109" t="s">
        <v>86</v>
      </c>
      <c r="J122" s="75">
        <v>2200</v>
      </c>
      <c r="K122" s="135">
        <v>-4</v>
      </c>
      <c r="L122" s="136">
        <v>-0.18181818181818182</v>
      </c>
      <c r="M122" s="101"/>
    </row>
    <row r="123" spans="3:13" ht="15" customHeight="1">
      <c r="C123" s="581" t="s">
        <v>134</v>
      </c>
      <c r="D123" s="582"/>
      <c r="E123" s="137">
        <v>1247</v>
      </c>
      <c r="F123" s="75">
        <v>679</v>
      </c>
      <c r="G123" s="75">
        <v>568</v>
      </c>
      <c r="H123" s="75">
        <v>581</v>
      </c>
      <c r="I123" s="138">
        <v>13554.347826086956</v>
      </c>
      <c r="J123" s="75">
        <v>1200</v>
      </c>
      <c r="K123" s="135">
        <v>47</v>
      </c>
      <c r="L123" s="136">
        <v>3.916666666666667</v>
      </c>
      <c r="M123" s="91"/>
    </row>
    <row r="124" spans="3:13" ht="15" customHeight="1">
      <c r="C124" s="108"/>
      <c r="D124" s="98" t="s">
        <v>111</v>
      </c>
      <c r="E124" s="134">
        <v>787</v>
      </c>
      <c r="F124" s="75">
        <v>444</v>
      </c>
      <c r="G124" s="75">
        <v>343</v>
      </c>
      <c r="H124" s="75">
        <v>404</v>
      </c>
      <c r="I124" s="109" t="s">
        <v>86</v>
      </c>
      <c r="J124" s="75">
        <v>748</v>
      </c>
      <c r="K124" s="135">
        <v>39</v>
      </c>
      <c r="L124" s="136">
        <v>5.213903743315508</v>
      </c>
      <c r="M124" s="101"/>
    </row>
    <row r="125" spans="3:13" ht="15" customHeight="1">
      <c r="C125" s="108"/>
      <c r="D125" s="98" t="s">
        <v>112</v>
      </c>
      <c r="E125" s="134">
        <v>460</v>
      </c>
      <c r="F125" s="75">
        <v>235</v>
      </c>
      <c r="G125" s="75">
        <v>225</v>
      </c>
      <c r="H125" s="75">
        <v>177</v>
      </c>
      <c r="I125" s="109" t="s">
        <v>86</v>
      </c>
      <c r="J125" s="75">
        <v>452</v>
      </c>
      <c r="K125" s="135">
        <v>8</v>
      </c>
      <c r="L125" s="136">
        <v>1.7699115044247788</v>
      </c>
      <c r="M125" s="101"/>
    </row>
    <row r="126" spans="3:13" ht="15" customHeight="1">
      <c r="C126" s="581" t="s">
        <v>135</v>
      </c>
      <c r="D126" s="582"/>
      <c r="E126" s="137">
        <v>2986</v>
      </c>
      <c r="F126" s="75">
        <v>1522</v>
      </c>
      <c r="G126" s="75">
        <v>1464</v>
      </c>
      <c r="H126" s="75">
        <v>1355</v>
      </c>
      <c r="I126" s="138">
        <v>7878.6279683377306</v>
      </c>
      <c r="J126" s="75">
        <v>2992</v>
      </c>
      <c r="K126" s="135">
        <v>-6</v>
      </c>
      <c r="L126" s="136">
        <v>-0.20053475935828879</v>
      </c>
      <c r="M126" s="91"/>
    </row>
    <row r="127" spans="3:13" ht="15" customHeight="1">
      <c r="C127" s="108"/>
      <c r="D127" s="98" t="s">
        <v>111</v>
      </c>
      <c r="E127" s="134">
        <v>1117</v>
      </c>
      <c r="F127" s="75">
        <v>524</v>
      </c>
      <c r="G127" s="75">
        <v>593</v>
      </c>
      <c r="H127" s="75">
        <v>465</v>
      </c>
      <c r="I127" s="109" t="s">
        <v>86</v>
      </c>
      <c r="J127" s="75">
        <v>1100</v>
      </c>
      <c r="K127" s="135">
        <v>17</v>
      </c>
      <c r="L127" s="136">
        <v>1.5454545454545454</v>
      </c>
      <c r="M127" s="101"/>
    </row>
    <row r="128" spans="3:13" ht="15" customHeight="1">
      <c r="C128" s="108"/>
      <c r="D128" s="98" t="s">
        <v>112</v>
      </c>
      <c r="E128" s="134">
        <v>1186</v>
      </c>
      <c r="F128" s="75">
        <v>627</v>
      </c>
      <c r="G128" s="75">
        <v>559</v>
      </c>
      <c r="H128" s="75">
        <v>570</v>
      </c>
      <c r="I128" s="109" t="s">
        <v>86</v>
      </c>
      <c r="J128" s="75">
        <v>1225</v>
      </c>
      <c r="K128" s="135">
        <v>-39</v>
      </c>
      <c r="L128" s="136">
        <v>-3.1836734693877551</v>
      </c>
      <c r="M128" s="101"/>
    </row>
    <row r="129" spans="3:13" ht="15" customHeight="1">
      <c r="C129" s="108"/>
      <c r="D129" s="98" t="s">
        <v>113</v>
      </c>
      <c r="E129" s="134">
        <v>683</v>
      </c>
      <c r="F129" s="75">
        <v>371</v>
      </c>
      <c r="G129" s="75">
        <v>312</v>
      </c>
      <c r="H129" s="75">
        <v>320</v>
      </c>
      <c r="I129" s="109" t="s">
        <v>86</v>
      </c>
      <c r="J129" s="75">
        <v>667</v>
      </c>
      <c r="K129" s="135">
        <v>16</v>
      </c>
      <c r="L129" s="136">
        <v>2.39880059970015</v>
      </c>
      <c r="M129" s="101"/>
    </row>
    <row r="130" spans="3:13" ht="15" customHeight="1">
      <c r="C130" s="581" t="s">
        <v>136</v>
      </c>
      <c r="D130" s="582"/>
      <c r="E130" s="137">
        <v>1273</v>
      </c>
      <c r="F130" s="75">
        <v>670</v>
      </c>
      <c r="G130" s="75">
        <v>603</v>
      </c>
      <c r="H130" s="75">
        <v>635</v>
      </c>
      <c r="I130" s="138">
        <v>6844.0860215053763</v>
      </c>
      <c r="J130" s="75">
        <v>1320</v>
      </c>
      <c r="K130" s="135">
        <v>-47</v>
      </c>
      <c r="L130" s="136">
        <v>-3.5606060606060606</v>
      </c>
      <c r="M130" s="91"/>
    </row>
    <row r="131" spans="3:13" ht="15" customHeight="1">
      <c r="C131" s="108"/>
      <c r="D131" s="98" t="s">
        <v>111</v>
      </c>
      <c r="E131" s="134">
        <v>399</v>
      </c>
      <c r="F131" s="75">
        <v>207</v>
      </c>
      <c r="G131" s="75">
        <v>192</v>
      </c>
      <c r="H131" s="75">
        <v>200</v>
      </c>
      <c r="I131" s="109" t="s">
        <v>86</v>
      </c>
      <c r="J131" s="75">
        <v>385</v>
      </c>
      <c r="K131" s="135">
        <v>14</v>
      </c>
      <c r="L131" s="136">
        <v>3.6363636363636362</v>
      </c>
      <c r="M131" s="101"/>
    </row>
    <row r="132" spans="3:13" ht="15" customHeight="1">
      <c r="C132" s="108"/>
      <c r="D132" s="98" t="s">
        <v>112</v>
      </c>
      <c r="E132" s="134">
        <v>609</v>
      </c>
      <c r="F132" s="75">
        <v>319</v>
      </c>
      <c r="G132" s="75">
        <v>290</v>
      </c>
      <c r="H132" s="75">
        <v>318</v>
      </c>
      <c r="I132" s="109" t="s">
        <v>86</v>
      </c>
      <c r="J132" s="75">
        <v>671</v>
      </c>
      <c r="K132" s="135">
        <v>-62</v>
      </c>
      <c r="L132" s="136">
        <v>-9.2399403874813721</v>
      </c>
      <c r="M132" s="101"/>
    </row>
    <row r="133" spans="3:13" ht="15" customHeight="1">
      <c r="C133" s="108"/>
      <c r="D133" s="98" t="s">
        <v>113</v>
      </c>
      <c r="E133" s="134">
        <v>265</v>
      </c>
      <c r="F133" s="75">
        <v>144</v>
      </c>
      <c r="G133" s="75">
        <v>121</v>
      </c>
      <c r="H133" s="75">
        <v>117</v>
      </c>
      <c r="I133" s="109" t="s">
        <v>86</v>
      </c>
      <c r="J133" s="75">
        <v>264</v>
      </c>
      <c r="K133" s="135">
        <v>1</v>
      </c>
      <c r="L133" s="136">
        <v>0.37878787878787878</v>
      </c>
      <c r="M133" s="101"/>
    </row>
    <row r="134" spans="3:13" ht="15" customHeight="1">
      <c r="C134" s="581" t="s">
        <v>137</v>
      </c>
      <c r="D134" s="582"/>
      <c r="E134" s="137">
        <v>7619</v>
      </c>
      <c r="F134" s="75">
        <v>3630</v>
      </c>
      <c r="G134" s="75">
        <v>3989</v>
      </c>
      <c r="H134" s="75">
        <v>3018</v>
      </c>
      <c r="I134" s="138">
        <v>5999.212598425197</v>
      </c>
      <c r="J134" s="75">
        <v>8040</v>
      </c>
      <c r="K134" s="135">
        <v>-421</v>
      </c>
      <c r="L134" s="136">
        <v>-5.2363184079601988</v>
      </c>
      <c r="M134" s="91"/>
    </row>
    <row r="135" spans="3:13" ht="15" customHeight="1">
      <c r="C135" s="108"/>
      <c r="D135" s="98" t="s">
        <v>111</v>
      </c>
      <c r="E135" s="134">
        <v>1285</v>
      </c>
      <c r="F135" s="75">
        <v>638</v>
      </c>
      <c r="G135" s="75">
        <v>647</v>
      </c>
      <c r="H135" s="75">
        <v>502</v>
      </c>
      <c r="I135" s="109" t="s">
        <v>86</v>
      </c>
      <c r="J135" s="75">
        <v>1297</v>
      </c>
      <c r="K135" s="135">
        <v>-12</v>
      </c>
      <c r="L135" s="136">
        <v>-0.9252120277563608</v>
      </c>
      <c r="M135" s="101"/>
    </row>
    <row r="136" spans="3:13" ht="15" customHeight="1">
      <c r="C136" s="108"/>
      <c r="D136" s="98" t="s">
        <v>112</v>
      </c>
      <c r="E136" s="134">
        <v>1198</v>
      </c>
      <c r="F136" s="75">
        <v>566</v>
      </c>
      <c r="G136" s="75">
        <v>632</v>
      </c>
      <c r="H136" s="75">
        <v>459</v>
      </c>
      <c r="I136" s="109" t="s">
        <v>86</v>
      </c>
      <c r="J136" s="75">
        <v>1186</v>
      </c>
      <c r="K136" s="135">
        <v>12</v>
      </c>
      <c r="L136" s="136">
        <v>1.0118043844856661</v>
      </c>
      <c r="M136" s="101"/>
    </row>
    <row r="137" spans="3:13" ht="15" customHeight="1">
      <c r="C137" s="108"/>
      <c r="D137" s="98" t="s">
        <v>113</v>
      </c>
      <c r="E137" s="134">
        <v>951</v>
      </c>
      <c r="F137" s="75">
        <v>464</v>
      </c>
      <c r="G137" s="75">
        <v>487</v>
      </c>
      <c r="H137" s="75">
        <v>353</v>
      </c>
      <c r="I137" s="109" t="s">
        <v>86</v>
      </c>
      <c r="J137" s="75">
        <v>985</v>
      </c>
      <c r="K137" s="135">
        <v>-34</v>
      </c>
      <c r="L137" s="136">
        <v>-3.451776649746193</v>
      </c>
      <c r="M137" s="101"/>
    </row>
    <row r="138" spans="3:13" ht="15" customHeight="1">
      <c r="C138" s="108"/>
      <c r="D138" s="98" t="s">
        <v>115</v>
      </c>
      <c r="E138" s="134">
        <v>1041</v>
      </c>
      <c r="F138" s="75">
        <v>480</v>
      </c>
      <c r="G138" s="75">
        <v>561</v>
      </c>
      <c r="H138" s="75">
        <v>412</v>
      </c>
      <c r="I138" s="109" t="s">
        <v>86</v>
      </c>
      <c r="J138" s="75">
        <v>1134</v>
      </c>
      <c r="K138" s="135">
        <v>-93</v>
      </c>
      <c r="L138" s="136">
        <v>-8.2010582010582009</v>
      </c>
      <c r="M138" s="101"/>
    </row>
    <row r="139" spans="3:13" ht="15" customHeight="1">
      <c r="C139" s="108"/>
      <c r="D139" s="98" t="s">
        <v>116</v>
      </c>
      <c r="E139" s="134">
        <v>2389</v>
      </c>
      <c r="F139" s="75">
        <v>1131</v>
      </c>
      <c r="G139" s="75">
        <v>1258</v>
      </c>
      <c r="H139" s="75">
        <v>997</v>
      </c>
      <c r="I139" s="109" t="s">
        <v>86</v>
      </c>
      <c r="J139" s="75">
        <v>2635</v>
      </c>
      <c r="K139" s="135">
        <v>-246</v>
      </c>
      <c r="L139" s="136">
        <v>-9.3358633776091082</v>
      </c>
      <c r="M139" s="101"/>
    </row>
    <row r="140" spans="3:13" ht="15" customHeight="1">
      <c r="C140" s="108"/>
      <c r="D140" s="98" t="s">
        <v>117</v>
      </c>
      <c r="E140" s="134">
        <v>755</v>
      </c>
      <c r="F140" s="75">
        <v>351</v>
      </c>
      <c r="G140" s="75">
        <v>404</v>
      </c>
      <c r="H140" s="75">
        <v>295</v>
      </c>
      <c r="I140" s="109" t="s">
        <v>86</v>
      </c>
      <c r="J140" s="75">
        <v>803</v>
      </c>
      <c r="K140" s="135">
        <v>-48</v>
      </c>
      <c r="L140" s="136">
        <v>-5.9775840597758405</v>
      </c>
      <c r="M140" s="101"/>
    </row>
    <row r="141" spans="3:13" ht="15" customHeight="1">
      <c r="C141" s="606" t="s">
        <v>138</v>
      </c>
      <c r="D141" s="607"/>
      <c r="E141" s="140">
        <v>18201</v>
      </c>
      <c r="F141" s="141">
        <v>9636</v>
      </c>
      <c r="G141" s="141">
        <v>8565</v>
      </c>
      <c r="H141" s="141">
        <v>7140</v>
      </c>
      <c r="I141" s="142">
        <v>2865.3967254408058</v>
      </c>
      <c r="J141" s="141">
        <v>19204</v>
      </c>
      <c r="K141" s="143">
        <v>-1003</v>
      </c>
      <c r="L141" s="144">
        <v>-5.2228702353676315</v>
      </c>
      <c r="M141" s="127"/>
    </row>
    <row r="142" spans="3:13" ht="15" customHeight="1">
      <c r="C142" s="581" t="s">
        <v>139</v>
      </c>
      <c r="D142" s="582"/>
      <c r="E142" s="137">
        <v>9149</v>
      </c>
      <c r="F142" s="75">
        <v>4931</v>
      </c>
      <c r="G142" s="75">
        <v>4218</v>
      </c>
      <c r="H142" s="75">
        <v>3560</v>
      </c>
      <c r="I142" s="138">
        <v>6091.2117177097207</v>
      </c>
      <c r="J142" s="75">
        <v>9573</v>
      </c>
      <c r="K142" s="135">
        <v>-424</v>
      </c>
      <c r="L142" s="136">
        <v>-4.4291235767262096</v>
      </c>
      <c r="M142" s="91"/>
    </row>
    <row r="143" spans="3:13" ht="15" customHeight="1">
      <c r="C143" s="108"/>
      <c r="D143" s="98" t="s">
        <v>111</v>
      </c>
      <c r="E143" s="134">
        <v>549</v>
      </c>
      <c r="F143" s="75">
        <v>279</v>
      </c>
      <c r="G143" s="75">
        <v>270</v>
      </c>
      <c r="H143" s="75">
        <v>253</v>
      </c>
      <c r="I143" s="109" t="s">
        <v>86</v>
      </c>
      <c r="J143" s="75">
        <v>673</v>
      </c>
      <c r="K143" s="135">
        <v>-124</v>
      </c>
      <c r="L143" s="136">
        <v>-18.424962852897476</v>
      </c>
      <c r="M143" s="101"/>
    </row>
    <row r="144" spans="3:13" ht="15" customHeight="1">
      <c r="C144" s="108"/>
      <c r="D144" s="98" t="s">
        <v>112</v>
      </c>
      <c r="E144" s="134">
        <v>750</v>
      </c>
      <c r="F144" s="75">
        <v>387</v>
      </c>
      <c r="G144" s="75">
        <v>363</v>
      </c>
      <c r="H144" s="75">
        <v>336</v>
      </c>
      <c r="I144" s="109" t="s">
        <v>86</v>
      </c>
      <c r="J144" s="75">
        <v>703</v>
      </c>
      <c r="K144" s="135">
        <v>47</v>
      </c>
      <c r="L144" s="136">
        <v>6.6856330014224756</v>
      </c>
      <c r="M144" s="101"/>
    </row>
    <row r="145" spans="1:13" ht="15" customHeight="1">
      <c r="C145" s="108"/>
      <c r="D145" s="98" t="s">
        <v>113</v>
      </c>
      <c r="E145" s="134">
        <v>867</v>
      </c>
      <c r="F145" s="75">
        <v>428</v>
      </c>
      <c r="G145" s="75">
        <v>439</v>
      </c>
      <c r="H145" s="75">
        <v>395</v>
      </c>
      <c r="I145" s="109" t="s">
        <v>86</v>
      </c>
      <c r="J145" s="75">
        <v>895</v>
      </c>
      <c r="K145" s="135">
        <v>-28</v>
      </c>
      <c r="L145" s="136">
        <v>-3.1284916201117321</v>
      </c>
      <c r="M145" s="101"/>
    </row>
    <row r="146" spans="1:13" ht="15" customHeight="1">
      <c r="C146" s="108"/>
      <c r="D146" s="98" t="s">
        <v>115</v>
      </c>
      <c r="E146" s="134">
        <v>741</v>
      </c>
      <c r="F146" s="75">
        <v>365</v>
      </c>
      <c r="G146" s="75">
        <v>376</v>
      </c>
      <c r="H146" s="75">
        <v>332</v>
      </c>
      <c r="I146" s="109" t="s">
        <v>86</v>
      </c>
      <c r="J146" s="75">
        <v>819</v>
      </c>
      <c r="K146" s="135">
        <v>-78</v>
      </c>
      <c r="L146" s="136">
        <v>-9.5238095238095237</v>
      </c>
      <c r="M146" s="101"/>
    </row>
    <row r="147" spans="1:13" ht="15" customHeight="1">
      <c r="C147" s="108"/>
      <c r="D147" s="98" t="s">
        <v>116</v>
      </c>
      <c r="E147" s="134">
        <v>284</v>
      </c>
      <c r="F147" s="75">
        <v>135</v>
      </c>
      <c r="G147" s="75">
        <v>149</v>
      </c>
      <c r="H147" s="75">
        <v>138</v>
      </c>
      <c r="I147" s="109" t="s">
        <v>86</v>
      </c>
      <c r="J147" s="75">
        <v>282</v>
      </c>
      <c r="K147" s="135">
        <v>2</v>
      </c>
      <c r="L147" s="136">
        <v>0.70921985815602839</v>
      </c>
      <c r="M147" s="101"/>
    </row>
    <row r="148" spans="1:13" ht="15" customHeight="1">
      <c r="C148" s="108"/>
      <c r="D148" s="98" t="s">
        <v>117</v>
      </c>
      <c r="E148" s="134">
        <v>2977</v>
      </c>
      <c r="F148" s="75">
        <v>1479</v>
      </c>
      <c r="G148" s="75">
        <v>1498</v>
      </c>
      <c r="H148" s="75">
        <v>1198</v>
      </c>
      <c r="I148" s="109" t="s">
        <v>86</v>
      </c>
      <c r="J148" s="75">
        <v>3187</v>
      </c>
      <c r="K148" s="135">
        <v>-210</v>
      </c>
      <c r="L148" s="136">
        <v>-6.5892689049262625</v>
      </c>
      <c r="M148" s="101"/>
    </row>
    <row r="149" spans="1:13" ht="15" customHeight="1" thickBot="1">
      <c r="C149" s="145"/>
      <c r="D149" s="104" t="s">
        <v>140</v>
      </c>
      <c r="E149" s="146">
        <v>1755</v>
      </c>
      <c r="F149" s="147">
        <v>1256</v>
      </c>
      <c r="G149" s="147">
        <v>499</v>
      </c>
      <c r="H149" s="147">
        <v>424</v>
      </c>
      <c r="I149" s="148" t="s">
        <v>86</v>
      </c>
      <c r="J149" s="147">
        <v>1835</v>
      </c>
      <c r="K149" s="149">
        <v>-80</v>
      </c>
      <c r="L149" s="150">
        <v>-4.3596730245231603</v>
      </c>
      <c r="M149" s="107"/>
    </row>
    <row r="150" spans="1:13" ht="3.75" customHeight="1" thickTop="1">
      <c r="C150" s="108"/>
      <c r="D150" s="109"/>
      <c r="E150" s="75"/>
      <c r="F150" s="75"/>
      <c r="G150" s="75"/>
      <c r="H150" s="75"/>
      <c r="I150" s="109"/>
      <c r="J150" s="75"/>
      <c r="K150" s="135"/>
      <c r="L150" s="136"/>
      <c r="M150" s="101"/>
    </row>
    <row r="151" spans="1:13" s="70" customFormat="1" ht="13.5">
      <c r="C151" s="71"/>
      <c r="D151" s="72"/>
      <c r="E151" s="73"/>
      <c r="G151" s="73"/>
      <c r="I151" s="73"/>
      <c r="J151" s="73"/>
      <c r="K151" s="73"/>
      <c r="L151" s="73"/>
      <c r="M151" s="73"/>
    </row>
    <row r="152" spans="1:13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5"/>
    </row>
    <row r="153" spans="1:13" ht="4.5" customHeight="1" thickBot="1">
      <c r="C153" s="76"/>
      <c r="D153" s="76"/>
      <c r="E153" s="76"/>
      <c r="F153" s="76"/>
      <c r="G153" s="76"/>
      <c r="H153" s="76"/>
      <c r="I153" s="76"/>
      <c r="J153" s="76"/>
      <c r="K153" s="77"/>
      <c r="L153" s="78"/>
      <c r="M153" s="76"/>
    </row>
    <row r="154" spans="1:13" ht="21" customHeight="1" thickTop="1">
      <c r="C154" s="592" t="s">
        <v>70</v>
      </c>
      <c r="D154" s="593"/>
      <c r="E154" s="596" t="s">
        <v>71</v>
      </c>
      <c r="F154" s="597"/>
      <c r="G154" s="598"/>
      <c r="H154" s="586" t="s">
        <v>72</v>
      </c>
      <c r="I154" s="586" t="s">
        <v>73</v>
      </c>
      <c r="J154" s="586" t="s">
        <v>74</v>
      </c>
      <c r="K154" s="588" t="s">
        <v>75</v>
      </c>
      <c r="L154" s="589"/>
      <c r="M154" s="590" t="s">
        <v>76</v>
      </c>
    </row>
    <row r="155" spans="1:13" ht="21" customHeight="1">
      <c r="A155" s="79"/>
      <c r="B155" s="79"/>
      <c r="C155" s="594"/>
      <c r="D155" s="595"/>
      <c r="E155" s="80" t="s">
        <v>77</v>
      </c>
      <c r="F155" s="80" t="s">
        <v>78</v>
      </c>
      <c r="G155" s="80" t="s">
        <v>79</v>
      </c>
      <c r="H155" s="599"/>
      <c r="I155" s="587"/>
      <c r="J155" s="587"/>
      <c r="K155" s="81" t="s">
        <v>80</v>
      </c>
      <c r="L155" s="81" t="s">
        <v>109</v>
      </c>
      <c r="M155" s="591"/>
    </row>
    <row r="156" spans="1:13" ht="15" customHeight="1">
      <c r="C156" s="108"/>
      <c r="D156" s="98" t="s">
        <v>141</v>
      </c>
      <c r="E156" s="151">
        <v>1226</v>
      </c>
      <c r="F156" s="129">
        <v>602</v>
      </c>
      <c r="G156" s="129">
        <v>624</v>
      </c>
      <c r="H156" s="129">
        <v>484</v>
      </c>
      <c r="I156" s="152" t="s">
        <v>86</v>
      </c>
      <c r="J156" s="129">
        <v>1179</v>
      </c>
      <c r="K156" s="131">
        <v>47</v>
      </c>
      <c r="L156" s="132">
        <v>3.9864291772688722</v>
      </c>
      <c r="M156" s="133"/>
    </row>
    <row r="157" spans="1:13" ht="15" customHeight="1">
      <c r="C157" s="581" t="s">
        <v>142</v>
      </c>
      <c r="D157" s="582"/>
      <c r="E157" s="137">
        <v>1755</v>
      </c>
      <c r="F157" s="75">
        <v>850</v>
      </c>
      <c r="G157" s="75">
        <v>905</v>
      </c>
      <c r="H157" s="75">
        <v>554</v>
      </c>
      <c r="I157" s="153">
        <v>10446.428571428571</v>
      </c>
      <c r="J157" s="75">
        <v>1801</v>
      </c>
      <c r="K157" s="135">
        <v>-46</v>
      </c>
      <c r="L157" s="136">
        <v>-2.5541365907828983</v>
      </c>
      <c r="M157" s="91"/>
    </row>
    <row r="158" spans="1:13" ht="15" customHeight="1">
      <c r="C158" s="108"/>
      <c r="D158" s="98" t="s">
        <v>111</v>
      </c>
      <c r="E158" s="134">
        <v>835</v>
      </c>
      <c r="F158" s="75">
        <v>403</v>
      </c>
      <c r="G158" s="75">
        <v>432</v>
      </c>
      <c r="H158" s="75">
        <v>269</v>
      </c>
      <c r="I158" s="109" t="s">
        <v>86</v>
      </c>
      <c r="J158" s="75">
        <v>863</v>
      </c>
      <c r="K158" s="135">
        <v>-28</v>
      </c>
      <c r="L158" s="136">
        <v>-3.2444959443800694</v>
      </c>
      <c r="M158" s="101"/>
    </row>
    <row r="159" spans="1:13" ht="15" customHeight="1">
      <c r="C159" s="108"/>
      <c r="D159" s="98" t="s">
        <v>143</v>
      </c>
      <c r="E159" s="134">
        <v>920</v>
      </c>
      <c r="F159" s="75">
        <v>447</v>
      </c>
      <c r="G159" s="75">
        <v>473</v>
      </c>
      <c r="H159" s="75">
        <v>285</v>
      </c>
      <c r="I159" s="109" t="s">
        <v>86</v>
      </c>
      <c r="J159" s="75">
        <v>938</v>
      </c>
      <c r="K159" s="135">
        <v>-18</v>
      </c>
      <c r="L159" s="136">
        <v>-1.9189765458422177</v>
      </c>
      <c r="M159" s="101"/>
    </row>
    <row r="160" spans="1:13" ht="15" customHeight="1">
      <c r="C160" s="581" t="s">
        <v>144</v>
      </c>
      <c r="D160" s="582"/>
      <c r="E160" s="134">
        <v>458</v>
      </c>
      <c r="F160" s="75">
        <v>429</v>
      </c>
      <c r="G160" s="75">
        <v>29</v>
      </c>
      <c r="H160" s="75">
        <v>38</v>
      </c>
      <c r="I160" s="154">
        <v>932.79022403258659</v>
      </c>
      <c r="J160" s="75">
        <v>450</v>
      </c>
      <c r="K160" s="135">
        <v>8</v>
      </c>
      <c r="L160" s="136">
        <v>1.7777777777777777</v>
      </c>
      <c r="M160" s="101"/>
    </row>
    <row r="161" spans="3:13" ht="15" customHeight="1">
      <c r="C161" s="581" t="s">
        <v>145</v>
      </c>
      <c r="D161" s="582"/>
      <c r="E161" s="137">
        <v>3358</v>
      </c>
      <c r="F161" s="75">
        <v>1664</v>
      </c>
      <c r="G161" s="75">
        <v>1694</v>
      </c>
      <c r="H161" s="75">
        <v>1507</v>
      </c>
      <c r="I161" s="138">
        <v>3351.2974051896208</v>
      </c>
      <c r="J161" s="75">
        <v>3607</v>
      </c>
      <c r="K161" s="135">
        <v>-249</v>
      </c>
      <c r="L161" s="136">
        <v>-6.903243692819518</v>
      </c>
      <c r="M161" s="91"/>
    </row>
    <row r="162" spans="3:13" ht="15" customHeight="1">
      <c r="C162" s="108"/>
      <c r="D162" s="98" t="s">
        <v>111</v>
      </c>
      <c r="E162" s="134">
        <v>797</v>
      </c>
      <c r="F162" s="75">
        <v>382</v>
      </c>
      <c r="G162" s="75">
        <v>415</v>
      </c>
      <c r="H162" s="75">
        <v>372</v>
      </c>
      <c r="I162" s="109" t="s">
        <v>86</v>
      </c>
      <c r="J162" s="75">
        <v>856</v>
      </c>
      <c r="K162" s="135">
        <v>-59</v>
      </c>
      <c r="L162" s="136">
        <v>-6.8925233644859807</v>
      </c>
      <c r="M162" s="101"/>
    </row>
    <row r="163" spans="3:13" ht="15" customHeight="1">
      <c r="C163" s="108"/>
      <c r="D163" s="98" t="s">
        <v>112</v>
      </c>
      <c r="E163" s="134">
        <v>522</v>
      </c>
      <c r="F163" s="75">
        <v>254</v>
      </c>
      <c r="G163" s="75">
        <v>268</v>
      </c>
      <c r="H163" s="75">
        <v>249</v>
      </c>
      <c r="I163" s="109" t="s">
        <v>86</v>
      </c>
      <c r="J163" s="75">
        <v>557</v>
      </c>
      <c r="K163" s="135">
        <v>-35</v>
      </c>
      <c r="L163" s="136">
        <v>-6.2836624775583481</v>
      </c>
      <c r="M163" s="101"/>
    </row>
    <row r="164" spans="3:13" ht="15" customHeight="1">
      <c r="C164" s="108"/>
      <c r="D164" s="98" t="s">
        <v>113</v>
      </c>
      <c r="E164" s="134">
        <v>818</v>
      </c>
      <c r="F164" s="75">
        <v>406</v>
      </c>
      <c r="G164" s="75">
        <v>412</v>
      </c>
      <c r="H164" s="75">
        <v>365</v>
      </c>
      <c r="I164" s="109" t="s">
        <v>86</v>
      </c>
      <c r="J164" s="75">
        <v>912</v>
      </c>
      <c r="K164" s="135">
        <v>-94</v>
      </c>
      <c r="L164" s="136">
        <v>-10.307017543859649</v>
      </c>
      <c r="M164" s="101"/>
    </row>
    <row r="165" spans="3:13" ht="15" customHeight="1">
      <c r="C165" s="108"/>
      <c r="D165" s="98" t="s">
        <v>115</v>
      </c>
      <c r="E165" s="134">
        <v>456</v>
      </c>
      <c r="F165" s="75">
        <v>232</v>
      </c>
      <c r="G165" s="75">
        <v>224</v>
      </c>
      <c r="H165" s="75">
        <v>204</v>
      </c>
      <c r="I165" s="109" t="s">
        <v>86</v>
      </c>
      <c r="J165" s="75">
        <v>498</v>
      </c>
      <c r="K165" s="135">
        <v>-42</v>
      </c>
      <c r="L165" s="136">
        <v>-8.4337349397590362</v>
      </c>
      <c r="M165" s="101"/>
    </row>
    <row r="166" spans="3:13" ht="15" customHeight="1">
      <c r="C166" s="108"/>
      <c r="D166" s="98" t="s">
        <v>116</v>
      </c>
      <c r="E166" s="134">
        <v>398</v>
      </c>
      <c r="F166" s="75">
        <v>194</v>
      </c>
      <c r="G166" s="75">
        <v>204</v>
      </c>
      <c r="H166" s="75">
        <v>161</v>
      </c>
      <c r="I166" s="109" t="s">
        <v>86</v>
      </c>
      <c r="J166" s="75">
        <v>429</v>
      </c>
      <c r="K166" s="135">
        <v>-31</v>
      </c>
      <c r="L166" s="136">
        <v>-7.2261072261072261</v>
      </c>
      <c r="M166" s="101"/>
    </row>
    <row r="167" spans="3:13" ht="15" customHeight="1">
      <c r="C167" s="108"/>
      <c r="D167" s="98" t="s">
        <v>117</v>
      </c>
      <c r="E167" s="134">
        <v>367</v>
      </c>
      <c r="F167" s="75">
        <v>196</v>
      </c>
      <c r="G167" s="75">
        <v>171</v>
      </c>
      <c r="H167" s="75">
        <v>156</v>
      </c>
      <c r="I167" s="109" t="s">
        <v>86</v>
      </c>
      <c r="J167" s="75">
        <v>355</v>
      </c>
      <c r="K167" s="135">
        <v>12</v>
      </c>
      <c r="L167" s="136">
        <v>3.3802816901408446</v>
      </c>
      <c r="M167" s="101"/>
    </row>
    <row r="168" spans="3:13" ht="15" customHeight="1">
      <c r="C168" s="581" t="s">
        <v>146</v>
      </c>
      <c r="D168" s="582"/>
      <c r="E168" s="134">
        <v>451</v>
      </c>
      <c r="F168" s="75">
        <v>214</v>
      </c>
      <c r="G168" s="75">
        <v>237</v>
      </c>
      <c r="H168" s="75">
        <v>193</v>
      </c>
      <c r="I168" s="138">
        <v>699.22480620155034</v>
      </c>
      <c r="J168" s="75">
        <v>499</v>
      </c>
      <c r="K168" s="135">
        <v>-48</v>
      </c>
      <c r="L168" s="136">
        <v>-9.6192384769539085</v>
      </c>
      <c r="M168" s="101"/>
    </row>
    <row r="169" spans="3:13" ht="15" customHeight="1">
      <c r="C169" s="581" t="s">
        <v>147</v>
      </c>
      <c r="D169" s="582"/>
      <c r="E169" s="134">
        <v>415</v>
      </c>
      <c r="F169" s="75">
        <v>221</v>
      </c>
      <c r="G169" s="75">
        <v>194</v>
      </c>
      <c r="H169" s="75">
        <v>192</v>
      </c>
      <c r="I169" s="138">
        <v>570.05494505494505</v>
      </c>
      <c r="J169" s="75">
        <v>496</v>
      </c>
      <c r="K169" s="135">
        <v>-81</v>
      </c>
      <c r="L169" s="136">
        <v>-16.33064516129032</v>
      </c>
      <c r="M169" s="101"/>
    </row>
    <row r="170" spans="3:13" ht="15" customHeight="1">
      <c r="C170" s="581" t="s">
        <v>148</v>
      </c>
      <c r="D170" s="582"/>
      <c r="E170" s="137">
        <v>2615</v>
      </c>
      <c r="F170" s="75">
        <v>1327</v>
      </c>
      <c r="G170" s="75">
        <v>1288</v>
      </c>
      <c r="H170" s="75">
        <v>1096</v>
      </c>
      <c r="I170" s="138">
        <v>2641.4141414141413</v>
      </c>
      <c r="J170" s="75">
        <v>2778</v>
      </c>
      <c r="K170" s="135">
        <v>-163</v>
      </c>
      <c r="L170" s="136">
        <v>-5.8675305975521956</v>
      </c>
      <c r="M170" s="91"/>
    </row>
    <row r="171" spans="3:13" ht="15" customHeight="1">
      <c r="C171" s="108"/>
      <c r="D171" s="98" t="s">
        <v>111</v>
      </c>
      <c r="E171" s="134">
        <v>469</v>
      </c>
      <c r="F171" s="75">
        <v>309</v>
      </c>
      <c r="G171" s="75">
        <v>160</v>
      </c>
      <c r="H171" s="75">
        <v>176</v>
      </c>
      <c r="I171" s="109" t="s">
        <v>86</v>
      </c>
      <c r="J171" s="75">
        <v>672</v>
      </c>
      <c r="K171" s="135">
        <v>-203</v>
      </c>
      <c r="L171" s="136">
        <v>-30.208333333333332</v>
      </c>
      <c r="M171" s="101"/>
    </row>
    <row r="172" spans="3:13" ht="15" customHeight="1">
      <c r="C172" s="108"/>
      <c r="D172" s="98" t="s">
        <v>112</v>
      </c>
      <c r="E172" s="134">
        <v>459</v>
      </c>
      <c r="F172" s="75">
        <v>215</v>
      </c>
      <c r="G172" s="75">
        <v>244</v>
      </c>
      <c r="H172" s="75">
        <v>202</v>
      </c>
      <c r="I172" s="109" t="s">
        <v>86</v>
      </c>
      <c r="J172" s="75">
        <v>495</v>
      </c>
      <c r="K172" s="135">
        <v>-36</v>
      </c>
      <c r="L172" s="136">
        <v>-7.2727272727272725</v>
      </c>
      <c r="M172" s="101"/>
    </row>
    <row r="173" spans="3:13" ht="15" customHeight="1">
      <c r="C173" s="108"/>
      <c r="D173" s="98" t="s">
        <v>113</v>
      </c>
      <c r="E173" s="134">
        <v>511</v>
      </c>
      <c r="F173" s="75">
        <v>237</v>
      </c>
      <c r="G173" s="75">
        <v>274</v>
      </c>
      <c r="H173" s="75">
        <v>241</v>
      </c>
      <c r="I173" s="109" t="s">
        <v>86</v>
      </c>
      <c r="J173" s="75">
        <v>499</v>
      </c>
      <c r="K173" s="135">
        <v>12</v>
      </c>
      <c r="L173" s="136">
        <v>2.4048096192384771</v>
      </c>
      <c r="M173" s="101"/>
    </row>
    <row r="174" spans="3:13" ht="15" customHeight="1">
      <c r="C174" s="108"/>
      <c r="D174" s="98" t="s">
        <v>115</v>
      </c>
      <c r="E174" s="134">
        <v>262</v>
      </c>
      <c r="F174" s="75">
        <v>131</v>
      </c>
      <c r="G174" s="75">
        <v>131</v>
      </c>
      <c r="H174" s="75">
        <v>114</v>
      </c>
      <c r="I174" s="109" t="s">
        <v>86</v>
      </c>
      <c r="J174" s="75">
        <v>273</v>
      </c>
      <c r="K174" s="135">
        <v>-11</v>
      </c>
      <c r="L174" s="136">
        <v>-4.0293040293040292</v>
      </c>
      <c r="M174" s="101"/>
    </row>
    <row r="175" spans="3:13" ht="15" customHeight="1">
      <c r="C175" s="108"/>
      <c r="D175" s="98" t="s">
        <v>116</v>
      </c>
      <c r="E175" s="134">
        <v>914</v>
      </c>
      <c r="F175" s="75">
        <v>435</v>
      </c>
      <c r="G175" s="75">
        <v>479</v>
      </c>
      <c r="H175" s="75">
        <v>363</v>
      </c>
      <c r="I175" s="109" t="s">
        <v>86</v>
      </c>
      <c r="J175" s="75">
        <v>839</v>
      </c>
      <c r="K175" s="135">
        <v>75</v>
      </c>
      <c r="L175" s="136">
        <v>8.9392133492252679</v>
      </c>
      <c r="M175" s="101"/>
    </row>
    <row r="176" spans="3:13" ht="15" customHeight="1">
      <c r="C176" s="581" t="s">
        <v>149</v>
      </c>
      <c r="D176" s="582"/>
      <c r="E176" s="155" t="s">
        <v>67</v>
      </c>
      <c r="F176" s="109" t="s">
        <v>67</v>
      </c>
      <c r="G176" s="109" t="s">
        <v>67</v>
      </c>
      <c r="H176" s="109" t="s">
        <v>67</v>
      </c>
      <c r="I176" s="75" t="s">
        <v>67</v>
      </c>
      <c r="J176" s="75" t="s">
        <v>67</v>
      </c>
      <c r="K176" s="75" t="s">
        <v>67</v>
      </c>
      <c r="L176" s="75" t="s">
        <v>67</v>
      </c>
      <c r="M176" s="101"/>
    </row>
    <row r="177" spans="3:13" ht="15" customHeight="1">
      <c r="C177" s="606" t="s">
        <v>150</v>
      </c>
      <c r="D177" s="607"/>
      <c r="E177" s="140">
        <v>11398</v>
      </c>
      <c r="F177" s="141">
        <v>6444</v>
      </c>
      <c r="G177" s="141">
        <v>4954</v>
      </c>
      <c r="H177" s="141">
        <v>3841</v>
      </c>
      <c r="I177" s="142">
        <v>4158.3363735862822</v>
      </c>
      <c r="J177" s="141">
        <v>12588</v>
      </c>
      <c r="K177" s="143">
        <v>-1190</v>
      </c>
      <c r="L177" s="144">
        <v>-9.4534477279949147</v>
      </c>
      <c r="M177" s="127"/>
    </row>
    <row r="178" spans="3:13" ht="15" customHeight="1">
      <c r="C178" s="581" t="s">
        <v>151</v>
      </c>
      <c r="D178" s="582"/>
      <c r="E178" s="134">
        <v>1548</v>
      </c>
      <c r="F178" s="75">
        <v>753</v>
      </c>
      <c r="G178" s="75">
        <v>795</v>
      </c>
      <c r="H178" s="75">
        <v>607</v>
      </c>
      <c r="I178" s="138">
        <v>8600</v>
      </c>
      <c r="J178" s="75">
        <v>1643</v>
      </c>
      <c r="K178" s="135">
        <v>-95</v>
      </c>
      <c r="L178" s="136">
        <v>-5.7821059038344487</v>
      </c>
      <c r="M178" s="101"/>
    </row>
    <row r="179" spans="3:13" ht="15" customHeight="1">
      <c r="C179" s="581" t="s">
        <v>152</v>
      </c>
      <c r="D179" s="582"/>
      <c r="E179" s="137">
        <v>1263</v>
      </c>
      <c r="F179" s="75">
        <v>599</v>
      </c>
      <c r="G179" s="75">
        <v>664</v>
      </c>
      <c r="H179" s="75">
        <v>463</v>
      </c>
      <c r="I179" s="138">
        <v>5240.6639004149383</v>
      </c>
      <c r="J179" s="75">
        <v>1322</v>
      </c>
      <c r="K179" s="135">
        <v>-59</v>
      </c>
      <c r="L179" s="136">
        <v>-4.4629349470499244</v>
      </c>
      <c r="M179" s="91"/>
    </row>
    <row r="180" spans="3:13" ht="15" customHeight="1">
      <c r="C180" s="108"/>
      <c r="D180" s="98" t="s">
        <v>111</v>
      </c>
      <c r="E180" s="134">
        <v>854</v>
      </c>
      <c r="F180" s="75">
        <v>456</v>
      </c>
      <c r="G180" s="75">
        <v>398</v>
      </c>
      <c r="H180" s="75">
        <v>343</v>
      </c>
      <c r="I180" s="109" t="s">
        <v>86</v>
      </c>
      <c r="J180" s="75">
        <v>898</v>
      </c>
      <c r="K180" s="135">
        <v>-44</v>
      </c>
      <c r="L180" s="136">
        <v>-4.8997772828507795</v>
      </c>
      <c r="M180" s="101"/>
    </row>
    <row r="181" spans="3:13" ht="15" customHeight="1">
      <c r="C181" s="108"/>
      <c r="D181" s="98" t="s">
        <v>112</v>
      </c>
      <c r="E181" s="134">
        <v>409</v>
      </c>
      <c r="F181" s="75">
        <v>143</v>
      </c>
      <c r="G181" s="75">
        <v>266</v>
      </c>
      <c r="H181" s="75">
        <v>120</v>
      </c>
      <c r="I181" s="109" t="s">
        <v>86</v>
      </c>
      <c r="J181" s="75">
        <v>424</v>
      </c>
      <c r="K181" s="135">
        <v>-15</v>
      </c>
      <c r="L181" s="136">
        <v>-3.5377358490566038</v>
      </c>
      <c r="M181" s="101"/>
    </row>
    <row r="182" spans="3:13" ht="15" customHeight="1">
      <c r="C182" s="581" t="s">
        <v>153</v>
      </c>
      <c r="D182" s="582"/>
      <c r="E182" s="137">
        <v>4238</v>
      </c>
      <c r="F182" s="75">
        <v>3043</v>
      </c>
      <c r="G182" s="75">
        <v>1195</v>
      </c>
      <c r="H182" s="75">
        <v>934</v>
      </c>
      <c r="I182" s="138">
        <v>6062.9470672389134</v>
      </c>
      <c r="J182" s="75">
        <v>5023</v>
      </c>
      <c r="K182" s="135">
        <v>-785</v>
      </c>
      <c r="L182" s="136">
        <v>-15.628110690822217</v>
      </c>
      <c r="M182" s="91"/>
    </row>
    <row r="183" spans="3:13" ht="15" customHeight="1">
      <c r="C183" s="108"/>
      <c r="D183" s="98" t="s">
        <v>111</v>
      </c>
      <c r="E183" s="134">
        <v>3264</v>
      </c>
      <c r="F183" s="75">
        <v>2548</v>
      </c>
      <c r="G183" s="75">
        <v>716</v>
      </c>
      <c r="H183" s="75">
        <v>491</v>
      </c>
      <c r="I183" s="109" t="s">
        <v>86</v>
      </c>
      <c r="J183" s="75">
        <v>3915</v>
      </c>
      <c r="K183" s="135">
        <v>-651</v>
      </c>
      <c r="L183" s="136">
        <v>-16.628352490421456</v>
      </c>
      <c r="M183" s="101"/>
    </row>
    <row r="184" spans="3:13" ht="15" customHeight="1">
      <c r="C184" s="108"/>
      <c r="D184" s="98" t="s">
        <v>112</v>
      </c>
      <c r="E184" s="134">
        <v>689</v>
      </c>
      <c r="F184" s="75">
        <v>345</v>
      </c>
      <c r="G184" s="75">
        <v>344</v>
      </c>
      <c r="H184" s="75">
        <v>303</v>
      </c>
      <c r="I184" s="109" t="s">
        <v>86</v>
      </c>
      <c r="J184" s="75">
        <v>742</v>
      </c>
      <c r="K184" s="135">
        <v>-53</v>
      </c>
      <c r="L184" s="136">
        <v>-7.1428571428571423</v>
      </c>
      <c r="M184" s="101"/>
    </row>
    <row r="185" spans="3:13" ht="15" customHeight="1">
      <c r="C185" s="108"/>
      <c r="D185" s="98" t="s">
        <v>113</v>
      </c>
      <c r="E185" s="134">
        <v>285</v>
      </c>
      <c r="F185" s="75">
        <v>150</v>
      </c>
      <c r="G185" s="75">
        <v>135</v>
      </c>
      <c r="H185" s="75">
        <v>140</v>
      </c>
      <c r="I185" s="109" t="s">
        <v>86</v>
      </c>
      <c r="J185" s="75">
        <v>366</v>
      </c>
      <c r="K185" s="135">
        <v>-81</v>
      </c>
      <c r="L185" s="136">
        <v>-22.131147540983605</v>
      </c>
      <c r="M185" s="101"/>
    </row>
    <row r="186" spans="3:13" ht="15" customHeight="1">
      <c r="C186" s="581" t="s">
        <v>154</v>
      </c>
      <c r="D186" s="582"/>
      <c r="E186" s="134">
        <v>25</v>
      </c>
      <c r="F186" s="75">
        <v>13</v>
      </c>
      <c r="G186" s="75">
        <v>12</v>
      </c>
      <c r="H186" s="75">
        <v>12</v>
      </c>
      <c r="I186" s="138">
        <v>32.637075718015666</v>
      </c>
      <c r="J186" s="75">
        <v>24</v>
      </c>
      <c r="K186" s="135">
        <v>1</v>
      </c>
      <c r="L186" s="136">
        <v>4.1666666666666661</v>
      </c>
      <c r="M186" s="101"/>
    </row>
    <row r="187" spans="3:13" ht="15" customHeight="1">
      <c r="C187" s="581" t="s">
        <v>155</v>
      </c>
      <c r="D187" s="582"/>
      <c r="E187" s="137">
        <v>3188</v>
      </c>
      <c r="F187" s="75">
        <v>1487</v>
      </c>
      <c r="G187" s="75">
        <v>1701</v>
      </c>
      <c r="H187" s="75">
        <v>1436</v>
      </c>
      <c r="I187" s="138">
        <v>4379.1208791208792</v>
      </c>
      <c r="J187" s="75">
        <v>3439</v>
      </c>
      <c r="K187" s="135">
        <v>-251</v>
      </c>
      <c r="L187" s="136">
        <v>-7.298633323640594</v>
      </c>
      <c r="M187" s="91"/>
    </row>
    <row r="188" spans="3:13" ht="15" customHeight="1">
      <c r="C188" s="108"/>
      <c r="D188" s="98" t="s">
        <v>111</v>
      </c>
      <c r="E188" s="134">
        <v>973</v>
      </c>
      <c r="F188" s="75">
        <v>444</v>
      </c>
      <c r="G188" s="75">
        <v>529</v>
      </c>
      <c r="H188" s="75">
        <v>468</v>
      </c>
      <c r="I188" s="109" t="s">
        <v>86</v>
      </c>
      <c r="J188" s="75">
        <v>1084</v>
      </c>
      <c r="K188" s="135">
        <v>-111</v>
      </c>
      <c r="L188" s="136">
        <v>-10.239852398523986</v>
      </c>
      <c r="M188" s="101"/>
    </row>
    <row r="189" spans="3:13" ht="15" customHeight="1">
      <c r="C189" s="108"/>
      <c r="D189" s="98" t="s">
        <v>112</v>
      </c>
      <c r="E189" s="134">
        <v>1024</v>
      </c>
      <c r="F189" s="75">
        <v>482</v>
      </c>
      <c r="G189" s="75">
        <v>542</v>
      </c>
      <c r="H189" s="75">
        <v>475</v>
      </c>
      <c r="I189" s="109" t="s">
        <v>86</v>
      </c>
      <c r="J189" s="75">
        <v>1075</v>
      </c>
      <c r="K189" s="135">
        <v>-51</v>
      </c>
      <c r="L189" s="136">
        <v>-4.7441860465116283</v>
      </c>
      <c r="M189" s="101"/>
    </row>
    <row r="190" spans="3:13" ht="15" customHeight="1">
      <c r="C190" s="108"/>
      <c r="D190" s="98" t="s">
        <v>113</v>
      </c>
      <c r="E190" s="134">
        <v>660</v>
      </c>
      <c r="F190" s="75">
        <v>312</v>
      </c>
      <c r="G190" s="75">
        <v>348</v>
      </c>
      <c r="H190" s="75">
        <v>280</v>
      </c>
      <c r="I190" s="109" t="s">
        <v>86</v>
      </c>
      <c r="J190" s="75">
        <v>710</v>
      </c>
      <c r="K190" s="135">
        <v>-50</v>
      </c>
      <c r="L190" s="136">
        <v>-7.042253521126761</v>
      </c>
      <c r="M190" s="101"/>
    </row>
    <row r="191" spans="3:13" ht="15" customHeight="1">
      <c r="C191" s="108"/>
      <c r="D191" s="98" t="s">
        <v>115</v>
      </c>
      <c r="E191" s="134">
        <v>531</v>
      </c>
      <c r="F191" s="75">
        <v>249</v>
      </c>
      <c r="G191" s="75">
        <v>282</v>
      </c>
      <c r="H191" s="75">
        <v>213</v>
      </c>
      <c r="I191" s="109" t="s">
        <v>86</v>
      </c>
      <c r="J191" s="75">
        <v>570</v>
      </c>
      <c r="K191" s="135">
        <v>-39</v>
      </c>
      <c r="L191" s="136">
        <v>-6.8421052631578956</v>
      </c>
      <c r="M191" s="101"/>
    </row>
    <row r="192" spans="3:13" ht="15" customHeight="1">
      <c r="C192" s="581" t="s">
        <v>156</v>
      </c>
      <c r="D192" s="582"/>
      <c r="E192" s="134">
        <v>1136</v>
      </c>
      <c r="F192" s="75">
        <v>549</v>
      </c>
      <c r="G192" s="75">
        <v>587</v>
      </c>
      <c r="H192" s="75">
        <v>389</v>
      </c>
      <c r="I192" s="138">
        <v>8944.8818897637793</v>
      </c>
      <c r="J192" s="75">
        <v>1137</v>
      </c>
      <c r="K192" s="135">
        <v>-1</v>
      </c>
      <c r="L192" s="136">
        <v>-8.7950747581354446E-2</v>
      </c>
      <c r="M192" s="101"/>
    </row>
    <row r="193" spans="1:13" ht="15" customHeight="1">
      <c r="C193" s="606" t="s">
        <v>157</v>
      </c>
      <c r="D193" s="607"/>
      <c r="E193" s="140">
        <v>60924</v>
      </c>
      <c r="F193" s="141">
        <v>29607</v>
      </c>
      <c r="G193" s="141">
        <v>31317</v>
      </c>
      <c r="H193" s="141">
        <v>25060</v>
      </c>
      <c r="I193" s="142">
        <v>5040.4566890047163</v>
      </c>
      <c r="J193" s="141">
        <v>62191</v>
      </c>
      <c r="K193" s="143">
        <v>-1267</v>
      </c>
      <c r="L193" s="144">
        <v>-2.0372722741232656</v>
      </c>
      <c r="M193" s="127"/>
    </row>
    <row r="194" spans="1:13" ht="15" customHeight="1">
      <c r="C194" s="581" t="s">
        <v>158</v>
      </c>
      <c r="D194" s="582"/>
      <c r="E194" s="137">
        <v>8514</v>
      </c>
      <c r="F194" s="75">
        <v>4157</v>
      </c>
      <c r="G194" s="75">
        <v>4357</v>
      </c>
      <c r="H194" s="75">
        <v>3720</v>
      </c>
      <c r="I194" s="138">
        <v>8047.2589792060489</v>
      </c>
      <c r="J194" s="75">
        <v>8536</v>
      </c>
      <c r="K194" s="135">
        <v>-22</v>
      </c>
      <c r="L194" s="136">
        <v>-0.25773195876288657</v>
      </c>
      <c r="M194" s="91"/>
    </row>
    <row r="195" spans="1:13" ht="15" customHeight="1">
      <c r="C195" s="108"/>
      <c r="D195" s="98" t="s">
        <v>111</v>
      </c>
      <c r="E195" s="134">
        <v>1093</v>
      </c>
      <c r="F195" s="75">
        <v>568</v>
      </c>
      <c r="G195" s="75">
        <v>525</v>
      </c>
      <c r="H195" s="75">
        <v>478</v>
      </c>
      <c r="I195" s="109" t="s">
        <v>86</v>
      </c>
      <c r="J195" s="75">
        <v>1062</v>
      </c>
      <c r="K195" s="135">
        <v>31</v>
      </c>
      <c r="L195" s="136">
        <v>2.9190207156308849</v>
      </c>
      <c r="M195" s="101"/>
    </row>
    <row r="196" spans="1:13" ht="15" customHeight="1">
      <c r="C196" s="108"/>
      <c r="D196" s="98" t="s">
        <v>112</v>
      </c>
      <c r="E196" s="134">
        <v>1662</v>
      </c>
      <c r="F196" s="75">
        <v>799</v>
      </c>
      <c r="G196" s="75">
        <v>863</v>
      </c>
      <c r="H196" s="75">
        <v>814</v>
      </c>
      <c r="I196" s="109" t="s">
        <v>86</v>
      </c>
      <c r="J196" s="75">
        <v>1587</v>
      </c>
      <c r="K196" s="135">
        <v>75</v>
      </c>
      <c r="L196" s="136">
        <v>4.7258979206049148</v>
      </c>
      <c r="M196" s="101"/>
    </row>
    <row r="197" spans="1:13" ht="15" customHeight="1">
      <c r="C197" s="108"/>
      <c r="D197" s="98" t="s">
        <v>113</v>
      </c>
      <c r="E197" s="134">
        <v>1715</v>
      </c>
      <c r="F197" s="75">
        <v>824</v>
      </c>
      <c r="G197" s="75">
        <v>891</v>
      </c>
      <c r="H197" s="75">
        <v>773</v>
      </c>
      <c r="I197" s="109" t="s">
        <v>86</v>
      </c>
      <c r="J197" s="75">
        <v>1828</v>
      </c>
      <c r="K197" s="135">
        <v>-113</v>
      </c>
      <c r="L197" s="136">
        <v>-6.1816192560175054</v>
      </c>
      <c r="M197" s="101"/>
    </row>
    <row r="198" spans="1:13" ht="15" customHeight="1">
      <c r="C198" s="108"/>
      <c r="D198" s="98" t="s">
        <v>115</v>
      </c>
      <c r="E198" s="134">
        <v>850</v>
      </c>
      <c r="F198" s="75">
        <v>408</v>
      </c>
      <c r="G198" s="75">
        <v>442</v>
      </c>
      <c r="H198" s="75">
        <v>349</v>
      </c>
      <c r="I198" s="109" t="s">
        <v>86</v>
      </c>
      <c r="J198" s="75">
        <v>866</v>
      </c>
      <c r="K198" s="135">
        <v>-16</v>
      </c>
      <c r="L198" s="136">
        <v>-1.8475750577367205</v>
      </c>
      <c r="M198" s="101"/>
    </row>
    <row r="199" spans="1:13" ht="15" customHeight="1" thickBot="1">
      <c r="C199" s="145"/>
      <c r="D199" s="104" t="s">
        <v>116</v>
      </c>
      <c r="E199" s="146">
        <v>1646</v>
      </c>
      <c r="F199" s="147">
        <v>798</v>
      </c>
      <c r="G199" s="147">
        <v>848</v>
      </c>
      <c r="H199" s="147">
        <v>659</v>
      </c>
      <c r="I199" s="148" t="s">
        <v>86</v>
      </c>
      <c r="J199" s="147">
        <v>1519</v>
      </c>
      <c r="K199" s="149">
        <v>127</v>
      </c>
      <c r="L199" s="150">
        <v>8.3607636603028315</v>
      </c>
      <c r="M199" s="107"/>
    </row>
    <row r="200" spans="1:13" ht="3.75" customHeight="1" thickTop="1">
      <c r="C200" s="108"/>
      <c r="D200" s="109"/>
      <c r="E200" s="75"/>
      <c r="F200" s="75"/>
      <c r="G200" s="75"/>
      <c r="H200" s="75"/>
      <c r="I200" s="109"/>
      <c r="J200" s="75"/>
      <c r="K200" s="135"/>
      <c r="L200" s="136"/>
      <c r="M200" s="101"/>
    </row>
    <row r="201" spans="1:13" s="70" customFormat="1" ht="13.5">
      <c r="C201" s="71"/>
      <c r="D201" s="72"/>
      <c r="E201" s="73"/>
      <c r="G201" s="73"/>
      <c r="I201" s="73"/>
      <c r="J201" s="73"/>
      <c r="K201" s="73"/>
      <c r="L201" s="73"/>
      <c r="M201" s="73"/>
    </row>
    <row r="202" spans="1:13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5"/>
    </row>
    <row r="203" spans="1:13" ht="4.5" customHeight="1" thickBot="1">
      <c r="C203" s="76"/>
      <c r="D203" s="76"/>
      <c r="E203" s="76"/>
      <c r="F203" s="76"/>
      <c r="G203" s="76"/>
      <c r="H203" s="76"/>
      <c r="I203" s="76"/>
      <c r="J203" s="76"/>
      <c r="K203" s="77"/>
      <c r="L203" s="78"/>
      <c r="M203" s="76"/>
    </row>
    <row r="204" spans="1:13" ht="21" customHeight="1" thickTop="1">
      <c r="C204" s="592" t="s">
        <v>70</v>
      </c>
      <c r="D204" s="593"/>
      <c r="E204" s="596" t="s">
        <v>71</v>
      </c>
      <c r="F204" s="597"/>
      <c r="G204" s="598"/>
      <c r="H204" s="586" t="s">
        <v>72</v>
      </c>
      <c r="I204" s="586" t="s">
        <v>73</v>
      </c>
      <c r="J204" s="586" t="s">
        <v>74</v>
      </c>
      <c r="K204" s="588" t="s">
        <v>75</v>
      </c>
      <c r="L204" s="589"/>
      <c r="M204" s="590" t="s">
        <v>76</v>
      </c>
    </row>
    <row r="205" spans="1:13" ht="21" customHeight="1">
      <c r="A205" s="79"/>
      <c r="B205" s="79"/>
      <c r="C205" s="594"/>
      <c r="D205" s="595"/>
      <c r="E205" s="80" t="s">
        <v>77</v>
      </c>
      <c r="F205" s="80" t="s">
        <v>78</v>
      </c>
      <c r="G205" s="80" t="s">
        <v>79</v>
      </c>
      <c r="H205" s="599"/>
      <c r="I205" s="587"/>
      <c r="J205" s="587"/>
      <c r="K205" s="81" t="s">
        <v>80</v>
      </c>
      <c r="L205" s="81" t="s">
        <v>109</v>
      </c>
      <c r="M205" s="591"/>
    </row>
    <row r="206" spans="1:13" ht="15" customHeight="1">
      <c r="C206" s="108"/>
      <c r="D206" s="98" t="s">
        <v>117</v>
      </c>
      <c r="E206" s="151">
        <v>1548</v>
      </c>
      <c r="F206" s="129">
        <v>760</v>
      </c>
      <c r="G206" s="129">
        <v>788</v>
      </c>
      <c r="H206" s="129">
        <v>647</v>
      </c>
      <c r="I206" s="152" t="s">
        <v>86</v>
      </c>
      <c r="J206" s="129">
        <v>1674</v>
      </c>
      <c r="K206" s="131">
        <v>-126</v>
      </c>
      <c r="L206" s="132">
        <v>-7.5268817204301079</v>
      </c>
      <c r="M206" s="133"/>
    </row>
    <row r="207" spans="1:13" ht="15" customHeight="1">
      <c r="C207" s="581" t="s">
        <v>159</v>
      </c>
      <c r="D207" s="603"/>
      <c r="E207" s="137">
        <v>5271</v>
      </c>
      <c r="F207" s="75">
        <v>2516</v>
      </c>
      <c r="G207" s="75">
        <v>2755</v>
      </c>
      <c r="H207" s="75">
        <v>2204</v>
      </c>
      <c r="I207" s="138">
        <v>9689.3382352941171</v>
      </c>
      <c r="J207" s="75">
        <v>5158</v>
      </c>
      <c r="K207" s="135">
        <v>113</v>
      </c>
      <c r="L207" s="136">
        <v>2.1907716169057774</v>
      </c>
      <c r="M207" s="91"/>
    </row>
    <row r="208" spans="1:13" ht="15" customHeight="1">
      <c r="C208" s="108"/>
      <c r="D208" s="98" t="s">
        <v>111</v>
      </c>
      <c r="E208" s="134">
        <v>741</v>
      </c>
      <c r="F208" s="75">
        <v>365</v>
      </c>
      <c r="G208" s="75">
        <v>376</v>
      </c>
      <c r="H208" s="75">
        <v>367</v>
      </c>
      <c r="I208" s="109" t="s">
        <v>86</v>
      </c>
      <c r="J208" s="75">
        <v>732</v>
      </c>
      <c r="K208" s="135">
        <v>9</v>
      </c>
      <c r="L208" s="136">
        <v>1.2295081967213115</v>
      </c>
      <c r="M208" s="101"/>
    </row>
    <row r="209" spans="3:13" ht="15" customHeight="1">
      <c r="C209" s="108"/>
      <c r="D209" s="98" t="s">
        <v>112</v>
      </c>
      <c r="E209" s="134">
        <v>1708</v>
      </c>
      <c r="F209" s="75">
        <v>840</v>
      </c>
      <c r="G209" s="75">
        <v>868</v>
      </c>
      <c r="H209" s="75">
        <v>756</v>
      </c>
      <c r="I209" s="109" t="s">
        <v>86</v>
      </c>
      <c r="J209" s="75">
        <v>1488</v>
      </c>
      <c r="K209" s="135">
        <v>220</v>
      </c>
      <c r="L209" s="136">
        <v>14.78494623655914</v>
      </c>
      <c r="M209" s="101"/>
    </row>
    <row r="210" spans="3:13" ht="15" customHeight="1">
      <c r="C210" s="108"/>
      <c r="D210" s="98" t="s">
        <v>113</v>
      </c>
      <c r="E210" s="134">
        <v>1216</v>
      </c>
      <c r="F210" s="75">
        <v>575</v>
      </c>
      <c r="G210" s="75">
        <v>641</v>
      </c>
      <c r="H210" s="75">
        <v>514</v>
      </c>
      <c r="I210" s="109" t="s">
        <v>86</v>
      </c>
      <c r="J210" s="75">
        <v>1265</v>
      </c>
      <c r="K210" s="135">
        <v>-49</v>
      </c>
      <c r="L210" s="136">
        <v>-3.8735177865612647</v>
      </c>
      <c r="M210" s="101"/>
    </row>
    <row r="211" spans="3:13" ht="15" customHeight="1">
      <c r="C211" s="108"/>
      <c r="D211" s="98" t="s">
        <v>115</v>
      </c>
      <c r="E211" s="134">
        <v>1606</v>
      </c>
      <c r="F211" s="75">
        <v>736</v>
      </c>
      <c r="G211" s="75">
        <v>870</v>
      </c>
      <c r="H211" s="75">
        <v>567</v>
      </c>
      <c r="I211" s="109" t="s">
        <v>86</v>
      </c>
      <c r="J211" s="75">
        <v>1673</v>
      </c>
      <c r="K211" s="135">
        <v>-67</v>
      </c>
      <c r="L211" s="136">
        <v>-4.0047818290496116</v>
      </c>
      <c r="M211" s="101"/>
    </row>
    <row r="212" spans="3:13" ht="15" customHeight="1">
      <c r="C212" s="581" t="s">
        <v>160</v>
      </c>
      <c r="D212" s="603"/>
      <c r="E212" s="137">
        <v>2592</v>
      </c>
      <c r="F212" s="75">
        <v>1252</v>
      </c>
      <c r="G212" s="75">
        <v>1340</v>
      </c>
      <c r="H212" s="75">
        <v>1080</v>
      </c>
      <c r="I212" s="138">
        <v>10164.705882352941</v>
      </c>
      <c r="J212" s="75">
        <v>2723</v>
      </c>
      <c r="K212" s="135">
        <v>-131</v>
      </c>
      <c r="L212" s="136">
        <v>-4.8108703635695926</v>
      </c>
      <c r="M212" s="91"/>
    </row>
    <row r="213" spans="3:13" ht="15" customHeight="1">
      <c r="C213" s="108"/>
      <c r="D213" s="98" t="s">
        <v>111</v>
      </c>
      <c r="E213" s="134">
        <v>814</v>
      </c>
      <c r="F213" s="75">
        <v>389</v>
      </c>
      <c r="G213" s="75">
        <v>425</v>
      </c>
      <c r="H213" s="75">
        <v>330</v>
      </c>
      <c r="I213" s="109" t="s">
        <v>86</v>
      </c>
      <c r="J213" s="75">
        <v>810</v>
      </c>
      <c r="K213" s="135">
        <v>4</v>
      </c>
      <c r="L213" s="136">
        <v>0.49382716049382713</v>
      </c>
      <c r="M213" s="101"/>
    </row>
    <row r="214" spans="3:13" ht="15" customHeight="1">
      <c r="C214" s="108"/>
      <c r="D214" s="98" t="s">
        <v>112</v>
      </c>
      <c r="E214" s="134">
        <v>1399</v>
      </c>
      <c r="F214" s="75">
        <v>686</v>
      </c>
      <c r="G214" s="75">
        <v>713</v>
      </c>
      <c r="H214" s="75">
        <v>573</v>
      </c>
      <c r="I214" s="109" t="s">
        <v>86</v>
      </c>
      <c r="J214" s="75">
        <v>1551</v>
      </c>
      <c r="K214" s="135">
        <v>-152</v>
      </c>
      <c r="L214" s="136">
        <v>-9.8001289490651189</v>
      </c>
      <c r="M214" s="101"/>
    </row>
    <row r="215" spans="3:13" ht="15" customHeight="1">
      <c r="C215" s="108"/>
      <c r="D215" s="98" t="s">
        <v>113</v>
      </c>
      <c r="E215" s="134">
        <v>379</v>
      </c>
      <c r="F215" s="75">
        <v>177</v>
      </c>
      <c r="G215" s="75">
        <v>202</v>
      </c>
      <c r="H215" s="75">
        <v>177</v>
      </c>
      <c r="I215" s="109" t="s">
        <v>86</v>
      </c>
      <c r="J215" s="75">
        <v>362</v>
      </c>
      <c r="K215" s="135">
        <v>17</v>
      </c>
      <c r="L215" s="136">
        <v>4.6961325966850831</v>
      </c>
      <c r="M215" s="101"/>
    </row>
    <row r="216" spans="3:13" ht="15" customHeight="1">
      <c r="C216" s="581" t="s">
        <v>161</v>
      </c>
      <c r="D216" s="603"/>
      <c r="E216" s="137">
        <v>6206</v>
      </c>
      <c r="F216" s="75">
        <v>3055</v>
      </c>
      <c r="G216" s="75">
        <v>3151</v>
      </c>
      <c r="H216" s="75">
        <v>2391</v>
      </c>
      <c r="I216" s="138">
        <v>5773.0232558139542</v>
      </c>
      <c r="J216" s="75">
        <v>6494</v>
      </c>
      <c r="K216" s="135">
        <v>-288</v>
      </c>
      <c r="L216" s="136">
        <v>-4.4348629504157682</v>
      </c>
      <c r="M216" s="91"/>
    </row>
    <row r="217" spans="3:13" ht="15" customHeight="1">
      <c r="C217" s="108"/>
      <c r="D217" s="98" t="s">
        <v>111</v>
      </c>
      <c r="E217" s="134">
        <v>444</v>
      </c>
      <c r="F217" s="75">
        <v>227</v>
      </c>
      <c r="G217" s="75">
        <v>217</v>
      </c>
      <c r="H217" s="75">
        <v>168</v>
      </c>
      <c r="I217" s="109" t="s">
        <v>86</v>
      </c>
      <c r="J217" s="75">
        <v>474</v>
      </c>
      <c r="K217" s="135">
        <v>-30</v>
      </c>
      <c r="L217" s="136">
        <v>-6.3291139240506329</v>
      </c>
      <c r="M217" s="101"/>
    </row>
    <row r="218" spans="3:13" ht="15" customHeight="1">
      <c r="C218" s="108"/>
      <c r="D218" s="98" t="s">
        <v>112</v>
      </c>
      <c r="E218" s="134">
        <v>600</v>
      </c>
      <c r="F218" s="75">
        <v>291</v>
      </c>
      <c r="G218" s="75">
        <v>309</v>
      </c>
      <c r="H218" s="75">
        <v>280</v>
      </c>
      <c r="I218" s="109" t="s">
        <v>86</v>
      </c>
      <c r="J218" s="75">
        <v>692</v>
      </c>
      <c r="K218" s="135">
        <v>-92</v>
      </c>
      <c r="L218" s="136">
        <v>-13.294797687861271</v>
      </c>
      <c r="M218" s="101"/>
    </row>
    <row r="219" spans="3:13" ht="15" customHeight="1">
      <c r="C219" s="108"/>
      <c r="D219" s="98" t="s">
        <v>113</v>
      </c>
      <c r="E219" s="134">
        <v>679</v>
      </c>
      <c r="F219" s="75">
        <v>316</v>
      </c>
      <c r="G219" s="75">
        <v>363</v>
      </c>
      <c r="H219" s="75">
        <v>308</v>
      </c>
      <c r="I219" s="109" t="s">
        <v>86</v>
      </c>
      <c r="J219" s="75">
        <v>762</v>
      </c>
      <c r="K219" s="135">
        <v>-83</v>
      </c>
      <c r="L219" s="136">
        <v>-10.892388451443571</v>
      </c>
      <c r="M219" s="101"/>
    </row>
    <row r="220" spans="3:13" ht="15" customHeight="1">
      <c r="C220" s="108"/>
      <c r="D220" s="98" t="s">
        <v>115</v>
      </c>
      <c r="E220" s="134">
        <v>1002</v>
      </c>
      <c r="F220" s="75">
        <v>489</v>
      </c>
      <c r="G220" s="75">
        <v>513</v>
      </c>
      <c r="H220" s="75">
        <v>418</v>
      </c>
      <c r="I220" s="109" t="s">
        <v>86</v>
      </c>
      <c r="J220" s="75">
        <v>1001</v>
      </c>
      <c r="K220" s="135">
        <v>1</v>
      </c>
      <c r="L220" s="136">
        <v>9.9900099900099903E-2</v>
      </c>
      <c r="M220" s="101"/>
    </row>
    <row r="221" spans="3:13" ht="15" customHeight="1">
      <c r="C221" s="108"/>
      <c r="D221" s="98" t="s">
        <v>116</v>
      </c>
      <c r="E221" s="134">
        <v>852</v>
      </c>
      <c r="F221" s="75">
        <v>434</v>
      </c>
      <c r="G221" s="75">
        <v>418</v>
      </c>
      <c r="H221" s="75">
        <v>359</v>
      </c>
      <c r="I221" s="109" t="s">
        <v>86</v>
      </c>
      <c r="J221" s="75">
        <v>931</v>
      </c>
      <c r="K221" s="135">
        <v>-79</v>
      </c>
      <c r="L221" s="136">
        <v>-8.4854994629430713</v>
      </c>
      <c r="M221" s="101"/>
    </row>
    <row r="222" spans="3:13" ht="15" customHeight="1">
      <c r="C222" s="108"/>
      <c r="D222" s="98" t="s">
        <v>117</v>
      </c>
      <c r="E222" s="134">
        <v>375</v>
      </c>
      <c r="F222" s="75">
        <v>153</v>
      </c>
      <c r="G222" s="75">
        <v>222</v>
      </c>
      <c r="H222" s="75">
        <v>102</v>
      </c>
      <c r="I222" s="109" t="s">
        <v>86</v>
      </c>
      <c r="J222" s="75">
        <v>390</v>
      </c>
      <c r="K222" s="135">
        <v>-15</v>
      </c>
      <c r="L222" s="136">
        <v>-3.8461538461538463</v>
      </c>
      <c r="M222" s="101"/>
    </row>
    <row r="223" spans="3:13" ht="15" customHeight="1">
      <c r="C223" s="108"/>
      <c r="D223" s="98" t="s">
        <v>140</v>
      </c>
      <c r="E223" s="134">
        <v>2254</v>
      </c>
      <c r="F223" s="75">
        <v>1145</v>
      </c>
      <c r="G223" s="75">
        <v>1109</v>
      </c>
      <c r="H223" s="75">
        <v>756</v>
      </c>
      <c r="I223" s="109" t="s">
        <v>86</v>
      </c>
      <c r="J223" s="75">
        <v>2244</v>
      </c>
      <c r="K223" s="135">
        <v>10</v>
      </c>
      <c r="L223" s="136">
        <v>0.44563279857397509</v>
      </c>
      <c r="M223" s="101"/>
    </row>
    <row r="224" spans="3:13" ht="15" customHeight="1">
      <c r="C224" s="581" t="s">
        <v>162</v>
      </c>
      <c r="D224" s="603"/>
      <c r="E224" s="134">
        <v>1714</v>
      </c>
      <c r="F224" s="75">
        <v>807</v>
      </c>
      <c r="G224" s="75">
        <v>907</v>
      </c>
      <c r="H224" s="75">
        <v>782</v>
      </c>
      <c r="I224" s="138">
        <v>1462.4573378839591</v>
      </c>
      <c r="J224" s="75">
        <v>1857</v>
      </c>
      <c r="K224" s="135">
        <v>-143</v>
      </c>
      <c r="L224" s="136">
        <v>-7.7005923532579432</v>
      </c>
      <c r="M224" s="101"/>
    </row>
    <row r="225" spans="3:13" ht="15" customHeight="1">
      <c r="C225" s="581" t="s">
        <v>163</v>
      </c>
      <c r="D225" s="603"/>
      <c r="E225" s="137">
        <v>11177</v>
      </c>
      <c r="F225" s="75">
        <v>5447</v>
      </c>
      <c r="G225" s="75">
        <v>5730</v>
      </c>
      <c r="H225" s="75">
        <v>4508</v>
      </c>
      <c r="I225" s="138">
        <v>4971.9750889679708</v>
      </c>
      <c r="J225" s="75">
        <v>11658</v>
      </c>
      <c r="K225" s="135">
        <v>-481</v>
      </c>
      <c r="L225" s="136">
        <v>-4.1259221135700805</v>
      </c>
      <c r="M225" s="91"/>
    </row>
    <row r="226" spans="3:13" ht="15" customHeight="1">
      <c r="C226" s="108"/>
      <c r="D226" s="98" t="s">
        <v>111</v>
      </c>
      <c r="E226" s="134">
        <v>2095</v>
      </c>
      <c r="F226" s="75">
        <v>1040</v>
      </c>
      <c r="G226" s="75">
        <v>1055</v>
      </c>
      <c r="H226" s="75">
        <v>845</v>
      </c>
      <c r="I226" s="109" t="s">
        <v>86</v>
      </c>
      <c r="J226" s="75">
        <v>2198</v>
      </c>
      <c r="K226" s="135">
        <v>-103</v>
      </c>
      <c r="L226" s="136">
        <v>-4.686078252957234</v>
      </c>
      <c r="M226" s="101"/>
    </row>
    <row r="227" spans="3:13" ht="15" customHeight="1">
      <c r="C227" s="108"/>
      <c r="D227" s="98" t="s">
        <v>112</v>
      </c>
      <c r="E227" s="134">
        <v>2118</v>
      </c>
      <c r="F227" s="75">
        <v>1021</v>
      </c>
      <c r="G227" s="75">
        <v>1097</v>
      </c>
      <c r="H227" s="75">
        <v>841</v>
      </c>
      <c r="I227" s="109" t="s">
        <v>86</v>
      </c>
      <c r="J227" s="75">
        <v>2146</v>
      </c>
      <c r="K227" s="135">
        <v>-28</v>
      </c>
      <c r="L227" s="136">
        <v>-1.3047530288909599</v>
      </c>
      <c r="M227" s="101"/>
    </row>
    <row r="228" spans="3:13" ht="15" customHeight="1">
      <c r="C228" s="108"/>
      <c r="D228" s="98" t="s">
        <v>113</v>
      </c>
      <c r="E228" s="134">
        <v>597</v>
      </c>
      <c r="F228" s="75">
        <v>300</v>
      </c>
      <c r="G228" s="75">
        <v>297</v>
      </c>
      <c r="H228" s="75">
        <v>251</v>
      </c>
      <c r="I228" s="109" t="s">
        <v>86</v>
      </c>
      <c r="J228" s="75">
        <v>658</v>
      </c>
      <c r="K228" s="135">
        <v>-61</v>
      </c>
      <c r="L228" s="136">
        <v>-9.2705167173252274</v>
      </c>
      <c r="M228" s="101"/>
    </row>
    <row r="229" spans="3:13" ht="15" customHeight="1">
      <c r="C229" s="108"/>
      <c r="D229" s="98" t="s">
        <v>115</v>
      </c>
      <c r="E229" s="134">
        <v>204</v>
      </c>
      <c r="F229" s="75">
        <v>103</v>
      </c>
      <c r="G229" s="75">
        <v>101</v>
      </c>
      <c r="H229" s="75">
        <v>87</v>
      </c>
      <c r="I229" s="109" t="s">
        <v>86</v>
      </c>
      <c r="J229" s="75">
        <v>221</v>
      </c>
      <c r="K229" s="135">
        <v>-17</v>
      </c>
      <c r="L229" s="136">
        <v>-7.6923076923076925</v>
      </c>
      <c r="M229" s="101"/>
    </row>
    <row r="230" spans="3:13" ht="15" customHeight="1">
      <c r="C230" s="108"/>
      <c r="D230" s="98" t="s">
        <v>116</v>
      </c>
      <c r="E230" s="134">
        <v>1678</v>
      </c>
      <c r="F230" s="75">
        <v>820</v>
      </c>
      <c r="G230" s="75">
        <v>858</v>
      </c>
      <c r="H230" s="75">
        <v>667</v>
      </c>
      <c r="I230" s="109" t="s">
        <v>86</v>
      </c>
      <c r="J230" s="75">
        <v>1774</v>
      </c>
      <c r="K230" s="135">
        <v>-96</v>
      </c>
      <c r="L230" s="136">
        <v>-5.411499436302142</v>
      </c>
      <c r="M230" s="101"/>
    </row>
    <row r="231" spans="3:13" ht="15" customHeight="1">
      <c r="C231" s="108"/>
      <c r="D231" s="98" t="s">
        <v>117</v>
      </c>
      <c r="E231" s="134">
        <v>1423</v>
      </c>
      <c r="F231" s="75">
        <v>695</v>
      </c>
      <c r="G231" s="75">
        <v>728</v>
      </c>
      <c r="H231" s="75">
        <v>526</v>
      </c>
      <c r="I231" s="109" t="s">
        <v>86</v>
      </c>
      <c r="J231" s="75">
        <v>1424</v>
      </c>
      <c r="K231" s="135">
        <v>-1</v>
      </c>
      <c r="L231" s="136">
        <v>-7.02247191011236E-2</v>
      </c>
      <c r="M231" s="101"/>
    </row>
    <row r="232" spans="3:13" ht="15" customHeight="1">
      <c r="C232" s="108"/>
      <c r="D232" s="98" t="s">
        <v>140</v>
      </c>
      <c r="E232" s="134">
        <v>1468</v>
      </c>
      <c r="F232" s="75">
        <v>717</v>
      </c>
      <c r="G232" s="75">
        <v>751</v>
      </c>
      <c r="H232" s="75">
        <v>605</v>
      </c>
      <c r="I232" s="109" t="s">
        <v>86</v>
      </c>
      <c r="J232" s="75">
        <v>1478</v>
      </c>
      <c r="K232" s="135">
        <v>-10</v>
      </c>
      <c r="L232" s="136">
        <v>-0.67658998646820023</v>
      </c>
      <c r="M232" s="101"/>
    </row>
    <row r="233" spans="3:13" ht="15" customHeight="1">
      <c r="C233" s="108"/>
      <c r="D233" s="98" t="s">
        <v>141</v>
      </c>
      <c r="E233" s="134">
        <v>1594</v>
      </c>
      <c r="F233" s="75">
        <v>751</v>
      </c>
      <c r="G233" s="75">
        <v>843</v>
      </c>
      <c r="H233" s="75">
        <v>686</v>
      </c>
      <c r="I233" s="109" t="s">
        <v>86</v>
      </c>
      <c r="J233" s="75">
        <v>1759</v>
      </c>
      <c r="K233" s="135">
        <v>-165</v>
      </c>
      <c r="L233" s="136">
        <v>-9.3803297328027302</v>
      </c>
      <c r="M233" s="101"/>
    </row>
    <row r="234" spans="3:13" ht="15" customHeight="1">
      <c r="C234" s="581" t="s">
        <v>164</v>
      </c>
      <c r="D234" s="603"/>
      <c r="E234" s="137">
        <v>7418</v>
      </c>
      <c r="F234" s="75">
        <v>3529</v>
      </c>
      <c r="G234" s="75">
        <v>3889</v>
      </c>
      <c r="H234" s="75">
        <v>3066</v>
      </c>
      <c r="I234" s="138">
        <v>6394.8275862068967</v>
      </c>
      <c r="J234" s="75">
        <v>7707</v>
      </c>
      <c r="K234" s="135">
        <v>-289</v>
      </c>
      <c r="L234" s="136">
        <v>-3.7498378097833136</v>
      </c>
      <c r="M234" s="91"/>
    </row>
    <row r="235" spans="3:13" ht="15" customHeight="1">
      <c r="C235" s="108"/>
      <c r="D235" s="98" t="s">
        <v>111</v>
      </c>
      <c r="E235" s="134">
        <v>2623</v>
      </c>
      <c r="F235" s="75">
        <v>1278</v>
      </c>
      <c r="G235" s="75">
        <v>1345</v>
      </c>
      <c r="H235" s="75">
        <v>1160</v>
      </c>
      <c r="I235" s="109" t="s">
        <v>86</v>
      </c>
      <c r="J235" s="75">
        <v>2738</v>
      </c>
      <c r="K235" s="135">
        <v>-115</v>
      </c>
      <c r="L235" s="136">
        <v>-4.2001460920379836</v>
      </c>
      <c r="M235" s="101"/>
    </row>
    <row r="236" spans="3:13" ht="15" customHeight="1">
      <c r="C236" s="108"/>
      <c r="D236" s="98" t="s">
        <v>112</v>
      </c>
      <c r="E236" s="134">
        <v>2389</v>
      </c>
      <c r="F236" s="75">
        <v>1142</v>
      </c>
      <c r="G236" s="75">
        <v>1247</v>
      </c>
      <c r="H236" s="75">
        <v>970</v>
      </c>
      <c r="I236" s="109" t="s">
        <v>86</v>
      </c>
      <c r="J236" s="75">
        <v>2508</v>
      </c>
      <c r="K236" s="135">
        <v>-119</v>
      </c>
      <c r="L236" s="136">
        <v>-4.7448165869218499</v>
      </c>
      <c r="M236" s="101"/>
    </row>
    <row r="237" spans="3:13" ht="15" customHeight="1">
      <c r="C237" s="108"/>
      <c r="D237" s="98" t="s">
        <v>113</v>
      </c>
      <c r="E237" s="134">
        <v>1362</v>
      </c>
      <c r="F237" s="75">
        <v>651</v>
      </c>
      <c r="G237" s="75">
        <v>711</v>
      </c>
      <c r="H237" s="75">
        <v>563</v>
      </c>
      <c r="I237" s="109" t="s">
        <v>86</v>
      </c>
      <c r="J237" s="75">
        <v>1506</v>
      </c>
      <c r="K237" s="135">
        <v>-144</v>
      </c>
      <c r="L237" s="136">
        <v>-9.5617529880478092</v>
      </c>
      <c r="M237" s="101"/>
    </row>
    <row r="238" spans="3:13" ht="15" customHeight="1">
      <c r="C238" s="108"/>
      <c r="D238" s="98" t="s">
        <v>115</v>
      </c>
      <c r="E238" s="134">
        <v>1044</v>
      </c>
      <c r="F238" s="75">
        <v>458</v>
      </c>
      <c r="G238" s="75">
        <v>586</v>
      </c>
      <c r="H238" s="75">
        <v>373</v>
      </c>
      <c r="I238" s="109" t="s">
        <v>86</v>
      </c>
      <c r="J238" s="75">
        <v>955</v>
      </c>
      <c r="K238" s="135">
        <v>89</v>
      </c>
      <c r="L238" s="136">
        <v>9.3193717277486918</v>
      </c>
      <c r="M238" s="101"/>
    </row>
    <row r="239" spans="3:13" ht="15" customHeight="1">
      <c r="C239" s="581" t="s">
        <v>165</v>
      </c>
      <c r="D239" s="603"/>
      <c r="E239" s="134">
        <v>1213</v>
      </c>
      <c r="F239" s="75">
        <v>571</v>
      </c>
      <c r="G239" s="75">
        <v>642</v>
      </c>
      <c r="H239" s="75">
        <v>434</v>
      </c>
      <c r="I239" s="138">
        <v>709.77179637214738</v>
      </c>
      <c r="J239" s="75">
        <v>1107</v>
      </c>
      <c r="K239" s="135">
        <v>106</v>
      </c>
      <c r="L239" s="136">
        <v>9.5754290876242099</v>
      </c>
      <c r="M239" s="101" t="s">
        <v>166</v>
      </c>
    </row>
    <row r="240" spans="3:13" ht="15" customHeight="1">
      <c r="C240" s="581" t="s">
        <v>167</v>
      </c>
      <c r="D240" s="603"/>
      <c r="E240" s="137">
        <v>7731</v>
      </c>
      <c r="F240" s="75">
        <v>3764</v>
      </c>
      <c r="G240" s="75">
        <v>3967</v>
      </c>
      <c r="H240" s="75">
        <v>2977</v>
      </c>
      <c r="I240" s="138">
        <v>4486.9413813116653</v>
      </c>
      <c r="J240" s="75">
        <v>8164</v>
      </c>
      <c r="K240" s="135">
        <v>-433</v>
      </c>
      <c r="L240" s="136">
        <v>-5.3037726604605586</v>
      </c>
      <c r="M240" s="91"/>
    </row>
    <row r="241" spans="1:13" ht="15" customHeight="1">
      <c r="C241" s="108"/>
      <c r="D241" s="98" t="s">
        <v>111</v>
      </c>
      <c r="E241" s="134">
        <v>927</v>
      </c>
      <c r="F241" s="75">
        <v>364</v>
      </c>
      <c r="G241" s="75">
        <v>563</v>
      </c>
      <c r="H241" s="75">
        <v>259</v>
      </c>
      <c r="I241" s="109" t="s">
        <v>86</v>
      </c>
      <c r="J241" s="75">
        <v>1008</v>
      </c>
      <c r="K241" s="135">
        <v>-81</v>
      </c>
      <c r="L241" s="136">
        <v>-8.0357142857142865</v>
      </c>
      <c r="M241" s="101"/>
    </row>
    <row r="242" spans="1:13" ht="15" customHeight="1">
      <c r="C242" s="108"/>
      <c r="D242" s="98" t="s">
        <v>112</v>
      </c>
      <c r="E242" s="134">
        <v>651</v>
      </c>
      <c r="F242" s="75">
        <v>337</v>
      </c>
      <c r="G242" s="75">
        <v>314</v>
      </c>
      <c r="H242" s="75">
        <v>257</v>
      </c>
      <c r="I242" s="109" t="s">
        <v>86</v>
      </c>
      <c r="J242" s="75">
        <v>655</v>
      </c>
      <c r="K242" s="135">
        <v>-4</v>
      </c>
      <c r="L242" s="136">
        <v>-0.61068702290076338</v>
      </c>
      <c r="M242" s="101"/>
    </row>
    <row r="243" spans="1:13" ht="15" customHeight="1">
      <c r="C243" s="108"/>
      <c r="D243" s="98" t="s">
        <v>113</v>
      </c>
      <c r="E243" s="134">
        <v>2498</v>
      </c>
      <c r="F243" s="75">
        <v>1259</v>
      </c>
      <c r="G243" s="75">
        <v>1239</v>
      </c>
      <c r="H243" s="75">
        <v>989</v>
      </c>
      <c r="I243" s="109" t="s">
        <v>86</v>
      </c>
      <c r="J243" s="75">
        <v>2621</v>
      </c>
      <c r="K243" s="135">
        <v>-123</v>
      </c>
      <c r="L243" s="136">
        <v>-4.6928653185806946</v>
      </c>
      <c r="M243" s="101"/>
    </row>
    <row r="244" spans="1:13" ht="15" customHeight="1">
      <c r="C244" s="108"/>
      <c r="D244" s="98" t="s">
        <v>115</v>
      </c>
      <c r="E244" s="134">
        <v>2360</v>
      </c>
      <c r="F244" s="75">
        <v>1150</v>
      </c>
      <c r="G244" s="75">
        <v>1210</v>
      </c>
      <c r="H244" s="75">
        <v>955</v>
      </c>
      <c r="I244" s="109" t="s">
        <v>86</v>
      </c>
      <c r="J244" s="75">
        <v>2500</v>
      </c>
      <c r="K244" s="135">
        <v>-140</v>
      </c>
      <c r="L244" s="136">
        <v>-5.6000000000000005</v>
      </c>
      <c r="M244" s="101"/>
    </row>
    <row r="245" spans="1:13" ht="15" customHeight="1">
      <c r="C245" s="108"/>
      <c r="D245" s="98" t="s">
        <v>116</v>
      </c>
      <c r="E245" s="134">
        <v>1295</v>
      </c>
      <c r="F245" s="75">
        <v>654</v>
      </c>
      <c r="G245" s="75">
        <v>641</v>
      </c>
      <c r="H245" s="75">
        <v>517</v>
      </c>
      <c r="I245" s="109" t="s">
        <v>86</v>
      </c>
      <c r="J245" s="75">
        <v>1380</v>
      </c>
      <c r="K245" s="135">
        <v>-85</v>
      </c>
      <c r="L245" s="136">
        <v>-6.1594202898550732</v>
      </c>
      <c r="M245" s="101"/>
    </row>
    <row r="246" spans="1:13" ht="15" customHeight="1">
      <c r="C246" s="108"/>
      <c r="D246" s="98" t="s">
        <v>117</v>
      </c>
      <c r="E246" s="155" t="s">
        <v>67</v>
      </c>
      <c r="F246" s="109" t="s">
        <v>67</v>
      </c>
      <c r="G246" s="109" t="s">
        <v>67</v>
      </c>
      <c r="H246" s="109" t="s">
        <v>67</v>
      </c>
      <c r="I246" s="109" t="s">
        <v>67</v>
      </c>
      <c r="J246" s="75" t="s">
        <v>67</v>
      </c>
      <c r="K246" s="75" t="s">
        <v>67</v>
      </c>
      <c r="L246" s="75" t="s">
        <v>67</v>
      </c>
      <c r="M246" s="101"/>
    </row>
    <row r="247" spans="1:13" ht="15" customHeight="1">
      <c r="C247" s="581" t="s">
        <v>168</v>
      </c>
      <c r="D247" s="603"/>
      <c r="E247" s="137">
        <v>9088</v>
      </c>
      <c r="F247" s="75">
        <v>4509</v>
      </c>
      <c r="G247" s="75">
        <v>4579</v>
      </c>
      <c r="H247" s="75">
        <v>3898</v>
      </c>
      <c r="I247" s="138">
        <v>7951.0061242344709</v>
      </c>
      <c r="J247" s="75">
        <v>8787</v>
      </c>
      <c r="K247" s="135">
        <v>301</v>
      </c>
      <c r="L247" s="136">
        <v>3.4255149652896324</v>
      </c>
      <c r="M247" s="139"/>
    </row>
    <row r="248" spans="1:13" ht="15" customHeight="1">
      <c r="C248" s="108"/>
      <c r="D248" s="98" t="s">
        <v>111</v>
      </c>
      <c r="E248" s="134">
        <v>1181</v>
      </c>
      <c r="F248" s="75">
        <v>624</v>
      </c>
      <c r="G248" s="75">
        <v>557</v>
      </c>
      <c r="H248" s="75">
        <v>616</v>
      </c>
      <c r="I248" s="109" t="s">
        <v>86</v>
      </c>
      <c r="J248" s="75">
        <v>1167</v>
      </c>
      <c r="K248" s="135">
        <v>14</v>
      </c>
      <c r="L248" s="136">
        <v>1.1996572407883461</v>
      </c>
      <c r="M248" s="101"/>
    </row>
    <row r="249" spans="1:13" ht="15" customHeight="1" thickBot="1">
      <c r="C249" s="145"/>
      <c r="D249" s="104" t="s">
        <v>112</v>
      </c>
      <c r="E249" s="146">
        <v>1670</v>
      </c>
      <c r="F249" s="147">
        <v>827</v>
      </c>
      <c r="G249" s="147">
        <v>843</v>
      </c>
      <c r="H249" s="147">
        <v>670</v>
      </c>
      <c r="I249" s="148" t="s">
        <v>86</v>
      </c>
      <c r="J249" s="147">
        <v>1820</v>
      </c>
      <c r="K249" s="149">
        <v>-150</v>
      </c>
      <c r="L249" s="150">
        <v>-8.2417582417582409</v>
      </c>
      <c r="M249" s="107"/>
    </row>
    <row r="250" spans="1:13" ht="3.75" customHeight="1" thickTop="1">
      <c r="C250" s="156"/>
      <c r="D250" s="157"/>
      <c r="E250" s="158"/>
      <c r="F250" s="158"/>
      <c r="G250" s="158"/>
      <c r="H250" s="158"/>
      <c r="I250" s="157"/>
      <c r="J250" s="158"/>
      <c r="K250" s="159"/>
      <c r="L250" s="160"/>
      <c r="M250" s="161"/>
    </row>
    <row r="251" spans="1:13" s="70" customFormat="1" ht="13.5">
      <c r="C251" s="71"/>
      <c r="D251" s="72"/>
      <c r="E251" s="73"/>
      <c r="G251" s="73"/>
      <c r="I251" s="73"/>
      <c r="J251" s="73"/>
      <c r="K251" s="73"/>
      <c r="L251" s="73"/>
      <c r="M251" s="73"/>
    </row>
    <row r="252" spans="1:13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5"/>
    </row>
    <row r="253" spans="1:13" ht="4.5" customHeight="1" thickBot="1">
      <c r="C253" s="76"/>
      <c r="D253" s="76"/>
      <c r="E253" s="76"/>
      <c r="F253" s="76"/>
      <c r="G253" s="76"/>
      <c r="H253" s="76"/>
      <c r="I253" s="76"/>
      <c r="J253" s="76"/>
      <c r="K253" s="77"/>
      <c r="L253" s="78"/>
      <c r="M253" s="76"/>
    </row>
    <row r="254" spans="1:13" ht="21" customHeight="1" thickTop="1">
      <c r="C254" s="592" t="s">
        <v>70</v>
      </c>
      <c r="D254" s="593"/>
      <c r="E254" s="596" t="s">
        <v>71</v>
      </c>
      <c r="F254" s="597"/>
      <c r="G254" s="598"/>
      <c r="H254" s="586" t="s">
        <v>72</v>
      </c>
      <c r="I254" s="586" t="s">
        <v>73</v>
      </c>
      <c r="J254" s="586" t="s">
        <v>74</v>
      </c>
      <c r="K254" s="588" t="s">
        <v>75</v>
      </c>
      <c r="L254" s="589"/>
      <c r="M254" s="590" t="s">
        <v>76</v>
      </c>
    </row>
    <row r="255" spans="1:13" ht="21" customHeight="1">
      <c r="A255" s="79"/>
      <c r="B255" s="79"/>
      <c r="C255" s="594"/>
      <c r="D255" s="595"/>
      <c r="E255" s="80" t="s">
        <v>77</v>
      </c>
      <c r="F255" s="80" t="s">
        <v>78</v>
      </c>
      <c r="G255" s="80" t="s">
        <v>79</v>
      </c>
      <c r="H255" s="599"/>
      <c r="I255" s="587"/>
      <c r="J255" s="587"/>
      <c r="K255" s="81" t="s">
        <v>80</v>
      </c>
      <c r="L255" s="81" t="s">
        <v>109</v>
      </c>
      <c r="M255" s="591"/>
    </row>
    <row r="256" spans="1:13" ht="15" customHeight="1">
      <c r="C256" s="108"/>
      <c r="D256" s="98" t="s">
        <v>113</v>
      </c>
      <c r="E256" s="151">
        <v>2687</v>
      </c>
      <c r="F256" s="129">
        <v>1309</v>
      </c>
      <c r="G256" s="129">
        <v>1378</v>
      </c>
      <c r="H256" s="129">
        <v>1118</v>
      </c>
      <c r="I256" s="152" t="s">
        <v>86</v>
      </c>
      <c r="J256" s="129">
        <v>1834</v>
      </c>
      <c r="K256" s="131">
        <v>853</v>
      </c>
      <c r="L256" s="132">
        <v>46.510359869138497</v>
      </c>
      <c r="M256" s="133"/>
    </row>
    <row r="257" spans="3:13" ht="15" customHeight="1">
      <c r="C257" s="108"/>
      <c r="D257" s="98" t="s">
        <v>115</v>
      </c>
      <c r="E257" s="134">
        <v>2141</v>
      </c>
      <c r="F257" s="75">
        <v>1085</v>
      </c>
      <c r="G257" s="75">
        <v>1056</v>
      </c>
      <c r="H257" s="75">
        <v>862</v>
      </c>
      <c r="I257" s="109" t="s">
        <v>86</v>
      </c>
      <c r="J257" s="75">
        <v>2400</v>
      </c>
      <c r="K257" s="135">
        <v>-259</v>
      </c>
      <c r="L257" s="136">
        <v>-10.791666666666666</v>
      </c>
      <c r="M257" s="101"/>
    </row>
    <row r="258" spans="3:13" ht="15" customHeight="1">
      <c r="C258" s="108"/>
      <c r="D258" s="98" t="s">
        <v>116</v>
      </c>
      <c r="E258" s="134">
        <v>880</v>
      </c>
      <c r="F258" s="75">
        <v>396</v>
      </c>
      <c r="G258" s="75">
        <v>484</v>
      </c>
      <c r="H258" s="75">
        <v>419</v>
      </c>
      <c r="I258" s="109" t="s">
        <v>86</v>
      </c>
      <c r="J258" s="75">
        <v>986</v>
      </c>
      <c r="K258" s="135">
        <v>-106</v>
      </c>
      <c r="L258" s="136">
        <v>-10.750507099391481</v>
      </c>
      <c r="M258" s="101"/>
    </row>
    <row r="259" spans="3:13" ht="15" customHeight="1">
      <c r="C259" s="108"/>
      <c r="D259" s="98" t="s">
        <v>117</v>
      </c>
      <c r="E259" s="134">
        <v>529</v>
      </c>
      <c r="F259" s="75">
        <v>268</v>
      </c>
      <c r="G259" s="75">
        <v>261</v>
      </c>
      <c r="H259" s="75">
        <v>213</v>
      </c>
      <c r="I259" s="109" t="s">
        <v>86</v>
      </c>
      <c r="J259" s="75">
        <v>580</v>
      </c>
      <c r="K259" s="135">
        <v>-51</v>
      </c>
      <c r="L259" s="136">
        <v>-8.7931034482758612</v>
      </c>
      <c r="M259" s="101"/>
    </row>
    <row r="260" spans="3:13" ht="15" customHeight="1">
      <c r="C260" s="606" t="s">
        <v>169</v>
      </c>
      <c r="D260" s="607"/>
      <c r="E260" s="140">
        <v>41608</v>
      </c>
      <c r="F260" s="141">
        <v>21091</v>
      </c>
      <c r="G260" s="141">
        <v>20517</v>
      </c>
      <c r="H260" s="141">
        <v>16383</v>
      </c>
      <c r="I260" s="142">
        <v>6975.3562447611066</v>
      </c>
      <c r="J260" s="141">
        <v>42880</v>
      </c>
      <c r="K260" s="143">
        <v>-1272</v>
      </c>
      <c r="L260" s="144">
        <v>-2.9664179104477615</v>
      </c>
      <c r="M260" s="127"/>
    </row>
    <row r="261" spans="3:13" ht="15" customHeight="1">
      <c r="C261" s="581" t="s">
        <v>170</v>
      </c>
      <c r="D261" s="582"/>
      <c r="E261" s="137">
        <v>8875</v>
      </c>
      <c r="F261" s="75">
        <v>4352</v>
      </c>
      <c r="G261" s="75">
        <v>4523</v>
      </c>
      <c r="H261" s="75">
        <v>3984</v>
      </c>
      <c r="I261" s="138">
        <v>9594.594594594595</v>
      </c>
      <c r="J261" s="75">
        <v>8934</v>
      </c>
      <c r="K261" s="135">
        <v>-59</v>
      </c>
      <c r="L261" s="136">
        <v>-0.66039847772554283</v>
      </c>
      <c r="M261" s="101"/>
    </row>
    <row r="262" spans="3:13" ht="15" customHeight="1">
      <c r="C262" s="108"/>
      <c r="D262" s="98" t="s">
        <v>111</v>
      </c>
      <c r="E262" s="134">
        <v>875</v>
      </c>
      <c r="F262" s="75">
        <v>422</v>
      </c>
      <c r="G262" s="75">
        <v>453</v>
      </c>
      <c r="H262" s="75">
        <v>367</v>
      </c>
      <c r="I262" s="109" t="s">
        <v>86</v>
      </c>
      <c r="J262" s="75">
        <v>900</v>
      </c>
      <c r="K262" s="135">
        <v>-25</v>
      </c>
      <c r="L262" s="136">
        <v>-2.7777777777777777</v>
      </c>
      <c r="M262" s="101"/>
    </row>
    <row r="263" spans="3:13" ht="15" customHeight="1">
      <c r="C263" s="108"/>
      <c r="D263" s="98" t="s">
        <v>112</v>
      </c>
      <c r="E263" s="134">
        <v>1921</v>
      </c>
      <c r="F263" s="75">
        <v>935</v>
      </c>
      <c r="G263" s="75">
        <v>986</v>
      </c>
      <c r="H263" s="75">
        <v>798</v>
      </c>
      <c r="I263" s="109" t="s">
        <v>86</v>
      </c>
      <c r="J263" s="75">
        <v>1862</v>
      </c>
      <c r="K263" s="135">
        <v>59</v>
      </c>
      <c r="L263" s="136">
        <v>3.168635875402793</v>
      </c>
      <c r="M263" s="101"/>
    </row>
    <row r="264" spans="3:13" ht="15" customHeight="1">
      <c r="C264" s="108"/>
      <c r="D264" s="98" t="s">
        <v>113</v>
      </c>
      <c r="E264" s="134">
        <v>2066</v>
      </c>
      <c r="F264" s="75">
        <v>957</v>
      </c>
      <c r="G264" s="75">
        <v>1109</v>
      </c>
      <c r="H264" s="75">
        <v>1039</v>
      </c>
      <c r="I264" s="109" t="s">
        <v>86</v>
      </c>
      <c r="J264" s="75">
        <v>2131</v>
      </c>
      <c r="K264" s="135">
        <v>-65</v>
      </c>
      <c r="L264" s="136">
        <v>-3.0502111684655091</v>
      </c>
      <c r="M264" s="101"/>
    </row>
    <row r="265" spans="3:13" ht="15" customHeight="1">
      <c r="C265" s="108"/>
      <c r="D265" s="98" t="s">
        <v>115</v>
      </c>
      <c r="E265" s="134">
        <v>2458</v>
      </c>
      <c r="F265" s="75">
        <v>1262</v>
      </c>
      <c r="G265" s="75">
        <v>1196</v>
      </c>
      <c r="H265" s="75">
        <v>1126</v>
      </c>
      <c r="I265" s="109" t="s">
        <v>86</v>
      </c>
      <c r="J265" s="75">
        <v>2434</v>
      </c>
      <c r="K265" s="135">
        <v>24</v>
      </c>
      <c r="L265" s="136">
        <v>0.98603122432210344</v>
      </c>
      <c r="M265" s="101"/>
    </row>
    <row r="266" spans="3:13" ht="15" customHeight="1">
      <c r="C266" s="108"/>
      <c r="D266" s="98" t="s">
        <v>116</v>
      </c>
      <c r="E266" s="134">
        <v>1555</v>
      </c>
      <c r="F266" s="75">
        <v>776</v>
      </c>
      <c r="G266" s="75">
        <v>779</v>
      </c>
      <c r="H266" s="75">
        <v>654</v>
      </c>
      <c r="I266" s="109" t="s">
        <v>86</v>
      </c>
      <c r="J266" s="75">
        <v>1607</v>
      </c>
      <c r="K266" s="135">
        <v>-52</v>
      </c>
      <c r="L266" s="136">
        <v>-3.2358431860609835</v>
      </c>
      <c r="M266" s="101"/>
    </row>
    <row r="267" spans="3:13" ht="15" customHeight="1">
      <c r="C267" s="581" t="s">
        <v>171</v>
      </c>
      <c r="D267" s="582"/>
      <c r="E267" s="137">
        <v>6594</v>
      </c>
      <c r="F267" s="75">
        <v>3163</v>
      </c>
      <c r="G267" s="75">
        <v>3431</v>
      </c>
      <c r="H267" s="75">
        <v>2897</v>
      </c>
      <c r="I267" s="138">
        <v>7712.2807017543864</v>
      </c>
      <c r="J267" s="75">
        <v>6871</v>
      </c>
      <c r="K267" s="135">
        <v>-277</v>
      </c>
      <c r="L267" s="136">
        <v>-4.0314364721292382</v>
      </c>
      <c r="M267" s="101"/>
    </row>
    <row r="268" spans="3:13" ht="15" customHeight="1">
      <c r="C268" s="108"/>
      <c r="D268" s="98" t="s">
        <v>111</v>
      </c>
      <c r="E268" s="134">
        <v>1940</v>
      </c>
      <c r="F268" s="75">
        <v>922</v>
      </c>
      <c r="G268" s="75">
        <v>1018</v>
      </c>
      <c r="H268" s="75">
        <v>876</v>
      </c>
      <c r="I268" s="109" t="s">
        <v>86</v>
      </c>
      <c r="J268" s="75">
        <v>2082</v>
      </c>
      <c r="K268" s="135">
        <v>-142</v>
      </c>
      <c r="L268" s="136">
        <v>-6.8203650336215169</v>
      </c>
      <c r="M268" s="101"/>
    </row>
    <row r="269" spans="3:13" ht="15" customHeight="1">
      <c r="C269" s="108"/>
      <c r="D269" s="98" t="s">
        <v>112</v>
      </c>
      <c r="E269" s="134">
        <v>882</v>
      </c>
      <c r="F269" s="75">
        <v>426</v>
      </c>
      <c r="G269" s="75">
        <v>456</v>
      </c>
      <c r="H269" s="75">
        <v>386</v>
      </c>
      <c r="I269" s="109" t="s">
        <v>86</v>
      </c>
      <c r="J269" s="75">
        <v>954</v>
      </c>
      <c r="K269" s="135">
        <v>-72</v>
      </c>
      <c r="L269" s="136">
        <v>-7.5471698113207548</v>
      </c>
      <c r="M269" s="101"/>
    </row>
    <row r="270" spans="3:13" ht="15" customHeight="1">
      <c r="C270" s="108"/>
      <c r="D270" s="98" t="s">
        <v>113</v>
      </c>
      <c r="E270" s="134">
        <v>1100</v>
      </c>
      <c r="F270" s="75">
        <v>517</v>
      </c>
      <c r="G270" s="75">
        <v>583</v>
      </c>
      <c r="H270" s="75">
        <v>483</v>
      </c>
      <c r="I270" s="109" t="s">
        <v>86</v>
      </c>
      <c r="J270" s="75">
        <v>1137</v>
      </c>
      <c r="K270" s="135">
        <v>-37</v>
      </c>
      <c r="L270" s="136">
        <v>-3.2541776605101145</v>
      </c>
      <c r="M270" s="101"/>
    </row>
    <row r="271" spans="3:13" ht="15" customHeight="1">
      <c r="C271" s="108"/>
      <c r="D271" s="98" t="s">
        <v>115</v>
      </c>
      <c r="E271" s="134">
        <v>1005</v>
      </c>
      <c r="F271" s="75">
        <v>477</v>
      </c>
      <c r="G271" s="75">
        <v>528</v>
      </c>
      <c r="H271" s="75">
        <v>427</v>
      </c>
      <c r="I271" s="109" t="s">
        <v>86</v>
      </c>
      <c r="J271" s="75">
        <v>1048</v>
      </c>
      <c r="K271" s="135">
        <v>-43</v>
      </c>
      <c r="L271" s="136">
        <v>-4.1030534351145036</v>
      </c>
      <c r="M271" s="101"/>
    </row>
    <row r="272" spans="3:13" ht="15" customHeight="1">
      <c r="C272" s="108"/>
      <c r="D272" s="98" t="s">
        <v>116</v>
      </c>
      <c r="E272" s="134">
        <v>1667</v>
      </c>
      <c r="F272" s="75">
        <v>821</v>
      </c>
      <c r="G272" s="75">
        <v>846</v>
      </c>
      <c r="H272" s="75">
        <v>725</v>
      </c>
      <c r="I272" s="109" t="s">
        <v>86</v>
      </c>
      <c r="J272" s="75">
        <v>1650</v>
      </c>
      <c r="K272" s="135">
        <v>17</v>
      </c>
      <c r="L272" s="136">
        <v>1.0303030303030303</v>
      </c>
      <c r="M272" s="101"/>
    </row>
    <row r="273" spans="3:13" ht="15" customHeight="1">
      <c r="C273" s="581" t="s">
        <v>172</v>
      </c>
      <c r="D273" s="582"/>
      <c r="E273" s="137">
        <v>4614</v>
      </c>
      <c r="F273" s="75">
        <v>2224</v>
      </c>
      <c r="G273" s="75">
        <v>2390</v>
      </c>
      <c r="H273" s="75">
        <v>1864</v>
      </c>
      <c r="I273" s="138">
        <v>7677.204658901831</v>
      </c>
      <c r="J273" s="75">
        <v>4961</v>
      </c>
      <c r="K273" s="135">
        <v>-347</v>
      </c>
      <c r="L273" s="136">
        <v>-6.9945575488812732</v>
      </c>
      <c r="M273" s="91"/>
    </row>
    <row r="274" spans="3:13" ht="15" customHeight="1">
      <c r="C274" s="108"/>
      <c r="D274" s="98" t="s">
        <v>111</v>
      </c>
      <c r="E274" s="134">
        <v>1050</v>
      </c>
      <c r="F274" s="75">
        <v>506</v>
      </c>
      <c r="G274" s="75">
        <v>544</v>
      </c>
      <c r="H274" s="75">
        <v>415</v>
      </c>
      <c r="I274" s="109" t="s">
        <v>86</v>
      </c>
      <c r="J274" s="75">
        <v>1145</v>
      </c>
      <c r="K274" s="135">
        <v>-95</v>
      </c>
      <c r="L274" s="136">
        <v>-8.2969432314410483</v>
      </c>
      <c r="M274" s="101"/>
    </row>
    <row r="275" spans="3:13" ht="15" customHeight="1">
      <c r="C275" s="108"/>
      <c r="D275" s="98" t="s">
        <v>112</v>
      </c>
      <c r="E275" s="134">
        <v>1130</v>
      </c>
      <c r="F275" s="75">
        <v>551</v>
      </c>
      <c r="G275" s="75">
        <v>579</v>
      </c>
      <c r="H275" s="75">
        <v>440</v>
      </c>
      <c r="I275" s="109" t="s">
        <v>86</v>
      </c>
      <c r="J275" s="75">
        <v>1216</v>
      </c>
      <c r="K275" s="135">
        <v>-86</v>
      </c>
      <c r="L275" s="136">
        <v>-7.072368421052631</v>
      </c>
      <c r="M275" s="101"/>
    </row>
    <row r="276" spans="3:13" ht="15" customHeight="1">
      <c r="C276" s="108"/>
      <c r="D276" s="98" t="s">
        <v>113</v>
      </c>
      <c r="E276" s="134">
        <v>968</v>
      </c>
      <c r="F276" s="75">
        <v>448</v>
      </c>
      <c r="G276" s="75">
        <v>520</v>
      </c>
      <c r="H276" s="75">
        <v>391</v>
      </c>
      <c r="I276" s="109" t="s">
        <v>86</v>
      </c>
      <c r="J276" s="75">
        <v>1063</v>
      </c>
      <c r="K276" s="135">
        <v>-95</v>
      </c>
      <c r="L276" s="136">
        <v>-8.9369708372530567</v>
      </c>
      <c r="M276" s="101"/>
    </row>
    <row r="277" spans="3:13" ht="15" customHeight="1">
      <c r="C277" s="108"/>
      <c r="D277" s="98" t="s">
        <v>115</v>
      </c>
      <c r="E277" s="134">
        <v>1466</v>
      </c>
      <c r="F277" s="75">
        <v>719</v>
      </c>
      <c r="G277" s="75">
        <v>747</v>
      </c>
      <c r="H277" s="75">
        <v>618</v>
      </c>
      <c r="I277" s="109" t="s">
        <v>86</v>
      </c>
      <c r="J277" s="75">
        <v>1537</v>
      </c>
      <c r="K277" s="135">
        <v>-71</v>
      </c>
      <c r="L277" s="136">
        <v>-4.6193884189980476</v>
      </c>
      <c r="M277" s="101"/>
    </row>
    <row r="278" spans="3:13" ht="15" customHeight="1">
      <c r="C278" s="581" t="s">
        <v>173</v>
      </c>
      <c r="D278" s="582"/>
      <c r="E278" s="137">
        <v>3724</v>
      </c>
      <c r="F278" s="75">
        <v>2630</v>
      </c>
      <c r="G278" s="75">
        <v>1094</v>
      </c>
      <c r="H278" s="75">
        <v>707</v>
      </c>
      <c r="I278" s="138">
        <v>3044.9713818479149</v>
      </c>
      <c r="J278" s="75">
        <v>4023</v>
      </c>
      <c r="K278" s="135">
        <v>-299</v>
      </c>
      <c r="L278" s="136">
        <v>-7.4322644792443455</v>
      </c>
      <c r="M278" s="91"/>
    </row>
    <row r="279" spans="3:13" ht="15" customHeight="1">
      <c r="C279" s="108"/>
      <c r="D279" s="98" t="s">
        <v>111</v>
      </c>
      <c r="E279" s="134">
        <v>2310</v>
      </c>
      <c r="F279" s="75">
        <v>1904</v>
      </c>
      <c r="G279" s="75">
        <v>406</v>
      </c>
      <c r="H279" s="75">
        <v>120</v>
      </c>
      <c r="I279" s="109" t="s">
        <v>86</v>
      </c>
      <c r="J279" s="75">
        <v>2278</v>
      </c>
      <c r="K279" s="135">
        <v>32</v>
      </c>
      <c r="L279" s="136">
        <v>1.4047410008779631</v>
      </c>
      <c r="M279" s="101"/>
    </row>
    <row r="280" spans="3:13" ht="15" customHeight="1">
      <c r="C280" s="108"/>
      <c r="D280" s="98" t="s">
        <v>112</v>
      </c>
      <c r="E280" s="134">
        <v>1414</v>
      </c>
      <c r="F280" s="75">
        <v>726</v>
      </c>
      <c r="G280" s="75">
        <v>688</v>
      </c>
      <c r="H280" s="75">
        <v>587</v>
      </c>
      <c r="I280" s="109" t="s">
        <v>86</v>
      </c>
      <c r="J280" s="75">
        <v>1745</v>
      </c>
      <c r="K280" s="135">
        <v>-331</v>
      </c>
      <c r="L280" s="136">
        <v>-18.968481375358166</v>
      </c>
      <c r="M280" s="101"/>
    </row>
    <row r="281" spans="3:13" ht="15" customHeight="1">
      <c r="C281" s="581" t="s">
        <v>174</v>
      </c>
      <c r="D281" s="582"/>
      <c r="E281" s="137">
        <v>3790</v>
      </c>
      <c r="F281" s="75">
        <v>1869</v>
      </c>
      <c r="G281" s="75">
        <v>1921</v>
      </c>
      <c r="H281" s="75">
        <v>1634</v>
      </c>
      <c r="I281" s="138">
        <v>5006.6050198150597</v>
      </c>
      <c r="J281" s="75">
        <v>4108</v>
      </c>
      <c r="K281" s="135">
        <v>-318</v>
      </c>
      <c r="L281" s="136">
        <v>-7.7409931840311588</v>
      </c>
      <c r="M281" s="101"/>
    </row>
    <row r="282" spans="3:13" ht="15" customHeight="1">
      <c r="C282" s="108"/>
      <c r="D282" s="98" t="s">
        <v>111</v>
      </c>
      <c r="E282" s="134">
        <v>1184</v>
      </c>
      <c r="F282" s="75">
        <v>571</v>
      </c>
      <c r="G282" s="75">
        <v>613</v>
      </c>
      <c r="H282" s="75">
        <v>526</v>
      </c>
      <c r="I282" s="109" t="s">
        <v>86</v>
      </c>
      <c r="J282" s="75">
        <v>1236</v>
      </c>
      <c r="K282" s="135">
        <v>-52</v>
      </c>
      <c r="L282" s="136">
        <v>-4.2071197411003238</v>
      </c>
      <c r="M282" s="101"/>
    </row>
    <row r="283" spans="3:13" ht="15" customHeight="1">
      <c r="C283" s="108"/>
      <c r="D283" s="98" t="s">
        <v>112</v>
      </c>
      <c r="E283" s="134">
        <v>1020</v>
      </c>
      <c r="F283" s="75">
        <v>507</v>
      </c>
      <c r="G283" s="75">
        <v>513</v>
      </c>
      <c r="H283" s="75">
        <v>460</v>
      </c>
      <c r="I283" s="109" t="s">
        <v>86</v>
      </c>
      <c r="J283" s="75">
        <v>1183</v>
      </c>
      <c r="K283" s="135">
        <v>-163</v>
      </c>
      <c r="L283" s="136">
        <v>-13.778529163144547</v>
      </c>
      <c r="M283" s="101"/>
    </row>
    <row r="284" spans="3:13" ht="15" customHeight="1">
      <c r="C284" s="108"/>
      <c r="D284" s="98" t="s">
        <v>113</v>
      </c>
      <c r="E284" s="134">
        <v>880</v>
      </c>
      <c r="F284" s="75">
        <v>424</v>
      </c>
      <c r="G284" s="75">
        <v>456</v>
      </c>
      <c r="H284" s="75">
        <v>348</v>
      </c>
      <c r="I284" s="109" t="s">
        <v>86</v>
      </c>
      <c r="J284" s="75">
        <v>893</v>
      </c>
      <c r="K284" s="135">
        <v>-13</v>
      </c>
      <c r="L284" s="136">
        <v>-1.4557670772676372</v>
      </c>
      <c r="M284" s="101"/>
    </row>
    <row r="285" spans="3:13" ht="15" customHeight="1">
      <c r="C285" s="108"/>
      <c r="D285" s="98" t="s">
        <v>115</v>
      </c>
      <c r="E285" s="134">
        <v>706</v>
      </c>
      <c r="F285" s="75">
        <v>367</v>
      </c>
      <c r="G285" s="75">
        <v>339</v>
      </c>
      <c r="H285" s="75">
        <v>300</v>
      </c>
      <c r="I285" s="109" t="s">
        <v>86</v>
      </c>
      <c r="J285" s="75">
        <v>796</v>
      </c>
      <c r="K285" s="135">
        <v>-90</v>
      </c>
      <c r="L285" s="136">
        <v>-11.306532663316583</v>
      </c>
      <c r="M285" s="101"/>
    </row>
    <row r="286" spans="3:13" ht="15" customHeight="1">
      <c r="C286" s="581" t="s">
        <v>175</v>
      </c>
      <c r="D286" s="582"/>
      <c r="E286" s="137">
        <v>4054</v>
      </c>
      <c r="F286" s="75">
        <v>1952</v>
      </c>
      <c r="G286" s="75">
        <v>2102</v>
      </c>
      <c r="H286" s="75">
        <v>1668</v>
      </c>
      <c r="I286" s="138">
        <v>9192.7437641723354</v>
      </c>
      <c r="J286" s="75">
        <v>4252</v>
      </c>
      <c r="K286" s="135">
        <v>-198</v>
      </c>
      <c r="L286" s="136">
        <v>-4.656632173095014</v>
      </c>
      <c r="M286" s="91"/>
    </row>
    <row r="287" spans="3:13" ht="15" customHeight="1">
      <c r="C287" s="108"/>
      <c r="D287" s="98" t="s">
        <v>111</v>
      </c>
      <c r="E287" s="134">
        <v>1741</v>
      </c>
      <c r="F287" s="75">
        <v>847</v>
      </c>
      <c r="G287" s="75">
        <v>894</v>
      </c>
      <c r="H287" s="75">
        <v>694</v>
      </c>
      <c r="I287" s="109" t="s">
        <v>86</v>
      </c>
      <c r="J287" s="75">
        <v>1780</v>
      </c>
      <c r="K287" s="135">
        <v>-39</v>
      </c>
      <c r="L287" s="136">
        <v>-2.191011235955056</v>
      </c>
      <c r="M287" s="101"/>
    </row>
    <row r="288" spans="3:13" ht="15" customHeight="1">
      <c r="C288" s="108"/>
      <c r="D288" s="98" t="s">
        <v>112</v>
      </c>
      <c r="E288" s="134">
        <v>2313</v>
      </c>
      <c r="F288" s="75">
        <v>1105</v>
      </c>
      <c r="G288" s="75">
        <v>1208</v>
      </c>
      <c r="H288" s="75">
        <v>974</v>
      </c>
      <c r="I288" s="109" t="s">
        <v>86</v>
      </c>
      <c r="J288" s="75">
        <v>2472</v>
      </c>
      <c r="K288" s="135">
        <v>-159</v>
      </c>
      <c r="L288" s="136">
        <v>-6.4320388349514559</v>
      </c>
      <c r="M288" s="101"/>
    </row>
    <row r="289" spans="3:20" ht="15" customHeight="1">
      <c r="C289" s="581" t="s">
        <v>176</v>
      </c>
      <c r="D289" s="582"/>
      <c r="E289" s="137">
        <v>9957</v>
      </c>
      <c r="F289" s="75">
        <v>4901</v>
      </c>
      <c r="G289" s="75">
        <v>5056</v>
      </c>
      <c r="H289" s="75">
        <v>3629</v>
      </c>
      <c r="I289" s="138">
        <v>8561.4789337919174</v>
      </c>
      <c r="J289" s="75">
        <v>9731</v>
      </c>
      <c r="K289" s="135">
        <v>226</v>
      </c>
      <c r="L289" s="136">
        <v>2.3224745658205737</v>
      </c>
      <c r="M289" s="91"/>
    </row>
    <row r="290" spans="3:20" ht="15" customHeight="1">
      <c r="C290" s="108"/>
      <c r="D290" s="98" t="s">
        <v>111</v>
      </c>
      <c r="E290" s="134">
        <v>3128</v>
      </c>
      <c r="F290" s="75">
        <v>1524</v>
      </c>
      <c r="G290" s="75">
        <v>1604</v>
      </c>
      <c r="H290" s="75">
        <v>1091</v>
      </c>
      <c r="I290" s="109" t="s">
        <v>86</v>
      </c>
      <c r="J290" s="75">
        <v>3298</v>
      </c>
      <c r="K290" s="135">
        <v>-170</v>
      </c>
      <c r="L290" s="136">
        <v>-5.1546391752577314</v>
      </c>
      <c r="M290" s="101"/>
    </row>
    <row r="291" spans="3:20" ht="15" customHeight="1">
      <c r="C291" s="108"/>
      <c r="D291" s="98" t="s">
        <v>112</v>
      </c>
      <c r="E291" s="134">
        <v>730</v>
      </c>
      <c r="F291" s="75">
        <v>357</v>
      </c>
      <c r="G291" s="75">
        <v>373</v>
      </c>
      <c r="H291" s="75">
        <v>301</v>
      </c>
      <c r="I291" s="109" t="s">
        <v>86</v>
      </c>
      <c r="J291" s="75">
        <v>717</v>
      </c>
      <c r="K291" s="135">
        <v>13</v>
      </c>
      <c r="L291" s="136">
        <v>1.813110181311018</v>
      </c>
      <c r="M291" s="101"/>
    </row>
    <row r="292" spans="3:20" ht="15" customHeight="1">
      <c r="C292" s="108"/>
      <c r="D292" s="98" t="s">
        <v>113</v>
      </c>
      <c r="E292" s="134">
        <v>2609</v>
      </c>
      <c r="F292" s="75">
        <v>1308</v>
      </c>
      <c r="G292" s="75">
        <v>1301</v>
      </c>
      <c r="H292" s="75">
        <v>851</v>
      </c>
      <c r="I292" s="109" t="s">
        <v>86</v>
      </c>
      <c r="J292" s="75">
        <v>2704</v>
      </c>
      <c r="K292" s="135">
        <v>-95</v>
      </c>
      <c r="L292" s="136">
        <v>-3.5133136094674553</v>
      </c>
      <c r="M292" s="101"/>
    </row>
    <row r="293" spans="3:20" ht="15" customHeight="1">
      <c r="C293" s="108"/>
      <c r="D293" s="98" t="s">
        <v>115</v>
      </c>
      <c r="E293" s="134">
        <v>296</v>
      </c>
      <c r="F293" s="75">
        <v>152</v>
      </c>
      <c r="G293" s="75">
        <v>144</v>
      </c>
      <c r="H293" s="75">
        <v>136</v>
      </c>
      <c r="I293" s="109" t="s">
        <v>86</v>
      </c>
      <c r="J293" s="75">
        <v>329</v>
      </c>
      <c r="K293" s="135">
        <v>-33</v>
      </c>
      <c r="L293" s="136">
        <v>-10.030395136778116</v>
      </c>
      <c r="M293" s="101"/>
    </row>
    <row r="294" spans="3:20" ht="15" customHeight="1">
      <c r="C294" s="108"/>
      <c r="D294" s="98" t="s">
        <v>116</v>
      </c>
      <c r="E294" s="134">
        <v>1815</v>
      </c>
      <c r="F294" s="75">
        <v>903</v>
      </c>
      <c r="G294" s="75">
        <v>912</v>
      </c>
      <c r="H294" s="75">
        <v>713</v>
      </c>
      <c r="I294" s="109" t="s">
        <v>86</v>
      </c>
      <c r="J294" s="75">
        <v>1291</v>
      </c>
      <c r="K294" s="135">
        <v>524</v>
      </c>
      <c r="L294" s="136">
        <v>40.588690937257937</v>
      </c>
      <c r="M294" s="101"/>
    </row>
    <row r="295" spans="3:20" ht="15" customHeight="1">
      <c r="C295" s="108"/>
      <c r="D295" s="98" t="s">
        <v>117</v>
      </c>
      <c r="E295" s="134">
        <v>1379</v>
      </c>
      <c r="F295" s="75">
        <v>657</v>
      </c>
      <c r="G295" s="75">
        <v>722</v>
      </c>
      <c r="H295" s="75">
        <v>537</v>
      </c>
      <c r="I295" s="109" t="s">
        <v>86</v>
      </c>
      <c r="J295" s="75">
        <v>1392</v>
      </c>
      <c r="K295" s="135">
        <v>-13</v>
      </c>
      <c r="L295" s="136">
        <v>-0.9339080459770116</v>
      </c>
      <c r="M295" s="101"/>
    </row>
    <row r="296" spans="3:20" ht="15" customHeight="1">
      <c r="C296" s="606" t="s">
        <v>177</v>
      </c>
      <c r="D296" s="607"/>
      <c r="E296" s="140">
        <v>47328</v>
      </c>
      <c r="F296" s="141">
        <v>23133</v>
      </c>
      <c r="G296" s="141">
        <v>24195</v>
      </c>
      <c r="H296" s="141">
        <v>18753</v>
      </c>
      <c r="I296" s="142">
        <v>6109.9922540666148</v>
      </c>
      <c r="J296" s="141">
        <v>50221</v>
      </c>
      <c r="K296" s="143">
        <v>-2893</v>
      </c>
      <c r="L296" s="144">
        <v>-5.7605384201827921</v>
      </c>
      <c r="M296" s="127"/>
    </row>
    <row r="297" spans="3:20" ht="15" customHeight="1">
      <c r="C297" s="581" t="s">
        <v>178</v>
      </c>
      <c r="D297" s="582"/>
      <c r="E297" s="137">
        <v>7386</v>
      </c>
      <c r="F297" s="75">
        <v>3665</v>
      </c>
      <c r="G297" s="75">
        <v>3721</v>
      </c>
      <c r="H297" s="75">
        <v>2374</v>
      </c>
      <c r="I297" s="138">
        <v>7849.0967056323061</v>
      </c>
      <c r="J297" s="75">
        <v>7552</v>
      </c>
      <c r="K297" s="135">
        <v>-166</v>
      </c>
      <c r="L297" s="136">
        <v>-2.1980932203389831</v>
      </c>
      <c r="M297" s="91"/>
      <c r="N297" s="162"/>
      <c r="O297" s="162"/>
      <c r="P297" s="162"/>
      <c r="Q297" s="162"/>
      <c r="R297" s="162"/>
      <c r="S297" s="162"/>
      <c r="T297" s="162"/>
    </row>
    <row r="298" spans="3:20" ht="15" customHeight="1">
      <c r="C298" s="108"/>
      <c r="D298" s="98" t="s">
        <v>111</v>
      </c>
      <c r="E298" s="134">
        <v>653</v>
      </c>
      <c r="F298" s="75">
        <v>323</v>
      </c>
      <c r="G298" s="75">
        <v>330</v>
      </c>
      <c r="H298" s="75">
        <v>238</v>
      </c>
      <c r="I298" s="109" t="s">
        <v>86</v>
      </c>
      <c r="J298" s="75">
        <v>680</v>
      </c>
      <c r="K298" s="135">
        <v>-27</v>
      </c>
      <c r="L298" s="136">
        <v>-3.9705882352941173</v>
      </c>
      <c r="M298" s="101"/>
    </row>
    <row r="299" spans="3:20" ht="15" customHeight="1" thickBot="1">
      <c r="C299" s="145"/>
      <c r="D299" s="104" t="s">
        <v>112</v>
      </c>
      <c r="E299" s="146">
        <v>2955</v>
      </c>
      <c r="F299" s="147">
        <v>1439</v>
      </c>
      <c r="G299" s="147">
        <v>1516</v>
      </c>
      <c r="H299" s="147">
        <v>997</v>
      </c>
      <c r="I299" s="148" t="s">
        <v>86</v>
      </c>
      <c r="J299" s="147">
        <v>2976</v>
      </c>
      <c r="K299" s="149">
        <v>-21</v>
      </c>
      <c r="L299" s="150">
        <v>-0.70564516129032251</v>
      </c>
      <c r="M299" s="107"/>
    </row>
    <row r="300" spans="3:20" ht="3.75" customHeight="1" thickTop="1">
      <c r="C300" s="108"/>
      <c r="D300" s="109"/>
      <c r="E300" s="75"/>
      <c r="F300" s="75"/>
      <c r="G300" s="75"/>
      <c r="H300" s="75"/>
      <c r="I300" s="109"/>
      <c r="J300" s="75"/>
      <c r="K300" s="135"/>
      <c r="L300" s="136"/>
      <c r="M300" s="101"/>
    </row>
    <row r="301" spans="3:20" s="70" customFormat="1" ht="13.5">
      <c r="C301" s="71"/>
      <c r="D301" s="72"/>
      <c r="E301" s="73"/>
      <c r="G301" s="73"/>
      <c r="I301" s="73"/>
      <c r="J301" s="73"/>
      <c r="K301" s="73"/>
      <c r="L301" s="73"/>
      <c r="M301" s="73"/>
    </row>
    <row r="302" spans="3:20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5"/>
    </row>
    <row r="303" spans="3:20" ht="4.5" customHeight="1" thickBot="1">
      <c r="C303" s="76"/>
      <c r="D303" s="76"/>
      <c r="E303" s="76"/>
      <c r="F303" s="76"/>
      <c r="G303" s="76"/>
      <c r="H303" s="76"/>
      <c r="I303" s="76"/>
      <c r="J303" s="76"/>
      <c r="K303" s="77"/>
      <c r="L303" s="78"/>
      <c r="M303" s="76"/>
    </row>
    <row r="304" spans="3:20" ht="21" customHeight="1" thickTop="1">
      <c r="C304" s="592" t="s">
        <v>70</v>
      </c>
      <c r="D304" s="593"/>
      <c r="E304" s="596" t="s">
        <v>71</v>
      </c>
      <c r="F304" s="597"/>
      <c r="G304" s="598"/>
      <c r="H304" s="586" t="s">
        <v>72</v>
      </c>
      <c r="I304" s="586" t="s">
        <v>73</v>
      </c>
      <c r="J304" s="586" t="s">
        <v>74</v>
      </c>
      <c r="K304" s="588" t="s">
        <v>75</v>
      </c>
      <c r="L304" s="589"/>
      <c r="M304" s="590" t="s">
        <v>76</v>
      </c>
    </row>
    <row r="305" spans="1:20" ht="21" customHeight="1">
      <c r="A305" s="79"/>
      <c r="B305" s="79"/>
      <c r="C305" s="594"/>
      <c r="D305" s="595"/>
      <c r="E305" s="80" t="s">
        <v>77</v>
      </c>
      <c r="F305" s="80" t="s">
        <v>78</v>
      </c>
      <c r="G305" s="80" t="s">
        <v>79</v>
      </c>
      <c r="H305" s="599"/>
      <c r="I305" s="587"/>
      <c r="J305" s="587"/>
      <c r="K305" s="81" t="s">
        <v>80</v>
      </c>
      <c r="L305" s="81" t="s">
        <v>109</v>
      </c>
      <c r="M305" s="591"/>
    </row>
    <row r="306" spans="1:20" ht="15" customHeight="1">
      <c r="C306" s="108"/>
      <c r="D306" s="98" t="s">
        <v>113</v>
      </c>
      <c r="E306" s="151">
        <v>2328</v>
      </c>
      <c r="F306" s="129">
        <v>1164</v>
      </c>
      <c r="G306" s="129">
        <v>1164</v>
      </c>
      <c r="H306" s="129">
        <v>670</v>
      </c>
      <c r="I306" s="152" t="s">
        <v>86</v>
      </c>
      <c r="J306" s="129">
        <v>2392</v>
      </c>
      <c r="K306" s="131">
        <v>-64</v>
      </c>
      <c r="L306" s="132">
        <v>-2.6755852842809364</v>
      </c>
      <c r="M306" s="133"/>
    </row>
    <row r="307" spans="1:20" ht="15" customHeight="1">
      <c r="C307" s="108"/>
      <c r="D307" s="98" t="s">
        <v>115</v>
      </c>
      <c r="E307" s="134">
        <v>1450</v>
      </c>
      <c r="F307" s="75">
        <v>739</v>
      </c>
      <c r="G307" s="75">
        <v>711</v>
      </c>
      <c r="H307" s="75">
        <v>469</v>
      </c>
      <c r="I307" s="109" t="s">
        <v>86</v>
      </c>
      <c r="J307" s="75">
        <v>1504</v>
      </c>
      <c r="K307" s="135">
        <v>-54</v>
      </c>
      <c r="L307" s="136">
        <v>-3.5904255319148941</v>
      </c>
      <c r="M307" s="101"/>
    </row>
    <row r="308" spans="1:20" ht="15" customHeight="1">
      <c r="C308" s="581" t="s">
        <v>179</v>
      </c>
      <c r="D308" s="582"/>
      <c r="E308" s="137">
        <v>5585</v>
      </c>
      <c r="F308" s="75">
        <v>2759</v>
      </c>
      <c r="G308" s="75">
        <v>2826</v>
      </c>
      <c r="H308" s="75">
        <v>2229</v>
      </c>
      <c r="I308" s="138">
        <v>4677.5544388609715</v>
      </c>
      <c r="J308" s="75">
        <v>5869</v>
      </c>
      <c r="K308" s="135">
        <v>-284</v>
      </c>
      <c r="L308" s="136">
        <v>-4.8389844948032037</v>
      </c>
      <c r="M308" s="101" t="s">
        <v>180</v>
      </c>
    </row>
    <row r="309" spans="1:20" ht="15" customHeight="1">
      <c r="C309" s="108"/>
      <c r="D309" s="98" t="s">
        <v>111</v>
      </c>
      <c r="E309" s="134">
        <v>350</v>
      </c>
      <c r="F309" s="75">
        <v>169</v>
      </c>
      <c r="G309" s="75">
        <v>181</v>
      </c>
      <c r="H309" s="75">
        <v>154</v>
      </c>
      <c r="I309" s="109" t="s">
        <v>86</v>
      </c>
      <c r="J309" s="75">
        <v>386</v>
      </c>
      <c r="K309" s="135">
        <v>-36</v>
      </c>
      <c r="L309" s="136">
        <v>-9.3264248704663206</v>
      </c>
      <c r="M309" s="101"/>
      <c r="N309" s="162"/>
      <c r="O309" s="162"/>
      <c r="P309" s="162"/>
      <c r="Q309" s="162"/>
      <c r="R309" s="162"/>
      <c r="S309" s="162"/>
      <c r="T309" s="162"/>
    </row>
    <row r="310" spans="1:20" ht="15" customHeight="1">
      <c r="C310" s="108"/>
      <c r="D310" s="98" t="s">
        <v>112</v>
      </c>
      <c r="E310" s="134">
        <v>289</v>
      </c>
      <c r="F310" s="75">
        <v>149</v>
      </c>
      <c r="G310" s="75">
        <v>140</v>
      </c>
      <c r="H310" s="75">
        <v>122</v>
      </c>
      <c r="I310" s="109" t="s">
        <v>86</v>
      </c>
      <c r="J310" s="75">
        <v>288</v>
      </c>
      <c r="K310" s="135">
        <v>1</v>
      </c>
      <c r="L310" s="136">
        <v>0.34722222222222221</v>
      </c>
      <c r="M310" s="101"/>
    </row>
    <row r="311" spans="1:20" ht="15" customHeight="1">
      <c r="C311" s="108"/>
      <c r="D311" s="98" t="s">
        <v>113</v>
      </c>
      <c r="E311" s="134">
        <v>1000</v>
      </c>
      <c r="F311" s="75">
        <v>498</v>
      </c>
      <c r="G311" s="75">
        <v>502</v>
      </c>
      <c r="H311" s="75">
        <v>431</v>
      </c>
      <c r="I311" s="109" t="s">
        <v>86</v>
      </c>
      <c r="J311" s="75">
        <v>1037</v>
      </c>
      <c r="K311" s="135">
        <v>-37</v>
      </c>
      <c r="L311" s="136">
        <v>-3.5679845708775311</v>
      </c>
      <c r="M311" s="101"/>
    </row>
    <row r="312" spans="1:20" ht="15" customHeight="1">
      <c r="C312" s="108"/>
      <c r="D312" s="98" t="s">
        <v>115</v>
      </c>
      <c r="E312" s="134">
        <v>25</v>
      </c>
      <c r="F312" s="75">
        <v>13</v>
      </c>
      <c r="G312" s="75">
        <v>12</v>
      </c>
      <c r="H312" s="75">
        <v>9</v>
      </c>
      <c r="I312" s="109" t="s">
        <v>86</v>
      </c>
      <c r="J312" s="75">
        <v>27</v>
      </c>
      <c r="K312" s="135">
        <v>-2</v>
      </c>
      <c r="L312" s="136">
        <v>-7.4074074074074066</v>
      </c>
      <c r="M312" s="101"/>
    </row>
    <row r="313" spans="1:20" ht="15" customHeight="1">
      <c r="C313" s="108"/>
      <c r="D313" s="98" t="s">
        <v>116</v>
      </c>
      <c r="E313" s="134">
        <v>2510</v>
      </c>
      <c r="F313" s="75">
        <v>1242</v>
      </c>
      <c r="G313" s="75">
        <v>1268</v>
      </c>
      <c r="H313" s="75">
        <v>960</v>
      </c>
      <c r="I313" s="109" t="s">
        <v>86</v>
      </c>
      <c r="J313" s="75">
        <v>2646</v>
      </c>
      <c r="K313" s="135">
        <v>-136</v>
      </c>
      <c r="L313" s="136">
        <v>-5.1398337112622832</v>
      </c>
      <c r="M313" s="101"/>
    </row>
    <row r="314" spans="1:20" ht="15" customHeight="1">
      <c r="C314" s="108"/>
      <c r="D314" s="98" t="s">
        <v>117</v>
      </c>
      <c r="E314" s="134">
        <v>1031</v>
      </c>
      <c r="F314" s="75">
        <v>505</v>
      </c>
      <c r="G314" s="75">
        <v>526</v>
      </c>
      <c r="H314" s="75">
        <v>397</v>
      </c>
      <c r="I314" s="109" t="s">
        <v>86</v>
      </c>
      <c r="J314" s="75">
        <v>1065</v>
      </c>
      <c r="K314" s="135">
        <v>-34</v>
      </c>
      <c r="L314" s="136">
        <v>-3.1924882629107985</v>
      </c>
      <c r="M314" s="101"/>
    </row>
    <row r="315" spans="1:20" ht="15" customHeight="1">
      <c r="C315" s="108"/>
      <c r="D315" s="98" t="s">
        <v>140</v>
      </c>
      <c r="E315" s="134">
        <v>380</v>
      </c>
      <c r="F315" s="75">
        <v>183</v>
      </c>
      <c r="G315" s="75">
        <v>197</v>
      </c>
      <c r="H315" s="75">
        <v>156</v>
      </c>
      <c r="I315" s="109" t="s">
        <v>86</v>
      </c>
      <c r="J315" s="75">
        <v>420</v>
      </c>
      <c r="K315" s="135">
        <v>-40</v>
      </c>
      <c r="L315" s="136">
        <v>-9.5238095238095237</v>
      </c>
      <c r="M315" s="101"/>
    </row>
    <row r="316" spans="1:20" ht="15" customHeight="1">
      <c r="C316" s="581" t="s">
        <v>181</v>
      </c>
      <c r="D316" s="582"/>
      <c r="E316" s="134">
        <v>4009</v>
      </c>
      <c r="F316" s="75">
        <v>1987</v>
      </c>
      <c r="G316" s="75">
        <v>2022</v>
      </c>
      <c r="H316" s="75">
        <v>1748</v>
      </c>
      <c r="I316" s="109">
        <v>12808.306709265176</v>
      </c>
      <c r="J316" s="75">
        <v>4277</v>
      </c>
      <c r="K316" s="135">
        <v>-268</v>
      </c>
      <c r="L316" s="136">
        <v>-6.266074351180734</v>
      </c>
      <c r="M316" s="101"/>
    </row>
    <row r="317" spans="1:20" ht="15" customHeight="1">
      <c r="C317" s="108"/>
      <c r="D317" s="98" t="s">
        <v>111</v>
      </c>
      <c r="E317" s="137">
        <v>889</v>
      </c>
      <c r="F317" s="75">
        <v>440</v>
      </c>
      <c r="G317" s="75">
        <v>449</v>
      </c>
      <c r="H317" s="75">
        <v>341</v>
      </c>
      <c r="I317" s="109" t="s">
        <v>86</v>
      </c>
      <c r="J317" s="75">
        <v>942</v>
      </c>
      <c r="K317" s="135">
        <v>-53</v>
      </c>
      <c r="L317" s="136">
        <v>-5.6263269639065818</v>
      </c>
      <c r="M317" s="91"/>
      <c r="N317" s="162"/>
      <c r="O317" s="162"/>
      <c r="P317" s="162"/>
      <c r="Q317" s="162"/>
      <c r="R317" s="162"/>
      <c r="S317" s="162"/>
      <c r="T317" s="162"/>
    </row>
    <row r="318" spans="1:20" ht="15" customHeight="1">
      <c r="C318" s="108"/>
      <c r="D318" s="98" t="s">
        <v>112</v>
      </c>
      <c r="E318" s="134">
        <v>1745</v>
      </c>
      <c r="F318" s="75">
        <v>886</v>
      </c>
      <c r="G318" s="75">
        <v>859</v>
      </c>
      <c r="H318" s="75">
        <v>801</v>
      </c>
      <c r="I318" s="109" t="s">
        <v>86</v>
      </c>
      <c r="J318" s="75">
        <v>1826</v>
      </c>
      <c r="K318" s="135">
        <v>-81</v>
      </c>
      <c r="L318" s="136">
        <v>-4.4359255202628702</v>
      </c>
      <c r="M318" s="101"/>
    </row>
    <row r="319" spans="1:20" ht="15" customHeight="1">
      <c r="C319" s="108"/>
      <c r="D319" s="98" t="s">
        <v>113</v>
      </c>
      <c r="E319" s="134">
        <v>952</v>
      </c>
      <c r="F319" s="75">
        <v>450</v>
      </c>
      <c r="G319" s="75">
        <v>502</v>
      </c>
      <c r="H319" s="75">
        <v>402</v>
      </c>
      <c r="I319" s="109" t="s">
        <v>86</v>
      </c>
      <c r="J319" s="75">
        <v>981</v>
      </c>
      <c r="K319" s="135">
        <v>-29</v>
      </c>
      <c r="L319" s="136">
        <v>-2.9561671763506627</v>
      </c>
      <c r="M319" s="101"/>
    </row>
    <row r="320" spans="1:20" ht="15" customHeight="1">
      <c r="C320" s="108"/>
      <c r="D320" s="98" t="s">
        <v>115</v>
      </c>
      <c r="E320" s="134">
        <v>423</v>
      </c>
      <c r="F320" s="75">
        <v>211</v>
      </c>
      <c r="G320" s="75">
        <v>212</v>
      </c>
      <c r="H320" s="75">
        <v>204</v>
      </c>
      <c r="I320" s="109" t="s">
        <v>86</v>
      </c>
      <c r="J320" s="75">
        <v>528</v>
      </c>
      <c r="K320" s="135">
        <v>-105</v>
      </c>
      <c r="L320" s="136">
        <v>-19.886363636363637</v>
      </c>
      <c r="M320" s="101"/>
    </row>
    <row r="321" spans="3:20" ht="15" customHeight="1">
      <c r="C321" s="581" t="s">
        <v>182</v>
      </c>
      <c r="D321" s="582"/>
      <c r="E321" s="134">
        <v>6156</v>
      </c>
      <c r="F321" s="75">
        <v>2994</v>
      </c>
      <c r="G321" s="75">
        <v>3162</v>
      </c>
      <c r="H321" s="75">
        <v>2457</v>
      </c>
      <c r="I321" s="138">
        <v>11213.11475409836</v>
      </c>
      <c r="J321" s="75">
        <v>6613</v>
      </c>
      <c r="K321" s="135">
        <v>-457</v>
      </c>
      <c r="L321" s="136">
        <v>-6.9106305761379101</v>
      </c>
      <c r="M321" s="91"/>
    </row>
    <row r="322" spans="3:20" ht="15" customHeight="1">
      <c r="C322" s="108"/>
      <c r="D322" s="98" t="s">
        <v>111</v>
      </c>
      <c r="E322" s="137">
        <v>3173</v>
      </c>
      <c r="F322" s="75">
        <v>1530</v>
      </c>
      <c r="G322" s="75">
        <v>1643</v>
      </c>
      <c r="H322" s="75">
        <v>1224</v>
      </c>
      <c r="I322" s="109" t="s">
        <v>86</v>
      </c>
      <c r="J322" s="75">
        <v>3447</v>
      </c>
      <c r="K322" s="135">
        <v>-274</v>
      </c>
      <c r="L322" s="136">
        <v>-7.9489411082100379</v>
      </c>
      <c r="M322" s="91"/>
      <c r="N322" s="162"/>
      <c r="O322" s="162"/>
      <c r="P322" s="162"/>
      <c r="Q322" s="162"/>
      <c r="R322" s="162"/>
      <c r="S322" s="162"/>
      <c r="T322" s="162"/>
    </row>
    <row r="323" spans="3:20" ht="15" customHeight="1">
      <c r="C323" s="108"/>
      <c r="D323" s="98" t="s">
        <v>112</v>
      </c>
      <c r="E323" s="134">
        <v>2983</v>
      </c>
      <c r="F323" s="75">
        <v>1464</v>
      </c>
      <c r="G323" s="75">
        <v>1519</v>
      </c>
      <c r="H323" s="75">
        <v>1233</v>
      </c>
      <c r="I323" s="109" t="s">
        <v>86</v>
      </c>
      <c r="J323" s="75">
        <v>3166</v>
      </c>
      <c r="K323" s="135">
        <v>-183</v>
      </c>
      <c r="L323" s="136">
        <v>-5.7801642451042321</v>
      </c>
      <c r="M323" s="101"/>
    </row>
    <row r="324" spans="3:20" ht="15" customHeight="1">
      <c r="C324" s="581" t="s">
        <v>183</v>
      </c>
      <c r="D324" s="582"/>
      <c r="E324" s="134">
        <v>1997</v>
      </c>
      <c r="F324" s="75">
        <v>1001</v>
      </c>
      <c r="G324" s="75">
        <v>996</v>
      </c>
      <c r="H324" s="75">
        <v>763</v>
      </c>
      <c r="I324" s="138">
        <v>5771.6763005780349</v>
      </c>
      <c r="J324" s="75">
        <v>2092</v>
      </c>
      <c r="K324" s="135">
        <v>-95</v>
      </c>
      <c r="L324" s="136">
        <v>-4.5411089866156784</v>
      </c>
      <c r="M324" s="91"/>
    </row>
    <row r="325" spans="3:20" ht="15" customHeight="1">
      <c r="C325" s="581" t="s">
        <v>184</v>
      </c>
      <c r="D325" s="582"/>
      <c r="E325" s="134">
        <v>12121</v>
      </c>
      <c r="F325" s="75">
        <v>5872</v>
      </c>
      <c r="G325" s="75">
        <v>6249</v>
      </c>
      <c r="H325" s="75">
        <v>5231</v>
      </c>
      <c r="I325" s="138">
        <v>5244.9156209433149</v>
      </c>
      <c r="J325" s="75">
        <v>13197</v>
      </c>
      <c r="K325" s="135">
        <v>-1076</v>
      </c>
      <c r="L325" s="136">
        <v>-8.1533681897400925</v>
      </c>
      <c r="M325" s="91"/>
      <c r="N325" s="162"/>
      <c r="O325" s="162"/>
      <c r="P325" s="162"/>
      <c r="Q325" s="162"/>
      <c r="R325" s="162"/>
      <c r="S325" s="162"/>
      <c r="T325" s="162"/>
    </row>
    <row r="326" spans="3:20" ht="15" customHeight="1">
      <c r="C326" s="108"/>
      <c r="D326" s="98" t="s">
        <v>111</v>
      </c>
      <c r="E326" s="137">
        <v>2806</v>
      </c>
      <c r="F326" s="75">
        <v>1387</v>
      </c>
      <c r="G326" s="75">
        <v>1419</v>
      </c>
      <c r="H326" s="75">
        <v>1130</v>
      </c>
      <c r="I326" s="109" t="s">
        <v>86</v>
      </c>
      <c r="J326" s="75">
        <v>2878</v>
      </c>
      <c r="K326" s="135">
        <v>-72</v>
      </c>
      <c r="L326" s="136">
        <v>-2.5017373175816542</v>
      </c>
      <c r="M326" s="91"/>
      <c r="N326" s="162"/>
      <c r="O326" s="162"/>
      <c r="P326" s="162"/>
      <c r="Q326" s="162"/>
      <c r="R326" s="162"/>
      <c r="S326" s="162"/>
      <c r="T326" s="162"/>
    </row>
    <row r="327" spans="3:20" ht="15" customHeight="1">
      <c r="C327" s="108"/>
      <c r="D327" s="98" t="s">
        <v>112</v>
      </c>
      <c r="E327" s="134">
        <v>6440</v>
      </c>
      <c r="F327" s="75">
        <v>3079</v>
      </c>
      <c r="G327" s="75">
        <v>3361</v>
      </c>
      <c r="H327" s="75">
        <v>2977</v>
      </c>
      <c r="I327" s="109" t="s">
        <v>86</v>
      </c>
      <c r="J327" s="75">
        <v>7302</v>
      </c>
      <c r="K327" s="135">
        <v>-862</v>
      </c>
      <c r="L327" s="136">
        <v>-11.804984935634073</v>
      </c>
      <c r="M327" s="101"/>
    </row>
    <row r="328" spans="3:20" ht="15" customHeight="1">
      <c r="C328" s="108"/>
      <c r="D328" s="98" t="s">
        <v>113</v>
      </c>
      <c r="E328" s="134">
        <v>2785</v>
      </c>
      <c r="F328" s="75">
        <v>1359</v>
      </c>
      <c r="G328" s="75">
        <v>1426</v>
      </c>
      <c r="H328" s="75">
        <v>1093</v>
      </c>
      <c r="I328" s="109" t="s">
        <v>86</v>
      </c>
      <c r="J328" s="75">
        <v>2919</v>
      </c>
      <c r="K328" s="135">
        <v>-134</v>
      </c>
      <c r="L328" s="136">
        <v>-4.5906132237067485</v>
      </c>
      <c r="M328" s="101"/>
    </row>
    <row r="329" spans="3:20" ht="15" customHeight="1">
      <c r="C329" s="108"/>
      <c r="D329" s="98" t="s">
        <v>115</v>
      </c>
      <c r="E329" s="134">
        <v>90</v>
      </c>
      <c r="F329" s="75">
        <v>47</v>
      </c>
      <c r="G329" s="75">
        <v>43</v>
      </c>
      <c r="H329" s="75">
        <v>31</v>
      </c>
      <c r="I329" s="109" t="s">
        <v>86</v>
      </c>
      <c r="J329" s="75">
        <v>98</v>
      </c>
      <c r="K329" s="135">
        <v>-8</v>
      </c>
      <c r="L329" s="136">
        <v>-8.1632653061224492</v>
      </c>
      <c r="M329" s="101"/>
    </row>
    <row r="330" spans="3:20" ht="15" customHeight="1">
      <c r="C330" s="581" t="s">
        <v>185</v>
      </c>
      <c r="D330" s="582"/>
      <c r="E330" s="134">
        <v>2155</v>
      </c>
      <c r="F330" s="75">
        <v>1061</v>
      </c>
      <c r="G330" s="75">
        <v>1094</v>
      </c>
      <c r="H330" s="75">
        <v>951</v>
      </c>
      <c r="I330" s="138">
        <v>4788.8888888888887</v>
      </c>
      <c r="J330" s="75">
        <v>2172</v>
      </c>
      <c r="K330" s="135">
        <v>-17</v>
      </c>
      <c r="L330" s="136">
        <v>-0.78268876611418059</v>
      </c>
      <c r="M330" s="101" t="s">
        <v>186</v>
      </c>
    </row>
    <row r="331" spans="3:20" ht="15" customHeight="1">
      <c r="C331" s="108"/>
      <c r="D331" s="98" t="s">
        <v>111</v>
      </c>
      <c r="E331" s="137">
        <v>1095</v>
      </c>
      <c r="F331" s="75">
        <v>540</v>
      </c>
      <c r="G331" s="75">
        <v>555</v>
      </c>
      <c r="H331" s="75">
        <v>518</v>
      </c>
      <c r="I331" s="109" t="s">
        <v>86</v>
      </c>
      <c r="J331" s="75">
        <v>1121</v>
      </c>
      <c r="K331" s="135">
        <v>-26</v>
      </c>
      <c r="L331" s="136">
        <v>-2.3193577163247099</v>
      </c>
      <c r="M331" s="101"/>
      <c r="N331" s="162"/>
      <c r="O331" s="162"/>
      <c r="P331" s="162"/>
      <c r="Q331" s="162"/>
      <c r="R331" s="162"/>
      <c r="S331" s="162"/>
      <c r="T331" s="162"/>
    </row>
    <row r="332" spans="3:20" ht="15" customHeight="1">
      <c r="C332" s="108"/>
      <c r="D332" s="98" t="s">
        <v>112</v>
      </c>
      <c r="E332" s="134">
        <v>1060</v>
      </c>
      <c r="F332" s="75">
        <v>521</v>
      </c>
      <c r="G332" s="75">
        <v>539</v>
      </c>
      <c r="H332" s="75">
        <v>433</v>
      </c>
      <c r="I332" s="109" t="s">
        <v>86</v>
      </c>
      <c r="J332" s="75">
        <v>1051</v>
      </c>
      <c r="K332" s="135">
        <v>9</v>
      </c>
      <c r="L332" s="136">
        <v>0.85632730732635576</v>
      </c>
      <c r="M332" s="101"/>
    </row>
    <row r="333" spans="3:20" ht="15" customHeight="1">
      <c r="C333" s="581" t="s">
        <v>187</v>
      </c>
      <c r="D333" s="582"/>
      <c r="E333" s="134">
        <v>2666</v>
      </c>
      <c r="F333" s="75">
        <v>1335</v>
      </c>
      <c r="G333" s="75">
        <v>1331</v>
      </c>
      <c r="H333" s="75">
        <v>1007</v>
      </c>
      <c r="I333" s="138">
        <v>10098.484848484848</v>
      </c>
      <c r="J333" s="75">
        <v>2788</v>
      </c>
      <c r="K333" s="135">
        <v>-122</v>
      </c>
      <c r="L333" s="136">
        <v>-4.3758967001434721</v>
      </c>
      <c r="M333" s="91"/>
    </row>
    <row r="334" spans="3:20" ht="15" customHeight="1">
      <c r="C334" s="108"/>
      <c r="D334" s="98" t="s">
        <v>111</v>
      </c>
      <c r="E334" s="137">
        <v>918</v>
      </c>
      <c r="F334" s="75">
        <v>466</v>
      </c>
      <c r="G334" s="75">
        <v>452</v>
      </c>
      <c r="H334" s="75">
        <v>340</v>
      </c>
      <c r="I334" s="109" t="s">
        <v>86</v>
      </c>
      <c r="J334" s="75">
        <v>956</v>
      </c>
      <c r="K334" s="135">
        <v>-38</v>
      </c>
      <c r="L334" s="136">
        <v>-3.9748953974895396</v>
      </c>
      <c r="M334" s="91"/>
      <c r="N334" s="162"/>
      <c r="O334" s="162"/>
      <c r="P334" s="162"/>
      <c r="Q334" s="162"/>
      <c r="R334" s="162"/>
      <c r="S334" s="162"/>
      <c r="T334" s="162"/>
    </row>
    <row r="335" spans="3:20" ht="15" customHeight="1">
      <c r="C335" s="108"/>
      <c r="D335" s="98" t="s">
        <v>112</v>
      </c>
      <c r="E335" s="134">
        <v>1268</v>
      </c>
      <c r="F335" s="75">
        <v>632</v>
      </c>
      <c r="G335" s="75">
        <v>636</v>
      </c>
      <c r="H335" s="75">
        <v>480</v>
      </c>
      <c r="I335" s="109" t="s">
        <v>86</v>
      </c>
      <c r="J335" s="75">
        <v>1325</v>
      </c>
      <c r="K335" s="135">
        <v>-57</v>
      </c>
      <c r="L335" s="136">
        <v>-4.3018867924528301</v>
      </c>
      <c r="M335" s="101"/>
    </row>
    <row r="336" spans="3:20" ht="15" customHeight="1">
      <c r="C336" s="108"/>
      <c r="D336" s="98" t="s">
        <v>113</v>
      </c>
      <c r="E336" s="134">
        <v>480</v>
      </c>
      <c r="F336" s="75">
        <v>237</v>
      </c>
      <c r="G336" s="75">
        <v>243</v>
      </c>
      <c r="H336" s="75">
        <v>187</v>
      </c>
      <c r="I336" s="109" t="s">
        <v>86</v>
      </c>
      <c r="J336" s="75">
        <v>507</v>
      </c>
      <c r="K336" s="135">
        <v>-27</v>
      </c>
      <c r="L336" s="136">
        <v>-5.3254437869822491</v>
      </c>
      <c r="M336" s="101"/>
    </row>
    <row r="337" spans="3:20" ht="15" customHeight="1">
      <c r="C337" s="581" t="s">
        <v>188</v>
      </c>
      <c r="D337" s="582"/>
      <c r="E337" s="134">
        <v>3375</v>
      </c>
      <c r="F337" s="75">
        <v>1562</v>
      </c>
      <c r="G337" s="75">
        <v>1813</v>
      </c>
      <c r="H337" s="75">
        <v>1246</v>
      </c>
      <c r="I337" s="138">
        <v>2812.5</v>
      </c>
      <c r="J337" s="75">
        <v>3732</v>
      </c>
      <c r="K337" s="135">
        <v>-357</v>
      </c>
      <c r="L337" s="136">
        <v>-9.565916398713826</v>
      </c>
      <c r="M337" s="101" t="s">
        <v>189</v>
      </c>
    </row>
    <row r="338" spans="3:20" ht="15" customHeight="1">
      <c r="C338" s="108"/>
      <c r="D338" s="98" t="s">
        <v>111</v>
      </c>
      <c r="E338" s="137">
        <v>277</v>
      </c>
      <c r="F338" s="75">
        <v>121</v>
      </c>
      <c r="G338" s="75">
        <v>156</v>
      </c>
      <c r="H338" s="75">
        <v>101</v>
      </c>
      <c r="I338" s="109" t="s">
        <v>86</v>
      </c>
      <c r="J338" s="75">
        <v>324</v>
      </c>
      <c r="K338" s="135">
        <v>-47</v>
      </c>
      <c r="L338" s="136">
        <v>-14.506172839506174</v>
      </c>
      <c r="M338" s="101"/>
      <c r="N338" s="162"/>
      <c r="O338" s="162"/>
      <c r="P338" s="162"/>
      <c r="Q338" s="162"/>
      <c r="R338" s="162"/>
      <c r="S338" s="162"/>
      <c r="T338" s="162"/>
    </row>
    <row r="339" spans="3:20" ht="15" customHeight="1">
      <c r="C339" s="108"/>
      <c r="D339" s="98" t="s">
        <v>112</v>
      </c>
      <c r="E339" s="134">
        <v>571</v>
      </c>
      <c r="F339" s="75">
        <v>281</v>
      </c>
      <c r="G339" s="75">
        <v>290</v>
      </c>
      <c r="H339" s="75">
        <v>230</v>
      </c>
      <c r="I339" s="109" t="s">
        <v>86</v>
      </c>
      <c r="J339" s="75">
        <v>653</v>
      </c>
      <c r="K339" s="135">
        <v>-82</v>
      </c>
      <c r="L339" s="136">
        <v>-12.557427258805513</v>
      </c>
      <c r="M339" s="101"/>
    </row>
    <row r="340" spans="3:20" ht="15" customHeight="1">
      <c r="C340" s="108"/>
      <c r="D340" s="98" t="s">
        <v>113</v>
      </c>
      <c r="E340" s="134">
        <v>969</v>
      </c>
      <c r="F340" s="75">
        <v>472</v>
      </c>
      <c r="G340" s="75">
        <v>497</v>
      </c>
      <c r="H340" s="75">
        <v>374</v>
      </c>
      <c r="I340" s="109" t="s">
        <v>86</v>
      </c>
      <c r="J340" s="75">
        <v>1026</v>
      </c>
      <c r="K340" s="135">
        <v>-57</v>
      </c>
      <c r="L340" s="136">
        <v>-5.5555555555555554</v>
      </c>
      <c r="M340" s="101"/>
    </row>
    <row r="341" spans="3:20" ht="15" customHeight="1">
      <c r="C341" s="108"/>
      <c r="D341" s="98" t="s">
        <v>115</v>
      </c>
      <c r="E341" s="134">
        <v>477</v>
      </c>
      <c r="F341" s="75">
        <v>230</v>
      </c>
      <c r="G341" s="75">
        <v>247</v>
      </c>
      <c r="H341" s="75">
        <v>223</v>
      </c>
      <c r="I341" s="109" t="s">
        <v>86</v>
      </c>
      <c r="J341" s="75">
        <v>532</v>
      </c>
      <c r="K341" s="135">
        <v>-55</v>
      </c>
      <c r="L341" s="136">
        <v>-10.338345864661653</v>
      </c>
      <c r="M341" s="101"/>
    </row>
    <row r="342" spans="3:20" ht="15" customHeight="1">
      <c r="C342" s="108"/>
      <c r="D342" s="98" t="s">
        <v>116</v>
      </c>
      <c r="E342" s="134">
        <v>854</v>
      </c>
      <c r="F342" s="75">
        <v>399</v>
      </c>
      <c r="G342" s="75">
        <v>455</v>
      </c>
      <c r="H342" s="75">
        <v>310</v>
      </c>
      <c r="I342" s="109" t="s">
        <v>86</v>
      </c>
      <c r="J342" s="75">
        <v>984</v>
      </c>
      <c r="K342" s="135">
        <v>-130</v>
      </c>
      <c r="L342" s="136">
        <v>-13.211382113821138</v>
      </c>
      <c r="M342" s="101"/>
    </row>
    <row r="343" spans="3:20" ht="15" customHeight="1">
      <c r="C343" s="108"/>
      <c r="D343" s="98" t="s">
        <v>117</v>
      </c>
      <c r="E343" s="134">
        <v>227</v>
      </c>
      <c r="F343" s="75">
        <v>59</v>
      </c>
      <c r="G343" s="75">
        <v>168</v>
      </c>
      <c r="H343" s="75">
        <v>8</v>
      </c>
      <c r="I343" s="109" t="s">
        <v>86</v>
      </c>
      <c r="J343" s="75">
        <v>213</v>
      </c>
      <c r="K343" s="135">
        <v>14</v>
      </c>
      <c r="L343" s="136">
        <v>6.5727699530516439</v>
      </c>
      <c r="M343" s="101"/>
    </row>
    <row r="344" spans="3:20" ht="15" customHeight="1">
      <c r="C344" s="581" t="s">
        <v>190</v>
      </c>
      <c r="D344" s="582"/>
      <c r="E344" s="134">
        <v>1431</v>
      </c>
      <c r="F344" s="75">
        <v>680</v>
      </c>
      <c r="G344" s="75">
        <v>751</v>
      </c>
      <c r="H344" s="75">
        <v>567</v>
      </c>
      <c r="I344" s="138">
        <v>10522.058823529411</v>
      </c>
      <c r="J344" s="75">
        <v>1439</v>
      </c>
      <c r="K344" s="135">
        <v>-8</v>
      </c>
      <c r="L344" s="136">
        <v>-0.55594162612925646</v>
      </c>
      <c r="M344" s="91"/>
    </row>
    <row r="345" spans="3:20" ht="15" customHeight="1">
      <c r="C345" s="581" t="s">
        <v>191</v>
      </c>
      <c r="D345" s="582"/>
      <c r="E345" s="134">
        <v>447</v>
      </c>
      <c r="F345" s="75">
        <v>217</v>
      </c>
      <c r="G345" s="75">
        <v>230</v>
      </c>
      <c r="H345" s="75">
        <v>180</v>
      </c>
      <c r="I345" s="138">
        <v>10642.857142857141</v>
      </c>
      <c r="J345" s="75">
        <v>490</v>
      </c>
      <c r="K345" s="135">
        <v>-43</v>
      </c>
      <c r="L345" s="136">
        <v>-8.7755102040816322</v>
      </c>
      <c r="M345" s="91"/>
      <c r="N345" s="162"/>
      <c r="O345" s="162"/>
      <c r="P345" s="162"/>
      <c r="Q345" s="162"/>
      <c r="R345" s="162"/>
      <c r="S345" s="162"/>
      <c r="T345" s="162"/>
    </row>
    <row r="346" spans="3:20" ht="15" customHeight="1">
      <c r="C346" s="604" t="s">
        <v>192</v>
      </c>
      <c r="D346" s="605"/>
      <c r="E346" s="140">
        <v>53503</v>
      </c>
      <c r="F346" s="141">
        <v>26854</v>
      </c>
      <c r="G346" s="141">
        <v>26649</v>
      </c>
      <c r="H346" s="141">
        <v>21438</v>
      </c>
      <c r="I346" s="142">
        <v>5131.6900057548437</v>
      </c>
      <c r="J346" s="141">
        <v>55279</v>
      </c>
      <c r="K346" s="143">
        <v>-1776</v>
      </c>
      <c r="L346" s="144">
        <v>-3.2127932849725935</v>
      </c>
      <c r="M346" s="91"/>
      <c r="N346" s="162"/>
      <c r="O346" s="162"/>
      <c r="P346" s="162"/>
      <c r="Q346" s="162"/>
      <c r="R346" s="162"/>
      <c r="S346" s="162"/>
      <c r="T346" s="162"/>
    </row>
    <row r="347" spans="3:20" ht="15" customHeight="1">
      <c r="C347" s="581" t="s">
        <v>193</v>
      </c>
      <c r="D347" s="582"/>
      <c r="E347" s="134">
        <v>1799</v>
      </c>
      <c r="F347" s="75">
        <v>900</v>
      </c>
      <c r="G347" s="75">
        <v>899</v>
      </c>
      <c r="H347" s="75">
        <v>691</v>
      </c>
      <c r="I347" s="138">
        <v>10903.030303030302</v>
      </c>
      <c r="J347" s="75">
        <v>1851</v>
      </c>
      <c r="K347" s="135">
        <v>-52</v>
      </c>
      <c r="L347" s="136">
        <v>-2.8092922744462454</v>
      </c>
      <c r="M347" s="91"/>
    </row>
    <row r="348" spans="3:20" ht="15" customHeight="1">
      <c r="C348" s="108"/>
      <c r="D348" s="98" t="s">
        <v>111</v>
      </c>
      <c r="E348" s="134">
        <v>681</v>
      </c>
      <c r="F348" s="75">
        <v>338</v>
      </c>
      <c r="G348" s="75">
        <v>343</v>
      </c>
      <c r="H348" s="75">
        <v>263</v>
      </c>
      <c r="I348" s="109" t="s">
        <v>86</v>
      </c>
      <c r="J348" s="75">
        <v>713</v>
      </c>
      <c r="K348" s="135">
        <v>-32</v>
      </c>
      <c r="L348" s="136">
        <v>-4.4880785413744739</v>
      </c>
      <c r="M348" s="101"/>
      <c r="N348" s="162"/>
      <c r="O348" s="162"/>
      <c r="P348" s="162"/>
      <c r="Q348" s="162"/>
      <c r="R348" s="162"/>
      <c r="S348" s="162"/>
      <c r="T348" s="162"/>
    </row>
    <row r="349" spans="3:20" ht="15" customHeight="1" thickBot="1">
      <c r="C349" s="145"/>
      <c r="D349" s="104" t="s">
        <v>112</v>
      </c>
      <c r="E349" s="163">
        <v>1118</v>
      </c>
      <c r="F349" s="147">
        <v>562</v>
      </c>
      <c r="G349" s="147">
        <v>556</v>
      </c>
      <c r="H349" s="147">
        <v>428</v>
      </c>
      <c r="I349" s="148" t="s">
        <v>86</v>
      </c>
      <c r="J349" s="147">
        <v>1138</v>
      </c>
      <c r="K349" s="149">
        <v>-20</v>
      </c>
      <c r="L349" s="150">
        <v>-1.7574692442882252</v>
      </c>
      <c r="M349" s="164"/>
    </row>
    <row r="350" spans="3:20" ht="3.75" customHeight="1" thickTop="1">
      <c r="C350" s="108"/>
      <c r="D350" s="109"/>
      <c r="E350" s="138"/>
      <c r="F350" s="75"/>
      <c r="G350" s="75"/>
      <c r="H350" s="75"/>
      <c r="I350" s="109"/>
      <c r="J350" s="75"/>
      <c r="K350" s="135"/>
      <c r="L350" s="136"/>
      <c r="M350" s="91"/>
    </row>
    <row r="351" spans="3:20" s="70" customFormat="1" ht="13.5">
      <c r="C351" s="71"/>
      <c r="D351" s="72"/>
      <c r="E351" s="73"/>
      <c r="G351" s="73"/>
      <c r="I351" s="73"/>
      <c r="J351" s="73"/>
      <c r="K351" s="73"/>
      <c r="L351" s="73"/>
      <c r="M351" s="73"/>
    </row>
    <row r="352" spans="3:20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</row>
    <row r="353" spans="1:20" ht="4.5" customHeight="1" thickBot="1">
      <c r="C353" s="76"/>
      <c r="D353" s="76"/>
      <c r="E353" s="76"/>
      <c r="F353" s="76"/>
      <c r="G353" s="76"/>
      <c r="H353" s="76"/>
      <c r="I353" s="76"/>
      <c r="J353" s="76"/>
      <c r="K353" s="77"/>
      <c r="L353" s="78"/>
      <c r="M353" s="76"/>
    </row>
    <row r="354" spans="1:20" ht="21" customHeight="1" thickTop="1">
      <c r="C354" s="592" t="s">
        <v>70</v>
      </c>
      <c r="D354" s="593"/>
      <c r="E354" s="596" t="s">
        <v>71</v>
      </c>
      <c r="F354" s="597"/>
      <c r="G354" s="598"/>
      <c r="H354" s="586" t="s">
        <v>72</v>
      </c>
      <c r="I354" s="586" t="s">
        <v>73</v>
      </c>
      <c r="J354" s="586" t="s">
        <v>74</v>
      </c>
      <c r="K354" s="588" t="s">
        <v>75</v>
      </c>
      <c r="L354" s="589"/>
      <c r="M354" s="590" t="s">
        <v>76</v>
      </c>
    </row>
    <row r="355" spans="1:20" ht="21" customHeight="1">
      <c r="A355" s="79"/>
      <c r="B355" s="79"/>
      <c r="C355" s="594"/>
      <c r="D355" s="595"/>
      <c r="E355" s="80" t="s">
        <v>77</v>
      </c>
      <c r="F355" s="80" t="s">
        <v>78</v>
      </c>
      <c r="G355" s="80" t="s">
        <v>79</v>
      </c>
      <c r="H355" s="599"/>
      <c r="I355" s="587"/>
      <c r="J355" s="587"/>
      <c r="K355" s="81" t="s">
        <v>80</v>
      </c>
      <c r="L355" s="81" t="s">
        <v>109</v>
      </c>
      <c r="M355" s="591"/>
    </row>
    <row r="356" spans="1:20" ht="15" customHeight="1">
      <c r="C356" s="581" t="s">
        <v>194</v>
      </c>
      <c r="D356" s="582"/>
      <c r="E356" s="134">
        <v>2568</v>
      </c>
      <c r="F356" s="75">
        <v>1408</v>
      </c>
      <c r="G356" s="75">
        <v>1160</v>
      </c>
      <c r="H356" s="75">
        <v>894</v>
      </c>
      <c r="I356" s="109">
        <v>3908.6757990867577</v>
      </c>
      <c r="J356" s="75">
        <v>2549</v>
      </c>
      <c r="K356" s="135">
        <v>19</v>
      </c>
      <c r="L356" s="136">
        <v>0.74539034915653202</v>
      </c>
      <c r="M356" s="101"/>
      <c r="N356" s="162"/>
      <c r="O356" s="162"/>
      <c r="P356" s="162"/>
      <c r="Q356" s="162"/>
      <c r="R356" s="162"/>
      <c r="S356" s="162"/>
      <c r="T356" s="162"/>
    </row>
    <row r="357" spans="1:20" ht="15" customHeight="1">
      <c r="C357" s="108"/>
      <c r="D357" s="98" t="s">
        <v>111</v>
      </c>
      <c r="E357" s="134">
        <v>1574</v>
      </c>
      <c r="F357" s="75">
        <v>781</v>
      </c>
      <c r="G357" s="75">
        <v>793</v>
      </c>
      <c r="H357" s="75">
        <v>595</v>
      </c>
      <c r="I357" s="109" t="s">
        <v>86</v>
      </c>
      <c r="J357" s="75">
        <v>1441</v>
      </c>
      <c r="K357" s="135">
        <v>133</v>
      </c>
      <c r="L357" s="136">
        <v>9.2297015961138094</v>
      </c>
      <c r="M357" s="101"/>
    </row>
    <row r="358" spans="1:20" ht="15" customHeight="1">
      <c r="C358" s="108"/>
      <c r="D358" s="98" t="s">
        <v>112</v>
      </c>
      <c r="E358" s="137">
        <v>557</v>
      </c>
      <c r="F358" s="75">
        <v>274</v>
      </c>
      <c r="G358" s="75">
        <v>283</v>
      </c>
      <c r="H358" s="75">
        <v>217</v>
      </c>
      <c r="I358" s="109" t="s">
        <v>86</v>
      </c>
      <c r="J358" s="75">
        <v>707</v>
      </c>
      <c r="K358" s="135">
        <v>-150</v>
      </c>
      <c r="L358" s="136">
        <v>-21.216407355021218</v>
      </c>
      <c r="M358" s="91"/>
    </row>
    <row r="359" spans="1:20" ht="15" customHeight="1">
      <c r="C359" s="108"/>
      <c r="D359" s="98" t="s">
        <v>113</v>
      </c>
      <c r="E359" s="134">
        <v>437</v>
      </c>
      <c r="F359" s="75">
        <v>353</v>
      </c>
      <c r="G359" s="75">
        <v>84</v>
      </c>
      <c r="H359" s="75">
        <v>82</v>
      </c>
      <c r="I359" s="109" t="s">
        <v>86</v>
      </c>
      <c r="J359" s="75">
        <v>401</v>
      </c>
      <c r="K359" s="135">
        <v>36</v>
      </c>
      <c r="L359" s="136">
        <v>8.9775561097256862</v>
      </c>
      <c r="M359" s="101"/>
    </row>
    <row r="360" spans="1:20" ht="15" customHeight="1">
      <c r="C360" s="581" t="s">
        <v>195</v>
      </c>
      <c r="D360" s="582"/>
      <c r="E360" s="134">
        <v>3990</v>
      </c>
      <c r="F360" s="75">
        <v>2347</v>
      </c>
      <c r="G360" s="75">
        <v>1643</v>
      </c>
      <c r="H360" s="75">
        <v>1365</v>
      </c>
      <c r="I360" s="109">
        <v>6530.2782324058917</v>
      </c>
      <c r="J360" s="75">
        <v>4216</v>
      </c>
      <c r="K360" s="135">
        <v>-226</v>
      </c>
      <c r="L360" s="136">
        <v>-5.3605313092979125</v>
      </c>
      <c r="M360" s="101"/>
      <c r="N360" s="162"/>
      <c r="O360" s="162"/>
      <c r="P360" s="162"/>
      <c r="Q360" s="162"/>
      <c r="R360" s="162"/>
      <c r="S360" s="162"/>
      <c r="T360" s="162"/>
    </row>
    <row r="361" spans="1:20" ht="15" customHeight="1">
      <c r="C361" s="108"/>
      <c r="D361" s="98" t="s">
        <v>111</v>
      </c>
      <c r="E361" s="134">
        <v>1795</v>
      </c>
      <c r="F361" s="75">
        <v>886</v>
      </c>
      <c r="G361" s="75">
        <v>909</v>
      </c>
      <c r="H361" s="75">
        <v>739</v>
      </c>
      <c r="I361" s="109" t="s">
        <v>86</v>
      </c>
      <c r="J361" s="75">
        <v>1921</v>
      </c>
      <c r="K361" s="135">
        <v>-126</v>
      </c>
      <c r="L361" s="136">
        <v>-6.5590838105153564</v>
      </c>
      <c r="M361" s="91"/>
    </row>
    <row r="362" spans="1:20" ht="15" customHeight="1">
      <c r="C362" s="108"/>
      <c r="D362" s="98" t="s">
        <v>112</v>
      </c>
      <c r="E362" s="137">
        <v>2195</v>
      </c>
      <c r="F362" s="75">
        <v>1461</v>
      </c>
      <c r="G362" s="75">
        <v>734</v>
      </c>
      <c r="H362" s="75">
        <v>626</v>
      </c>
      <c r="I362" s="109" t="s">
        <v>86</v>
      </c>
      <c r="J362" s="75">
        <v>2295</v>
      </c>
      <c r="K362" s="135">
        <v>-100</v>
      </c>
      <c r="L362" s="136">
        <v>-4.3572984749455337</v>
      </c>
      <c r="M362" s="91"/>
    </row>
    <row r="363" spans="1:20" ht="15" customHeight="1">
      <c r="C363" s="581" t="s">
        <v>196</v>
      </c>
      <c r="D363" s="582"/>
      <c r="E363" s="134">
        <v>2121</v>
      </c>
      <c r="F363" s="75">
        <v>1043</v>
      </c>
      <c r="G363" s="75">
        <v>1078</v>
      </c>
      <c r="H363" s="75">
        <v>881</v>
      </c>
      <c r="I363" s="109">
        <v>10989.637305699482</v>
      </c>
      <c r="J363" s="75">
        <v>2189</v>
      </c>
      <c r="K363" s="135">
        <v>-68</v>
      </c>
      <c r="L363" s="136">
        <v>-3.1064412973960716</v>
      </c>
      <c r="M363" s="101"/>
      <c r="N363" s="162"/>
      <c r="O363" s="162"/>
      <c r="P363" s="162"/>
      <c r="Q363" s="162"/>
      <c r="R363" s="162"/>
      <c r="S363" s="162"/>
      <c r="T363" s="162"/>
    </row>
    <row r="364" spans="1:20" ht="15" customHeight="1">
      <c r="C364" s="581" t="s">
        <v>197</v>
      </c>
      <c r="D364" s="582"/>
      <c r="E364" s="134">
        <v>3168</v>
      </c>
      <c r="F364" s="75">
        <v>1574</v>
      </c>
      <c r="G364" s="75">
        <v>1594</v>
      </c>
      <c r="H364" s="75">
        <v>1258</v>
      </c>
      <c r="I364" s="138">
        <v>7071.4285714285716</v>
      </c>
      <c r="J364" s="75">
        <v>3145</v>
      </c>
      <c r="K364" s="135">
        <v>23</v>
      </c>
      <c r="L364" s="136">
        <v>0.7313195548489666</v>
      </c>
      <c r="M364" s="101"/>
      <c r="N364" s="162"/>
      <c r="O364" s="162"/>
      <c r="P364" s="162"/>
      <c r="Q364" s="162"/>
      <c r="R364" s="162"/>
      <c r="S364" s="162"/>
      <c r="T364" s="162"/>
    </row>
    <row r="365" spans="1:20" ht="15" customHeight="1">
      <c r="C365" s="108"/>
      <c r="D365" s="98" t="s">
        <v>198</v>
      </c>
      <c r="E365" s="134">
        <v>1813</v>
      </c>
      <c r="F365" s="75">
        <v>900</v>
      </c>
      <c r="G365" s="75">
        <v>913</v>
      </c>
      <c r="H365" s="75">
        <v>809</v>
      </c>
      <c r="I365" s="109" t="s">
        <v>86</v>
      </c>
      <c r="J365" s="75">
        <v>1845</v>
      </c>
      <c r="K365" s="135">
        <v>-32</v>
      </c>
      <c r="L365" s="136">
        <v>-1.7344173441734418</v>
      </c>
      <c r="M365" s="91"/>
    </row>
    <row r="366" spans="1:20" ht="15" customHeight="1">
      <c r="C366" s="108"/>
      <c r="D366" s="98" t="s">
        <v>143</v>
      </c>
      <c r="E366" s="137">
        <v>1355</v>
      </c>
      <c r="F366" s="75">
        <v>674</v>
      </c>
      <c r="G366" s="75">
        <v>681</v>
      </c>
      <c r="H366" s="75">
        <v>449</v>
      </c>
      <c r="I366" s="109" t="s">
        <v>86</v>
      </c>
      <c r="J366" s="75">
        <v>1300</v>
      </c>
      <c r="K366" s="135">
        <v>55</v>
      </c>
      <c r="L366" s="136">
        <v>4.2307692307692308</v>
      </c>
      <c r="M366" s="91"/>
    </row>
    <row r="367" spans="1:20" ht="15" customHeight="1">
      <c r="C367" s="581" t="s">
        <v>199</v>
      </c>
      <c r="D367" s="582"/>
      <c r="E367" s="134">
        <v>103</v>
      </c>
      <c r="F367" s="75">
        <v>49</v>
      </c>
      <c r="G367" s="75">
        <v>54</v>
      </c>
      <c r="H367" s="75">
        <v>42</v>
      </c>
      <c r="I367" s="109">
        <v>234.09090909090909</v>
      </c>
      <c r="J367" s="75">
        <v>92</v>
      </c>
      <c r="K367" s="135">
        <v>11</v>
      </c>
      <c r="L367" s="136">
        <v>11.956521739130435</v>
      </c>
      <c r="M367" s="101"/>
      <c r="N367" s="162"/>
      <c r="O367" s="162"/>
      <c r="P367" s="162"/>
      <c r="Q367" s="162"/>
      <c r="R367" s="162"/>
      <c r="S367" s="162"/>
      <c r="T367" s="162"/>
    </row>
    <row r="368" spans="1:20" ht="15" customHeight="1">
      <c r="C368" s="108"/>
      <c r="D368" s="98" t="s">
        <v>111</v>
      </c>
      <c r="E368" s="134">
        <v>92</v>
      </c>
      <c r="F368" s="75">
        <v>42</v>
      </c>
      <c r="G368" s="75">
        <v>50</v>
      </c>
      <c r="H368" s="75">
        <v>34</v>
      </c>
      <c r="I368" s="109" t="s">
        <v>86</v>
      </c>
      <c r="J368" s="75">
        <v>83</v>
      </c>
      <c r="K368" s="135">
        <v>9</v>
      </c>
      <c r="L368" s="136">
        <v>10.843373493975903</v>
      </c>
      <c r="M368" s="91"/>
    </row>
    <row r="369" spans="3:20" ht="15" customHeight="1">
      <c r="C369" s="108"/>
      <c r="D369" s="98" t="s">
        <v>112</v>
      </c>
      <c r="E369" s="137">
        <v>11</v>
      </c>
      <c r="F369" s="75">
        <v>7</v>
      </c>
      <c r="G369" s="75">
        <v>4</v>
      </c>
      <c r="H369" s="75">
        <v>8</v>
      </c>
      <c r="I369" s="109" t="s">
        <v>86</v>
      </c>
      <c r="J369" s="75">
        <v>9</v>
      </c>
      <c r="K369" s="135">
        <v>2</v>
      </c>
      <c r="L369" s="136">
        <v>22.222222222222221</v>
      </c>
      <c r="M369" s="91"/>
    </row>
    <row r="370" spans="3:20" ht="15" customHeight="1">
      <c r="C370" s="581" t="s">
        <v>200</v>
      </c>
      <c r="D370" s="582"/>
      <c r="E370" s="134">
        <v>295</v>
      </c>
      <c r="F370" s="75">
        <v>145</v>
      </c>
      <c r="G370" s="75">
        <v>150</v>
      </c>
      <c r="H370" s="75">
        <v>112</v>
      </c>
      <c r="I370" s="109">
        <v>29500</v>
      </c>
      <c r="J370" s="75">
        <v>296</v>
      </c>
      <c r="K370" s="135">
        <v>-1</v>
      </c>
      <c r="L370" s="136">
        <v>-0.33783783783783783</v>
      </c>
      <c r="M370" s="101"/>
      <c r="N370" s="162"/>
      <c r="O370" s="162"/>
      <c r="P370" s="162"/>
      <c r="Q370" s="162"/>
      <c r="R370" s="162"/>
      <c r="S370" s="162"/>
      <c r="T370" s="162"/>
    </row>
    <row r="371" spans="3:20" ht="15" customHeight="1">
      <c r="C371" s="581" t="s">
        <v>201</v>
      </c>
      <c r="D371" s="582"/>
      <c r="E371" s="134">
        <v>5983</v>
      </c>
      <c r="F371" s="75">
        <v>3029</v>
      </c>
      <c r="G371" s="75">
        <v>2954</v>
      </c>
      <c r="H371" s="75">
        <v>2450</v>
      </c>
      <c r="I371" s="138">
        <v>3294.603524229075</v>
      </c>
      <c r="J371" s="75">
        <v>6193</v>
      </c>
      <c r="K371" s="135">
        <v>-210</v>
      </c>
      <c r="L371" s="136">
        <v>-3.3909252381721302</v>
      </c>
      <c r="M371" s="101"/>
      <c r="N371" s="162"/>
      <c r="O371" s="162"/>
      <c r="P371" s="162"/>
      <c r="Q371" s="162"/>
      <c r="R371" s="162"/>
      <c r="S371" s="162"/>
      <c r="T371" s="162"/>
    </row>
    <row r="372" spans="3:20" ht="15" customHeight="1">
      <c r="C372" s="108"/>
      <c r="D372" s="98" t="s">
        <v>111</v>
      </c>
      <c r="E372" s="134">
        <v>944</v>
      </c>
      <c r="F372" s="75">
        <v>479</v>
      </c>
      <c r="G372" s="75">
        <v>465</v>
      </c>
      <c r="H372" s="75">
        <v>389</v>
      </c>
      <c r="I372" s="109" t="s">
        <v>86</v>
      </c>
      <c r="J372" s="75">
        <v>941</v>
      </c>
      <c r="K372" s="135">
        <v>3</v>
      </c>
      <c r="L372" s="136">
        <v>0.3188097768331562</v>
      </c>
      <c r="M372" s="91"/>
    </row>
    <row r="373" spans="3:20" ht="15" customHeight="1">
      <c r="C373" s="108"/>
      <c r="D373" s="98" t="s">
        <v>112</v>
      </c>
      <c r="E373" s="155" t="s">
        <v>95</v>
      </c>
      <c r="F373" s="75" t="s">
        <v>95</v>
      </c>
      <c r="G373" s="75" t="s">
        <v>95</v>
      </c>
      <c r="H373" s="75" t="s">
        <v>95</v>
      </c>
      <c r="I373" s="75" t="s">
        <v>95</v>
      </c>
      <c r="J373" s="75" t="s">
        <v>95</v>
      </c>
      <c r="K373" s="75" t="s">
        <v>95</v>
      </c>
      <c r="L373" s="75" t="s">
        <v>95</v>
      </c>
      <c r="M373" s="91" t="s">
        <v>202</v>
      </c>
    </row>
    <row r="374" spans="3:20" ht="15" customHeight="1">
      <c r="C374" s="108"/>
      <c r="D374" s="98" t="s">
        <v>113</v>
      </c>
      <c r="E374" s="134">
        <v>1195</v>
      </c>
      <c r="F374" s="75">
        <v>607</v>
      </c>
      <c r="G374" s="75">
        <v>588</v>
      </c>
      <c r="H374" s="75">
        <v>510</v>
      </c>
      <c r="I374" s="109" t="s">
        <v>86</v>
      </c>
      <c r="J374" s="75">
        <v>1246</v>
      </c>
      <c r="K374" s="135">
        <v>-51</v>
      </c>
      <c r="L374" s="136">
        <v>-4.0930979133226328</v>
      </c>
      <c r="M374" s="101"/>
    </row>
    <row r="375" spans="3:20" ht="15" customHeight="1">
      <c r="C375" s="108"/>
      <c r="D375" s="98" t="s">
        <v>115</v>
      </c>
      <c r="E375" s="134">
        <v>1822</v>
      </c>
      <c r="F375" s="75">
        <v>928</v>
      </c>
      <c r="G375" s="75">
        <v>894</v>
      </c>
      <c r="H375" s="75">
        <v>749</v>
      </c>
      <c r="I375" s="109" t="s">
        <v>86</v>
      </c>
      <c r="J375" s="75">
        <v>1882</v>
      </c>
      <c r="K375" s="135">
        <v>-60</v>
      </c>
      <c r="L375" s="136">
        <v>-3.1880977683315623</v>
      </c>
      <c r="M375" s="101"/>
    </row>
    <row r="376" spans="3:20" ht="15" customHeight="1">
      <c r="C376" s="108"/>
      <c r="D376" s="98" t="s">
        <v>116</v>
      </c>
      <c r="E376" s="134">
        <v>2022</v>
      </c>
      <c r="F376" s="75">
        <v>1015</v>
      </c>
      <c r="G376" s="75">
        <v>1007</v>
      </c>
      <c r="H376" s="75">
        <v>802</v>
      </c>
      <c r="I376" s="109" t="s">
        <v>86</v>
      </c>
      <c r="J376" s="75">
        <v>2124</v>
      </c>
      <c r="K376" s="135">
        <v>-102</v>
      </c>
      <c r="L376" s="136">
        <v>-4.8022598870056497</v>
      </c>
      <c r="M376" s="101"/>
    </row>
    <row r="377" spans="3:20" ht="15" customHeight="1">
      <c r="C377" s="581" t="s">
        <v>203</v>
      </c>
      <c r="D377" s="582"/>
      <c r="E377" s="134">
        <v>7311</v>
      </c>
      <c r="F377" s="75">
        <v>3634</v>
      </c>
      <c r="G377" s="75">
        <v>3677</v>
      </c>
      <c r="H377" s="75">
        <v>2818</v>
      </c>
      <c r="I377" s="109">
        <v>7460.2040816326535</v>
      </c>
      <c r="J377" s="75">
        <v>7511</v>
      </c>
      <c r="K377" s="135">
        <v>-200</v>
      </c>
      <c r="L377" s="136">
        <v>-2.6627612834509389</v>
      </c>
      <c r="M377" s="101"/>
      <c r="N377" s="162"/>
      <c r="O377" s="162"/>
      <c r="P377" s="162"/>
      <c r="Q377" s="162"/>
      <c r="R377" s="162"/>
      <c r="S377" s="162"/>
      <c r="T377" s="162"/>
    </row>
    <row r="378" spans="3:20" ht="15" customHeight="1">
      <c r="C378" s="108"/>
      <c r="D378" s="98" t="s">
        <v>111</v>
      </c>
      <c r="E378" s="134">
        <v>1020</v>
      </c>
      <c r="F378" s="75">
        <v>516</v>
      </c>
      <c r="G378" s="75">
        <v>504</v>
      </c>
      <c r="H378" s="75">
        <v>416</v>
      </c>
      <c r="I378" s="109" t="s">
        <v>86</v>
      </c>
      <c r="J378" s="75">
        <v>1028</v>
      </c>
      <c r="K378" s="135">
        <v>-8</v>
      </c>
      <c r="L378" s="136">
        <v>-0.77821011673151752</v>
      </c>
      <c r="M378" s="91"/>
    </row>
    <row r="379" spans="3:20" ht="15" customHeight="1">
      <c r="C379" s="108"/>
      <c r="D379" s="98" t="s">
        <v>112</v>
      </c>
      <c r="E379" s="137">
        <v>1090</v>
      </c>
      <c r="F379" s="75">
        <v>543</v>
      </c>
      <c r="G379" s="75">
        <v>547</v>
      </c>
      <c r="H379" s="75">
        <v>410</v>
      </c>
      <c r="I379" s="109" t="s">
        <v>86</v>
      </c>
      <c r="J379" s="75">
        <v>1094</v>
      </c>
      <c r="K379" s="135">
        <v>-4</v>
      </c>
      <c r="L379" s="136">
        <v>-0.3656307129798903</v>
      </c>
      <c r="M379" s="91"/>
    </row>
    <row r="380" spans="3:20" ht="15" customHeight="1">
      <c r="C380" s="108"/>
      <c r="D380" s="98" t="s">
        <v>113</v>
      </c>
      <c r="E380" s="134">
        <v>2104</v>
      </c>
      <c r="F380" s="75">
        <v>1025</v>
      </c>
      <c r="G380" s="75">
        <v>1079</v>
      </c>
      <c r="H380" s="75">
        <v>803</v>
      </c>
      <c r="I380" s="109" t="s">
        <v>86</v>
      </c>
      <c r="J380" s="75">
        <v>2172</v>
      </c>
      <c r="K380" s="135">
        <v>-68</v>
      </c>
      <c r="L380" s="136">
        <v>-3.1307550644567224</v>
      </c>
      <c r="M380" s="101"/>
    </row>
    <row r="381" spans="3:20" ht="15" customHeight="1">
      <c r="C381" s="108"/>
      <c r="D381" s="98" t="s">
        <v>115</v>
      </c>
      <c r="E381" s="134">
        <v>1553</v>
      </c>
      <c r="F381" s="75">
        <v>777</v>
      </c>
      <c r="G381" s="75">
        <v>776</v>
      </c>
      <c r="H381" s="75">
        <v>596</v>
      </c>
      <c r="I381" s="109" t="s">
        <v>86</v>
      </c>
      <c r="J381" s="75">
        <v>1622</v>
      </c>
      <c r="K381" s="135">
        <v>-69</v>
      </c>
      <c r="L381" s="136">
        <v>-4.2540073982737363</v>
      </c>
      <c r="M381" s="101"/>
    </row>
    <row r="382" spans="3:20" ht="15" customHeight="1">
      <c r="C382" s="108"/>
      <c r="D382" s="98" t="s">
        <v>116</v>
      </c>
      <c r="E382" s="134">
        <v>1544</v>
      </c>
      <c r="F382" s="75">
        <v>773</v>
      </c>
      <c r="G382" s="75">
        <v>771</v>
      </c>
      <c r="H382" s="75">
        <v>593</v>
      </c>
      <c r="I382" s="109" t="s">
        <v>86</v>
      </c>
      <c r="J382" s="75">
        <v>1595</v>
      </c>
      <c r="K382" s="135">
        <v>-51</v>
      </c>
      <c r="L382" s="136">
        <v>-3.1974921630094042</v>
      </c>
      <c r="M382" s="101"/>
    </row>
    <row r="383" spans="3:20" ht="15" customHeight="1">
      <c r="C383" s="581" t="s">
        <v>204</v>
      </c>
      <c r="D383" s="582"/>
      <c r="E383" s="134">
        <v>1638</v>
      </c>
      <c r="F383" s="75">
        <v>817</v>
      </c>
      <c r="G383" s="75">
        <v>821</v>
      </c>
      <c r="H383" s="75">
        <v>613</v>
      </c>
      <c r="I383" s="109">
        <v>4136.363636363636</v>
      </c>
      <c r="J383" s="75">
        <v>1638</v>
      </c>
      <c r="K383" s="135">
        <v>0</v>
      </c>
      <c r="L383" s="136">
        <v>0</v>
      </c>
      <c r="M383" s="101"/>
      <c r="N383" s="162"/>
      <c r="O383" s="162"/>
      <c r="P383" s="162"/>
      <c r="Q383" s="162"/>
      <c r="R383" s="162"/>
      <c r="S383" s="162"/>
      <c r="T383" s="162"/>
    </row>
    <row r="384" spans="3:20" ht="15" customHeight="1">
      <c r="C384" s="581" t="s">
        <v>205</v>
      </c>
      <c r="D384" s="582"/>
      <c r="E384" s="134">
        <v>14759</v>
      </c>
      <c r="F384" s="75">
        <v>7176</v>
      </c>
      <c r="G384" s="75">
        <v>7583</v>
      </c>
      <c r="H384" s="75">
        <v>6466</v>
      </c>
      <c r="I384" s="138">
        <v>5722.7607599844896</v>
      </c>
      <c r="J384" s="75">
        <v>15632</v>
      </c>
      <c r="K384" s="135">
        <v>-873</v>
      </c>
      <c r="L384" s="136">
        <v>-5.5846980552712386</v>
      </c>
      <c r="M384" s="101"/>
      <c r="N384" s="162"/>
      <c r="O384" s="162"/>
      <c r="P384" s="162"/>
      <c r="Q384" s="162"/>
      <c r="R384" s="162"/>
      <c r="S384" s="162"/>
      <c r="T384" s="162"/>
    </row>
    <row r="385" spans="3:20" ht="15" customHeight="1">
      <c r="C385" s="108"/>
      <c r="D385" s="98" t="s">
        <v>111</v>
      </c>
      <c r="E385" s="134">
        <v>1701</v>
      </c>
      <c r="F385" s="75">
        <v>807</v>
      </c>
      <c r="G385" s="75">
        <v>894</v>
      </c>
      <c r="H385" s="75">
        <v>688</v>
      </c>
      <c r="I385" s="109" t="s">
        <v>86</v>
      </c>
      <c r="J385" s="75">
        <v>1759</v>
      </c>
      <c r="K385" s="135">
        <v>-58</v>
      </c>
      <c r="L385" s="136">
        <v>-3.2973280272882324</v>
      </c>
      <c r="M385" s="91"/>
    </row>
    <row r="386" spans="3:20" ht="15" customHeight="1">
      <c r="C386" s="108"/>
      <c r="D386" s="98" t="s">
        <v>112</v>
      </c>
      <c r="E386" s="137">
        <v>2352</v>
      </c>
      <c r="F386" s="75">
        <v>1151</v>
      </c>
      <c r="G386" s="75">
        <v>1201</v>
      </c>
      <c r="H386" s="75">
        <v>980</v>
      </c>
      <c r="I386" s="109" t="s">
        <v>86</v>
      </c>
      <c r="J386" s="75">
        <v>2383</v>
      </c>
      <c r="K386" s="135">
        <v>-31</v>
      </c>
      <c r="L386" s="136">
        <v>-1.3008812421317666</v>
      </c>
      <c r="M386" s="91"/>
    </row>
    <row r="387" spans="3:20" ht="15" customHeight="1">
      <c r="C387" s="108"/>
      <c r="D387" s="98" t="s">
        <v>113</v>
      </c>
      <c r="E387" s="134">
        <v>2141</v>
      </c>
      <c r="F387" s="75">
        <v>984</v>
      </c>
      <c r="G387" s="75">
        <v>1157</v>
      </c>
      <c r="H387" s="75">
        <v>908</v>
      </c>
      <c r="I387" s="109" t="s">
        <v>86</v>
      </c>
      <c r="J387" s="75">
        <v>2257</v>
      </c>
      <c r="K387" s="135">
        <v>-116</v>
      </c>
      <c r="L387" s="136">
        <v>-5.1395657953035006</v>
      </c>
      <c r="M387" s="101"/>
    </row>
    <row r="388" spans="3:20" ht="15" customHeight="1">
      <c r="C388" s="108"/>
      <c r="D388" s="98" t="s">
        <v>115</v>
      </c>
      <c r="E388" s="134">
        <v>939</v>
      </c>
      <c r="F388" s="75">
        <v>443</v>
      </c>
      <c r="G388" s="75">
        <v>496</v>
      </c>
      <c r="H388" s="75">
        <v>470</v>
      </c>
      <c r="I388" s="109" t="s">
        <v>86</v>
      </c>
      <c r="J388" s="75">
        <v>980</v>
      </c>
      <c r="K388" s="135">
        <v>-41</v>
      </c>
      <c r="L388" s="136">
        <v>-4.1836734693877551</v>
      </c>
      <c r="M388" s="101"/>
    </row>
    <row r="389" spans="3:20" ht="15" customHeight="1">
      <c r="C389" s="108"/>
      <c r="D389" s="98" t="s">
        <v>116</v>
      </c>
      <c r="E389" s="134">
        <v>1530</v>
      </c>
      <c r="F389" s="75">
        <v>760</v>
      </c>
      <c r="G389" s="75">
        <v>770</v>
      </c>
      <c r="H389" s="75">
        <v>762</v>
      </c>
      <c r="I389" s="109" t="s">
        <v>86</v>
      </c>
      <c r="J389" s="75">
        <v>1652</v>
      </c>
      <c r="K389" s="135">
        <v>-122</v>
      </c>
      <c r="L389" s="136">
        <v>-7.3849878934624691</v>
      </c>
      <c r="M389" s="101"/>
    </row>
    <row r="390" spans="3:20" ht="15" customHeight="1">
      <c r="C390" s="108"/>
      <c r="D390" s="98" t="s">
        <v>117</v>
      </c>
      <c r="E390" s="134">
        <v>1439</v>
      </c>
      <c r="F390" s="75">
        <v>693</v>
      </c>
      <c r="G390" s="75">
        <v>746</v>
      </c>
      <c r="H390" s="75">
        <v>768</v>
      </c>
      <c r="I390" s="109" t="s">
        <v>86</v>
      </c>
      <c r="J390" s="75">
        <v>1918</v>
      </c>
      <c r="K390" s="135">
        <v>-479</v>
      </c>
      <c r="L390" s="136">
        <v>-24.973931178310739</v>
      </c>
      <c r="M390" s="101"/>
    </row>
    <row r="391" spans="3:20" ht="15" customHeight="1">
      <c r="C391" s="108"/>
      <c r="D391" s="98" t="s">
        <v>140</v>
      </c>
      <c r="E391" s="134">
        <v>2889</v>
      </c>
      <c r="F391" s="75">
        <v>1457</v>
      </c>
      <c r="G391" s="75">
        <v>1432</v>
      </c>
      <c r="H391" s="75">
        <v>1190</v>
      </c>
      <c r="I391" s="109" t="s">
        <v>86</v>
      </c>
      <c r="J391" s="75">
        <v>2840</v>
      </c>
      <c r="K391" s="135">
        <v>49</v>
      </c>
      <c r="L391" s="136">
        <v>1.7253521126760565</v>
      </c>
      <c r="M391" s="101"/>
    </row>
    <row r="392" spans="3:20" ht="15" customHeight="1">
      <c r="C392" s="108"/>
      <c r="D392" s="98" t="s">
        <v>141</v>
      </c>
      <c r="E392" s="134">
        <v>1768</v>
      </c>
      <c r="F392" s="75">
        <v>881</v>
      </c>
      <c r="G392" s="75">
        <v>887</v>
      </c>
      <c r="H392" s="75">
        <v>700</v>
      </c>
      <c r="I392" s="109" t="s">
        <v>86</v>
      </c>
      <c r="J392" s="75">
        <v>1843</v>
      </c>
      <c r="K392" s="135">
        <v>-75</v>
      </c>
      <c r="L392" s="136">
        <v>-4.0694519804666305</v>
      </c>
      <c r="M392" s="101"/>
    </row>
    <row r="393" spans="3:20" ht="15" customHeight="1">
      <c r="C393" s="108"/>
      <c r="D393" s="98" t="s">
        <v>206</v>
      </c>
      <c r="E393" s="134" t="s">
        <v>67</v>
      </c>
      <c r="F393" s="75" t="s">
        <v>67</v>
      </c>
      <c r="G393" s="75" t="s">
        <v>67</v>
      </c>
      <c r="H393" s="75" t="s">
        <v>67</v>
      </c>
      <c r="I393" s="75" t="s">
        <v>67</v>
      </c>
      <c r="J393" s="75" t="s">
        <v>67</v>
      </c>
      <c r="K393" s="75" t="s">
        <v>67</v>
      </c>
      <c r="L393" s="75" t="s">
        <v>67</v>
      </c>
      <c r="M393" s="101"/>
    </row>
    <row r="394" spans="3:20" ht="15" customHeight="1">
      <c r="C394" s="581" t="s">
        <v>207</v>
      </c>
      <c r="D394" s="582"/>
      <c r="E394" s="134">
        <v>191</v>
      </c>
      <c r="F394" s="75">
        <v>79</v>
      </c>
      <c r="G394" s="75">
        <v>112</v>
      </c>
      <c r="H394" s="75">
        <v>40</v>
      </c>
      <c r="I394" s="109">
        <v>180.35882908404156</v>
      </c>
      <c r="J394" s="75">
        <v>197</v>
      </c>
      <c r="K394" s="165">
        <v>-6</v>
      </c>
      <c r="L394" s="166">
        <v>-3.0456852791878175</v>
      </c>
      <c r="M394" s="101"/>
      <c r="N394" s="162"/>
      <c r="O394" s="162"/>
      <c r="P394" s="162"/>
      <c r="Q394" s="162"/>
      <c r="R394" s="162"/>
      <c r="S394" s="162"/>
      <c r="T394" s="162"/>
    </row>
    <row r="395" spans="3:20" ht="15" customHeight="1">
      <c r="C395" s="581" t="s">
        <v>208</v>
      </c>
      <c r="D395" s="582"/>
      <c r="E395" s="134">
        <v>9577</v>
      </c>
      <c r="F395" s="75">
        <v>4653</v>
      </c>
      <c r="G395" s="75">
        <v>4924</v>
      </c>
      <c r="H395" s="75">
        <v>3808</v>
      </c>
      <c r="I395" s="138">
        <v>8933.7686567164183</v>
      </c>
      <c r="J395" s="75">
        <v>9770</v>
      </c>
      <c r="K395" s="135">
        <v>-193</v>
      </c>
      <c r="L395" s="136">
        <v>-1.9754350051177074</v>
      </c>
      <c r="M395" s="101"/>
      <c r="N395" s="162"/>
      <c r="O395" s="162"/>
      <c r="P395" s="162"/>
      <c r="Q395" s="162"/>
      <c r="R395" s="162"/>
      <c r="S395" s="162"/>
      <c r="T395" s="162"/>
    </row>
    <row r="396" spans="3:20" ht="15" customHeight="1">
      <c r="C396" s="108"/>
      <c r="D396" s="98" t="s">
        <v>111</v>
      </c>
      <c r="E396" s="134">
        <v>2223</v>
      </c>
      <c r="F396" s="75">
        <v>1069</v>
      </c>
      <c r="G396" s="75">
        <v>1154</v>
      </c>
      <c r="H396" s="75">
        <v>870</v>
      </c>
      <c r="I396" s="109" t="s">
        <v>86</v>
      </c>
      <c r="J396" s="75">
        <v>2191</v>
      </c>
      <c r="K396" s="135">
        <v>32</v>
      </c>
      <c r="L396" s="136">
        <v>1.460520310360566</v>
      </c>
      <c r="M396" s="91"/>
    </row>
    <row r="397" spans="3:20" ht="15" customHeight="1">
      <c r="C397" s="108"/>
      <c r="D397" s="98" t="s">
        <v>112</v>
      </c>
      <c r="E397" s="137">
        <v>1921</v>
      </c>
      <c r="F397" s="75">
        <v>941</v>
      </c>
      <c r="G397" s="75">
        <v>980</v>
      </c>
      <c r="H397" s="75">
        <v>770</v>
      </c>
      <c r="I397" s="109" t="s">
        <v>86</v>
      </c>
      <c r="J397" s="75">
        <v>2009</v>
      </c>
      <c r="K397" s="135">
        <v>-88</v>
      </c>
      <c r="L397" s="136">
        <v>-4.3802887008461928</v>
      </c>
      <c r="M397" s="91"/>
    </row>
    <row r="398" spans="3:20" ht="15" customHeight="1">
      <c r="C398" s="108"/>
      <c r="D398" s="98" t="s">
        <v>113</v>
      </c>
      <c r="E398" s="134">
        <v>1910</v>
      </c>
      <c r="F398" s="75">
        <v>929</v>
      </c>
      <c r="G398" s="75">
        <v>981</v>
      </c>
      <c r="H398" s="75">
        <v>766</v>
      </c>
      <c r="I398" s="109" t="s">
        <v>86</v>
      </c>
      <c r="J398" s="75">
        <v>1924</v>
      </c>
      <c r="K398" s="135">
        <v>-14</v>
      </c>
      <c r="L398" s="136">
        <v>-0.72765072765072769</v>
      </c>
      <c r="M398" s="101"/>
    </row>
    <row r="399" spans="3:20" ht="15" customHeight="1" thickBot="1">
      <c r="C399" s="145"/>
      <c r="D399" s="104" t="s">
        <v>115</v>
      </c>
      <c r="E399" s="146">
        <v>2330</v>
      </c>
      <c r="F399" s="147">
        <v>1137</v>
      </c>
      <c r="G399" s="147">
        <v>1193</v>
      </c>
      <c r="H399" s="147">
        <v>931</v>
      </c>
      <c r="I399" s="148" t="s">
        <v>86</v>
      </c>
      <c r="J399" s="147">
        <v>2416</v>
      </c>
      <c r="K399" s="149">
        <v>-86</v>
      </c>
      <c r="L399" s="150">
        <v>-3.5596026490066226</v>
      </c>
      <c r="M399" s="107"/>
    </row>
    <row r="400" spans="3:20" ht="3.75" customHeight="1" thickTop="1">
      <c r="C400" s="108"/>
      <c r="D400" s="109"/>
      <c r="E400" s="75"/>
      <c r="F400" s="75"/>
      <c r="G400" s="75"/>
      <c r="H400" s="75"/>
      <c r="I400" s="109"/>
      <c r="J400" s="75"/>
      <c r="K400" s="135"/>
      <c r="L400" s="136"/>
      <c r="M400" s="101"/>
    </row>
    <row r="401" spans="1:20" s="70" customFormat="1" ht="13.5">
      <c r="C401" s="71"/>
      <c r="D401" s="72"/>
      <c r="E401" s="73"/>
      <c r="G401" s="73"/>
      <c r="I401" s="73"/>
      <c r="J401" s="73"/>
      <c r="K401" s="73"/>
      <c r="L401" s="73"/>
      <c r="M401" s="73"/>
    </row>
    <row r="402" spans="1:20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5"/>
    </row>
    <row r="403" spans="1:20" ht="4.5" customHeight="1" thickBot="1">
      <c r="C403" s="76"/>
      <c r="D403" s="76"/>
      <c r="E403" s="76"/>
      <c r="F403" s="76"/>
      <c r="G403" s="76"/>
      <c r="H403" s="76"/>
      <c r="I403" s="76"/>
      <c r="J403" s="76"/>
      <c r="K403" s="77"/>
      <c r="L403" s="78"/>
      <c r="M403" s="76"/>
    </row>
    <row r="404" spans="1:20" ht="21" customHeight="1" thickTop="1">
      <c r="C404" s="592" t="s">
        <v>70</v>
      </c>
      <c r="D404" s="593"/>
      <c r="E404" s="596" t="s">
        <v>71</v>
      </c>
      <c r="F404" s="597"/>
      <c r="G404" s="598"/>
      <c r="H404" s="586" t="s">
        <v>72</v>
      </c>
      <c r="I404" s="586" t="s">
        <v>73</v>
      </c>
      <c r="J404" s="586" t="s">
        <v>74</v>
      </c>
      <c r="K404" s="588" t="s">
        <v>75</v>
      </c>
      <c r="L404" s="589"/>
      <c r="M404" s="590" t="s">
        <v>76</v>
      </c>
    </row>
    <row r="405" spans="1:20" ht="21" customHeight="1">
      <c r="A405" s="79"/>
      <c r="B405" s="79"/>
      <c r="C405" s="594"/>
      <c r="D405" s="595"/>
      <c r="E405" s="80" t="s">
        <v>77</v>
      </c>
      <c r="F405" s="80" t="s">
        <v>78</v>
      </c>
      <c r="G405" s="80" t="s">
        <v>79</v>
      </c>
      <c r="H405" s="599"/>
      <c r="I405" s="587"/>
      <c r="J405" s="587"/>
      <c r="K405" s="81" t="s">
        <v>80</v>
      </c>
      <c r="L405" s="81" t="s">
        <v>109</v>
      </c>
      <c r="M405" s="591"/>
    </row>
    <row r="406" spans="1:20" ht="15" customHeight="1">
      <c r="C406" s="108"/>
      <c r="D406" s="98" t="s">
        <v>116</v>
      </c>
      <c r="E406" s="151">
        <v>1193</v>
      </c>
      <c r="F406" s="129">
        <v>577</v>
      </c>
      <c r="G406" s="129">
        <v>616</v>
      </c>
      <c r="H406" s="129">
        <v>471</v>
      </c>
      <c r="I406" s="152" t="s">
        <v>86</v>
      </c>
      <c r="J406" s="129">
        <v>1230</v>
      </c>
      <c r="K406" s="131">
        <v>-37</v>
      </c>
      <c r="L406" s="132">
        <v>-3.0081300813008132</v>
      </c>
      <c r="M406" s="133"/>
    </row>
    <row r="407" spans="1:20" ht="15" customHeight="1">
      <c r="C407" s="604" t="s">
        <v>209</v>
      </c>
      <c r="D407" s="605"/>
      <c r="E407" s="140">
        <v>35537</v>
      </c>
      <c r="F407" s="141">
        <v>17347</v>
      </c>
      <c r="G407" s="141">
        <v>18190</v>
      </c>
      <c r="H407" s="141">
        <v>14120</v>
      </c>
      <c r="I407" s="142">
        <v>3449.524364201126</v>
      </c>
      <c r="J407" s="141">
        <v>36086</v>
      </c>
      <c r="K407" s="143">
        <v>-549</v>
      </c>
      <c r="L407" s="144">
        <v>-1.5213656265587763</v>
      </c>
      <c r="M407" s="101"/>
    </row>
    <row r="408" spans="1:20" ht="15" customHeight="1">
      <c r="C408" s="581" t="s">
        <v>210</v>
      </c>
      <c r="D408" s="582"/>
      <c r="E408" s="134">
        <v>13242</v>
      </c>
      <c r="F408" s="75">
        <v>6433</v>
      </c>
      <c r="G408" s="75">
        <v>6809</v>
      </c>
      <c r="H408" s="75">
        <v>5085</v>
      </c>
      <c r="I408" s="109">
        <v>4917.1927218715182</v>
      </c>
      <c r="J408" s="75">
        <v>13273</v>
      </c>
      <c r="K408" s="135">
        <v>-31</v>
      </c>
      <c r="L408" s="136">
        <v>-0.23355684472236871</v>
      </c>
      <c r="M408" s="101"/>
      <c r="N408" s="162"/>
      <c r="O408" s="162"/>
      <c r="P408" s="162"/>
      <c r="Q408" s="162"/>
      <c r="R408" s="162"/>
      <c r="S408" s="162"/>
      <c r="T408" s="162"/>
    </row>
    <row r="409" spans="1:20" ht="15" customHeight="1">
      <c r="C409" s="108"/>
      <c r="D409" s="98" t="s">
        <v>111</v>
      </c>
      <c r="E409" s="134">
        <v>3903</v>
      </c>
      <c r="F409" s="75">
        <v>1961</v>
      </c>
      <c r="G409" s="75">
        <v>1942</v>
      </c>
      <c r="H409" s="75">
        <v>1609</v>
      </c>
      <c r="I409" s="109" t="s">
        <v>86</v>
      </c>
      <c r="J409" s="75">
        <v>3818</v>
      </c>
      <c r="K409" s="135">
        <v>85</v>
      </c>
      <c r="L409" s="136">
        <v>2.2262964903090623</v>
      </c>
      <c r="M409" s="127"/>
    </row>
    <row r="410" spans="1:20" ht="15" customHeight="1">
      <c r="C410" s="108"/>
      <c r="D410" s="98" t="s">
        <v>112</v>
      </c>
      <c r="E410" s="134">
        <v>3298</v>
      </c>
      <c r="F410" s="75">
        <v>1594</v>
      </c>
      <c r="G410" s="75">
        <v>1704</v>
      </c>
      <c r="H410" s="75">
        <v>1409</v>
      </c>
      <c r="I410" s="109" t="s">
        <v>86</v>
      </c>
      <c r="J410" s="75">
        <v>3443</v>
      </c>
      <c r="K410" s="135">
        <v>-145</v>
      </c>
      <c r="L410" s="136">
        <v>-4.2114435085681095</v>
      </c>
      <c r="M410" s="91"/>
    </row>
    <row r="411" spans="1:20" ht="15" customHeight="1">
      <c r="C411" s="108"/>
      <c r="D411" s="98" t="s">
        <v>113</v>
      </c>
      <c r="E411" s="137">
        <v>4776</v>
      </c>
      <c r="F411" s="75">
        <v>2344</v>
      </c>
      <c r="G411" s="75">
        <v>2432</v>
      </c>
      <c r="H411" s="75">
        <v>1790</v>
      </c>
      <c r="I411" s="109" t="s">
        <v>86</v>
      </c>
      <c r="J411" s="75">
        <v>4755</v>
      </c>
      <c r="K411" s="135">
        <v>21</v>
      </c>
      <c r="L411" s="136">
        <v>0.44164037854889587</v>
      </c>
      <c r="M411" s="91"/>
    </row>
    <row r="412" spans="1:20" ht="15" customHeight="1">
      <c r="C412" s="108"/>
      <c r="D412" s="98" t="s">
        <v>115</v>
      </c>
      <c r="E412" s="134">
        <v>477</v>
      </c>
      <c r="F412" s="75">
        <v>229</v>
      </c>
      <c r="G412" s="75">
        <v>248</v>
      </c>
      <c r="H412" s="75">
        <v>158</v>
      </c>
      <c r="I412" s="109" t="s">
        <v>86</v>
      </c>
      <c r="J412" s="75">
        <v>481</v>
      </c>
      <c r="K412" s="135">
        <v>-4</v>
      </c>
      <c r="L412" s="136">
        <v>-0.83160083160083165</v>
      </c>
      <c r="M412" s="101"/>
    </row>
    <row r="413" spans="1:20" ht="15" customHeight="1">
      <c r="C413" s="108"/>
      <c r="D413" s="98" t="s">
        <v>116</v>
      </c>
      <c r="E413" s="134">
        <v>788</v>
      </c>
      <c r="F413" s="75">
        <v>305</v>
      </c>
      <c r="G413" s="75">
        <v>483</v>
      </c>
      <c r="H413" s="75">
        <v>119</v>
      </c>
      <c r="I413" s="109" t="s">
        <v>86</v>
      </c>
      <c r="J413" s="75">
        <v>776</v>
      </c>
      <c r="K413" s="135">
        <v>12</v>
      </c>
      <c r="L413" s="136">
        <v>1.5463917525773196</v>
      </c>
      <c r="M413" s="101"/>
    </row>
    <row r="414" spans="1:20" ht="15" customHeight="1">
      <c r="C414" s="581" t="s">
        <v>211</v>
      </c>
      <c r="D414" s="582"/>
      <c r="E414" s="134">
        <v>3644</v>
      </c>
      <c r="F414" s="75">
        <v>1737</v>
      </c>
      <c r="G414" s="75">
        <v>1907</v>
      </c>
      <c r="H414" s="75">
        <v>1454</v>
      </c>
      <c r="I414" s="109">
        <v>8079.8226164079824</v>
      </c>
      <c r="J414" s="75">
        <v>3772</v>
      </c>
      <c r="K414" s="135">
        <v>-128</v>
      </c>
      <c r="L414" s="136">
        <v>-3.3934252386002126</v>
      </c>
      <c r="M414" s="101"/>
      <c r="N414" s="162"/>
      <c r="O414" s="162"/>
      <c r="P414" s="162"/>
      <c r="Q414" s="162"/>
      <c r="R414" s="162"/>
      <c r="S414" s="162"/>
      <c r="T414" s="162"/>
    </row>
    <row r="415" spans="1:20" ht="15" customHeight="1">
      <c r="C415" s="108"/>
      <c r="D415" s="98" t="s">
        <v>111</v>
      </c>
      <c r="E415" s="134">
        <v>1808</v>
      </c>
      <c r="F415" s="75">
        <v>882</v>
      </c>
      <c r="G415" s="75">
        <v>926</v>
      </c>
      <c r="H415" s="75">
        <v>734</v>
      </c>
      <c r="I415" s="109" t="s">
        <v>86</v>
      </c>
      <c r="J415" s="75">
        <v>1921</v>
      </c>
      <c r="K415" s="135">
        <v>-113</v>
      </c>
      <c r="L415" s="136">
        <v>-5.8823529411764701</v>
      </c>
      <c r="M415" s="101"/>
    </row>
    <row r="416" spans="1:20" ht="15" customHeight="1">
      <c r="C416" s="108"/>
      <c r="D416" s="98" t="s">
        <v>112</v>
      </c>
      <c r="E416" s="134">
        <v>1836</v>
      </c>
      <c r="F416" s="75">
        <v>855</v>
      </c>
      <c r="G416" s="75">
        <v>981</v>
      </c>
      <c r="H416" s="75">
        <v>720</v>
      </c>
      <c r="I416" s="109" t="s">
        <v>86</v>
      </c>
      <c r="J416" s="75">
        <v>1851</v>
      </c>
      <c r="K416" s="135">
        <v>-15</v>
      </c>
      <c r="L416" s="136">
        <v>-0.81037277147487841</v>
      </c>
      <c r="M416" s="91"/>
    </row>
    <row r="417" spans="3:20" ht="15" customHeight="1">
      <c r="C417" s="581" t="s">
        <v>212</v>
      </c>
      <c r="D417" s="582"/>
      <c r="E417" s="134">
        <v>97</v>
      </c>
      <c r="F417" s="75">
        <v>87</v>
      </c>
      <c r="G417" s="75">
        <v>10</v>
      </c>
      <c r="H417" s="75">
        <v>97</v>
      </c>
      <c r="I417" s="109">
        <v>129.50600801068092</v>
      </c>
      <c r="J417" s="75">
        <v>136</v>
      </c>
      <c r="K417" s="135">
        <v>-39</v>
      </c>
      <c r="L417" s="136">
        <v>-28.676470588235293</v>
      </c>
      <c r="M417" s="101"/>
      <c r="N417" s="162"/>
      <c r="O417" s="162"/>
      <c r="P417" s="162"/>
      <c r="Q417" s="162"/>
      <c r="R417" s="162"/>
      <c r="S417" s="162"/>
      <c r="T417" s="162"/>
    </row>
    <row r="418" spans="3:20" ht="15" customHeight="1">
      <c r="C418" s="581" t="s">
        <v>213</v>
      </c>
      <c r="D418" s="582"/>
      <c r="E418" s="134">
        <v>9615</v>
      </c>
      <c r="F418" s="75">
        <v>4740</v>
      </c>
      <c r="G418" s="75">
        <v>4875</v>
      </c>
      <c r="H418" s="75">
        <v>3673</v>
      </c>
      <c r="I418" s="138">
        <v>3139.0793339862876</v>
      </c>
      <c r="J418" s="75">
        <v>9446</v>
      </c>
      <c r="K418" s="135">
        <v>169</v>
      </c>
      <c r="L418" s="136">
        <v>1.7891170865975015</v>
      </c>
      <c r="M418" s="91"/>
      <c r="N418" s="162"/>
      <c r="O418" s="162"/>
      <c r="P418" s="162"/>
      <c r="Q418" s="162"/>
      <c r="R418" s="162"/>
      <c r="S418" s="162"/>
      <c r="T418" s="162"/>
    </row>
    <row r="419" spans="3:20" ht="15" customHeight="1">
      <c r="C419" s="108"/>
      <c r="D419" s="98" t="s">
        <v>111</v>
      </c>
      <c r="E419" s="134">
        <v>3640</v>
      </c>
      <c r="F419" s="75">
        <v>1791</v>
      </c>
      <c r="G419" s="75">
        <v>1849</v>
      </c>
      <c r="H419" s="75">
        <v>1417</v>
      </c>
      <c r="I419" s="109" t="s">
        <v>86</v>
      </c>
      <c r="J419" s="75">
        <v>3622</v>
      </c>
      <c r="K419" s="135">
        <v>18</v>
      </c>
      <c r="L419" s="136">
        <v>0.49696300386526782</v>
      </c>
      <c r="M419" s="101"/>
    </row>
    <row r="420" spans="3:20" ht="15" customHeight="1">
      <c r="C420" s="108"/>
      <c r="D420" s="98" t="s">
        <v>112</v>
      </c>
      <c r="E420" s="134">
        <v>1788</v>
      </c>
      <c r="F420" s="75">
        <v>871</v>
      </c>
      <c r="G420" s="75">
        <v>917</v>
      </c>
      <c r="H420" s="75">
        <v>715</v>
      </c>
      <c r="I420" s="109" t="s">
        <v>86</v>
      </c>
      <c r="J420" s="75">
        <v>1777</v>
      </c>
      <c r="K420" s="135">
        <v>11</v>
      </c>
      <c r="L420" s="136">
        <v>0.61902082160945415</v>
      </c>
      <c r="M420" s="91"/>
    </row>
    <row r="421" spans="3:20" ht="15" customHeight="1">
      <c r="C421" s="108"/>
      <c r="D421" s="98" t="s">
        <v>113</v>
      </c>
      <c r="E421" s="137">
        <v>1440</v>
      </c>
      <c r="F421" s="75">
        <v>695</v>
      </c>
      <c r="G421" s="75">
        <v>745</v>
      </c>
      <c r="H421" s="75">
        <v>555</v>
      </c>
      <c r="I421" s="109" t="s">
        <v>86</v>
      </c>
      <c r="J421" s="75">
        <v>1311</v>
      </c>
      <c r="K421" s="135">
        <v>129</v>
      </c>
      <c r="L421" s="136">
        <v>9.8398169336384438</v>
      </c>
      <c r="M421" s="91"/>
    </row>
    <row r="422" spans="3:20" ht="15" customHeight="1">
      <c r="C422" s="108"/>
      <c r="D422" s="98" t="s">
        <v>115</v>
      </c>
      <c r="E422" s="134">
        <v>1644</v>
      </c>
      <c r="F422" s="75">
        <v>831</v>
      </c>
      <c r="G422" s="75">
        <v>813</v>
      </c>
      <c r="H422" s="75">
        <v>594</v>
      </c>
      <c r="I422" s="109" t="s">
        <v>86</v>
      </c>
      <c r="J422" s="75">
        <v>1617</v>
      </c>
      <c r="K422" s="135">
        <v>27</v>
      </c>
      <c r="L422" s="136">
        <v>1.6697588126159555</v>
      </c>
      <c r="M422" s="101"/>
    </row>
    <row r="423" spans="3:20" ht="15" customHeight="1">
      <c r="C423" s="108"/>
      <c r="D423" s="98" t="s">
        <v>116</v>
      </c>
      <c r="E423" s="134">
        <v>55</v>
      </c>
      <c r="F423" s="75">
        <v>29</v>
      </c>
      <c r="G423" s="75">
        <v>26</v>
      </c>
      <c r="H423" s="75">
        <v>21</v>
      </c>
      <c r="I423" s="109" t="s">
        <v>86</v>
      </c>
      <c r="J423" s="75">
        <v>60</v>
      </c>
      <c r="K423" s="135">
        <v>-5</v>
      </c>
      <c r="L423" s="136">
        <v>-8.3333333333333321</v>
      </c>
      <c r="M423" s="101"/>
    </row>
    <row r="424" spans="3:20" ht="15" customHeight="1">
      <c r="C424" s="108"/>
      <c r="D424" s="98" t="s">
        <v>117</v>
      </c>
      <c r="E424" s="134">
        <v>1048</v>
      </c>
      <c r="F424" s="75">
        <v>523</v>
      </c>
      <c r="G424" s="75">
        <v>525</v>
      </c>
      <c r="H424" s="75">
        <v>371</v>
      </c>
      <c r="I424" s="109" t="s">
        <v>86</v>
      </c>
      <c r="J424" s="75">
        <v>1059</v>
      </c>
      <c r="K424" s="135">
        <v>-11</v>
      </c>
      <c r="L424" s="136">
        <v>-1.0387157695939566</v>
      </c>
      <c r="M424" s="101"/>
    </row>
    <row r="425" spans="3:20" ht="15" customHeight="1">
      <c r="C425" s="600" t="s">
        <v>214</v>
      </c>
      <c r="D425" s="582"/>
      <c r="E425" s="134">
        <v>2343</v>
      </c>
      <c r="F425" s="75">
        <v>1096</v>
      </c>
      <c r="G425" s="75">
        <v>1247</v>
      </c>
      <c r="H425" s="75">
        <v>1023</v>
      </c>
      <c r="I425" s="109">
        <v>12015.384615384615</v>
      </c>
      <c r="J425" s="75">
        <v>2693</v>
      </c>
      <c r="K425" s="135">
        <v>-350</v>
      </c>
      <c r="L425" s="136">
        <v>-12.996658002227997</v>
      </c>
      <c r="M425" s="101"/>
      <c r="N425" s="162"/>
      <c r="O425" s="162"/>
      <c r="P425" s="162"/>
      <c r="Q425" s="162"/>
      <c r="R425" s="162"/>
      <c r="S425" s="162"/>
      <c r="T425" s="162"/>
    </row>
    <row r="426" spans="3:20" ht="15" customHeight="1">
      <c r="C426" s="581" t="s">
        <v>215</v>
      </c>
      <c r="D426" s="582"/>
      <c r="E426" s="134">
        <v>6596</v>
      </c>
      <c r="F426" s="75">
        <v>3254</v>
      </c>
      <c r="G426" s="75">
        <v>3342</v>
      </c>
      <c r="H426" s="75">
        <v>2788</v>
      </c>
      <c r="I426" s="138">
        <v>2093.3037131069505</v>
      </c>
      <c r="J426" s="75">
        <v>6766</v>
      </c>
      <c r="K426" s="135">
        <v>-170</v>
      </c>
      <c r="L426" s="136">
        <v>-2.512562814070352</v>
      </c>
      <c r="M426" s="91"/>
      <c r="N426" s="162"/>
      <c r="O426" s="162"/>
      <c r="P426" s="162"/>
      <c r="Q426" s="162"/>
      <c r="R426" s="162"/>
      <c r="S426" s="162"/>
      <c r="T426" s="162"/>
    </row>
    <row r="427" spans="3:20" ht="15" customHeight="1">
      <c r="C427" s="108"/>
      <c r="D427" s="98" t="s">
        <v>111</v>
      </c>
      <c r="E427" s="134">
        <v>1744</v>
      </c>
      <c r="F427" s="75">
        <v>877</v>
      </c>
      <c r="G427" s="75">
        <v>867</v>
      </c>
      <c r="H427" s="75">
        <v>739</v>
      </c>
      <c r="I427" s="109" t="s">
        <v>86</v>
      </c>
      <c r="J427" s="75">
        <v>1693</v>
      </c>
      <c r="K427" s="135">
        <v>51</v>
      </c>
      <c r="L427" s="136">
        <v>3.0124040165386887</v>
      </c>
      <c r="M427" s="101"/>
    </row>
    <row r="428" spans="3:20" ht="15" customHeight="1">
      <c r="C428" s="108"/>
      <c r="D428" s="98" t="s">
        <v>112</v>
      </c>
      <c r="E428" s="134">
        <v>2773</v>
      </c>
      <c r="F428" s="75">
        <v>1314</v>
      </c>
      <c r="G428" s="75">
        <v>1459</v>
      </c>
      <c r="H428" s="75">
        <v>1232</v>
      </c>
      <c r="I428" s="109" t="s">
        <v>86</v>
      </c>
      <c r="J428" s="75">
        <v>2922</v>
      </c>
      <c r="K428" s="135">
        <v>-149</v>
      </c>
      <c r="L428" s="136">
        <v>-5.099247091033539</v>
      </c>
      <c r="M428" s="91"/>
    </row>
    <row r="429" spans="3:20" ht="15" customHeight="1">
      <c r="C429" s="108"/>
      <c r="D429" s="98" t="s">
        <v>113</v>
      </c>
      <c r="E429" s="137">
        <v>1238</v>
      </c>
      <c r="F429" s="75">
        <v>629</v>
      </c>
      <c r="G429" s="75">
        <v>609</v>
      </c>
      <c r="H429" s="75">
        <v>487</v>
      </c>
      <c r="I429" s="109" t="s">
        <v>86</v>
      </c>
      <c r="J429" s="75">
        <v>1259</v>
      </c>
      <c r="K429" s="135">
        <v>-21</v>
      </c>
      <c r="L429" s="136">
        <v>-1.6679904686258933</v>
      </c>
      <c r="M429" s="91"/>
    </row>
    <row r="430" spans="3:20" ht="15" customHeight="1">
      <c r="C430" s="108"/>
      <c r="D430" s="98" t="s">
        <v>115</v>
      </c>
      <c r="E430" s="134">
        <v>380</v>
      </c>
      <c r="F430" s="75">
        <v>196</v>
      </c>
      <c r="G430" s="75">
        <v>184</v>
      </c>
      <c r="H430" s="75">
        <v>181</v>
      </c>
      <c r="I430" s="109" t="s">
        <v>86</v>
      </c>
      <c r="J430" s="75">
        <v>394</v>
      </c>
      <c r="K430" s="135">
        <v>-14</v>
      </c>
      <c r="L430" s="136">
        <v>-3.5532994923857872</v>
      </c>
      <c r="M430" s="101"/>
    </row>
    <row r="431" spans="3:20" ht="15" customHeight="1">
      <c r="C431" s="108"/>
      <c r="D431" s="98" t="s">
        <v>116</v>
      </c>
      <c r="E431" s="134">
        <v>461</v>
      </c>
      <c r="F431" s="75">
        <v>238</v>
      </c>
      <c r="G431" s="75">
        <v>223</v>
      </c>
      <c r="H431" s="75">
        <v>149</v>
      </c>
      <c r="I431" s="109" t="s">
        <v>86</v>
      </c>
      <c r="J431" s="75">
        <v>498</v>
      </c>
      <c r="K431" s="135">
        <v>-37</v>
      </c>
      <c r="L431" s="136">
        <v>-7.4297188755020072</v>
      </c>
      <c r="M431" s="101"/>
    </row>
    <row r="432" spans="3:20" ht="15" customHeight="1">
      <c r="C432" s="601" t="s">
        <v>216</v>
      </c>
      <c r="D432" s="602"/>
      <c r="E432" s="140">
        <v>43749</v>
      </c>
      <c r="F432" s="141">
        <v>21942</v>
      </c>
      <c r="G432" s="141">
        <v>21807</v>
      </c>
      <c r="H432" s="141">
        <v>16543</v>
      </c>
      <c r="I432" s="142">
        <v>1581.327260897853</v>
      </c>
      <c r="J432" s="141">
        <v>45472</v>
      </c>
      <c r="K432" s="143">
        <v>-1723</v>
      </c>
      <c r="L432" s="144">
        <v>-3.7891449683321601</v>
      </c>
      <c r="M432" s="101"/>
      <c r="N432" s="162"/>
      <c r="O432" s="162"/>
      <c r="P432" s="162"/>
      <c r="Q432" s="162"/>
      <c r="R432" s="162"/>
      <c r="S432" s="162"/>
      <c r="T432" s="162"/>
    </row>
    <row r="433" spans="3:20" ht="15" customHeight="1">
      <c r="C433" s="581" t="s">
        <v>217</v>
      </c>
      <c r="D433" s="603"/>
      <c r="E433" s="134">
        <v>8427</v>
      </c>
      <c r="F433" s="75">
        <v>4111</v>
      </c>
      <c r="G433" s="75">
        <v>4316</v>
      </c>
      <c r="H433" s="75">
        <v>3273</v>
      </c>
      <c r="I433" s="138">
        <v>2141.0060975609758</v>
      </c>
      <c r="J433" s="75">
        <v>8868</v>
      </c>
      <c r="K433" s="135">
        <v>-441</v>
      </c>
      <c r="L433" s="136">
        <v>-4.972936400541272</v>
      </c>
      <c r="M433" s="91"/>
      <c r="N433" s="162"/>
      <c r="O433" s="162"/>
      <c r="P433" s="162"/>
      <c r="Q433" s="162"/>
      <c r="R433" s="162"/>
      <c r="S433" s="162"/>
      <c r="T433" s="162"/>
    </row>
    <row r="434" spans="3:20" ht="15" customHeight="1">
      <c r="C434" s="108"/>
      <c r="D434" s="98" t="s">
        <v>111</v>
      </c>
      <c r="E434" s="134">
        <v>1840</v>
      </c>
      <c r="F434" s="75">
        <v>910</v>
      </c>
      <c r="G434" s="75">
        <v>930</v>
      </c>
      <c r="H434" s="75">
        <v>701</v>
      </c>
      <c r="I434" s="109" t="s">
        <v>86</v>
      </c>
      <c r="J434" s="75">
        <v>1941</v>
      </c>
      <c r="K434" s="135">
        <v>-101</v>
      </c>
      <c r="L434" s="136">
        <v>-5.2035033487892841</v>
      </c>
      <c r="M434" s="127"/>
      <c r="O434" s="162"/>
    </row>
    <row r="435" spans="3:20" ht="15" customHeight="1">
      <c r="C435" s="108"/>
      <c r="D435" s="98" t="s">
        <v>112</v>
      </c>
      <c r="E435" s="134">
        <v>653</v>
      </c>
      <c r="F435" s="75">
        <v>340</v>
      </c>
      <c r="G435" s="75">
        <v>313</v>
      </c>
      <c r="H435" s="75">
        <v>256</v>
      </c>
      <c r="I435" s="109" t="s">
        <v>86</v>
      </c>
      <c r="J435" s="75">
        <v>676</v>
      </c>
      <c r="K435" s="135">
        <v>-23</v>
      </c>
      <c r="L435" s="136">
        <v>-3.4023668639053253</v>
      </c>
      <c r="M435" s="91"/>
      <c r="O435" s="162"/>
    </row>
    <row r="436" spans="3:20" ht="15" customHeight="1">
      <c r="C436" s="108"/>
      <c r="D436" s="98" t="s">
        <v>113</v>
      </c>
      <c r="E436" s="137">
        <v>3361</v>
      </c>
      <c r="F436" s="75">
        <v>1649</v>
      </c>
      <c r="G436" s="75">
        <v>1712</v>
      </c>
      <c r="H436" s="75">
        <v>1346</v>
      </c>
      <c r="I436" s="109" t="s">
        <v>86</v>
      </c>
      <c r="J436" s="75">
        <v>3483</v>
      </c>
      <c r="K436" s="135">
        <v>-122</v>
      </c>
      <c r="L436" s="136">
        <v>-3.5027275337352859</v>
      </c>
      <c r="M436" s="91"/>
      <c r="O436" s="162"/>
    </row>
    <row r="437" spans="3:20" ht="15" customHeight="1">
      <c r="C437" s="108"/>
      <c r="D437" s="98" t="s">
        <v>115</v>
      </c>
      <c r="E437" s="134" t="s">
        <v>95</v>
      </c>
      <c r="F437" s="75" t="s">
        <v>95</v>
      </c>
      <c r="G437" s="75" t="s">
        <v>95</v>
      </c>
      <c r="H437" s="75" t="s">
        <v>95</v>
      </c>
      <c r="I437" s="75" t="s">
        <v>95</v>
      </c>
      <c r="J437" s="75" t="s">
        <v>95</v>
      </c>
      <c r="K437" s="75" t="s">
        <v>95</v>
      </c>
      <c r="L437" s="75" t="s">
        <v>95</v>
      </c>
      <c r="M437" s="101" t="s">
        <v>218</v>
      </c>
      <c r="O437" s="162"/>
    </row>
    <row r="438" spans="3:20" ht="15" customHeight="1">
      <c r="C438" s="108"/>
      <c r="D438" s="98" t="s">
        <v>116</v>
      </c>
      <c r="E438" s="134">
        <v>1429</v>
      </c>
      <c r="F438" s="75">
        <v>680</v>
      </c>
      <c r="G438" s="75">
        <v>749</v>
      </c>
      <c r="H438" s="75">
        <v>580</v>
      </c>
      <c r="I438" s="109" t="s">
        <v>86</v>
      </c>
      <c r="J438" s="75">
        <v>1577</v>
      </c>
      <c r="K438" s="135">
        <v>-148</v>
      </c>
      <c r="L438" s="136">
        <v>-9.3849080532656952</v>
      </c>
      <c r="M438" s="101"/>
      <c r="O438" s="162"/>
    </row>
    <row r="439" spans="3:20" ht="15" customHeight="1">
      <c r="C439" s="108"/>
      <c r="D439" s="98" t="s">
        <v>117</v>
      </c>
      <c r="E439" s="134">
        <v>1144</v>
      </c>
      <c r="F439" s="75">
        <v>532</v>
      </c>
      <c r="G439" s="75">
        <v>612</v>
      </c>
      <c r="H439" s="75">
        <v>390</v>
      </c>
      <c r="I439" s="109" t="s">
        <v>86</v>
      </c>
      <c r="J439" s="75">
        <v>1191</v>
      </c>
      <c r="K439" s="135">
        <v>-47</v>
      </c>
      <c r="L439" s="136">
        <v>-3.9462636439966414</v>
      </c>
      <c r="M439" s="101"/>
      <c r="O439" s="162"/>
    </row>
    <row r="440" spans="3:20" ht="15" customHeight="1">
      <c r="C440" s="581" t="s">
        <v>219</v>
      </c>
      <c r="D440" s="603"/>
      <c r="E440" s="134">
        <v>1367</v>
      </c>
      <c r="F440" s="75">
        <v>1297</v>
      </c>
      <c r="G440" s="75">
        <v>70</v>
      </c>
      <c r="H440" s="75">
        <v>65</v>
      </c>
      <c r="I440" s="109">
        <v>1431.4136125654452</v>
      </c>
      <c r="J440" s="75">
        <v>1137</v>
      </c>
      <c r="K440" s="135">
        <v>230</v>
      </c>
      <c r="L440" s="136">
        <v>20.228671943711522</v>
      </c>
      <c r="M440" s="101"/>
      <c r="N440" s="162"/>
      <c r="O440" s="162"/>
      <c r="P440" s="162"/>
      <c r="Q440" s="162"/>
      <c r="R440" s="162"/>
      <c r="S440" s="162"/>
      <c r="T440" s="162"/>
    </row>
    <row r="441" spans="3:20" ht="15" customHeight="1">
      <c r="C441" s="581" t="s">
        <v>220</v>
      </c>
      <c r="D441" s="603"/>
      <c r="E441" s="134">
        <v>4125</v>
      </c>
      <c r="F441" s="75">
        <v>2092</v>
      </c>
      <c r="G441" s="75">
        <v>2033</v>
      </c>
      <c r="H441" s="75">
        <v>1706</v>
      </c>
      <c r="I441" s="138">
        <v>3608.9238845144355</v>
      </c>
      <c r="J441" s="75">
        <v>4306</v>
      </c>
      <c r="K441" s="135">
        <v>-181</v>
      </c>
      <c r="L441" s="136">
        <v>-4.2034370645610775</v>
      </c>
      <c r="M441" s="91"/>
      <c r="N441" s="162"/>
      <c r="O441" s="162"/>
      <c r="P441" s="162"/>
      <c r="Q441" s="162"/>
      <c r="R441" s="162"/>
      <c r="S441" s="162"/>
      <c r="T441" s="162"/>
    </row>
    <row r="442" spans="3:20" ht="15" customHeight="1">
      <c r="C442" s="108"/>
      <c r="D442" s="98" t="s">
        <v>111</v>
      </c>
      <c r="E442" s="134">
        <v>870</v>
      </c>
      <c r="F442" s="75">
        <v>458</v>
      </c>
      <c r="G442" s="75">
        <v>412</v>
      </c>
      <c r="H442" s="75">
        <v>367</v>
      </c>
      <c r="I442" s="109" t="s">
        <v>86</v>
      </c>
      <c r="J442" s="75">
        <v>940</v>
      </c>
      <c r="K442" s="135">
        <v>-70</v>
      </c>
      <c r="L442" s="136">
        <v>-7.4468085106382977</v>
      </c>
      <c r="M442" s="101"/>
      <c r="O442" s="162"/>
    </row>
    <row r="443" spans="3:20" ht="15" customHeight="1">
      <c r="C443" s="108"/>
      <c r="D443" s="98" t="s">
        <v>112</v>
      </c>
      <c r="E443" s="134">
        <v>1174</v>
      </c>
      <c r="F443" s="75">
        <v>583</v>
      </c>
      <c r="G443" s="75">
        <v>591</v>
      </c>
      <c r="H443" s="75">
        <v>475</v>
      </c>
      <c r="I443" s="109" t="s">
        <v>86</v>
      </c>
      <c r="J443" s="75">
        <v>1193</v>
      </c>
      <c r="K443" s="135">
        <v>-19</v>
      </c>
      <c r="L443" s="136">
        <v>-1.5926236378876781</v>
      </c>
      <c r="M443" s="91"/>
      <c r="O443" s="162"/>
    </row>
    <row r="444" spans="3:20" ht="15" customHeight="1">
      <c r="C444" s="108"/>
      <c r="D444" s="98" t="s">
        <v>113</v>
      </c>
      <c r="E444" s="137">
        <v>617</v>
      </c>
      <c r="F444" s="75">
        <v>291</v>
      </c>
      <c r="G444" s="75">
        <v>326</v>
      </c>
      <c r="H444" s="75">
        <v>258</v>
      </c>
      <c r="I444" s="109" t="s">
        <v>86</v>
      </c>
      <c r="J444" s="75">
        <v>688</v>
      </c>
      <c r="K444" s="135">
        <v>-71</v>
      </c>
      <c r="L444" s="136">
        <v>-10.319767441860465</v>
      </c>
      <c r="M444" s="91"/>
      <c r="O444" s="162"/>
    </row>
    <row r="445" spans="3:20" ht="15" customHeight="1">
      <c r="C445" s="108"/>
      <c r="D445" s="98" t="s">
        <v>115</v>
      </c>
      <c r="E445" s="134">
        <v>518</v>
      </c>
      <c r="F445" s="75">
        <v>275</v>
      </c>
      <c r="G445" s="75">
        <v>243</v>
      </c>
      <c r="H445" s="75">
        <v>230</v>
      </c>
      <c r="I445" s="109" t="s">
        <v>86</v>
      </c>
      <c r="J445" s="75">
        <v>538</v>
      </c>
      <c r="K445" s="135">
        <v>-20</v>
      </c>
      <c r="L445" s="136">
        <v>-3.7174721189591078</v>
      </c>
      <c r="M445" s="101"/>
      <c r="O445" s="162"/>
    </row>
    <row r="446" spans="3:20" ht="15" customHeight="1">
      <c r="C446" s="108"/>
      <c r="D446" s="98" t="s">
        <v>116</v>
      </c>
      <c r="E446" s="134">
        <v>946</v>
      </c>
      <c r="F446" s="75">
        <v>485</v>
      </c>
      <c r="G446" s="75">
        <v>461</v>
      </c>
      <c r="H446" s="75">
        <v>376</v>
      </c>
      <c r="I446" s="109" t="s">
        <v>86</v>
      </c>
      <c r="J446" s="75">
        <v>947</v>
      </c>
      <c r="K446" s="135">
        <v>-1</v>
      </c>
      <c r="L446" s="136">
        <v>-0.10559662090813093</v>
      </c>
      <c r="M446" s="101"/>
      <c r="O446" s="162"/>
    </row>
    <row r="447" spans="3:20" ht="15" customHeight="1">
      <c r="C447" s="581" t="s">
        <v>221</v>
      </c>
      <c r="D447" s="582"/>
      <c r="E447" s="134">
        <v>533</v>
      </c>
      <c r="F447" s="75">
        <v>269</v>
      </c>
      <c r="G447" s="75">
        <v>264</v>
      </c>
      <c r="H447" s="75">
        <v>193</v>
      </c>
      <c r="I447" s="109">
        <v>460.67415730337075</v>
      </c>
      <c r="J447" s="75">
        <v>602</v>
      </c>
      <c r="K447" s="135">
        <v>-69</v>
      </c>
      <c r="L447" s="136">
        <v>-11.461794019933555</v>
      </c>
      <c r="M447" s="101"/>
      <c r="N447" s="162"/>
      <c r="O447" s="162"/>
      <c r="P447" s="162"/>
      <c r="Q447" s="162"/>
      <c r="R447" s="162"/>
      <c r="S447" s="162"/>
      <c r="T447" s="162"/>
    </row>
    <row r="448" spans="3:20" ht="15" customHeight="1">
      <c r="C448" s="581" t="s">
        <v>222</v>
      </c>
      <c r="D448" s="582"/>
      <c r="E448" s="134">
        <v>9904</v>
      </c>
      <c r="F448" s="75">
        <v>4795</v>
      </c>
      <c r="G448" s="75">
        <v>5109</v>
      </c>
      <c r="H448" s="75">
        <v>3883</v>
      </c>
      <c r="I448" s="138">
        <v>3569.0090090090093</v>
      </c>
      <c r="J448" s="75">
        <v>10514</v>
      </c>
      <c r="K448" s="135">
        <v>-610</v>
      </c>
      <c r="L448" s="136">
        <v>-5.8017880920677198</v>
      </c>
      <c r="M448" s="91"/>
      <c r="N448" s="162"/>
      <c r="O448" s="162"/>
      <c r="P448" s="162"/>
      <c r="Q448" s="162"/>
      <c r="R448" s="162"/>
      <c r="S448" s="162"/>
      <c r="T448" s="162"/>
    </row>
    <row r="449" spans="1:20" ht="15" customHeight="1" thickBot="1">
      <c r="C449" s="145"/>
      <c r="D449" s="104" t="s">
        <v>111</v>
      </c>
      <c r="E449" s="146">
        <v>2238</v>
      </c>
      <c r="F449" s="147">
        <v>1098</v>
      </c>
      <c r="G449" s="147">
        <v>1140</v>
      </c>
      <c r="H449" s="147">
        <v>899</v>
      </c>
      <c r="I449" s="148" t="s">
        <v>86</v>
      </c>
      <c r="J449" s="147">
        <v>2306</v>
      </c>
      <c r="K449" s="149">
        <v>-68</v>
      </c>
      <c r="L449" s="150">
        <v>-2.9488291413703385</v>
      </c>
      <c r="M449" s="107"/>
      <c r="O449" s="162"/>
    </row>
    <row r="450" spans="1:20" ht="3.75" customHeight="1" thickTop="1">
      <c r="C450" s="108"/>
      <c r="D450" s="167"/>
      <c r="E450" s="75"/>
      <c r="F450" s="75"/>
      <c r="G450" s="75"/>
      <c r="H450" s="75"/>
      <c r="I450" s="138"/>
      <c r="J450" s="75"/>
      <c r="K450" s="135"/>
      <c r="L450" s="136"/>
      <c r="M450" s="91"/>
      <c r="N450" s="162"/>
      <c r="O450" s="162"/>
      <c r="P450" s="162"/>
      <c r="Q450" s="162"/>
      <c r="R450" s="162"/>
      <c r="S450" s="162"/>
      <c r="T450" s="162"/>
    </row>
    <row r="451" spans="1:20" s="70" customFormat="1" ht="13.5">
      <c r="C451" s="71"/>
      <c r="D451" s="72"/>
      <c r="E451" s="73"/>
      <c r="G451" s="73"/>
      <c r="I451" s="73"/>
      <c r="J451" s="73"/>
      <c r="K451" s="73"/>
      <c r="L451" s="73"/>
      <c r="M451" s="73"/>
    </row>
    <row r="452" spans="1:20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5"/>
    </row>
    <row r="453" spans="1:20" ht="4.5" customHeight="1" thickBot="1">
      <c r="C453" s="76"/>
      <c r="D453" s="76"/>
      <c r="E453" s="76"/>
      <c r="F453" s="76"/>
      <c r="G453" s="76"/>
      <c r="H453" s="76"/>
      <c r="I453" s="76"/>
      <c r="J453" s="76"/>
      <c r="K453" s="77"/>
      <c r="L453" s="78"/>
      <c r="M453" s="76"/>
    </row>
    <row r="454" spans="1:20" ht="21" customHeight="1" thickTop="1">
      <c r="C454" s="592" t="s">
        <v>70</v>
      </c>
      <c r="D454" s="593"/>
      <c r="E454" s="596" t="s">
        <v>71</v>
      </c>
      <c r="F454" s="597"/>
      <c r="G454" s="598"/>
      <c r="H454" s="586" t="s">
        <v>72</v>
      </c>
      <c r="I454" s="586" t="s">
        <v>73</v>
      </c>
      <c r="J454" s="586" t="s">
        <v>74</v>
      </c>
      <c r="K454" s="588" t="s">
        <v>75</v>
      </c>
      <c r="L454" s="589"/>
      <c r="M454" s="590" t="s">
        <v>76</v>
      </c>
    </row>
    <row r="455" spans="1:20" ht="21" customHeight="1">
      <c r="A455" s="79"/>
      <c r="B455" s="79"/>
      <c r="C455" s="594"/>
      <c r="D455" s="595"/>
      <c r="E455" s="80" t="s">
        <v>77</v>
      </c>
      <c r="F455" s="80" t="s">
        <v>78</v>
      </c>
      <c r="G455" s="80" t="s">
        <v>79</v>
      </c>
      <c r="H455" s="599"/>
      <c r="I455" s="587"/>
      <c r="J455" s="587"/>
      <c r="K455" s="81" t="s">
        <v>80</v>
      </c>
      <c r="L455" s="81" t="s">
        <v>109</v>
      </c>
      <c r="M455" s="591"/>
    </row>
    <row r="456" spans="1:20" ht="15" customHeight="1">
      <c r="C456" s="108"/>
      <c r="D456" s="98" t="s">
        <v>112</v>
      </c>
      <c r="E456" s="134">
        <v>1261</v>
      </c>
      <c r="F456" s="75">
        <v>625</v>
      </c>
      <c r="G456" s="75">
        <v>636</v>
      </c>
      <c r="H456" s="75">
        <v>520</v>
      </c>
      <c r="I456" s="109" t="s">
        <v>86</v>
      </c>
      <c r="J456" s="75">
        <v>1354</v>
      </c>
      <c r="K456" s="135">
        <v>-93</v>
      </c>
      <c r="L456" s="136">
        <v>-6.8685376661742987</v>
      </c>
      <c r="M456" s="91"/>
      <c r="O456" s="162"/>
    </row>
    <row r="457" spans="1:20" ht="15" customHeight="1">
      <c r="C457" s="108"/>
      <c r="D457" s="98" t="s">
        <v>113</v>
      </c>
      <c r="E457" s="137">
        <v>3460</v>
      </c>
      <c r="F457" s="75">
        <v>1678</v>
      </c>
      <c r="G457" s="75">
        <v>1782</v>
      </c>
      <c r="H457" s="75">
        <v>1283</v>
      </c>
      <c r="I457" s="109" t="s">
        <v>86</v>
      </c>
      <c r="J457" s="75">
        <v>3829</v>
      </c>
      <c r="K457" s="135">
        <v>-369</v>
      </c>
      <c r="L457" s="136">
        <v>-9.6369809349699658</v>
      </c>
      <c r="M457" s="91"/>
      <c r="O457" s="162"/>
    </row>
    <row r="458" spans="1:20" ht="15" customHeight="1">
      <c r="C458" s="108"/>
      <c r="D458" s="98" t="s">
        <v>115</v>
      </c>
      <c r="E458" s="134">
        <v>2095</v>
      </c>
      <c r="F458" s="75">
        <v>983</v>
      </c>
      <c r="G458" s="75">
        <v>1112</v>
      </c>
      <c r="H458" s="75">
        <v>844</v>
      </c>
      <c r="I458" s="109" t="s">
        <v>86</v>
      </c>
      <c r="J458" s="75">
        <v>2149</v>
      </c>
      <c r="K458" s="135">
        <v>-54</v>
      </c>
      <c r="L458" s="136">
        <v>-2.5127966496044674</v>
      </c>
      <c r="M458" s="101"/>
      <c r="O458" s="162"/>
    </row>
    <row r="459" spans="1:20" ht="15" customHeight="1">
      <c r="C459" s="108"/>
      <c r="D459" s="98" t="s">
        <v>116</v>
      </c>
      <c r="E459" s="134">
        <v>850</v>
      </c>
      <c r="F459" s="75">
        <v>411</v>
      </c>
      <c r="G459" s="75">
        <v>439</v>
      </c>
      <c r="H459" s="75">
        <v>337</v>
      </c>
      <c r="I459" s="109" t="s">
        <v>86</v>
      </c>
      <c r="J459" s="75">
        <v>876</v>
      </c>
      <c r="K459" s="135">
        <v>-26</v>
      </c>
      <c r="L459" s="136">
        <v>-2.968036529680365</v>
      </c>
      <c r="M459" s="101"/>
      <c r="O459" s="162"/>
    </row>
    <row r="460" spans="1:20" ht="15" customHeight="1">
      <c r="C460" s="581" t="s">
        <v>223</v>
      </c>
      <c r="D460" s="582"/>
      <c r="E460" s="134">
        <v>1806</v>
      </c>
      <c r="F460" s="75">
        <v>898</v>
      </c>
      <c r="G460" s="75">
        <v>908</v>
      </c>
      <c r="H460" s="75">
        <v>633</v>
      </c>
      <c r="I460" s="109">
        <v>4740.1574803149606</v>
      </c>
      <c r="J460" s="75">
        <v>1943</v>
      </c>
      <c r="K460" s="135">
        <v>-137</v>
      </c>
      <c r="L460" s="136">
        <v>-7.0509521358723628</v>
      </c>
      <c r="M460" s="101"/>
      <c r="N460" s="162"/>
      <c r="O460" s="162"/>
      <c r="P460" s="162"/>
      <c r="Q460" s="162"/>
      <c r="R460" s="162"/>
      <c r="S460" s="162"/>
      <c r="T460" s="162"/>
    </row>
    <row r="461" spans="1:20" ht="15" customHeight="1">
      <c r="C461" s="581" t="s">
        <v>224</v>
      </c>
      <c r="D461" s="582"/>
      <c r="E461" s="134">
        <v>4621</v>
      </c>
      <c r="F461" s="75">
        <v>2186</v>
      </c>
      <c r="G461" s="75">
        <v>2435</v>
      </c>
      <c r="H461" s="75">
        <v>1585</v>
      </c>
      <c r="I461" s="138">
        <v>1852.1042084168337</v>
      </c>
      <c r="J461" s="75">
        <v>4844</v>
      </c>
      <c r="K461" s="135">
        <v>-223</v>
      </c>
      <c r="L461" s="136">
        <v>-4.6036333608587938</v>
      </c>
      <c r="M461" s="91"/>
      <c r="N461" s="162"/>
      <c r="O461" s="162"/>
      <c r="P461" s="162"/>
      <c r="Q461" s="162"/>
      <c r="R461" s="162"/>
      <c r="S461" s="162"/>
      <c r="T461" s="162"/>
    </row>
    <row r="462" spans="1:20" ht="15" customHeight="1">
      <c r="C462" s="108"/>
      <c r="D462" s="98" t="s">
        <v>111</v>
      </c>
      <c r="E462" s="134">
        <v>2231</v>
      </c>
      <c r="F462" s="75">
        <v>1101</v>
      </c>
      <c r="G462" s="75">
        <v>1130</v>
      </c>
      <c r="H462" s="75">
        <v>859</v>
      </c>
      <c r="I462" s="109" t="s">
        <v>86</v>
      </c>
      <c r="J462" s="75">
        <v>2346</v>
      </c>
      <c r="K462" s="135">
        <v>-115</v>
      </c>
      <c r="L462" s="136">
        <v>-4.9019607843137258</v>
      </c>
      <c r="M462" s="101"/>
      <c r="O462" s="162"/>
    </row>
    <row r="463" spans="1:20" ht="15" customHeight="1">
      <c r="C463" s="108"/>
      <c r="D463" s="98" t="s">
        <v>112</v>
      </c>
      <c r="E463" s="134">
        <v>1327</v>
      </c>
      <c r="F463" s="75">
        <v>641</v>
      </c>
      <c r="G463" s="75">
        <v>686</v>
      </c>
      <c r="H463" s="75">
        <v>492</v>
      </c>
      <c r="I463" s="109" t="s">
        <v>86</v>
      </c>
      <c r="J463" s="75">
        <v>1476</v>
      </c>
      <c r="K463" s="135">
        <v>-149</v>
      </c>
      <c r="L463" s="136">
        <v>-10.094850948509485</v>
      </c>
      <c r="M463" s="91"/>
      <c r="O463" s="162"/>
    </row>
    <row r="464" spans="1:20" ht="15" customHeight="1">
      <c r="C464" s="108"/>
      <c r="D464" s="98" t="s">
        <v>113</v>
      </c>
      <c r="E464" s="137">
        <v>190</v>
      </c>
      <c r="F464" s="75">
        <v>96</v>
      </c>
      <c r="G464" s="75">
        <v>94</v>
      </c>
      <c r="H464" s="75">
        <v>72</v>
      </c>
      <c r="I464" s="109" t="s">
        <v>86</v>
      </c>
      <c r="J464" s="75">
        <v>191</v>
      </c>
      <c r="K464" s="135">
        <v>-1</v>
      </c>
      <c r="L464" s="136">
        <v>-0.52356020942408377</v>
      </c>
      <c r="M464" s="91"/>
      <c r="O464" s="162"/>
    </row>
    <row r="465" spans="3:20" ht="15" customHeight="1">
      <c r="C465" s="108"/>
      <c r="D465" s="98" t="s">
        <v>115</v>
      </c>
      <c r="E465" s="134">
        <v>211</v>
      </c>
      <c r="F465" s="75">
        <v>113</v>
      </c>
      <c r="G465" s="75">
        <v>98</v>
      </c>
      <c r="H465" s="75">
        <v>56</v>
      </c>
      <c r="I465" s="109" t="s">
        <v>86</v>
      </c>
      <c r="J465" s="75">
        <v>211</v>
      </c>
      <c r="K465" s="135">
        <v>0</v>
      </c>
      <c r="L465" s="136">
        <v>0</v>
      </c>
      <c r="M465" s="101"/>
      <c r="O465" s="162"/>
    </row>
    <row r="466" spans="3:20" ht="15" customHeight="1">
      <c r="C466" s="108"/>
      <c r="D466" s="98" t="s">
        <v>116</v>
      </c>
      <c r="E466" s="134">
        <v>662</v>
      </c>
      <c r="F466" s="75">
        <v>235</v>
      </c>
      <c r="G466" s="75">
        <v>427</v>
      </c>
      <c r="H466" s="75">
        <v>106</v>
      </c>
      <c r="I466" s="109" t="s">
        <v>86</v>
      </c>
      <c r="J466" s="75">
        <v>620</v>
      </c>
      <c r="K466" s="135">
        <v>42</v>
      </c>
      <c r="L466" s="136">
        <v>6.7741935483870979</v>
      </c>
      <c r="M466" s="101"/>
      <c r="O466" s="162"/>
    </row>
    <row r="467" spans="3:20" ht="15" customHeight="1">
      <c r="C467" s="581" t="s">
        <v>225</v>
      </c>
      <c r="D467" s="582"/>
      <c r="E467" s="134">
        <v>681</v>
      </c>
      <c r="F467" s="75">
        <v>342</v>
      </c>
      <c r="G467" s="75">
        <v>339</v>
      </c>
      <c r="H467" s="75">
        <v>274</v>
      </c>
      <c r="I467" s="109">
        <v>1787.4015748031495</v>
      </c>
      <c r="J467" s="75">
        <v>765</v>
      </c>
      <c r="K467" s="135">
        <v>-84</v>
      </c>
      <c r="L467" s="136">
        <v>-10.980392156862745</v>
      </c>
      <c r="M467" s="101"/>
      <c r="N467" s="162"/>
      <c r="O467" s="162"/>
      <c r="P467" s="162"/>
      <c r="Q467" s="162"/>
      <c r="R467" s="162"/>
      <c r="S467" s="162"/>
      <c r="T467" s="162"/>
    </row>
    <row r="468" spans="3:20" ht="15" customHeight="1">
      <c r="C468" s="581" t="s">
        <v>226</v>
      </c>
      <c r="D468" s="582"/>
      <c r="E468" s="134">
        <v>3070</v>
      </c>
      <c r="F468" s="75">
        <v>1514</v>
      </c>
      <c r="G468" s="75">
        <v>1556</v>
      </c>
      <c r="H468" s="75">
        <v>1271</v>
      </c>
      <c r="I468" s="154">
        <v>873.39971550497864</v>
      </c>
      <c r="J468" s="75">
        <v>3383</v>
      </c>
      <c r="K468" s="135">
        <v>-313</v>
      </c>
      <c r="L468" s="136">
        <v>-9.2521430682825887</v>
      </c>
      <c r="M468" s="91"/>
      <c r="N468" s="162"/>
      <c r="O468" s="162"/>
      <c r="P468" s="162"/>
      <c r="Q468" s="162"/>
      <c r="R468" s="162"/>
      <c r="S468" s="162"/>
      <c r="T468" s="162"/>
    </row>
    <row r="469" spans="3:20" ht="15" customHeight="1">
      <c r="C469" s="108"/>
      <c r="D469" s="98" t="s">
        <v>111</v>
      </c>
      <c r="E469" s="134">
        <v>80</v>
      </c>
      <c r="F469" s="75">
        <v>45</v>
      </c>
      <c r="G469" s="75">
        <v>35</v>
      </c>
      <c r="H469" s="75">
        <v>52</v>
      </c>
      <c r="I469" s="109" t="s">
        <v>86</v>
      </c>
      <c r="J469" s="75">
        <v>107</v>
      </c>
      <c r="K469" s="135">
        <v>-27</v>
      </c>
      <c r="L469" s="136">
        <v>-25.233644859813083</v>
      </c>
      <c r="M469" s="101"/>
      <c r="O469" s="162"/>
    </row>
    <row r="470" spans="3:20" ht="15" customHeight="1">
      <c r="C470" s="108"/>
      <c r="D470" s="98" t="s">
        <v>112</v>
      </c>
      <c r="E470" s="134">
        <v>130</v>
      </c>
      <c r="F470" s="75">
        <v>63</v>
      </c>
      <c r="G470" s="75">
        <v>67</v>
      </c>
      <c r="H470" s="75">
        <v>49</v>
      </c>
      <c r="I470" s="109" t="s">
        <v>86</v>
      </c>
      <c r="J470" s="75">
        <v>135</v>
      </c>
      <c r="K470" s="165">
        <v>-5</v>
      </c>
      <c r="L470" s="136">
        <v>-3.7037037037037033</v>
      </c>
      <c r="M470" s="91"/>
      <c r="O470" s="162"/>
    </row>
    <row r="471" spans="3:20" ht="15" customHeight="1">
      <c r="C471" s="108"/>
      <c r="D471" s="98" t="s">
        <v>113</v>
      </c>
      <c r="E471" s="137">
        <v>1512</v>
      </c>
      <c r="F471" s="75">
        <v>758</v>
      </c>
      <c r="G471" s="75">
        <v>754</v>
      </c>
      <c r="H471" s="75">
        <v>605</v>
      </c>
      <c r="I471" s="109" t="s">
        <v>86</v>
      </c>
      <c r="J471" s="75">
        <v>1680</v>
      </c>
      <c r="K471" s="135">
        <v>-168</v>
      </c>
      <c r="L471" s="136">
        <v>-10</v>
      </c>
      <c r="M471" s="91"/>
      <c r="O471" s="162"/>
    </row>
    <row r="472" spans="3:20" ht="15" customHeight="1">
      <c r="C472" s="108"/>
      <c r="D472" s="98" t="s">
        <v>115</v>
      </c>
      <c r="E472" s="134">
        <v>1348</v>
      </c>
      <c r="F472" s="75">
        <v>648</v>
      </c>
      <c r="G472" s="75">
        <v>700</v>
      </c>
      <c r="H472" s="75">
        <v>565</v>
      </c>
      <c r="I472" s="109" t="s">
        <v>86</v>
      </c>
      <c r="J472" s="75">
        <v>1461</v>
      </c>
      <c r="K472" s="135">
        <v>-113</v>
      </c>
      <c r="L472" s="136">
        <v>-7.7344284736481859</v>
      </c>
      <c r="M472" s="101"/>
      <c r="O472" s="162"/>
    </row>
    <row r="473" spans="3:20" ht="15" customHeight="1">
      <c r="C473" s="108"/>
      <c r="D473" s="98" t="s">
        <v>116</v>
      </c>
      <c r="E473" s="134" t="s">
        <v>67</v>
      </c>
      <c r="F473" s="75" t="s">
        <v>67</v>
      </c>
      <c r="G473" s="75" t="s">
        <v>67</v>
      </c>
      <c r="H473" s="75" t="s">
        <v>67</v>
      </c>
      <c r="I473" s="75" t="s">
        <v>67</v>
      </c>
      <c r="J473" s="75" t="s">
        <v>67</v>
      </c>
      <c r="K473" s="75" t="s">
        <v>67</v>
      </c>
      <c r="L473" s="75" t="s">
        <v>67</v>
      </c>
      <c r="M473" s="101"/>
      <c r="O473" s="162"/>
    </row>
    <row r="474" spans="3:20" ht="15" customHeight="1">
      <c r="C474" s="581" t="s">
        <v>227</v>
      </c>
      <c r="D474" s="582"/>
      <c r="E474" s="134">
        <v>1356</v>
      </c>
      <c r="F474" s="75">
        <v>653</v>
      </c>
      <c r="G474" s="75">
        <v>703</v>
      </c>
      <c r="H474" s="75">
        <v>514</v>
      </c>
      <c r="I474" s="109">
        <v>1997.0544918998526</v>
      </c>
      <c r="J474" s="75">
        <v>1560</v>
      </c>
      <c r="K474" s="135">
        <v>-204</v>
      </c>
      <c r="L474" s="136">
        <v>-13.076923076923078</v>
      </c>
      <c r="M474" s="101"/>
      <c r="N474" s="162"/>
      <c r="O474" s="162"/>
      <c r="P474" s="162"/>
      <c r="Q474" s="162"/>
      <c r="R474" s="162"/>
      <c r="S474" s="162"/>
      <c r="T474" s="162"/>
    </row>
    <row r="475" spans="3:20" ht="15" customHeight="1">
      <c r="C475" s="108"/>
      <c r="D475" s="98" t="s">
        <v>111</v>
      </c>
      <c r="E475" s="134">
        <v>516</v>
      </c>
      <c r="F475" s="75">
        <v>258</v>
      </c>
      <c r="G475" s="75">
        <v>258</v>
      </c>
      <c r="H475" s="75">
        <v>207</v>
      </c>
      <c r="I475" s="109" t="s">
        <v>86</v>
      </c>
      <c r="J475" s="75">
        <v>599</v>
      </c>
      <c r="K475" s="165">
        <v>-83</v>
      </c>
      <c r="L475" s="166">
        <v>-13.856427378964941</v>
      </c>
      <c r="M475" s="101"/>
      <c r="O475" s="162"/>
    </row>
    <row r="476" spans="3:20" ht="15" customHeight="1">
      <c r="C476" s="108"/>
      <c r="D476" s="98" t="s">
        <v>112</v>
      </c>
      <c r="E476" s="134">
        <v>365</v>
      </c>
      <c r="F476" s="75">
        <v>179</v>
      </c>
      <c r="G476" s="75">
        <v>186</v>
      </c>
      <c r="H476" s="75">
        <v>150</v>
      </c>
      <c r="I476" s="109" t="s">
        <v>86</v>
      </c>
      <c r="J476" s="75">
        <v>449</v>
      </c>
      <c r="K476" s="165">
        <v>-84</v>
      </c>
      <c r="L476" s="166">
        <v>-18.70824053452116</v>
      </c>
      <c r="M476" s="139"/>
      <c r="O476" s="162"/>
    </row>
    <row r="477" spans="3:20" ht="15" customHeight="1">
      <c r="C477" s="108"/>
      <c r="D477" s="98" t="s">
        <v>113</v>
      </c>
      <c r="E477" s="137">
        <v>475</v>
      </c>
      <c r="F477" s="75">
        <v>216</v>
      </c>
      <c r="G477" s="75">
        <v>259</v>
      </c>
      <c r="H477" s="75">
        <v>157</v>
      </c>
      <c r="I477" s="109" t="s">
        <v>86</v>
      </c>
      <c r="J477" s="75">
        <v>512</v>
      </c>
      <c r="K477" s="135">
        <v>-37</v>
      </c>
      <c r="L477" s="136">
        <v>-7.2265625</v>
      </c>
      <c r="M477" s="139"/>
      <c r="O477" s="162"/>
    </row>
    <row r="478" spans="3:20" ht="15" customHeight="1">
      <c r="C478" s="581" t="s">
        <v>228</v>
      </c>
      <c r="D478" s="582"/>
      <c r="E478" s="134">
        <v>2909</v>
      </c>
      <c r="F478" s="75">
        <v>1400</v>
      </c>
      <c r="G478" s="75">
        <v>1509</v>
      </c>
      <c r="H478" s="75">
        <v>1066</v>
      </c>
      <c r="I478" s="109">
        <v>1481.1608961303461</v>
      </c>
      <c r="J478" s="75">
        <v>2960</v>
      </c>
      <c r="K478" s="135">
        <v>-51</v>
      </c>
      <c r="L478" s="136">
        <v>-1.722972972972973</v>
      </c>
      <c r="M478" s="101"/>
      <c r="N478" s="162"/>
      <c r="O478" s="162"/>
      <c r="P478" s="162"/>
      <c r="Q478" s="162"/>
      <c r="R478" s="162"/>
      <c r="S478" s="162"/>
      <c r="T478" s="162"/>
    </row>
    <row r="479" spans="3:20" ht="15" customHeight="1">
      <c r="C479" s="108"/>
      <c r="D479" s="98" t="s">
        <v>111</v>
      </c>
      <c r="E479" s="134">
        <v>1441</v>
      </c>
      <c r="F479" s="75">
        <v>695</v>
      </c>
      <c r="G479" s="75">
        <v>746</v>
      </c>
      <c r="H479" s="75">
        <v>518</v>
      </c>
      <c r="I479" s="109" t="s">
        <v>86</v>
      </c>
      <c r="J479" s="75">
        <v>1457</v>
      </c>
      <c r="K479" s="135">
        <v>-16</v>
      </c>
      <c r="L479" s="136">
        <v>-1.0981468771448182</v>
      </c>
      <c r="M479" s="101"/>
      <c r="O479" s="162"/>
    </row>
    <row r="480" spans="3:20" ht="15" customHeight="1">
      <c r="C480" s="108"/>
      <c r="D480" s="98" t="s">
        <v>112</v>
      </c>
      <c r="E480" s="134">
        <v>1468</v>
      </c>
      <c r="F480" s="75">
        <v>705</v>
      </c>
      <c r="G480" s="75">
        <v>763</v>
      </c>
      <c r="H480" s="75">
        <v>548</v>
      </c>
      <c r="I480" s="109" t="s">
        <v>86</v>
      </c>
      <c r="J480" s="75">
        <v>1503</v>
      </c>
      <c r="K480" s="135">
        <v>-35</v>
      </c>
      <c r="L480" s="136">
        <v>-2.3286759813705924</v>
      </c>
      <c r="M480" s="91"/>
      <c r="O480" s="162"/>
    </row>
    <row r="481" spans="2:20" ht="15" customHeight="1">
      <c r="C481" s="108"/>
      <c r="D481" s="98" t="s">
        <v>113</v>
      </c>
      <c r="E481" s="137" t="s">
        <v>67</v>
      </c>
      <c r="F481" s="75" t="s">
        <v>67</v>
      </c>
      <c r="G481" s="75" t="s">
        <v>67</v>
      </c>
      <c r="H481" s="75" t="s">
        <v>67</v>
      </c>
      <c r="I481" s="75" t="s">
        <v>67</v>
      </c>
      <c r="J481" s="75" t="s">
        <v>67</v>
      </c>
      <c r="K481" s="75" t="s">
        <v>67</v>
      </c>
      <c r="L481" s="75" t="s">
        <v>67</v>
      </c>
      <c r="M481" s="91"/>
      <c r="O481" s="162"/>
    </row>
    <row r="482" spans="2:20" ht="15" customHeight="1">
      <c r="C482" s="581" t="s">
        <v>229</v>
      </c>
      <c r="D482" s="582"/>
      <c r="E482" s="134">
        <v>3676</v>
      </c>
      <c r="F482" s="75">
        <v>1770</v>
      </c>
      <c r="G482" s="75">
        <v>1906</v>
      </c>
      <c r="H482" s="75">
        <v>1625</v>
      </c>
      <c r="I482" s="109">
        <v>672.27505486466714</v>
      </c>
      <c r="J482" s="75">
        <v>3619</v>
      </c>
      <c r="K482" s="135">
        <v>57</v>
      </c>
      <c r="L482" s="136">
        <v>1.5750207239568943</v>
      </c>
      <c r="M482" s="101"/>
      <c r="N482" s="162"/>
      <c r="O482" s="162"/>
      <c r="P482" s="162"/>
      <c r="Q482" s="162"/>
      <c r="R482" s="162"/>
      <c r="S482" s="162"/>
      <c r="T482" s="162"/>
    </row>
    <row r="483" spans="2:20" ht="15" customHeight="1">
      <c r="C483" s="108"/>
      <c r="D483" s="98" t="s">
        <v>111</v>
      </c>
      <c r="E483" s="134">
        <v>1109</v>
      </c>
      <c r="F483" s="75">
        <v>533</v>
      </c>
      <c r="G483" s="75">
        <v>576</v>
      </c>
      <c r="H483" s="75">
        <v>485</v>
      </c>
      <c r="I483" s="109" t="s">
        <v>86</v>
      </c>
      <c r="J483" s="75">
        <v>1118</v>
      </c>
      <c r="K483" s="165">
        <v>-9</v>
      </c>
      <c r="L483" s="166">
        <v>-0.80500894454382832</v>
      </c>
      <c r="M483" s="101"/>
      <c r="O483" s="162"/>
    </row>
    <row r="484" spans="2:20" ht="15" customHeight="1">
      <c r="C484" s="108"/>
      <c r="D484" s="98" t="s">
        <v>112</v>
      </c>
      <c r="E484" s="134">
        <v>905</v>
      </c>
      <c r="F484" s="75">
        <v>446</v>
      </c>
      <c r="G484" s="75">
        <v>459</v>
      </c>
      <c r="H484" s="75">
        <v>405</v>
      </c>
      <c r="I484" s="109" t="s">
        <v>86</v>
      </c>
      <c r="J484" s="75">
        <v>802</v>
      </c>
      <c r="K484" s="135">
        <v>103</v>
      </c>
      <c r="L484" s="166">
        <v>12.8428927680798</v>
      </c>
      <c r="M484" s="91"/>
      <c r="O484" s="162"/>
    </row>
    <row r="485" spans="2:20" ht="15" customHeight="1">
      <c r="C485" s="108"/>
      <c r="D485" s="98" t="s">
        <v>113</v>
      </c>
      <c r="E485" s="137">
        <v>229</v>
      </c>
      <c r="F485" s="75">
        <v>99</v>
      </c>
      <c r="G485" s="75">
        <v>130</v>
      </c>
      <c r="H485" s="75">
        <v>114</v>
      </c>
      <c r="I485" s="109" t="s">
        <v>86</v>
      </c>
      <c r="J485" s="75">
        <v>255</v>
      </c>
      <c r="K485" s="135">
        <v>-26</v>
      </c>
      <c r="L485" s="136">
        <v>-10.196078431372548</v>
      </c>
      <c r="M485" s="91"/>
      <c r="O485" s="162"/>
    </row>
    <row r="486" spans="2:20" ht="15" customHeight="1">
      <c r="C486" s="108"/>
      <c r="D486" s="98" t="s">
        <v>115</v>
      </c>
      <c r="E486" s="134" t="s">
        <v>67</v>
      </c>
      <c r="F486" s="75" t="s">
        <v>67</v>
      </c>
      <c r="G486" s="75" t="s">
        <v>67</v>
      </c>
      <c r="H486" s="75" t="s">
        <v>67</v>
      </c>
      <c r="I486" s="75" t="s">
        <v>67</v>
      </c>
      <c r="J486" s="75" t="s">
        <v>67</v>
      </c>
      <c r="K486" s="75" t="s">
        <v>67</v>
      </c>
      <c r="L486" s="75" t="s">
        <v>67</v>
      </c>
      <c r="M486" s="101"/>
      <c r="O486" s="162"/>
    </row>
    <row r="487" spans="2:20" ht="15" customHeight="1">
      <c r="C487" s="108"/>
      <c r="D487" s="108" t="s">
        <v>230</v>
      </c>
      <c r="E487" s="134">
        <v>1433</v>
      </c>
      <c r="F487" s="75">
        <v>692</v>
      </c>
      <c r="G487" s="75">
        <v>741</v>
      </c>
      <c r="H487" s="75">
        <v>621</v>
      </c>
      <c r="I487" s="109" t="s">
        <v>86</v>
      </c>
      <c r="J487" s="75">
        <v>1444</v>
      </c>
      <c r="K487" s="135">
        <v>-11</v>
      </c>
      <c r="L487" s="136">
        <v>-0.76177285318559562</v>
      </c>
      <c r="M487" s="101"/>
      <c r="O487" s="162"/>
    </row>
    <row r="488" spans="2:20" ht="15" customHeight="1">
      <c r="C488" s="581" t="s">
        <v>231</v>
      </c>
      <c r="D488" s="582"/>
      <c r="E488" s="134">
        <v>66</v>
      </c>
      <c r="F488" s="75">
        <v>29</v>
      </c>
      <c r="G488" s="75">
        <v>37</v>
      </c>
      <c r="H488" s="75">
        <v>22</v>
      </c>
      <c r="I488" s="109">
        <v>91.539528432732325</v>
      </c>
      <c r="J488" s="75">
        <v>79</v>
      </c>
      <c r="K488" s="165">
        <v>-13</v>
      </c>
      <c r="L488" s="166">
        <v>-16.455696202531644</v>
      </c>
      <c r="M488" s="101"/>
      <c r="N488" s="162"/>
      <c r="O488" s="162"/>
      <c r="P488" s="162"/>
      <c r="Q488" s="162"/>
      <c r="R488" s="162"/>
      <c r="S488" s="162"/>
      <c r="T488" s="162"/>
    </row>
    <row r="489" spans="2:20" ht="15" customHeight="1">
      <c r="C489" s="581" t="s">
        <v>232</v>
      </c>
      <c r="D489" s="582"/>
      <c r="E489" s="134">
        <v>671</v>
      </c>
      <c r="F489" s="75">
        <v>324</v>
      </c>
      <c r="G489" s="75">
        <v>347</v>
      </c>
      <c r="H489" s="75">
        <v>241</v>
      </c>
      <c r="I489" s="138">
        <v>398.21958456973294</v>
      </c>
      <c r="J489" s="75">
        <v>618</v>
      </c>
      <c r="K489" s="165">
        <v>53</v>
      </c>
      <c r="L489" s="166">
        <v>8.5760517799352751</v>
      </c>
      <c r="M489" s="139"/>
      <c r="N489" s="162"/>
      <c r="O489" s="162"/>
      <c r="P489" s="162"/>
      <c r="Q489" s="162"/>
      <c r="R489" s="162"/>
      <c r="S489" s="162"/>
      <c r="T489" s="162"/>
    </row>
    <row r="490" spans="2:20" ht="15" customHeight="1">
      <c r="C490" s="108"/>
      <c r="D490" s="98" t="s">
        <v>111</v>
      </c>
      <c r="E490" s="134">
        <v>671</v>
      </c>
      <c r="F490" s="75">
        <v>324</v>
      </c>
      <c r="G490" s="75">
        <v>347</v>
      </c>
      <c r="H490" s="75">
        <v>241</v>
      </c>
      <c r="I490" s="109" t="s">
        <v>86</v>
      </c>
      <c r="J490" s="75">
        <v>618</v>
      </c>
      <c r="K490" s="135">
        <v>53</v>
      </c>
      <c r="L490" s="136">
        <v>8.5760517799352751</v>
      </c>
      <c r="M490" s="101"/>
      <c r="O490" s="162"/>
    </row>
    <row r="491" spans="2:20" ht="15" customHeight="1">
      <c r="C491" s="108"/>
      <c r="D491" s="98" t="s">
        <v>112</v>
      </c>
      <c r="E491" s="155" t="s">
        <v>67</v>
      </c>
      <c r="F491" s="109" t="s">
        <v>67</v>
      </c>
      <c r="G491" s="109" t="s">
        <v>67</v>
      </c>
      <c r="H491" s="109" t="s">
        <v>67</v>
      </c>
      <c r="I491" s="109" t="s">
        <v>67</v>
      </c>
      <c r="J491" s="75" t="s">
        <v>67</v>
      </c>
      <c r="K491" s="75" t="s">
        <v>67</v>
      </c>
      <c r="L491" s="75" t="s">
        <v>67</v>
      </c>
      <c r="M491" s="91"/>
      <c r="O491" s="162"/>
    </row>
    <row r="492" spans="2:20" s="168" customFormat="1" ht="15" customHeight="1">
      <c r="C492" s="108"/>
      <c r="D492" s="98" t="s">
        <v>113</v>
      </c>
      <c r="E492" s="155" t="s">
        <v>67</v>
      </c>
      <c r="F492" s="109" t="s">
        <v>67</v>
      </c>
      <c r="G492" s="109" t="s">
        <v>67</v>
      </c>
      <c r="H492" s="109" t="s">
        <v>67</v>
      </c>
      <c r="I492" s="109" t="s">
        <v>67</v>
      </c>
      <c r="J492" s="75" t="s">
        <v>67</v>
      </c>
      <c r="K492" s="75" t="s">
        <v>67</v>
      </c>
      <c r="L492" s="75" t="s">
        <v>67</v>
      </c>
      <c r="M492" s="91"/>
      <c r="N492" s="72"/>
      <c r="O492" s="162"/>
      <c r="P492" s="72"/>
      <c r="Q492" s="72"/>
      <c r="R492" s="72"/>
      <c r="S492" s="72"/>
      <c r="T492" s="72"/>
    </row>
    <row r="493" spans="2:20" s="168" customFormat="1" ht="15" customHeight="1">
      <c r="B493" s="72"/>
      <c r="C493" s="581" t="s">
        <v>233</v>
      </c>
      <c r="D493" s="582"/>
      <c r="E493" s="134">
        <v>537</v>
      </c>
      <c r="F493" s="75">
        <v>262</v>
      </c>
      <c r="G493" s="75">
        <v>275</v>
      </c>
      <c r="H493" s="75">
        <v>192</v>
      </c>
      <c r="I493" s="109">
        <v>1306.5693430656936</v>
      </c>
      <c r="J493" s="75">
        <v>274</v>
      </c>
      <c r="K493" s="165">
        <v>263</v>
      </c>
      <c r="L493" s="166">
        <v>95.985401459854018</v>
      </c>
      <c r="M493" s="101" t="s">
        <v>234</v>
      </c>
      <c r="N493" s="162"/>
      <c r="O493" s="162"/>
      <c r="P493" s="162"/>
      <c r="Q493" s="162"/>
      <c r="R493" s="162"/>
      <c r="S493" s="162"/>
      <c r="T493" s="162"/>
    </row>
    <row r="494" spans="2:20" s="168" customFormat="1" ht="15" customHeight="1">
      <c r="C494" s="169"/>
      <c r="D494" s="98" t="s">
        <v>198</v>
      </c>
      <c r="E494" s="134">
        <v>257</v>
      </c>
      <c r="F494" s="75">
        <v>123</v>
      </c>
      <c r="G494" s="75">
        <v>134</v>
      </c>
      <c r="H494" s="75">
        <v>94</v>
      </c>
      <c r="I494" s="109" t="s">
        <v>86</v>
      </c>
      <c r="J494" s="75">
        <v>156</v>
      </c>
      <c r="K494" s="165">
        <v>101</v>
      </c>
      <c r="L494" s="166">
        <v>64.743589743589752</v>
      </c>
      <c r="M494" s="101"/>
      <c r="N494" s="72"/>
      <c r="O494" s="162"/>
      <c r="P494" s="72"/>
      <c r="Q494" s="72"/>
      <c r="R494" s="72"/>
      <c r="S494" s="72"/>
      <c r="T494" s="72"/>
    </row>
    <row r="495" spans="2:20" s="168" customFormat="1" ht="15" customHeight="1">
      <c r="C495" s="169"/>
      <c r="D495" s="98" t="s">
        <v>143</v>
      </c>
      <c r="E495" s="134">
        <v>280</v>
      </c>
      <c r="F495" s="75">
        <v>139</v>
      </c>
      <c r="G495" s="75">
        <v>141</v>
      </c>
      <c r="H495" s="75">
        <v>98</v>
      </c>
      <c r="I495" s="109" t="s">
        <v>86</v>
      </c>
      <c r="J495" s="75">
        <v>118</v>
      </c>
      <c r="K495" s="165">
        <v>162</v>
      </c>
      <c r="L495" s="166">
        <v>137.28813559322032</v>
      </c>
      <c r="M495" s="139"/>
      <c r="O495" s="162"/>
    </row>
    <row r="496" spans="2:20" s="168" customFormat="1" ht="15" customHeight="1" thickBot="1">
      <c r="C496" s="583" t="s">
        <v>66</v>
      </c>
      <c r="D496" s="584"/>
      <c r="E496" s="170" t="s">
        <v>67</v>
      </c>
      <c r="F496" s="148" t="s">
        <v>67</v>
      </c>
      <c r="G496" s="148" t="s">
        <v>67</v>
      </c>
      <c r="H496" s="148" t="s">
        <v>67</v>
      </c>
      <c r="I496" s="148" t="s">
        <v>67</v>
      </c>
      <c r="J496" s="147" t="s">
        <v>67</v>
      </c>
      <c r="K496" s="147" t="s">
        <v>67</v>
      </c>
      <c r="L496" s="147" t="s">
        <v>67</v>
      </c>
      <c r="M496" s="171"/>
      <c r="O496" s="162"/>
    </row>
    <row r="497" spans="2:20" ht="3.75" customHeight="1" thickTop="1">
      <c r="C497" s="108"/>
      <c r="D497" s="167"/>
      <c r="E497" s="75"/>
      <c r="F497" s="75"/>
      <c r="G497" s="75"/>
      <c r="H497" s="75"/>
      <c r="I497" s="138"/>
      <c r="J497" s="75"/>
      <c r="K497" s="135"/>
      <c r="L497" s="136"/>
      <c r="M497" s="91"/>
      <c r="N497" s="162"/>
      <c r="O497" s="162"/>
      <c r="P497" s="162"/>
      <c r="Q497" s="162"/>
      <c r="R497" s="162"/>
      <c r="S497" s="162"/>
      <c r="T497" s="162"/>
    </row>
    <row r="498" spans="2:20" s="168" customFormat="1" ht="15" customHeight="1">
      <c r="C498" s="108"/>
      <c r="D498" s="109"/>
      <c r="E498" s="109"/>
      <c r="F498" s="109"/>
      <c r="G498" s="109"/>
      <c r="H498" s="109"/>
      <c r="I498" s="109"/>
      <c r="J498" s="75"/>
      <c r="K498" s="75"/>
      <c r="L498" s="75"/>
      <c r="M498" s="91"/>
      <c r="N498" s="72"/>
      <c r="O498" s="162"/>
      <c r="P498" s="72"/>
      <c r="Q498" s="72"/>
      <c r="R498" s="72"/>
      <c r="S498" s="72"/>
      <c r="T498" s="72"/>
    </row>
    <row r="499" spans="2:20" s="168" customFormat="1" ht="15" customHeight="1">
      <c r="B499" s="72"/>
      <c r="C499" s="581"/>
      <c r="D499" s="585"/>
      <c r="E499" s="75"/>
      <c r="F499" s="75"/>
      <c r="G499" s="75"/>
      <c r="H499" s="75"/>
      <c r="I499" s="109"/>
      <c r="J499" s="75"/>
      <c r="K499" s="165"/>
      <c r="L499" s="166"/>
      <c r="M499" s="101"/>
      <c r="N499" s="162"/>
      <c r="O499" s="162"/>
      <c r="P499" s="162"/>
      <c r="Q499" s="162"/>
      <c r="R499" s="162"/>
      <c r="S499" s="162"/>
      <c r="T499" s="162"/>
    </row>
    <row r="500" spans="2:20" s="168" customFormat="1" ht="15" customHeight="1">
      <c r="C500" s="169"/>
      <c r="D500" s="109"/>
      <c r="E500" s="75"/>
      <c r="F500" s="75"/>
      <c r="G500" s="75"/>
      <c r="H500" s="75"/>
      <c r="I500" s="109"/>
      <c r="J500" s="75"/>
      <c r="K500" s="165"/>
      <c r="L500" s="166"/>
      <c r="M500" s="101"/>
      <c r="N500" s="72"/>
      <c r="O500" s="162"/>
      <c r="P500" s="72"/>
      <c r="Q500" s="72"/>
      <c r="R500" s="72"/>
      <c r="S500" s="72"/>
      <c r="T500" s="72"/>
    </row>
    <row r="501" spans="2:20">
      <c r="E501" s="172"/>
      <c r="F501" s="172"/>
      <c r="G501" s="172"/>
      <c r="H501" s="172"/>
      <c r="I501" s="173"/>
      <c r="J501" s="172"/>
      <c r="K501" s="174"/>
      <c r="L501" s="175"/>
      <c r="M501" s="176"/>
    </row>
    <row r="502" spans="2:20">
      <c r="E502" s="172"/>
      <c r="F502" s="172"/>
      <c r="G502" s="172"/>
      <c r="H502" s="172"/>
      <c r="I502" s="173"/>
      <c r="J502" s="172"/>
      <c r="K502" s="174"/>
      <c r="L502" s="175"/>
      <c r="M502" s="176"/>
    </row>
    <row r="503" spans="2:20">
      <c r="E503" s="172"/>
      <c r="F503" s="172"/>
      <c r="G503" s="172"/>
      <c r="H503" s="172"/>
      <c r="I503" s="172"/>
      <c r="J503" s="172"/>
      <c r="M503" s="179"/>
    </row>
  </sheetData>
  <mergeCells count="195">
    <mergeCell ref="M4:M5"/>
    <mergeCell ref="C6:D6"/>
    <mergeCell ref="C7:D7"/>
    <mergeCell ref="C8:D8"/>
    <mergeCell ref="C15:D15"/>
    <mergeCell ref="C21:D21"/>
    <mergeCell ref="C4:D5"/>
    <mergeCell ref="E4:G4"/>
    <mergeCell ref="H4:H5"/>
    <mergeCell ref="I4:I5"/>
    <mergeCell ref="J4:J5"/>
    <mergeCell ref="K4:L4"/>
    <mergeCell ref="C31:D31"/>
    <mergeCell ref="C34:D34"/>
    <mergeCell ref="C35:D35"/>
    <mergeCell ref="C39:D39"/>
    <mergeCell ref="C43:D43"/>
    <mergeCell ref="C46:D46"/>
    <mergeCell ref="C25:D25"/>
    <mergeCell ref="C26:D26"/>
    <mergeCell ref="C27:D27"/>
    <mergeCell ref="C28:D28"/>
    <mergeCell ref="C29:D29"/>
    <mergeCell ref="C30:D30"/>
    <mergeCell ref="M54:M55"/>
    <mergeCell ref="C56:D56"/>
    <mergeCell ref="C60:D60"/>
    <mergeCell ref="C67:D67"/>
    <mergeCell ref="C71:D71"/>
    <mergeCell ref="C72:D72"/>
    <mergeCell ref="C54:D55"/>
    <mergeCell ref="E54:G54"/>
    <mergeCell ref="H54:H55"/>
    <mergeCell ref="I54:I55"/>
    <mergeCell ref="J54:J55"/>
    <mergeCell ref="K54:L54"/>
    <mergeCell ref="C92:D92"/>
    <mergeCell ref="C99:D99"/>
    <mergeCell ref="C104:D105"/>
    <mergeCell ref="E104:G104"/>
    <mergeCell ref="H104:H105"/>
    <mergeCell ref="I104:I105"/>
    <mergeCell ref="C73:D73"/>
    <mergeCell ref="C78:D78"/>
    <mergeCell ref="C83:D83"/>
    <mergeCell ref="C86:D86"/>
    <mergeCell ref="C87:D87"/>
    <mergeCell ref="C91:D91"/>
    <mergeCell ref="C113:D113"/>
    <mergeCell ref="C119:D119"/>
    <mergeCell ref="C123:D123"/>
    <mergeCell ref="C126:D126"/>
    <mergeCell ref="C130:D130"/>
    <mergeCell ref="C134:D134"/>
    <mergeCell ref="J104:J105"/>
    <mergeCell ref="K104:L104"/>
    <mergeCell ref="M104:M105"/>
    <mergeCell ref="C106:D106"/>
    <mergeCell ref="C109:D109"/>
    <mergeCell ref="C112:D112"/>
    <mergeCell ref="J154:J155"/>
    <mergeCell ref="K154:L154"/>
    <mergeCell ref="M154:M155"/>
    <mergeCell ref="C157:D157"/>
    <mergeCell ref="C160:D160"/>
    <mergeCell ref="C161:D161"/>
    <mergeCell ref="C141:D141"/>
    <mergeCell ref="C142:D142"/>
    <mergeCell ref="C154:D155"/>
    <mergeCell ref="E154:G154"/>
    <mergeCell ref="H154:H155"/>
    <mergeCell ref="I154:I155"/>
    <mergeCell ref="C179:D179"/>
    <mergeCell ref="C182:D182"/>
    <mergeCell ref="C186:D186"/>
    <mergeCell ref="C187:D187"/>
    <mergeCell ref="C192:D192"/>
    <mergeCell ref="C193:D193"/>
    <mergeCell ref="C168:D168"/>
    <mergeCell ref="C169:D169"/>
    <mergeCell ref="C170:D170"/>
    <mergeCell ref="C176:D176"/>
    <mergeCell ref="C177:D177"/>
    <mergeCell ref="C178:D178"/>
    <mergeCell ref="K204:L204"/>
    <mergeCell ref="M204:M205"/>
    <mergeCell ref="C207:D207"/>
    <mergeCell ref="C212:D212"/>
    <mergeCell ref="C216:D216"/>
    <mergeCell ref="C224:D224"/>
    <mergeCell ref="C194:D194"/>
    <mergeCell ref="C204:D205"/>
    <mergeCell ref="E204:G204"/>
    <mergeCell ref="H204:H205"/>
    <mergeCell ref="I204:I205"/>
    <mergeCell ref="J204:J205"/>
    <mergeCell ref="J254:J255"/>
    <mergeCell ref="K254:L254"/>
    <mergeCell ref="M254:M255"/>
    <mergeCell ref="C225:D225"/>
    <mergeCell ref="C234:D234"/>
    <mergeCell ref="C239:D239"/>
    <mergeCell ref="C240:D240"/>
    <mergeCell ref="C247:D247"/>
    <mergeCell ref="C254:D255"/>
    <mergeCell ref="C260:D260"/>
    <mergeCell ref="C261:D261"/>
    <mergeCell ref="C267:D267"/>
    <mergeCell ref="C273:D273"/>
    <mergeCell ref="C278:D278"/>
    <mergeCell ref="C281:D281"/>
    <mergeCell ref="E254:G254"/>
    <mergeCell ref="H254:H255"/>
    <mergeCell ref="I254:I255"/>
    <mergeCell ref="K304:L304"/>
    <mergeCell ref="M304:M305"/>
    <mergeCell ref="C308:D308"/>
    <mergeCell ref="C286:D286"/>
    <mergeCell ref="C289:D289"/>
    <mergeCell ref="C296:D296"/>
    <mergeCell ref="C297:D297"/>
    <mergeCell ref="C304:D305"/>
    <mergeCell ref="E304:G304"/>
    <mergeCell ref="C316:D316"/>
    <mergeCell ref="C321:D321"/>
    <mergeCell ref="C324:D324"/>
    <mergeCell ref="C325:D325"/>
    <mergeCell ref="C330:D330"/>
    <mergeCell ref="C333:D333"/>
    <mergeCell ref="H304:H305"/>
    <mergeCell ref="I304:I305"/>
    <mergeCell ref="J304:J305"/>
    <mergeCell ref="E354:G354"/>
    <mergeCell ref="H354:H355"/>
    <mergeCell ref="I354:I355"/>
    <mergeCell ref="J354:J355"/>
    <mergeCell ref="K354:L354"/>
    <mergeCell ref="M354:M355"/>
    <mergeCell ref="C337:D337"/>
    <mergeCell ref="C344:D344"/>
    <mergeCell ref="C345:D345"/>
    <mergeCell ref="C346:D346"/>
    <mergeCell ref="C347:D347"/>
    <mergeCell ref="C354:D355"/>
    <mergeCell ref="C371:D371"/>
    <mergeCell ref="C377:D377"/>
    <mergeCell ref="C383:D383"/>
    <mergeCell ref="C384:D384"/>
    <mergeCell ref="C394:D394"/>
    <mergeCell ref="C395:D395"/>
    <mergeCell ref="C356:D356"/>
    <mergeCell ref="C360:D360"/>
    <mergeCell ref="C363:D363"/>
    <mergeCell ref="C364:D364"/>
    <mergeCell ref="C367:D367"/>
    <mergeCell ref="C370:D370"/>
    <mergeCell ref="C425:D425"/>
    <mergeCell ref="C426:D426"/>
    <mergeCell ref="C432:D432"/>
    <mergeCell ref="C433:D433"/>
    <mergeCell ref="C440:D440"/>
    <mergeCell ref="C441:D441"/>
    <mergeCell ref="M404:M405"/>
    <mergeCell ref="C407:D407"/>
    <mergeCell ref="C408:D408"/>
    <mergeCell ref="C414:D414"/>
    <mergeCell ref="C417:D417"/>
    <mergeCell ref="C418:D418"/>
    <mergeCell ref="C404:D405"/>
    <mergeCell ref="E404:G404"/>
    <mergeCell ref="H404:H405"/>
    <mergeCell ref="I404:I405"/>
    <mergeCell ref="J404:J405"/>
    <mergeCell ref="K404:L404"/>
    <mergeCell ref="J454:J455"/>
    <mergeCell ref="K454:L454"/>
    <mergeCell ref="M454:M455"/>
    <mergeCell ref="C460:D460"/>
    <mergeCell ref="C461:D461"/>
    <mergeCell ref="C467:D467"/>
    <mergeCell ref="C447:D447"/>
    <mergeCell ref="C448:D448"/>
    <mergeCell ref="C454:D455"/>
    <mergeCell ref="E454:G454"/>
    <mergeCell ref="H454:H455"/>
    <mergeCell ref="I454:I455"/>
    <mergeCell ref="C493:D493"/>
    <mergeCell ref="C496:D496"/>
    <mergeCell ref="C499:D499"/>
    <mergeCell ref="C468:D468"/>
    <mergeCell ref="C474:D474"/>
    <mergeCell ref="C478:D478"/>
    <mergeCell ref="C482:D482"/>
    <mergeCell ref="C488:D488"/>
    <mergeCell ref="C489:D489"/>
  </mergeCells>
  <phoneticPr fontId="2"/>
  <conditionalFormatting sqref="N296:T298 N306:T350 N406:T448 N300:T300 N356:T400 N450:T450 N456:N494 P456:T494 O456:O496">
    <cfRule type="cellIs" dxfId="4" priority="5" stopIfTrue="1" operator="equal">
      <formula>TRUE</formula>
    </cfRule>
  </conditionalFormatting>
  <conditionalFormatting sqref="N497:T497">
    <cfRule type="cellIs" dxfId="3" priority="4" stopIfTrue="1" operator="equal">
      <formula>TRUE</formula>
    </cfRule>
  </conditionalFormatting>
  <conditionalFormatting sqref="N299:T299">
    <cfRule type="cellIs" dxfId="2" priority="3" stopIfTrue="1" operator="equal">
      <formula>TRUE</formula>
    </cfRule>
  </conditionalFormatting>
  <conditionalFormatting sqref="N449:T449">
    <cfRule type="cellIs" dxfId="1" priority="2" stopIfTrue="1" operator="equal">
      <formula>TRUE</formula>
    </cfRule>
  </conditionalFormatting>
  <conditionalFormatting sqref="N498:T500">
    <cfRule type="cellIs" dxfId="0" priority="1" stopIfTrue="1" operator="equal">
      <formula>TRUE</formula>
    </cfRule>
  </conditionalFormatting>
  <pageMargins left="0.7" right="0.7" top="0.75" bottom="0.75" header="0.3" footer="0.3"/>
  <pageSetup paperSize="9" scale="98" orientation="portrait" r:id="rId1"/>
  <rowBreaks count="9" manualBreakCount="9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  <brk id="400" max="16383" man="1"/>
    <brk id="450" max="16383" man="1"/>
  </rowBreaks>
  <colBreaks count="1" manualBreakCount="1">
    <brk id="1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zoomScaleNormal="100" workbookViewId="0"/>
  </sheetViews>
  <sheetFormatPr defaultRowHeight="13.5"/>
  <cols>
    <col min="1" max="7" width="10.875" customWidth="1"/>
    <col min="257" max="263" width="10.875" customWidth="1"/>
    <col min="513" max="519" width="10.875" customWidth="1"/>
    <col min="769" max="775" width="10.875" customWidth="1"/>
    <col min="1025" max="1031" width="10.875" customWidth="1"/>
    <col min="1281" max="1287" width="10.875" customWidth="1"/>
    <col min="1537" max="1543" width="10.875" customWidth="1"/>
    <col min="1793" max="1799" width="10.875" customWidth="1"/>
    <col min="2049" max="2055" width="10.875" customWidth="1"/>
    <col min="2305" max="2311" width="10.875" customWidth="1"/>
    <col min="2561" max="2567" width="10.875" customWidth="1"/>
    <col min="2817" max="2823" width="10.875" customWidth="1"/>
    <col min="3073" max="3079" width="10.875" customWidth="1"/>
    <col min="3329" max="3335" width="10.875" customWidth="1"/>
    <col min="3585" max="3591" width="10.875" customWidth="1"/>
    <col min="3841" max="3847" width="10.875" customWidth="1"/>
    <col min="4097" max="4103" width="10.875" customWidth="1"/>
    <col min="4353" max="4359" width="10.875" customWidth="1"/>
    <col min="4609" max="4615" width="10.875" customWidth="1"/>
    <col min="4865" max="4871" width="10.875" customWidth="1"/>
    <col min="5121" max="5127" width="10.875" customWidth="1"/>
    <col min="5377" max="5383" width="10.875" customWidth="1"/>
    <col min="5633" max="5639" width="10.875" customWidth="1"/>
    <col min="5889" max="5895" width="10.875" customWidth="1"/>
    <col min="6145" max="6151" width="10.875" customWidth="1"/>
    <col min="6401" max="6407" width="10.875" customWidth="1"/>
    <col min="6657" max="6663" width="10.875" customWidth="1"/>
    <col min="6913" max="6919" width="10.875" customWidth="1"/>
    <col min="7169" max="7175" width="10.875" customWidth="1"/>
    <col min="7425" max="7431" width="10.875" customWidth="1"/>
    <col min="7681" max="7687" width="10.875" customWidth="1"/>
    <col min="7937" max="7943" width="10.875" customWidth="1"/>
    <col min="8193" max="8199" width="10.875" customWidth="1"/>
    <col min="8449" max="8455" width="10.875" customWidth="1"/>
    <col min="8705" max="8711" width="10.875" customWidth="1"/>
    <col min="8961" max="8967" width="10.875" customWidth="1"/>
    <col min="9217" max="9223" width="10.875" customWidth="1"/>
    <col min="9473" max="9479" width="10.875" customWidth="1"/>
    <col min="9729" max="9735" width="10.875" customWidth="1"/>
    <col min="9985" max="9991" width="10.875" customWidth="1"/>
    <col min="10241" max="10247" width="10.875" customWidth="1"/>
    <col min="10497" max="10503" width="10.875" customWidth="1"/>
    <col min="10753" max="10759" width="10.875" customWidth="1"/>
    <col min="11009" max="11015" width="10.875" customWidth="1"/>
    <col min="11265" max="11271" width="10.875" customWidth="1"/>
    <col min="11521" max="11527" width="10.875" customWidth="1"/>
    <col min="11777" max="11783" width="10.875" customWidth="1"/>
    <col min="12033" max="12039" width="10.875" customWidth="1"/>
    <col min="12289" max="12295" width="10.875" customWidth="1"/>
    <col min="12545" max="12551" width="10.875" customWidth="1"/>
    <col min="12801" max="12807" width="10.875" customWidth="1"/>
    <col min="13057" max="13063" width="10.875" customWidth="1"/>
    <col min="13313" max="13319" width="10.875" customWidth="1"/>
    <col min="13569" max="13575" width="10.875" customWidth="1"/>
    <col min="13825" max="13831" width="10.875" customWidth="1"/>
    <col min="14081" max="14087" width="10.875" customWidth="1"/>
    <col min="14337" max="14343" width="10.875" customWidth="1"/>
    <col min="14593" max="14599" width="10.875" customWidth="1"/>
    <col min="14849" max="14855" width="10.875" customWidth="1"/>
    <col min="15105" max="15111" width="10.875" customWidth="1"/>
    <col min="15361" max="15367" width="10.875" customWidth="1"/>
    <col min="15617" max="15623" width="10.875" customWidth="1"/>
    <col min="15873" max="15879" width="10.875" customWidth="1"/>
    <col min="16129" max="16135" width="10.875" customWidth="1"/>
  </cols>
  <sheetData>
    <row r="1" spans="1:16">
      <c r="A1" s="32" t="s">
        <v>640</v>
      </c>
      <c r="B1" s="32"/>
      <c r="C1" s="32"/>
      <c r="D1" s="32"/>
      <c r="E1" s="32"/>
      <c r="F1" s="32"/>
      <c r="G1" s="32"/>
    </row>
    <row r="2" spans="1:16" ht="14.25" thickBot="1">
      <c r="A2" s="221"/>
      <c r="B2" s="221"/>
      <c r="C2" s="221"/>
      <c r="D2" s="221"/>
      <c r="E2" s="221"/>
      <c r="F2" s="221"/>
      <c r="G2" s="221"/>
      <c r="H2" s="65"/>
      <c r="I2" s="204" t="s">
        <v>285</v>
      </c>
    </row>
    <row r="3" spans="1:16" ht="16.5" customHeight="1" thickTop="1">
      <c r="A3" s="631" t="s">
        <v>480</v>
      </c>
      <c r="B3" s="628" t="s">
        <v>641</v>
      </c>
      <c r="C3" s="629"/>
      <c r="D3" s="629"/>
      <c r="E3" s="629"/>
      <c r="F3" s="629"/>
      <c r="G3" s="629"/>
      <c r="H3" s="629"/>
      <c r="I3" s="629"/>
    </row>
    <row r="4" spans="1:16" ht="27" customHeight="1">
      <c r="A4" s="745"/>
      <c r="B4" s="746" t="s">
        <v>642</v>
      </c>
      <c r="C4" s="747" t="s">
        <v>643</v>
      </c>
      <c r="D4" s="747" t="s">
        <v>644</v>
      </c>
      <c r="E4" s="747" t="s">
        <v>645</v>
      </c>
      <c r="F4" s="747" t="s">
        <v>646</v>
      </c>
      <c r="G4" s="749" t="s">
        <v>647</v>
      </c>
      <c r="H4" s="751" t="s">
        <v>648</v>
      </c>
      <c r="I4" s="749" t="s">
        <v>649</v>
      </c>
    </row>
    <row r="5" spans="1:16" ht="40.5" customHeight="1">
      <c r="A5" s="632"/>
      <c r="B5" s="683"/>
      <c r="C5" s="748"/>
      <c r="D5" s="748"/>
      <c r="E5" s="748"/>
      <c r="F5" s="748"/>
      <c r="G5" s="750"/>
      <c r="H5" s="752"/>
      <c r="I5" s="750"/>
    </row>
    <row r="6" spans="1:16" ht="6" customHeight="1">
      <c r="A6" s="319"/>
      <c r="B6" s="65"/>
      <c r="C6" s="65"/>
      <c r="D6" s="65"/>
      <c r="E6" s="65"/>
      <c r="F6" s="65"/>
      <c r="G6" s="65"/>
      <c r="H6" s="65"/>
      <c r="I6" s="65"/>
    </row>
    <row r="7" spans="1:16" ht="12.75" customHeight="1">
      <c r="A7" s="191" t="s">
        <v>650</v>
      </c>
      <c r="B7" s="203">
        <v>406586</v>
      </c>
      <c r="C7" s="203">
        <v>156569</v>
      </c>
      <c r="D7" s="203">
        <v>10641</v>
      </c>
      <c r="E7" s="203">
        <v>126302</v>
      </c>
      <c r="F7" s="203">
        <v>53671</v>
      </c>
      <c r="G7" s="203">
        <v>18947</v>
      </c>
      <c r="H7" s="13">
        <v>767</v>
      </c>
      <c r="I7" s="13">
        <v>39689</v>
      </c>
      <c r="J7" s="4"/>
      <c r="K7" s="4"/>
      <c r="L7" s="4"/>
      <c r="M7" s="4"/>
      <c r="N7" s="4"/>
      <c r="O7" s="4"/>
      <c r="P7" s="4"/>
    </row>
    <row r="8" spans="1:16" ht="12.75" customHeight="1">
      <c r="A8" s="319" t="s">
        <v>651</v>
      </c>
      <c r="B8" s="203">
        <v>46530</v>
      </c>
      <c r="C8" s="203">
        <v>18965</v>
      </c>
      <c r="D8" s="203" t="s">
        <v>67</v>
      </c>
      <c r="E8" s="203">
        <v>23189</v>
      </c>
      <c r="F8" s="203">
        <v>505</v>
      </c>
      <c r="G8" s="203">
        <v>43</v>
      </c>
      <c r="H8" s="13">
        <v>16</v>
      </c>
      <c r="I8" s="13">
        <v>3812</v>
      </c>
      <c r="J8" s="4"/>
      <c r="K8" s="4"/>
      <c r="L8" s="4"/>
      <c r="M8" s="4"/>
      <c r="N8" s="4"/>
      <c r="O8" s="4"/>
      <c r="P8" s="4"/>
    </row>
    <row r="9" spans="1:16" ht="12.75" customHeight="1">
      <c r="A9" s="319" t="s">
        <v>501</v>
      </c>
      <c r="B9" s="203">
        <v>20545</v>
      </c>
      <c r="C9" s="203">
        <v>571</v>
      </c>
      <c r="D9" s="203">
        <v>25</v>
      </c>
      <c r="E9" s="203">
        <v>11027</v>
      </c>
      <c r="F9" s="203">
        <v>5030</v>
      </c>
      <c r="G9" s="203">
        <v>1296</v>
      </c>
      <c r="H9" s="13">
        <v>47</v>
      </c>
      <c r="I9" s="13">
        <v>2549</v>
      </c>
      <c r="J9" s="4"/>
      <c r="K9" s="4"/>
      <c r="L9" s="4"/>
      <c r="M9" s="4"/>
      <c r="N9" s="4"/>
      <c r="O9" s="4"/>
      <c r="P9" s="4"/>
    </row>
    <row r="10" spans="1:16" ht="12.75" customHeight="1">
      <c r="A10" s="319" t="s">
        <v>652</v>
      </c>
      <c r="B10" s="203">
        <v>20085</v>
      </c>
      <c r="C10" s="203">
        <v>1661</v>
      </c>
      <c r="D10" s="203">
        <v>110</v>
      </c>
      <c r="E10" s="203">
        <v>7386</v>
      </c>
      <c r="F10" s="203">
        <v>5045</v>
      </c>
      <c r="G10" s="203">
        <v>2954</v>
      </c>
      <c r="H10" s="13">
        <v>78</v>
      </c>
      <c r="I10" s="13">
        <v>2851</v>
      </c>
      <c r="J10" s="4"/>
      <c r="K10" s="4"/>
      <c r="L10" s="4"/>
      <c r="M10" s="4"/>
      <c r="N10" s="4"/>
      <c r="O10" s="4"/>
      <c r="P10" s="4"/>
    </row>
    <row r="11" spans="1:16" ht="12.75" customHeight="1">
      <c r="A11" s="319" t="s">
        <v>653</v>
      </c>
      <c r="B11" s="203">
        <v>18869</v>
      </c>
      <c r="C11" s="203">
        <v>2676</v>
      </c>
      <c r="D11" s="203">
        <v>219</v>
      </c>
      <c r="E11" s="203">
        <v>7513</v>
      </c>
      <c r="F11" s="203">
        <v>4044</v>
      </c>
      <c r="G11" s="203">
        <v>1357</v>
      </c>
      <c r="H11" s="13">
        <v>61</v>
      </c>
      <c r="I11" s="13">
        <v>2999</v>
      </c>
      <c r="J11" s="4"/>
      <c r="K11" s="4"/>
      <c r="L11" s="4"/>
      <c r="M11" s="4"/>
      <c r="N11" s="4"/>
      <c r="O11" s="4"/>
      <c r="P11" s="4"/>
    </row>
    <row r="12" spans="1:16" ht="12.75" customHeight="1">
      <c r="A12" s="319" t="s">
        <v>654</v>
      </c>
      <c r="B12" s="203">
        <v>20228</v>
      </c>
      <c r="C12" s="203">
        <v>3861</v>
      </c>
      <c r="D12" s="203">
        <v>386</v>
      </c>
      <c r="E12" s="203">
        <v>7516</v>
      </c>
      <c r="F12" s="203">
        <v>4043</v>
      </c>
      <c r="G12" s="203">
        <v>1303</v>
      </c>
      <c r="H12" s="13">
        <v>64</v>
      </c>
      <c r="I12" s="13">
        <v>3055</v>
      </c>
      <c r="J12" s="4"/>
      <c r="K12" s="4"/>
      <c r="L12" s="4"/>
      <c r="M12" s="4"/>
      <c r="N12" s="4"/>
      <c r="O12" s="4"/>
      <c r="P12" s="4"/>
    </row>
    <row r="13" spans="1:16" ht="12.75" customHeight="1">
      <c r="A13" s="319" t="s">
        <v>655</v>
      </c>
      <c r="B13" s="203">
        <v>24549</v>
      </c>
      <c r="C13" s="203">
        <v>4789</v>
      </c>
      <c r="D13" s="203">
        <v>640</v>
      </c>
      <c r="E13" s="203">
        <v>9143</v>
      </c>
      <c r="F13" s="203">
        <v>4862</v>
      </c>
      <c r="G13" s="203">
        <v>1574</v>
      </c>
      <c r="H13" s="13">
        <v>70</v>
      </c>
      <c r="I13" s="13">
        <v>3471</v>
      </c>
      <c r="J13" s="4"/>
      <c r="K13" s="4"/>
      <c r="L13" s="4"/>
      <c r="M13" s="4"/>
      <c r="N13" s="4"/>
      <c r="O13" s="4"/>
      <c r="P13" s="4"/>
    </row>
    <row r="14" spans="1:16" ht="12.75" customHeight="1">
      <c r="A14" s="319" t="s">
        <v>656</v>
      </c>
      <c r="B14" s="203">
        <v>31390</v>
      </c>
      <c r="C14" s="203">
        <v>5335</v>
      </c>
      <c r="D14" s="203">
        <v>917</v>
      </c>
      <c r="E14" s="203">
        <v>12291</v>
      </c>
      <c r="F14" s="203">
        <v>6381</v>
      </c>
      <c r="G14" s="203">
        <v>2184</v>
      </c>
      <c r="H14" s="13">
        <v>89</v>
      </c>
      <c r="I14" s="13">
        <v>4193</v>
      </c>
      <c r="J14" s="4"/>
      <c r="K14" s="4"/>
      <c r="L14" s="4"/>
      <c r="M14" s="4"/>
      <c r="N14" s="4"/>
      <c r="O14" s="4"/>
      <c r="P14" s="4"/>
    </row>
    <row r="15" spans="1:16" ht="12.75" customHeight="1">
      <c r="A15" s="319" t="s">
        <v>657</v>
      </c>
      <c r="B15" s="203">
        <v>28348</v>
      </c>
      <c r="C15" s="203">
        <v>4554</v>
      </c>
      <c r="D15" s="203">
        <v>991</v>
      </c>
      <c r="E15" s="203">
        <v>11387</v>
      </c>
      <c r="F15" s="203">
        <v>5601</v>
      </c>
      <c r="G15" s="203">
        <v>2117</v>
      </c>
      <c r="H15" s="13">
        <v>80</v>
      </c>
      <c r="I15" s="13">
        <v>3618</v>
      </c>
      <c r="J15" s="4"/>
      <c r="K15" s="4"/>
      <c r="L15" s="4"/>
      <c r="M15" s="4"/>
      <c r="N15" s="4"/>
      <c r="O15" s="4"/>
      <c r="P15" s="4"/>
    </row>
    <row r="16" spans="1:16" ht="12.75" customHeight="1">
      <c r="A16" s="319" t="s">
        <v>658</v>
      </c>
      <c r="B16" s="203">
        <v>24891</v>
      </c>
      <c r="C16" s="203">
        <v>4303</v>
      </c>
      <c r="D16" s="203">
        <v>930</v>
      </c>
      <c r="E16" s="203">
        <v>9978</v>
      </c>
      <c r="F16" s="203">
        <v>5005</v>
      </c>
      <c r="G16" s="203">
        <v>1962</v>
      </c>
      <c r="H16" s="13">
        <v>57</v>
      </c>
      <c r="I16" s="13">
        <v>2656</v>
      </c>
      <c r="J16" s="4"/>
      <c r="K16" s="4"/>
      <c r="L16" s="4"/>
      <c r="M16" s="4"/>
      <c r="N16" s="4"/>
      <c r="O16" s="4"/>
      <c r="P16" s="4"/>
    </row>
    <row r="17" spans="1:16" ht="12.75" customHeight="1">
      <c r="A17" s="319" t="s">
        <v>659</v>
      </c>
      <c r="B17" s="203">
        <v>22674</v>
      </c>
      <c r="C17" s="203">
        <v>5067</v>
      </c>
      <c r="D17" s="203">
        <v>1012</v>
      </c>
      <c r="E17" s="203">
        <v>8362</v>
      </c>
      <c r="F17" s="203">
        <v>4621</v>
      </c>
      <c r="G17" s="203">
        <v>1731</v>
      </c>
      <c r="H17" s="13">
        <v>55</v>
      </c>
      <c r="I17" s="13">
        <v>1826</v>
      </c>
      <c r="J17" s="4"/>
      <c r="K17" s="4"/>
      <c r="L17" s="4"/>
      <c r="M17" s="4"/>
      <c r="N17" s="4"/>
      <c r="O17" s="4"/>
      <c r="P17" s="4"/>
    </row>
    <row r="18" spans="1:16" ht="12.75" customHeight="1">
      <c r="A18" s="319" t="s">
        <v>660</v>
      </c>
      <c r="B18" s="203">
        <v>26569</v>
      </c>
      <c r="C18" s="203">
        <v>10187</v>
      </c>
      <c r="D18" s="203">
        <v>1280</v>
      </c>
      <c r="E18" s="203">
        <v>7778</v>
      </c>
      <c r="F18" s="203">
        <v>4273</v>
      </c>
      <c r="G18" s="203">
        <v>1276</v>
      </c>
      <c r="H18" s="13">
        <v>53</v>
      </c>
      <c r="I18" s="13">
        <v>1722</v>
      </c>
      <c r="J18" s="4"/>
      <c r="K18" s="4"/>
      <c r="L18" s="4"/>
      <c r="M18" s="4"/>
      <c r="N18" s="4"/>
      <c r="O18" s="4"/>
      <c r="P18" s="4"/>
    </row>
    <row r="19" spans="1:16" ht="12.75" customHeight="1">
      <c r="A19" s="319" t="s">
        <v>661</v>
      </c>
      <c r="B19" s="203">
        <v>34030</v>
      </c>
      <c r="C19" s="203">
        <v>20482</v>
      </c>
      <c r="D19" s="203">
        <v>1657</v>
      </c>
      <c r="E19" s="203">
        <v>6469</v>
      </c>
      <c r="F19" s="203">
        <v>2883</v>
      </c>
      <c r="G19" s="203">
        <v>732</v>
      </c>
      <c r="H19" s="13">
        <v>39</v>
      </c>
      <c r="I19" s="13">
        <v>1768</v>
      </c>
      <c r="J19" s="4"/>
      <c r="K19" s="4"/>
      <c r="L19" s="4"/>
      <c r="M19" s="4"/>
      <c r="N19" s="4"/>
      <c r="O19" s="4"/>
      <c r="P19" s="4"/>
    </row>
    <row r="20" spans="1:16" ht="12.75" customHeight="1">
      <c r="A20" s="319" t="s">
        <v>662</v>
      </c>
      <c r="B20" s="203">
        <v>29936</v>
      </c>
      <c r="C20" s="203">
        <v>23266</v>
      </c>
      <c r="D20" s="203">
        <v>1199</v>
      </c>
      <c r="E20" s="203">
        <v>2924</v>
      </c>
      <c r="F20" s="203">
        <v>1042</v>
      </c>
      <c r="G20" s="203">
        <v>287</v>
      </c>
      <c r="H20" s="13">
        <v>42</v>
      </c>
      <c r="I20" s="13">
        <v>1176</v>
      </c>
      <c r="J20" s="4"/>
      <c r="K20" s="4"/>
      <c r="L20" s="4"/>
      <c r="M20" s="4"/>
      <c r="N20" s="4"/>
      <c r="O20" s="4"/>
      <c r="P20" s="4"/>
    </row>
    <row r="21" spans="1:16" ht="12.75" customHeight="1">
      <c r="A21" s="319" t="s">
        <v>663</v>
      </c>
      <c r="B21" s="203">
        <v>23181</v>
      </c>
      <c r="C21" s="203">
        <v>20145</v>
      </c>
      <c r="D21" s="203">
        <v>690</v>
      </c>
      <c r="E21" s="203">
        <v>949</v>
      </c>
      <c r="F21" s="203">
        <v>271</v>
      </c>
      <c r="G21" s="203">
        <v>88</v>
      </c>
      <c r="H21" s="13">
        <v>11</v>
      </c>
      <c r="I21" s="13">
        <v>1027</v>
      </c>
      <c r="J21" s="4"/>
      <c r="K21" s="4"/>
      <c r="L21" s="4"/>
      <c r="M21" s="4"/>
      <c r="N21" s="4"/>
      <c r="O21" s="4"/>
      <c r="P21" s="4"/>
    </row>
    <row r="22" spans="1:16" ht="12.75" customHeight="1">
      <c r="A22" s="319" t="s">
        <v>664</v>
      </c>
      <c r="B22" s="203">
        <v>17685</v>
      </c>
      <c r="C22" s="203">
        <v>16045</v>
      </c>
      <c r="D22" s="203">
        <v>395</v>
      </c>
      <c r="E22" s="203">
        <v>305</v>
      </c>
      <c r="F22" s="203">
        <v>51</v>
      </c>
      <c r="G22" s="203">
        <v>36</v>
      </c>
      <c r="H22" s="13">
        <v>4</v>
      </c>
      <c r="I22" s="13">
        <v>849</v>
      </c>
      <c r="J22" s="4"/>
      <c r="K22" s="4"/>
      <c r="L22" s="4"/>
      <c r="M22" s="4"/>
      <c r="N22" s="4"/>
      <c r="O22" s="4"/>
      <c r="P22" s="4"/>
    </row>
    <row r="23" spans="1:16" ht="12.75" customHeight="1">
      <c r="A23" s="319" t="s">
        <v>502</v>
      </c>
      <c r="B23" s="203">
        <v>15633</v>
      </c>
      <c r="C23" s="203">
        <v>14662</v>
      </c>
      <c r="D23" s="203">
        <v>190</v>
      </c>
      <c r="E23" s="203">
        <v>85</v>
      </c>
      <c r="F23" s="203">
        <v>14</v>
      </c>
      <c r="G23" s="203">
        <v>7</v>
      </c>
      <c r="H23" s="13">
        <v>1</v>
      </c>
      <c r="I23" s="13">
        <v>674</v>
      </c>
      <c r="J23" s="4"/>
      <c r="K23" s="4"/>
      <c r="L23" s="4"/>
      <c r="M23" s="4"/>
      <c r="N23" s="4"/>
      <c r="O23" s="4"/>
      <c r="P23" s="4"/>
    </row>
    <row r="24" spans="1:16" ht="6" customHeight="1">
      <c r="A24" s="319"/>
      <c r="B24" s="203"/>
      <c r="C24" s="203"/>
      <c r="D24" s="203"/>
      <c r="E24" s="203"/>
      <c r="F24" s="203"/>
      <c r="G24" s="203"/>
      <c r="H24" s="13"/>
      <c r="I24" s="13"/>
      <c r="J24" s="4"/>
      <c r="K24" s="4"/>
      <c r="L24" s="4"/>
      <c r="M24" s="4"/>
      <c r="N24" s="4"/>
      <c r="O24" s="4"/>
      <c r="P24" s="4"/>
    </row>
    <row r="25" spans="1:16" ht="12.75" customHeight="1">
      <c r="A25" s="191" t="s">
        <v>0</v>
      </c>
      <c r="B25" s="203">
        <v>202775</v>
      </c>
      <c r="C25" s="203">
        <v>58941</v>
      </c>
      <c r="D25" s="203">
        <v>6080</v>
      </c>
      <c r="E25" s="203">
        <v>67202</v>
      </c>
      <c r="F25" s="203">
        <v>34402</v>
      </c>
      <c r="G25" s="203">
        <v>13856</v>
      </c>
      <c r="H25" s="13">
        <v>492</v>
      </c>
      <c r="I25" s="13">
        <v>21802</v>
      </c>
      <c r="J25" s="4"/>
      <c r="K25" s="4"/>
      <c r="L25" s="4"/>
      <c r="M25" s="4"/>
      <c r="N25" s="4"/>
      <c r="O25" s="4"/>
      <c r="P25" s="4"/>
    </row>
    <row r="26" spans="1:16" ht="12.75" customHeight="1">
      <c r="A26" s="319" t="s">
        <v>651</v>
      </c>
      <c r="B26" s="203">
        <v>23788</v>
      </c>
      <c r="C26" s="203">
        <v>9611</v>
      </c>
      <c r="D26" s="203" t="s">
        <v>67</v>
      </c>
      <c r="E26" s="203">
        <v>11950</v>
      </c>
      <c r="F26" s="203">
        <v>226</v>
      </c>
      <c r="G26" s="203">
        <v>14</v>
      </c>
      <c r="H26" s="13">
        <v>9</v>
      </c>
      <c r="I26" s="13">
        <v>1978</v>
      </c>
      <c r="J26" s="4"/>
      <c r="K26" s="4"/>
      <c r="L26" s="4"/>
      <c r="M26" s="4"/>
      <c r="N26" s="4"/>
      <c r="O26" s="4"/>
      <c r="P26" s="4"/>
    </row>
    <row r="27" spans="1:16" ht="12.75" customHeight="1">
      <c r="A27" s="319" t="s">
        <v>501</v>
      </c>
      <c r="B27" s="203">
        <v>11369</v>
      </c>
      <c r="C27" s="203">
        <v>327</v>
      </c>
      <c r="D27" s="203">
        <v>13</v>
      </c>
      <c r="E27" s="203">
        <v>6506</v>
      </c>
      <c r="F27" s="203">
        <v>2537</v>
      </c>
      <c r="G27" s="203">
        <v>638</v>
      </c>
      <c r="H27" s="13">
        <v>26</v>
      </c>
      <c r="I27" s="13">
        <v>1322</v>
      </c>
      <c r="J27" s="4"/>
      <c r="K27" s="4"/>
      <c r="L27" s="4"/>
      <c r="M27" s="4"/>
      <c r="N27" s="4"/>
      <c r="O27" s="4"/>
      <c r="P27" s="4"/>
    </row>
    <row r="28" spans="1:16" ht="12.75" customHeight="1">
      <c r="A28" s="319" t="s">
        <v>503</v>
      </c>
      <c r="B28" s="203">
        <v>11255</v>
      </c>
      <c r="C28" s="203">
        <v>715</v>
      </c>
      <c r="D28" s="203">
        <v>74</v>
      </c>
      <c r="E28" s="203">
        <v>4665</v>
      </c>
      <c r="F28" s="203">
        <v>2559</v>
      </c>
      <c r="G28" s="203">
        <v>1619</v>
      </c>
      <c r="H28" s="13">
        <v>37</v>
      </c>
      <c r="I28" s="13">
        <v>1586</v>
      </c>
      <c r="J28" s="4"/>
      <c r="K28" s="4"/>
      <c r="L28" s="4"/>
      <c r="M28" s="4"/>
      <c r="N28" s="4"/>
      <c r="O28" s="4"/>
      <c r="P28" s="4"/>
    </row>
    <row r="29" spans="1:16" ht="12.75" customHeight="1">
      <c r="A29" s="319" t="s">
        <v>504</v>
      </c>
      <c r="B29" s="203">
        <v>10195</v>
      </c>
      <c r="C29" s="203">
        <v>767</v>
      </c>
      <c r="D29" s="203">
        <v>127</v>
      </c>
      <c r="E29" s="203">
        <v>4662</v>
      </c>
      <c r="F29" s="203">
        <v>2190</v>
      </c>
      <c r="G29" s="203">
        <v>746</v>
      </c>
      <c r="H29" s="13">
        <v>34</v>
      </c>
      <c r="I29" s="13">
        <v>1669</v>
      </c>
      <c r="J29" s="4"/>
      <c r="K29" s="4"/>
      <c r="L29" s="4"/>
      <c r="M29" s="4"/>
      <c r="N29" s="4"/>
      <c r="O29" s="4"/>
      <c r="P29" s="4"/>
    </row>
    <row r="30" spans="1:16" ht="12.75" customHeight="1">
      <c r="A30" s="319" t="s">
        <v>505</v>
      </c>
      <c r="B30" s="203">
        <v>10698</v>
      </c>
      <c r="C30" s="203">
        <v>854</v>
      </c>
      <c r="D30" s="203">
        <v>199</v>
      </c>
      <c r="E30" s="203">
        <v>4567</v>
      </c>
      <c r="F30" s="203">
        <v>2458</v>
      </c>
      <c r="G30" s="203">
        <v>856</v>
      </c>
      <c r="H30" s="13">
        <v>35</v>
      </c>
      <c r="I30" s="13">
        <v>1729</v>
      </c>
      <c r="J30" s="4"/>
      <c r="K30" s="4"/>
      <c r="L30" s="4"/>
      <c r="M30" s="4"/>
      <c r="N30" s="4"/>
      <c r="O30" s="4"/>
      <c r="P30" s="4"/>
    </row>
    <row r="31" spans="1:16" ht="12.75" customHeight="1">
      <c r="A31" s="319" t="s">
        <v>506</v>
      </c>
      <c r="B31" s="203">
        <v>12891</v>
      </c>
      <c r="C31" s="203">
        <v>943</v>
      </c>
      <c r="D31" s="203">
        <v>381</v>
      </c>
      <c r="E31" s="203">
        <v>5162</v>
      </c>
      <c r="F31" s="203">
        <v>3254</v>
      </c>
      <c r="G31" s="203">
        <v>1134</v>
      </c>
      <c r="H31" s="13">
        <v>47</v>
      </c>
      <c r="I31" s="13">
        <v>1970</v>
      </c>
      <c r="J31" s="4"/>
      <c r="K31" s="4"/>
      <c r="L31" s="4"/>
      <c r="M31" s="4"/>
      <c r="N31" s="4"/>
      <c r="O31" s="4"/>
      <c r="P31" s="4"/>
    </row>
    <row r="32" spans="1:16" ht="12.75" customHeight="1">
      <c r="A32" s="319" t="s">
        <v>507</v>
      </c>
      <c r="B32" s="203">
        <v>16292</v>
      </c>
      <c r="C32" s="203">
        <v>1184</v>
      </c>
      <c r="D32" s="203">
        <v>543</v>
      </c>
      <c r="E32" s="203">
        <v>6169</v>
      </c>
      <c r="F32" s="203">
        <v>4250</v>
      </c>
      <c r="G32" s="203">
        <v>1719</v>
      </c>
      <c r="H32" s="13">
        <v>62</v>
      </c>
      <c r="I32" s="13">
        <v>2365</v>
      </c>
      <c r="J32" s="4"/>
      <c r="K32" s="4"/>
      <c r="L32" s="4"/>
      <c r="M32" s="4"/>
      <c r="N32" s="4"/>
      <c r="O32" s="4"/>
      <c r="P32" s="4"/>
    </row>
    <row r="33" spans="1:16" ht="12.75" customHeight="1">
      <c r="A33" s="319" t="s">
        <v>508</v>
      </c>
      <c r="B33" s="203">
        <v>14749</v>
      </c>
      <c r="C33" s="203">
        <v>1174</v>
      </c>
      <c r="D33" s="203">
        <v>585</v>
      </c>
      <c r="E33" s="203">
        <v>5360</v>
      </c>
      <c r="F33" s="203">
        <v>3801</v>
      </c>
      <c r="G33" s="203">
        <v>1713</v>
      </c>
      <c r="H33" s="13">
        <v>57</v>
      </c>
      <c r="I33" s="13">
        <v>2059</v>
      </c>
      <c r="J33" s="4"/>
      <c r="K33" s="4"/>
      <c r="L33" s="4"/>
      <c r="M33" s="4"/>
      <c r="N33" s="4"/>
      <c r="O33" s="4"/>
      <c r="P33" s="4"/>
    </row>
    <row r="34" spans="1:16" ht="12.75" customHeight="1">
      <c r="A34" s="319" t="s">
        <v>509</v>
      </c>
      <c r="B34" s="203">
        <v>12730</v>
      </c>
      <c r="C34" s="203">
        <v>1018</v>
      </c>
      <c r="D34" s="203">
        <v>533</v>
      </c>
      <c r="E34" s="203">
        <v>4528</v>
      </c>
      <c r="F34" s="203">
        <v>3389</v>
      </c>
      <c r="G34" s="203">
        <v>1674</v>
      </c>
      <c r="H34" s="13">
        <v>39</v>
      </c>
      <c r="I34" s="13">
        <v>1549</v>
      </c>
      <c r="J34" s="4"/>
      <c r="K34" s="4"/>
      <c r="L34" s="4"/>
      <c r="M34" s="4"/>
      <c r="N34" s="4"/>
      <c r="O34" s="4"/>
      <c r="P34" s="4"/>
    </row>
    <row r="35" spans="1:16" ht="12.75" customHeight="1">
      <c r="A35" s="319" t="s">
        <v>510</v>
      </c>
      <c r="B35" s="203">
        <v>11471</v>
      </c>
      <c r="C35" s="203">
        <v>1198</v>
      </c>
      <c r="D35" s="203">
        <v>584</v>
      </c>
      <c r="E35" s="203">
        <v>3743</v>
      </c>
      <c r="F35" s="203">
        <v>3297</v>
      </c>
      <c r="G35" s="203">
        <v>1539</v>
      </c>
      <c r="H35" s="13">
        <v>41</v>
      </c>
      <c r="I35" s="13">
        <v>1069</v>
      </c>
      <c r="J35" s="4"/>
      <c r="K35" s="4"/>
      <c r="L35" s="4"/>
      <c r="M35" s="4"/>
      <c r="N35" s="4"/>
      <c r="O35" s="4"/>
      <c r="P35" s="4"/>
    </row>
    <row r="36" spans="1:16" ht="12.75" customHeight="1">
      <c r="A36" s="319" t="s">
        <v>511</v>
      </c>
      <c r="B36" s="203">
        <v>13136</v>
      </c>
      <c r="C36" s="203">
        <v>3174</v>
      </c>
      <c r="D36" s="203">
        <v>699</v>
      </c>
      <c r="E36" s="203">
        <v>3792</v>
      </c>
      <c r="F36" s="203">
        <v>3249</v>
      </c>
      <c r="G36" s="203">
        <v>1163</v>
      </c>
      <c r="H36" s="13">
        <v>40</v>
      </c>
      <c r="I36" s="13">
        <v>1019</v>
      </c>
      <c r="J36" s="4"/>
      <c r="K36" s="4"/>
      <c r="L36" s="4"/>
      <c r="M36" s="4"/>
      <c r="N36" s="4"/>
      <c r="O36" s="4"/>
      <c r="P36" s="4"/>
    </row>
    <row r="37" spans="1:16" ht="12.75" customHeight="1">
      <c r="A37" s="319" t="s">
        <v>512</v>
      </c>
      <c r="B37" s="203">
        <v>16228</v>
      </c>
      <c r="C37" s="203">
        <v>7866</v>
      </c>
      <c r="D37" s="203">
        <v>985</v>
      </c>
      <c r="E37" s="203">
        <v>3561</v>
      </c>
      <c r="F37" s="203">
        <v>2160</v>
      </c>
      <c r="G37" s="203">
        <v>675</v>
      </c>
      <c r="H37" s="13">
        <v>26</v>
      </c>
      <c r="I37" s="13">
        <v>955</v>
      </c>
      <c r="J37" s="4"/>
      <c r="K37" s="4"/>
      <c r="L37" s="4"/>
      <c r="M37" s="4"/>
      <c r="N37" s="4"/>
      <c r="O37" s="4"/>
      <c r="P37" s="4"/>
    </row>
    <row r="38" spans="1:16" ht="12.75" customHeight="1">
      <c r="A38" s="319" t="s">
        <v>513</v>
      </c>
      <c r="B38" s="203">
        <v>14087</v>
      </c>
      <c r="C38" s="203">
        <v>10059</v>
      </c>
      <c r="D38" s="203">
        <v>682</v>
      </c>
      <c r="E38" s="203">
        <v>1706</v>
      </c>
      <c r="F38" s="203">
        <v>781</v>
      </c>
      <c r="G38" s="203">
        <v>251</v>
      </c>
      <c r="H38" s="13">
        <v>29</v>
      </c>
      <c r="I38" s="13">
        <v>579</v>
      </c>
      <c r="J38" s="4"/>
      <c r="K38" s="4"/>
      <c r="L38" s="4"/>
      <c r="M38" s="4"/>
      <c r="N38" s="4"/>
      <c r="O38" s="4"/>
      <c r="P38" s="4"/>
    </row>
    <row r="39" spans="1:16" ht="12.75" customHeight="1">
      <c r="A39" s="319" t="s">
        <v>514</v>
      </c>
      <c r="B39" s="203">
        <v>10619</v>
      </c>
      <c r="C39" s="203">
        <v>8892</v>
      </c>
      <c r="D39" s="203">
        <v>378</v>
      </c>
      <c r="E39" s="203">
        <v>591</v>
      </c>
      <c r="F39" s="203">
        <v>202</v>
      </c>
      <c r="G39" s="203">
        <v>79</v>
      </c>
      <c r="H39" s="13">
        <v>7</v>
      </c>
      <c r="I39" s="13">
        <v>470</v>
      </c>
      <c r="J39" s="4"/>
      <c r="K39" s="4"/>
      <c r="L39" s="4"/>
      <c r="M39" s="4"/>
      <c r="N39" s="4"/>
      <c r="O39" s="4"/>
      <c r="P39" s="4"/>
    </row>
    <row r="40" spans="1:16" ht="12.75" customHeight="1">
      <c r="A40" s="319" t="s">
        <v>515</v>
      </c>
      <c r="B40" s="203">
        <v>7476</v>
      </c>
      <c r="C40" s="203">
        <v>6694</v>
      </c>
      <c r="D40" s="203">
        <v>208</v>
      </c>
      <c r="E40" s="203">
        <v>188</v>
      </c>
      <c r="F40" s="203">
        <v>37</v>
      </c>
      <c r="G40" s="203">
        <v>30</v>
      </c>
      <c r="H40" s="13">
        <v>2</v>
      </c>
      <c r="I40" s="13">
        <v>317</v>
      </c>
      <c r="J40" s="4"/>
      <c r="K40" s="4"/>
      <c r="L40" s="4"/>
      <c r="M40" s="4"/>
      <c r="N40" s="4"/>
      <c r="O40" s="4"/>
      <c r="P40" s="4"/>
    </row>
    <row r="41" spans="1:16" ht="12.75" customHeight="1">
      <c r="A41" s="319" t="s">
        <v>502</v>
      </c>
      <c r="B41" s="203">
        <v>4840</v>
      </c>
      <c r="C41" s="203">
        <v>4465</v>
      </c>
      <c r="D41" s="203">
        <v>89</v>
      </c>
      <c r="E41" s="203">
        <v>52</v>
      </c>
      <c r="F41" s="203">
        <v>12</v>
      </c>
      <c r="G41" s="203">
        <v>6</v>
      </c>
      <c r="H41" s="13">
        <v>1</v>
      </c>
      <c r="I41" s="13">
        <v>215</v>
      </c>
      <c r="J41" s="4"/>
      <c r="K41" s="4"/>
      <c r="L41" s="4"/>
      <c r="M41" s="4"/>
      <c r="N41" s="4"/>
      <c r="O41" s="4"/>
      <c r="P41" s="4"/>
    </row>
    <row r="42" spans="1:16" ht="6" customHeight="1">
      <c r="A42" s="319"/>
      <c r="B42" s="203"/>
      <c r="C42" s="203"/>
      <c r="D42" s="203"/>
      <c r="E42" s="203"/>
      <c r="F42" s="203"/>
      <c r="G42" s="203"/>
      <c r="H42" s="13"/>
      <c r="I42" s="13"/>
      <c r="J42" s="4"/>
      <c r="K42" s="4"/>
      <c r="L42" s="4"/>
      <c r="M42" s="4"/>
      <c r="N42" s="4"/>
      <c r="O42" s="4"/>
      <c r="P42" s="4"/>
    </row>
    <row r="43" spans="1:16" ht="12.75" customHeight="1">
      <c r="A43" s="191" t="s">
        <v>1</v>
      </c>
      <c r="B43" s="203">
        <v>203811</v>
      </c>
      <c r="C43" s="203">
        <v>97628</v>
      </c>
      <c r="D43" s="203">
        <v>4561</v>
      </c>
      <c r="E43" s="203">
        <v>59100</v>
      </c>
      <c r="F43" s="203">
        <v>19269</v>
      </c>
      <c r="G43" s="203">
        <v>5091</v>
      </c>
      <c r="H43" s="13">
        <v>275</v>
      </c>
      <c r="I43" s="13">
        <v>17887</v>
      </c>
      <c r="J43" s="4"/>
      <c r="K43" s="4"/>
      <c r="L43" s="4"/>
      <c r="M43" s="4"/>
      <c r="N43" s="4"/>
      <c r="O43" s="4"/>
      <c r="P43" s="4"/>
    </row>
    <row r="44" spans="1:16" ht="12.75" customHeight="1">
      <c r="A44" s="319" t="s">
        <v>651</v>
      </c>
      <c r="B44" s="203">
        <v>22742</v>
      </c>
      <c r="C44" s="203">
        <v>9354</v>
      </c>
      <c r="D44" s="203" t="s">
        <v>67</v>
      </c>
      <c r="E44" s="203">
        <v>11239</v>
      </c>
      <c r="F44" s="203">
        <v>279</v>
      </c>
      <c r="G44" s="203">
        <v>29</v>
      </c>
      <c r="H44" s="13">
        <v>7</v>
      </c>
      <c r="I44" s="13">
        <v>1834</v>
      </c>
      <c r="J44" s="4"/>
      <c r="K44" s="4"/>
      <c r="L44" s="4"/>
      <c r="M44" s="4"/>
      <c r="N44" s="4"/>
      <c r="O44" s="4"/>
      <c r="P44" s="4"/>
    </row>
    <row r="45" spans="1:16" ht="12.75" customHeight="1">
      <c r="A45" s="319" t="s">
        <v>501</v>
      </c>
      <c r="B45" s="203">
        <v>9176</v>
      </c>
      <c r="C45" s="203">
        <v>244</v>
      </c>
      <c r="D45" s="203">
        <v>12</v>
      </c>
      <c r="E45" s="203">
        <v>4521</v>
      </c>
      <c r="F45" s="203">
        <v>2493</v>
      </c>
      <c r="G45" s="203">
        <v>658</v>
      </c>
      <c r="H45" s="13">
        <v>21</v>
      </c>
      <c r="I45" s="13">
        <v>1227</v>
      </c>
      <c r="J45" s="4"/>
      <c r="K45" s="4"/>
      <c r="L45" s="4"/>
      <c r="M45" s="4"/>
      <c r="N45" s="4"/>
      <c r="O45" s="4"/>
      <c r="P45" s="4"/>
    </row>
    <row r="46" spans="1:16" ht="12.75" customHeight="1">
      <c r="A46" s="319" t="s">
        <v>503</v>
      </c>
      <c r="B46" s="203">
        <v>8830</v>
      </c>
      <c r="C46" s="203">
        <v>946</v>
      </c>
      <c r="D46" s="203">
        <v>36</v>
      </c>
      <c r="E46" s="203">
        <v>2721</v>
      </c>
      <c r="F46" s="203">
        <v>2486</v>
      </c>
      <c r="G46" s="203">
        <v>1335</v>
      </c>
      <c r="H46" s="13">
        <v>41</v>
      </c>
      <c r="I46" s="13">
        <v>1265</v>
      </c>
      <c r="J46" s="4"/>
      <c r="K46" s="4"/>
      <c r="L46" s="4"/>
      <c r="M46" s="4"/>
      <c r="N46" s="4"/>
      <c r="O46" s="4"/>
      <c r="P46" s="4"/>
    </row>
    <row r="47" spans="1:16" ht="12.75" customHeight="1">
      <c r="A47" s="319" t="s">
        <v>504</v>
      </c>
      <c r="B47" s="203">
        <v>8674</v>
      </c>
      <c r="C47" s="203">
        <v>1909</v>
      </c>
      <c r="D47" s="203">
        <v>92</v>
      </c>
      <c r="E47" s="203">
        <v>2851</v>
      </c>
      <c r="F47" s="203">
        <v>1854</v>
      </c>
      <c r="G47" s="203">
        <v>611</v>
      </c>
      <c r="H47" s="13">
        <v>27</v>
      </c>
      <c r="I47" s="13">
        <v>1330</v>
      </c>
      <c r="J47" s="4"/>
      <c r="K47" s="4"/>
      <c r="L47" s="4"/>
      <c r="M47" s="4"/>
      <c r="N47" s="4"/>
      <c r="O47" s="4"/>
      <c r="P47" s="4"/>
    </row>
    <row r="48" spans="1:16" ht="12.75" customHeight="1">
      <c r="A48" s="319" t="s">
        <v>505</v>
      </c>
      <c r="B48" s="203">
        <v>9530</v>
      </c>
      <c r="C48" s="203">
        <v>3007</v>
      </c>
      <c r="D48" s="203">
        <v>187</v>
      </c>
      <c r="E48" s="203">
        <v>2949</v>
      </c>
      <c r="F48" s="203">
        <v>1585</v>
      </c>
      <c r="G48" s="203">
        <v>447</v>
      </c>
      <c r="H48" s="13">
        <v>29</v>
      </c>
      <c r="I48" s="13">
        <v>1326</v>
      </c>
      <c r="J48" s="4"/>
      <c r="K48" s="4"/>
      <c r="L48" s="4"/>
      <c r="M48" s="4"/>
      <c r="N48" s="4"/>
      <c r="O48" s="4"/>
      <c r="P48" s="4"/>
    </row>
    <row r="49" spans="1:17" ht="12.75" customHeight="1">
      <c r="A49" s="319" t="s">
        <v>506</v>
      </c>
      <c r="B49" s="203">
        <v>11658</v>
      </c>
      <c r="C49" s="203">
        <v>3846</v>
      </c>
      <c r="D49" s="203">
        <v>259</v>
      </c>
      <c r="E49" s="203">
        <v>3981</v>
      </c>
      <c r="F49" s="203">
        <v>1608</v>
      </c>
      <c r="G49" s="203">
        <v>440</v>
      </c>
      <c r="H49" s="13">
        <v>23</v>
      </c>
      <c r="I49" s="13">
        <v>1501</v>
      </c>
      <c r="J49" s="4"/>
      <c r="K49" s="4"/>
      <c r="L49" s="4"/>
      <c r="M49" s="4"/>
      <c r="N49" s="4"/>
      <c r="O49" s="4"/>
      <c r="P49" s="4"/>
    </row>
    <row r="50" spans="1:17" ht="12.75" customHeight="1">
      <c r="A50" s="319" t="s">
        <v>507</v>
      </c>
      <c r="B50" s="203">
        <v>15098</v>
      </c>
      <c r="C50" s="203">
        <v>4151</v>
      </c>
      <c r="D50" s="203">
        <v>374</v>
      </c>
      <c r="E50" s="203">
        <v>6122</v>
      </c>
      <c r="F50" s="203">
        <v>2131</v>
      </c>
      <c r="G50" s="203">
        <v>465</v>
      </c>
      <c r="H50" s="13">
        <v>27</v>
      </c>
      <c r="I50" s="13">
        <v>1828</v>
      </c>
      <c r="J50" s="4"/>
      <c r="K50" s="4"/>
      <c r="L50" s="4"/>
      <c r="M50" s="4"/>
      <c r="N50" s="4"/>
      <c r="O50" s="4"/>
      <c r="P50" s="4"/>
    </row>
    <row r="51" spans="1:17" ht="12.75" customHeight="1">
      <c r="A51" s="319" t="s">
        <v>508</v>
      </c>
      <c r="B51" s="203">
        <v>13599</v>
      </c>
      <c r="C51" s="203">
        <v>3380</v>
      </c>
      <c r="D51" s="203">
        <v>406</v>
      </c>
      <c r="E51" s="203">
        <v>6027</v>
      </c>
      <c r="F51" s="203">
        <v>1800</v>
      </c>
      <c r="G51" s="203">
        <v>404</v>
      </c>
      <c r="H51" s="13">
        <v>23</v>
      </c>
      <c r="I51" s="13">
        <v>1559</v>
      </c>
      <c r="J51" s="4"/>
      <c r="K51" s="4"/>
      <c r="L51" s="4"/>
      <c r="M51" s="4"/>
      <c r="N51" s="4"/>
      <c r="O51" s="4"/>
      <c r="P51" s="4"/>
    </row>
    <row r="52" spans="1:17" ht="12.75" customHeight="1">
      <c r="A52" s="319" t="s">
        <v>509</v>
      </c>
      <c r="B52" s="203">
        <v>12161</v>
      </c>
      <c r="C52" s="203">
        <v>3285</v>
      </c>
      <c r="D52" s="203">
        <v>397</v>
      </c>
      <c r="E52" s="203">
        <v>5450</v>
      </c>
      <c r="F52" s="203">
        <v>1616</v>
      </c>
      <c r="G52" s="203">
        <v>288</v>
      </c>
      <c r="H52" s="13">
        <v>18</v>
      </c>
      <c r="I52" s="13">
        <v>1107</v>
      </c>
      <c r="J52" s="4"/>
      <c r="K52" s="4"/>
      <c r="L52" s="4"/>
      <c r="M52" s="4"/>
      <c r="N52" s="4"/>
      <c r="O52" s="4"/>
      <c r="P52" s="4"/>
    </row>
    <row r="53" spans="1:17" ht="12.75" customHeight="1">
      <c r="A53" s="319" t="s">
        <v>510</v>
      </c>
      <c r="B53" s="203">
        <v>11203</v>
      </c>
      <c r="C53" s="203">
        <v>3869</v>
      </c>
      <c r="D53" s="203">
        <v>428</v>
      </c>
      <c r="E53" s="203">
        <v>4619</v>
      </c>
      <c r="F53" s="203">
        <v>1324</v>
      </c>
      <c r="G53" s="203">
        <v>192</v>
      </c>
      <c r="H53" s="13">
        <v>14</v>
      </c>
      <c r="I53" s="13">
        <v>757</v>
      </c>
      <c r="J53" s="4"/>
      <c r="K53" s="4"/>
      <c r="L53" s="4"/>
      <c r="M53" s="4"/>
      <c r="N53" s="4"/>
      <c r="O53" s="4"/>
      <c r="P53" s="4"/>
    </row>
    <row r="54" spans="1:17" ht="12.75" customHeight="1">
      <c r="A54" s="319" t="s">
        <v>511</v>
      </c>
      <c r="B54" s="203">
        <v>13433</v>
      </c>
      <c r="C54" s="203">
        <v>7013</v>
      </c>
      <c r="D54" s="203">
        <v>581</v>
      </c>
      <c r="E54" s="203">
        <v>3986</v>
      </c>
      <c r="F54" s="203">
        <v>1024</v>
      </c>
      <c r="G54" s="203">
        <v>113</v>
      </c>
      <c r="H54" s="13">
        <v>13</v>
      </c>
      <c r="I54" s="13">
        <v>703</v>
      </c>
      <c r="J54" s="4"/>
      <c r="K54" s="4"/>
      <c r="L54" s="4"/>
      <c r="M54" s="4"/>
      <c r="N54" s="4"/>
      <c r="O54" s="4"/>
      <c r="P54" s="4"/>
    </row>
    <row r="55" spans="1:17" ht="12.75" customHeight="1">
      <c r="A55" s="319" t="s">
        <v>512</v>
      </c>
      <c r="B55" s="203">
        <v>17802</v>
      </c>
      <c r="C55" s="203">
        <v>12616</v>
      </c>
      <c r="D55" s="203">
        <v>672</v>
      </c>
      <c r="E55" s="203">
        <v>2908</v>
      </c>
      <c r="F55" s="203">
        <v>723</v>
      </c>
      <c r="G55" s="203">
        <v>57</v>
      </c>
      <c r="H55" s="13">
        <v>13</v>
      </c>
      <c r="I55" s="13">
        <v>813</v>
      </c>
      <c r="J55" s="4"/>
      <c r="K55" s="4"/>
      <c r="L55" s="4"/>
      <c r="M55" s="4"/>
      <c r="N55" s="4"/>
      <c r="O55" s="4"/>
      <c r="P55" s="4"/>
    </row>
    <row r="56" spans="1:17" ht="12.75" customHeight="1">
      <c r="A56" s="319" t="s">
        <v>513</v>
      </c>
      <c r="B56" s="203">
        <v>15849</v>
      </c>
      <c r="C56" s="203">
        <v>13207</v>
      </c>
      <c r="D56" s="203">
        <v>517</v>
      </c>
      <c r="E56" s="203">
        <v>1218</v>
      </c>
      <c r="F56" s="203">
        <v>261</v>
      </c>
      <c r="G56" s="203">
        <v>36</v>
      </c>
      <c r="H56" s="13">
        <v>13</v>
      </c>
      <c r="I56" s="13">
        <v>597</v>
      </c>
      <c r="J56" s="4"/>
      <c r="K56" s="4"/>
      <c r="L56" s="4"/>
      <c r="M56" s="4"/>
      <c r="N56" s="4"/>
      <c r="O56" s="4"/>
      <c r="P56" s="4"/>
    </row>
    <row r="57" spans="1:17" ht="12.75" customHeight="1">
      <c r="A57" s="319" t="s">
        <v>514</v>
      </c>
      <c r="B57" s="203">
        <v>12562</v>
      </c>
      <c r="C57" s="203">
        <v>11253</v>
      </c>
      <c r="D57" s="203">
        <v>312</v>
      </c>
      <c r="E57" s="203">
        <v>358</v>
      </c>
      <c r="F57" s="203">
        <v>69</v>
      </c>
      <c r="G57" s="203">
        <v>9</v>
      </c>
      <c r="H57" s="13">
        <v>4</v>
      </c>
      <c r="I57" s="13">
        <v>557</v>
      </c>
      <c r="J57" s="4"/>
      <c r="K57" s="4"/>
      <c r="L57" s="4"/>
      <c r="M57" s="4"/>
      <c r="N57" s="4"/>
      <c r="O57" s="4"/>
      <c r="P57" s="4"/>
    </row>
    <row r="58" spans="1:17" ht="12.75" customHeight="1">
      <c r="A58" s="319" t="s">
        <v>515</v>
      </c>
      <c r="B58" s="203">
        <v>10209</v>
      </c>
      <c r="C58" s="203">
        <v>9351</v>
      </c>
      <c r="D58" s="203">
        <v>187</v>
      </c>
      <c r="E58" s="203">
        <v>117</v>
      </c>
      <c r="F58" s="203">
        <v>14</v>
      </c>
      <c r="G58" s="203">
        <v>6</v>
      </c>
      <c r="H58" s="193">
        <v>2</v>
      </c>
      <c r="I58" s="193">
        <v>532</v>
      </c>
      <c r="J58" s="230"/>
      <c r="K58" s="230"/>
      <c r="L58" s="230"/>
      <c r="M58" s="230"/>
      <c r="N58" s="230"/>
      <c r="O58" s="230"/>
      <c r="P58" s="230"/>
      <c r="Q58" s="52"/>
    </row>
    <row r="59" spans="1:17" ht="12.75" customHeight="1">
      <c r="A59" s="319" t="s">
        <v>502</v>
      </c>
      <c r="B59" s="23">
        <v>10793</v>
      </c>
      <c r="C59" s="23">
        <v>10197</v>
      </c>
      <c r="D59" s="23">
        <v>101</v>
      </c>
      <c r="E59" s="23">
        <v>33</v>
      </c>
      <c r="F59" s="23">
        <v>2</v>
      </c>
      <c r="G59" s="203">
        <v>1</v>
      </c>
      <c r="H59" s="23" t="s">
        <v>67</v>
      </c>
      <c r="I59" s="193">
        <v>459</v>
      </c>
      <c r="J59" s="230"/>
      <c r="K59" s="230"/>
      <c r="L59" s="230"/>
      <c r="M59" s="230"/>
      <c r="N59" s="230"/>
      <c r="O59" s="230"/>
      <c r="P59" s="230"/>
      <c r="Q59" s="52"/>
    </row>
    <row r="60" spans="1:17" ht="6" customHeight="1" thickBot="1">
      <c r="A60" s="296"/>
      <c r="B60" s="294"/>
      <c r="C60" s="294"/>
      <c r="D60" s="294"/>
      <c r="E60" s="294"/>
      <c r="F60" s="294"/>
      <c r="G60" s="294"/>
      <c r="H60" s="294"/>
      <c r="I60" s="294"/>
      <c r="J60" s="52"/>
      <c r="K60" s="52"/>
      <c r="L60" s="52"/>
      <c r="M60" s="52"/>
      <c r="N60" s="52"/>
      <c r="O60" s="52"/>
      <c r="P60" s="52"/>
      <c r="Q60" s="52"/>
    </row>
    <row r="61" spans="1:17" s="52" customFormat="1" ht="6" customHeight="1" thickTop="1">
      <c r="A61" s="221"/>
      <c r="B61" s="221"/>
      <c r="C61" s="221"/>
      <c r="D61" s="221"/>
      <c r="E61" s="221"/>
      <c r="F61" s="221"/>
      <c r="G61" s="221"/>
      <c r="H61" s="221"/>
      <c r="I61" s="221"/>
    </row>
    <row r="62" spans="1:17">
      <c r="A62" s="28" t="s">
        <v>665</v>
      </c>
      <c r="B62" s="28"/>
      <c r="C62" s="28"/>
      <c r="D62" s="28"/>
      <c r="E62" s="65"/>
      <c r="F62" s="65"/>
      <c r="G62" s="65"/>
      <c r="H62" s="65"/>
      <c r="I62" s="65"/>
    </row>
    <row r="63" spans="1:17">
      <c r="A63" s="28"/>
      <c r="B63" s="65"/>
      <c r="C63" s="65"/>
      <c r="D63" s="65"/>
      <c r="E63" s="65"/>
      <c r="F63" s="65"/>
      <c r="G63" s="65"/>
    </row>
    <row r="64" spans="1:17">
      <c r="A64" s="28"/>
      <c r="B64" s="354"/>
      <c r="C64" s="354"/>
      <c r="D64" s="354"/>
      <c r="E64" s="354"/>
      <c r="F64" s="354"/>
      <c r="G64" s="354"/>
    </row>
  </sheetData>
  <mergeCells count="10">
    <mergeCell ref="A3:A5"/>
    <mergeCell ref="B3:I3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zoomScaleNormal="100" workbookViewId="0"/>
  </sheetViews>
  <sheetFormatPr defaultRowHeight="13.5"/>
  <cols>
    <col min="1" max="7" width="10.875" customWidth="1"/>
    <col min="257" max="263" width="10.875" customWidth="1"/>
    <col min="513" max="519" width="10.875" customWidth="1"/>
    <col min="769" max="775" width="10.875" customWidth="1"/>
    <col min="1025" max="1031" width="10.875" customWidth="1"/>
    <col min="1281" max="1287" width="10.875" customWidth="1"/>
    <col min="1537" max="1543" width="10.875" customWidth="1"/>
    <col min="1793" max="1799" width="10.875" customWidth="1"/>
    <col min="2049" max="2055" width="10.875" customWidth="1"/>
    <col min="2305" max="2311" width="10.875" customWidth="1"/>
    <col min="2561" max="2567" width="10.875" customWidth="1"/>
    <col min="2817" max="2823" width="10.875" customWidth="1"/>
    <col min="3073" max="3079" width="10.875" customWidth="1"/>
    <col min="3329" max="3335" width="10.875" customWidth="1"/>
    <col min="3585" max="3591" width="10.875" customWidth="1"/>
    <col min="3841" max="3847" width="10.875" customWidth="1"/>
    <col min="4097" max="4103" width="10.875" customWidth="1"/>
    <col min="4353" max="4359" width="10.875" customWidth="1"/>
    <col min="4609" max="4615" width="10.875" customWidth="1"/>
    <col min="4865" max="4871" width="10.875" customWidth="1"/>
    <col min="5121" max="5127" width="10.875" customWidth="1"/>
    <col min="5377" max="5383" width="10.875" customWidth="1"/>
    <col min="5633" max="5639" width="10.875" customWidth="1"/>
    <col min="5889" max="5895" width="10.875" customWidth="1"/>
    <col min="6145" max="6151" width="10.875" customWidth="1"/>
    <col min="6401" max="6407" width="10.875" customWidth="1"/>
    <col min="6657" max="6663" width="10.875" customWidth="1"/>
    <col min="6913" max="6919" width="10.875" customWidth="1"/>
    <col min="7169" max="7175" width="10.875" customWidth="1"/>
    <col min="7425" max="7431" width="10.875" customWidth="1"/>
    <col min="7681" max="7687" width="10.875" customWidth="1"/>
    <col min="7937" max="7943" width="10.875" customWidth="1"/>
    <col min="8193" max="8199" width="10.875" customWidth="1"/>
    <col min="8449" max="8455" width="10.875" customWidth="1"/>
    <col min="8705" max="8711" width="10.875" customWidth="1"/>
    <col min="8961" max="8967" width="10.875" customWidth="1"/>
    <col min="9217" max="9223" width="10.875" customWidth="1"/>
    <col min="9473" max="9479" width="10.875" customWidth="1"/>
    <col min="9729" max="9735" width="10.875" customWidth="1"/>
    <col min="9985" max="9991" width="10.875" customWidth="1"/>
    <col min="10241" max="10247" width="10.875" customWidth="1"/>
    <col min="10497" max="10503" width="10.875" customWidth="1"/>
    <col min="10753" max="10759" width="10.875" customWidth="1"/>
    <col min="11009" max="11015" width="10.875" customWidth="1"/>
    <col min="11265" max="11271" width="10.875" customWidth="1"/>
    <col min="11521" max="11527" width="10.875" customWidth="1"/>
    <col min="11777" max="11783" width="10.875" customWidth="1"/>
    <col min="12033" max="12039" width="10.875" customWidth="1"/>
    <col min="12289" max="12295" width="10.875" customWidth="1"/>
    <col min="12545" max="12551" width="10.875" customWidth="1"/>
    <col min="12801" max="12807" width="10.875" customWidth="1"/>
    <col min="13057" max="13063" width="10.875" customWidth="1"/>
    <col min="13313" max="13319" width="10.875" customWidth="1"/>
    <col min="13569" max="13575" width="10.875" customWidth="1"/>
    <col min="13825" max="13831" width="10.875" customWidth="1"/>
    <col min="14081" max="14087" width="10.875" customWidth="1"/>
    <col min="14337" max="14343" width="10.875" customWidth="1"/>
    <col min="14593" max="14599" width="10.875" customWidth="1"/>
    <col min="14849" max="14855" width="10.875" customWidth="1"/>
    <col min="15105" max="15111" width="10.875" customWidth="1"/>
    <col min="15361" max="15367" width="10.875" customWidth="1"/>
    <col min="15617" max="15623" width="10.875" customWidth="1"/>
    <col min="15873" max="15879" width="10.875" customWidth="1"/>
    <col min="16129" max="16135" width="10.875" customWidth="1"/>
  </cols>
  <sheetData>
    <row r="1" spans="1:16">
      <c r="A1" s="32" t="s">
        <v>666</v>
      </c>
      <c r="B1" s="32"/>
      <c r="C1" s="32"/>
      <c r="D1" s="32"/>
      <c r="E1" s="32"/>
      <c r="F1" s="32"/>
      <c r="G1" s="32"/>
    </row>
    <row r="2" spans="1:16" ht="14.25" thickBot="1">
      <c r="A2" s="221"/>
      <c r="B2" s="221"/>
      <c r="C2" s="221"/>
      <c r="D2" s="221"/>
      <c r="E2" s="221"/>
      <c r="F2" s="221"/>
      <c r="G2" s="221"/>
      <c r="H2" s="65"/>
      <c r="I2" s="204" t="s">
        <v>285</v>
      </c>
    </row>
    <row r="3" spans="1:16" ht="16.5" customHeight="1" thickTop="1">
      <c r="A3" s="631" t="s">
        <v>480</v>
      </c>
      <c r="B3" s="628" t="s">
        <v>667</v>
      </c>
      <c r="C3" s="629"/>
      <c r="D3" s="629"/>
      <c r="E3" s="629"/>
      <c r="F3" s="629"/>
      <c r="G3" s="629"/>
      <c r="H3" s="629"/>
      <c r="I3" s="629"/>
    </row>
    <row r="4" spans="1:16" ht="27" customHeight="1">
      <c r="A4" s="745"/>
      <c r="B4" s="753" t="s">
        <v>668</v>
      </c>
      <c r="C4" s="754" t="s">
        <v>669</v>
      </c>
      <c r="D4" s="755"/>
      <c r="E4" s="755"/>
      <c r="F4" s="755"/>
      <c r="G4" s="756"/>
      <c r="H4" s="757" t="s">
        <v>670</v>
      </c>
      <c r="I4" s="758"/>
    </row>
    <row r="5" spans="1:16" ht="40.5" customHeight="1">
      <c r="A5" s="632"/>
      <c r="B5" s="734"/>
      <c r="C5" s="352" t="s">
        <v>643</v>
      </c>
      <c r="D5" s="352" t="s">
        <v>644</v>
      </c>
      <c r="E5" s="352" t="s">
        <v>645</v>
      </c>
      <c r="F5" s="344" t="s">
        <v>648</v>
      </c>
      <c r="G5" s="355" t="s">
        <v>649</v>
      </c>
      <c r="H5" s="352" t="s">
        <v>671</v>
      </c>
      <c r="I5" s="356" t="s">
        <v>672</v>
      </c>
    </row>
    <row r="6" spans="1:16" ht="6" customHeight="1">
      <c r="A6" s="319"/>
      <c r="B6" s="65"/>
      <c r="C6" s="65"/>
      <c r="D6" s="65"/>
      <c r="E6" s="65"/>
      <c r="F6" s="65"/>
      <c r="G6" s="65"/>
      <c r="H6" s="65"/>
      <c r="I6" s="65"/>
    </row>
    <row r="7" spans="1:16" ht="12.75" customHeight="1">
      <c r="A7" s="191" t="s">
        <v>650</v>
      </c>
      <c r="B7" s="203">
        <v>370704</v>
      </c>
      <c r="C7" s="203">
        <v>156569</v>
      </c>
      <c r="D7" s="203">
        <v>10641</v>
      </c>
      <c r="E7" s="203">
        <v>126302</v>
      </c>
      <c r="F7" s="203">
        <v>767</v>
      </c>
      <c r="G7" s="203">
        <v>39689</v>
      </c>
      <c r="H7" s="13">
        <v>33778</v>
      </c>
      <c r="I7" s="13">
        <v>2958</v>
      </c>
      <c r="J7" s="4"/>
      <c r="K7" s="4"/>
      <c r="L7" s="4"/>
      <c r="M7" s="4"/>
      <c r="N7" s="4"/>
      <c r="O7" s="4"/>
      <c r="P7" s="4"/>
    </row>
    <row r="8" spans="1:16" ht="12.75" customHeight="1">
      <c r="A8" s="319" t="s">
        <v>651</v>
      </c>
      <c r="B8" s="203">
        <v>46235</v>
      </c>
      <c r="C8" s="203">
        <v>18965</v>
      </c>
      <c r="D8" s="203" t="s">
        <v>67</v>
      </c>
      <c r="E8" s="203">
        <v>23189</v>
      </c>
      <c r="F8" s="203">
        <v>16</v>
      </c>
      <c r="G8" s="203">
        <v>3812</v>
      </c>
      <c r="H8" s="13">
        <v>243</v>
      </c>
      <c r="I8" s="13">
        <v>10</v>
      </c>
      <c r="J8" s="4"/>
      <c r="K8" s="4"/>
      <c r="L8" s="4"/>
      <c r="M8" s="4"/>
      <c r="N8" s="4"/>
      <c r="O8" s="4"/>
      <c r="P8" s="4"/>
    </row>
    <row r="9" spans="1:16" ht="12.75" customHeight="1">
      <c r="A9" s="319" t="s">
        <v>501</v>
      </c>
      <c r="B9" s="203">
        <v>19186</v>
      </c>
      <c r="C9" s="203">
        <v>571</v>
      </c>
      <c r="D9" s="203">
        <v>25</v>
      </c>
      <c r="E9" s="203">
        <v>11027</v>
      </c>
      <c r="F9" s="203">
        <v>47</v>
      </c>
      <c r="G9" s="203">
        <v>2549</v>
      </c>
      <c r="H9" s="13">
        <v>4846</v>
      </c>
      <c r="I9" s="13">
        <v>121</v>
      </c>
      <c r="J9" s="4"/>
      <c r="K9" s="4"/>
      <c r="L9" s="4"/>
      <c r="M9" s="4"/>
      <c r="N9" s="4"/>
      <c r="O9" s="4"/>
      <c r="P9" s="4"/>
    </row>
    <row r="10" spans="1:16" ht="12.75" customHeight="1">
      <c r="A10" s="319" t="s">
        <v>652</v>
      </c>
      <c r="B10" s="203">
        <v>14273</v>
      </c>
      <c r="C10" s="203">
        <v>1661</v>
      </c>
      <c r="D10" s="203">
        <v>110</v>
      </c>
      <c r="E10" s="203">
        <v>7386</v>
      </c>
      <c r="F10" s="203">
        <v>78</v>
      </c>
      <c r="G10" s="203">
        <v>2851</v>
      </c>
      <c r="H10" s="13">
        <v>1913</v>
      </c>
      <c r="I10" s="13">
        <v>274</v>
      </c>
      <c r="J10" s="4"/>
      <c r="K10" s="4"/>
      <c r="L10" s="4"/>
      <c r="M10" s="4"/>
      <c r="N10" s="4"/>
      <c r="O10" s="4"/>
      <c r="P10" s="4"/>
    </row>
    <row r="11" spans="1:16" ht="12.75" customHeight="1">
      <c r="A11" s="319" t="s">
        <v>653</v>
      </c>
      <c r="B11" s="203">
        <v>16353</v>
      </c>
      <c r="C11" s="203">
        <v>2676</v>
      </c>
      <c r="D11" s="203">
        <v>219</v>
      </c>
      <c r="E11" s="203">
        <v>7513</v>
      </c>
      <c r="F11" s="203">
        <v>61</v>
      </c>
      <c r="G11" s="203">
        <v>2999</v>
      </c>
      <c r="H11" s="13">
        <v>2637</v>
      </c>
      <c r="I11" s="13">
        <v>248</v>
      </c>
      <c r="J11" s="4"/>
      <c r="K11" s="4"/>
      <c r="L11" s="4"/>
      <c r="M11" s="4"/>
      <c r="N11" s="4"/>
      <c r="O11" s="4"/>
      <c r="P11" s="4"/>
    </row>
    <row r="12" spans="1:16" ht="12.75" customHeight="1">
      <c r="A12" s="319" t="s">
        <v>654</v>
      </c>
      <c r="B12" s="203">
        <v>18051</v>
      </c>
      <c r="C12" s="203">
        <v>3861</v>
      </c>
      <c r="D12" s="203">
        <v>386</v>
      </c>
      <c r="E12" s="203">
        <v>7516</v>
      </c>
      <c r="F12" s="203">
        <v>64</v>
      </c>
      <c r="G12" s="203">
        <v>3055</v>
      </c>
      <c r="H12" s="13">
        <v>2921</v>
      </c>
      <c r="I12" s="13">
        <v>248</v>
      </c>
      <c r="J12" s="4"/>
      <c r="K12" s="4"/>
      <c r="L12" s="4"/>
      <c r="M12" s="4"/>
      <c r="N12" s="4"/>
      <c r="O12" s="4"/>
      <c r="P12" s="4"/>
    </row>
    <row r="13" spans="1:16" ht="12.75" customHeight="1">
      <c r="A13" s="319" t="s">
        <v>655</v>
      </c>
      <c r="B13" s="203">
        <v>21759</v>
      </c>
      <c r="C13" s="203">
        <v>4789</v>
      </c>
      <c r="D13" s="203">
        <v>640</v>
      </c>
      <c r="E13" s="203">
        <v>9143</v>
      </c>
      <c r="F13" s="203">
        <v>70</v>
      </c>
      <c r="G13" s="203">
        <v>3471</v>
      </c>
      <c r="H13" s="13">
        <v>3380</v>
      </c>
      <c r="I13" s="13">
        <v>266</v>
      </c>
      <c r="J13" s="4"/>
      <c r="K13" s="4"/>
      <c r="L13" s="4"/>
      <c r="M13" s="4"/>
      <c r="N13" s="4"/>
      <c r="O13" s="4"/>
      <c r="P13" s="4"/>
    </row>
    <row r="14" spans="1:16" ht="12.75" customHeight="1">
      <c r="A14" s="319" t="s">
        <v>656</v>
      </c>
      <c r="B14" s="203">
        <v>27405</v>
      </c>
      <c r="C14" s="203">
        <v>5335</v>
      </c>
      <c r="D14" s="203">
        <v>917</v>
      </c>
      <c r="E14" s="203">
        <v>12291</v>
      </c>
      <c r="F14" s="203">
        <v>89</v>
      </c>
      <c r="G14" s="203">
        <v>4193</v>
      </c>
      <c r="H14" s="13">
        <v>4203</v>
      </c>
      <c r="I14" s="13">
        <v>377</v>
      </c>
      <c r="J14" s="4"/>
      <c r="K14" s="4"/>
      <c r="L14" s="4"/>
      <c r="M14" s="4"/>
      <c r="N14" s="4"/>
      <c r="O14" s="4"/>
      <c r="P14" s="4"/>
    </row>
    <row r="15" spans="1:16" ht="12.75" customHeight="1">
      <c r="A15" s="319" t="s">
        <v>657</v>
      </c>
      <c r="B15" s="203">
        <v>24890</v>
      </c>
      <c r="C15" s="203">
        <v>4554</v>
      </c>
      <c r="D15" s="203">
        <v>991</v>
      </c>
      <c r="E15" s="203">
        <v>11387</v>
      </c>
      <c r="F15" s="203">
        <v>80</v>
      </c>
      <c r="G15" s="203">
        <v>3618</v>
      </c>
      <c r="H15" s="13">
        <v>3861</v>
      </c>
      <c r="I15" s="13">
        <v>399</v>
      </c>
      <c r="J15" s="4"/>
      <c r="K15" s="4"/>
      <c r="L15" s="4"/>
      <c r="M15" s="4"/>
      <c r="N15" s="4"/>
      <c r="O15" s="4"/>
      <c r="P15" s="4"/>
    </row>
    <row r="16" spans="1:16" ht="12.75" customHeight="1">
      <c r="A16" s="319" t="s">
        <v>658</v>
      </c>
      <c r="B16" s="203">
        <v>21439</v>
      </c>
      <c r="C16" s="203">
        <v>4303</v>
      </c>
      <c r="D16" s="203">
        <v>930</v>
      </c>
      <c r="E16" s="203">
        <v>9978</v>
      </c>
      <c r="F16" s="203">
        <v>57</v>
      </c>
      <c r="G16" s="203">
        <v>2656</v>
      </c>
      <c r="H16" s="13">
        <v>3138</v>
      </c>
      <c r="I16" s="13">
        <v>377</v>
      </c>
      <c r="J16" s="4"/>
      <c r="K16" s="4"/>
      <c r="L16" s="4"/>
      <c r="M16" s="4"/>
      <c r="N16" s="4"/>
      <c r="O16" s="4"/>
      <c r="P16" s="4"/>
    </row>
    <row r="17" spans="1:16" ht="12.75" customHeight="1">
      <c r="A17" s="319" t="s">
        <v>659</v>
      </c>
      <c r="B17" s="203">
        <v>19129</v>
      </c>
      <c r="C17" s="203">
        <v>5067</v>
      </c>
      <c r="D17" s="203">
        <v>1012</v>
      </c>
      <c r="E17" s="203">
        <v>8362</v>
      </c>
      <c r="F17" s="203">
        <v>55</v>
      </c>
      <c r="G17" s="203">
        <v>1826</v>
      </c>
      <c r="H17" s="13">
        <v>2523</v>
      </c>
      <c r="I17" s="13">
        <v>284</v>
      </c>
      <c r="J17" s="4"/>
      <c r="K17" s="4"/>
      <c r="L17" s="4"/>
      <c r="M17" s="4"/>
      <c r="N17" s="4"/>
      <c r="O17" s="4"/>
      <c r="P17" s="4"/>
    </row>
    <row r="18" spans="1:16" ht="12.75" customHeight="1">
      <c r="A18" s="319" t="s">
        <v>660</v>
      </c>
      <c r="B18" s="203">
        <v>23314</v>
      </c>
      <c r="C18" s="203">
        <v>10187</v>
      </c>
      <c r="D18" s="203">
        <v>1280</v>
      </c>
      <c r="E18" s="203">
        <v>7778</v>
      </c>
      <c r="F18" s="203">
        <v>53</v>
      </c>
      <c r="G18" s="203">
        <v>1722</v>
      </c>
      <c r="H18" s="13">
        <v>2093</v>
      </c>
      <c r="I18" s="13">
        <v>201</v>
      </c>
      <c r="J18" s="4"/>
      <c r="K18" s="4"/>
      <c r="L18" s="4"/>
      <c r="M18" s="4"/>
      <c r="N18" s="4"/>
      <c r="O18" s="4"/>
      <c r="P18" s="4"/>
    </row>
    <row r="19" spans="1:16" ht="12.75" customHeight="1">
      <c r="A19" s="319" t="s">
        <v>661</v>
      </c>
      <c r="B19" s="203">
        <v>31805</v>
      </c>
      <c r="C19" s="203">
        <v>20482</v>
      </c>
      <c r="D19" s="203">
        <v>1657</v>
      </c>
      <c r="E19" s="203">
        <v>6469</v>
      </c>
      <c r="F19" s="203">
        <v>39</v>
      </c>
      <c r="G19" s="203">
        <v>1768</v>
      </c>
      <c r="H19" s="13">
        <v>1305</v>
      </c>
      <c r="I19" s="13">
        <v>85</v>
      </c>
      <c r="J19" s="4"/>
      <c r="K19" s="4"/>
      <c r="L19" s="4"/>
      <c r="M19" s="4"/>
      <c r="N19" s="4"/>
      <c r="O19" s="4"/>
      <c r="P19" s="4"/>
    </row>
    <row r="20" spans="1:16" ht="12.75" customHeight="1">
      <c r="A20" s="319" t="s">
        <v>662</v>
      </c>
      <c r="B20" s="203">
        <v>29145</v>
      </c>
      <c r="C20" s="203">
        <v>23266</v>
      </c>
      <c r="D20" s="203">
        <v>1199</v>
      </c>
      <c r="E20" s="203">
        <v>2924</v>
      </c>
      <c r="F20" s="203">
        <v>42</v>
      </c>
      <c r="G20" s="203">
        <v>1176</v>
      </c>
      <c r="H20" s="13">
        <v>489</v>
      </c>
      <c r="I20" s="13">
        <v>49</v>
      </c>
      <c r="J20" s="4"/>
      <c r="K20" s="4"/>
      <c r="L20" s="4"/>
      <c r="M20" s="4"/>
      <c r="N20" s="4"/>
      <c r="O20" s="4"/>
      <c r="P20" s="4"/>
    </row>
    <row r="21" spans="1:16" ht="12.75" customHeight="1">
      <c r="A21" s="319" t="s">
        <v>663</v>
      </c>
      <c r="B21" s="203">
        <v>22998</v>
      </c>
      <c r="C21" s="203">
        <v>20145</v>
      </c>
      <c r="D21" s="203">
        <v>690</v>
      </c>
      <c r="E21" s="203">
        <v>949</v>
      </c>
      <c r="F21" s="203">
        <v>11</v>
      </c>
      <c r="G21" s="203">
        <v>1027</v>
      </c>
      <c r="H21" s="13">
        <v>162</v>
      </c>
      <c r="I21" s="13">
        <v>14</v>
      </c>
      <c r="J21" s="4"/>
      <c r="K21" s="4"/>
      <c r="L21" s="4"/>
      <c r="M21" s="4"/>
      <c r="N21" s="4"/>
      <c r="O21" s="4"/>
      <c r="P21" s="4"/>
    </row>
    <row r="22" spans="1:16" ht="12.75" customHeight="1">
      <c r="A22" s="319" t="s">
        <v>664</v>
      </c>
      <c r="B22" s="203">
        <v>17647</v>
      </c>
      <c r="C22" s="203">
        <v>16045</v>
      </c>
      <c r="D22" s="203">
        <v>395</v>
      </c>
      <c r="E22" s="203">
        <v>305</v>
      </c>
      <c r="F22" s="203">
        <v>4</v>
      </c>
      <c r="G22" s="203">
        <v>849</v>
      </c>
      <c r="H22" s="13">
        <v>46</v>
      </c>
      <c r="I22" s="13">
        <v>3</v>
      </c>
      <c r="J22" s="4"/>
      <c r="K22" s="4"/>
      <c r="L22" s="4"/>
      <c r="M22" s="4"/>
      <c r="N22" s="4"/>
      <c r="O22" s="4"/>
      <c r="P22" s="4"/>
    </row>
    <row r="23" spans="1:16" ht="12.75" customHeight="1">
      <c r="A23" s="319" t="s">
        <v>502</v>
      </c>
      <c r="B23" s="203">
        <v>15632</v>
      </c>
      <c r="C23" s="203">
        <v>14662</v>
      </c>
      <c r="D23" s="203">
        <v>190</v>
      </c>
      <c r="E23" s="203">
        <v>85</v>
      </c>
      <c r="F23" s="203">
        <v>1</v>
      </c>
      <c r="G23" s="203">
        <v>674</v>
      </c>
      <c r="H23" s="13">
        <v>18</v>
      </c>
      <c r="I23" s="13">
        <v>2</v>
      </c>
      <c r="J23" s="4"/>
      <c r="K23" s="4"/>
      <c r="L23" s="4"/>
      <c r="M23" s="4"/>
      <c r="N23" s="4"/>
      <c r="O23" s="4"/>
      <c r="P23" s="4"/>
    </row>
    <row r="24" spans="1:16" ht="6" customHeight="1">
      <c r="A24" s="319"/>
      <c r="B24" s="203"/>
      <c r="C24" s="203"/>
      <c r="D24" s="203"/>
      <c r="E24" s="203"/>
      <c r="F24" s="203"/>
      <c r="G24" s="203"/>
      <c r="H24" s="13"/>
      <c r="I24" s="13"/>
      <c r="J24" s="4"/>
      <c r="K24" s="4"/>
      <c r="L24" s="4"/>
      <c r="M24" s="4"/>
      <c r="N24" s="4"/>
      <c r="O24" s="4"/>
      <c r="P24" s="4"/>
    </row>
    <row r="25" spans="1:16" ht="12.75" customHeight="1">
      <c r="A25" s="191" t="s">
        <v>0</v>
      </c>
      <c r="B25" s="203">
        <v>179128</v>
      </c>
      <c r="C25" s="203">
        <v>58941</v>
      </c>
      <c r="D25" s="203">
        <v>6080</v>
      </c>
      <c r="E25" s="203">
        <v>67202</v>
      </c>
      <c r="F25" s="203">
        <v>492</v>
      </c>
      <c r="G25" s="203">
        <v>21802</v>
      </c>
      <c r="H25" s="13">
        <v>22172</v>
      </c>
      <c r="I25" s="13">
        <v>2439</v>
      </c>
      <c r="J25" s="4"/>
      <c r="K25" s="4"/>
      <c r="L25" s="4"/>
      <c r="M25" s="4"/>
      <c r="N25" s="4"/>
      <c r="O25" s="4"/>
      <c r="P25" s="4"/>
    </row>
    <row r="26" spans="1:16" ht="12.75" customHeight="1">
      <c r="A26" s="319" t="s">
        <v>651</v>
      </c>
      <c r="B26" s="203">
        <v>23699</v>
      </c>
      <c r="C26" s="203">
        <v>9611</v>
      </c>
      <c r="D26" s="203" t="s">
        <v>67</v>
      </c>
      <c r="E26" s="203">
        <v>11950</v>
      </c>
      <c r="F26" s="203">
        <v>9</v>
      </c>
      <c r="G26" s="203">
        <v>1978</v>
      </c>
      <c r="H26" s="13">
        <v>144</v>
      </c>
      <c r="I26" s="13">
        <v>7</v>
      </c>
      <c r="J26" s="4"/>
      <c r="K26" s="4"/>
      <c r="L26" s="4"/>
      <c r="M26" s="4"/>
      <c r="N26" s="4"/>
      <c r="O26" s="4"/>
      <c r="P26" s="4"/>
    </row>
    <row r="27" spans="1:16" ht="12.75" customHeight="1">
      <c r="A27" s="319" t="s">
        <v>501</v>
      </c>
      <c r="B27" s="203">
        <v>10805</v>
      </c>
      <c r="C27" s="203">
        <v>327</v>
      </c>
      <c r="D27" s="203">
        <v>13</v>
      </c>
      <c r="E27" s="203">
        <v>6506</v>
      </c>
      <c r="F27" s="203">
        <v>26</v>
      </c>
      <c r="G27" s="203">
        <v>1322</v>
      </c>
      <c r="H27" s="13">
        <v>2553</v>
      </c>
      <c r="I27" s="13">
        <v>58</v>
      </c>
      <c r="J27" s="4"/>
      <c r="K27" s="4"/>
      <c r="L27" s="4"/>
      <c r="M27" s="4"/>
      <c r="N27" s="4"/>
      <c r="O27" s="4"/>
      <c r="P27" s="4"/>
    </row>
    <row r="28" spans="1:16" ht="12.75" customHeight="1">
      <c r="A28" s="319" t="s">
        <v>503</v>
      </c>
      <c r="B28" s="203">
        <v>8141</v>
      </c>
      <c r="C28" s="203">
        <v>715</v>
      </c>
      <c r="D28" s="203">
        <v>74</v>
      </c>
      <c r="E28" s="203">
        <v>4665</v>
      </c>
      <c r="F28" s="203">
        <v>37</v>
      </c>
      <c r="G28" s="203">
        <v>1586</v>
      </c>
      <c r="H28" s="13">
        <v>878</v>
      </c>
      <c r="I28" s="13">
        <v>186</v>
      </c>
      <c r="J28" s="4"/>
      <c r="K28" s="4"/>
      <c r="L28" s="4"/>
      <c r="M28" s="4"/>
      <c r="N28" s="4"/>
      <c r="O28" s="4"/>
      <c r="P28" s="4"/>
    </row>
    <row r="29" spans="1:16" ht="12.75" customHeight="1">
      <c r="A29" s="319" t="s">
        <v>504</v>
      </c>
      <c r="B29" s="203">
        <v>9080</v>
      </c>
      <c r="C29" s="203">
        <v>767</v>
      </c>
      <c r="D29" s="203">
        <v>127</v>
      </c>
      <c r="E29" s="203">
        <v>4662</v>
      </c>
      <c r="F29" s="203">
        <v>34</v>
      </c>
      <c r="G29" s="203">
        <v>1669</v>
      </c>
      <c r="H29" s="13">
        <v>1641</v>
      </c>
      <c r="I29" s="13">
        <v>180</v>
      </c>
      <c r="J29" s="4"/>
      <c r="K29" s="4"/>
      <c r="L29" s="4"/>
      <c r="M29" s="4"/>
      <c r="N29" s="4"/>
      <c r="O29" s="4"/>
      <c r="P29" s="4"/>
    </row>
    <row r="30" spans="1:16" ht="12.75" customHeight="1">
      <c r="A30" s="319" t="s">
        <v>505</v>
      </c>
      <c r="B30" s="203">
        <v>9599</v>
      </c>
      <c r="C30" s="203">
        <v>854</v>
      </c>
      <c r="D30" s="203">
        <v>199</v>
      </c>
      <c r="E30" s="203">
        <v>4567</v>
      </c>
      <c r="F30" s="203">
        <v>35</v>
      </c>
      <c r="G30" s="203">
        <v>1729</v>
      </c>
      <c r="H30" s="13">
        <v>2019</v>
      </c>
      <c r="I30" s="13">
        <v>196</v>
      </c>
      <c r="J30" s="4"/>
      <c r="K30" s="4"/>
      <c r="L30" s="4"/>
      <c r="M30" s="4"/>
      <c r="N30" s="4"/>
      <c r="O30" s="4"/>
      <c r="P30" s="4"/>
    </row>
    <row r="31" spans="1:16" ht="12.75" customHeight="1">
      <c r="A31" s="319" t="s">
        <v>506</v>
      </c>
      <c r="B31" s="203">
        <v>11117</v>
      </c>
      <c r="C31" s="203">
        <v>943</v>
      </c>
      <c r="D31" s="203">
        <v>381</v>
      </c>
      <c r="E31" s="203">
        <v>5162</v>
      </c>
      <c r="F31" s="203">
        <v>47</v>
      </c>
      <c r="G31" s="203">
        <v>1970</v>
      </c>
      <c r="H31" s="13">
        <v>2390</v>
      </c>
      <c r="I31" s="13">
        <v>224</v>
      </c>
      <c r="J31" s="4"/>
      <c r="K31" s="4"/>
      <c r="L31" s="4"/>
      <c r="M31" s="4"/>
      <c r="N31" s="4"/>
      <c r="O31" s="4"/>
      <c r="P31" s="4"/>
    </row>
    <row r="32" spans="1:16" ht="12.75" customHeight="1">
      <c r="A32" s="319" t="s">
        <v>507</v>
      </c>
      <c r="B32" s="203">
        <v>13633</v>
      </c>
      <c r="C32" s="203">
        <v>1184</v>
      </c>
      <c r="D32" s="203">
        <v>543</v>
      </c>
      <c r="E32" s="203">
        <v>6169</v>
      </c>
      <c r="F32" s="203">
        <v>62</v>
      </c>
      <c r="G32" s="203">
        <v>2365</v>
      </c>
      <c r="H32" s="13">
        <v>2983</v>
      </c>
      <c r="I32" s="13">
        <v>327</v>
      </c>
      <c r="J32" s="4"/>
      <c r="K32" s="4"/>
      <c r="L32" s="4"/>
      <c r="M32" s="4"/>
      <c r="N32" s="4"/>
      <c r="O32" s="4"/>
      <c r="P32" s="4"/>
    </row>
    <row r="33" spans="1:16" ht="12.75" customHeight="1">
      <c r="A33" s="319" t="s">
        <v>508</v>
      </c>
      <c r="B33" s="203">
        <v>12276</v>
      </c>
      <c r="C33" s="203">
        <v>1174</v>
      </c>
      <c r="D33" s="203">
        <v>585</v>
      </c>
      <c r="E33" s="203">
        <v>5360</v>
      </c>
      <c r="F33" s="203">
        <v>57</v>
      </c>
      <c r="G33" s="203">
        <v>2059</v>
      </c>
      <c r="H33" s="13">
        <v>2680</v>
      </c>
      <c r="I33" s="13">
        <v>361</v>
      </c>
      <c r="J33" s="4"/>
      <c r="K33" s="4"/>
      <c r="L33" s="4"/>
      <c r="M33" s="4"/>
      <c r="N33" s="4"/>
      <c r="O33" s="4"/>
      <c r="P33" s="4"/>
    </row>
    <row r="34" spans="1:16" ht="12.75" customHeight="1">
      <c r="A34" s="319" t="s">
        <v>509</v>
      </c>
      <c r="B34" s="203">
        <v>10211</v>
      </c>
      <c r="C34" s="203">
        <v>1018</v>
      </c>
      <c r="D34" s="203">
        <v>533</v>
      </c>
      <c r="E34" s="203">
        <v>4528</v>
      </c>
      <c r="F34" s="203">
        <v>39</v>
      </c>
      <c r="G34" s="203">
        <v>1549</v>
      </c>
      <c r="H34" s="13">
        <v>2207</v>
      </c>
      <c r="I34" s="13">
        <v>337</v>
      </c>
      <c r="J34" s="4"/>
      <c r="K34" s="4"/>
      <c r="L34" s="4"/>
      <c r="M34" s="4"/>
      <c r="N34" s="4"/>
      <c r="O34" s="4"/>
      <c r="P34" s="4"/>
    </row>
    <row r="35" spans="1:16" ht="12.75" customHeight="1">
      <c r="A35" s="319" t="s">
        <v>510</v>
      </c>
      <c r="B35" s="203">
        <v>8639</v>
      </c>
      <c r="C35" s="203">
        <v>1198</v>
      </c>
      <c r="D35" s="203">
        <v>584</v>
      </c>
      <c r="E35" s="203">
        <v>3743</v>
      </c>
      <c r="F35" s="203">
        <v>41</v>
      </c>
      <c r="G35" s="203">
        <v>1069</v>
      </c>
      <c r="H35" s="13">
        <v>1745</v>
      </c>
      <c r="I35" s="13">
        <v>259</v>
      </c>
      <c r="J35" s="4"/>
      <c r="K35" s="4"/>
      <c r="L35" s="4"/>
      <c r="M35" s="4"/>
      <c r="N35" s="4"/>
      <c r="O35" s="4"/>
      <c r="P35" s="4"/>
    </row>
    <row r="36" spans="1:16" ht="12.75" customHeight="1">
      <c r="A36" s="319" t="s">
        <v>511</v>
      </c>
      <c r="B36" s="203">
        <v>10400</v>
      </c>
      <c r="C36" s="203">
        <v>3174</v>
      </c>
      <c r="D36" s="203">
        <v>699</v>
      </c>
      <c r="E36" s="203">
        <v>3792</v>
      </c>
      <c r="F36" s="203">
        <v>40</v>
      </c>
      <c r="G36" s="203">
        <v>1019</v>
      </c>
      <c r="H36" s="13">
        <v>1498</v>
      </c>
      <c r="I36" s="13">
        <v>178</v>
      </c>
      <c r="J36" s="4"/>
      <c r="K36" s="4"/>
      <c r="L36" s="4"/>
      <c r="M36" s="4"/>
      <c r="N36" s="4"/>
      <c r="O36" s="4"/>
      <c r="P36" s="4"/>
    </row>
    <row r="37" spans="1:16" ht="12.75" customHeight="1">
      <c r="A37" s="319" t="s">
        <v>512</v>
      </c>
      <c r="B37" s="203">
        <v>14393</v>
      </c>
      <c r="C37" s="203">
        <v>7866</v>
      </c>
      <c r="D37" s="203">
        <v>985</v>
      </c>
      <c r="E37" s="203">
        <v>3561</v>
      </c>
      <c r="F37" s="203">
        <v>26</v>
      </c>
      <c r="G37" s="203">
        <v>955</v>
      </c>
      <c r="H37" s="13">
        <v>928</v>
      </c>
      <c r="I37" s="13">
        <v>72</v>
      </c>
      <c r="J37" s="4"/>
      <c r="K37" s="4"/>
      <c r="L37" s="4"/>
      <c r="M37" s="4"/>
      <c r="N37" s="4"/>
      <c r="O37" s="4"/>
      <c r="P37" s="4"/>
    </row>
    <row r="38" spans="1:16" ht="12.75" customHeight="1">
      <c r="A38" s="319" t="s">
        <v>513</v>
      </c>
      <c r="B38" s="203">
        <v>13446</v>
      </c>
      <c r="C38" s="203">
        <v>10059</v>
      </c>
      <c r="D38" s="203">
        <v>682</v>
      </c>
      <c r="E38" s="203">
        <v>1706</v>
      </c>
      <c r="F38" s="203">
        <v>29</v>
      </c>
      <c r="G38" s="203">
        <v>579</v>
      </c>
      <c r="H38" s="13">
        <v>352</v>
      </c>
      <c r="I38" s="13">
        <v>39</v>
      </c>
      <c r="J38" s="4"/>
      <c r="K38" s="4"/>
      <c r="L38" s="4"/>
      <c r="M38" s="4"/>
      <c r="N38" s="4"/>
      <c r="O38" s="4"/>
      <c r="P38" s="4"/>
    </row>
    <row r="39" spans="1:16" ht="12.75" customHeight="1">
      <c r="A39" s="319" t="s">
        <v>514</v>
      </c>
      <c r="B39" s="203">
        <v>10456</v>
      </c>
      <c r="C39" s="203">
        <v>8892</v>
      </c>
      <c r="D39" s="203">
        <v>378</v>
      </c>
      <c r="E39" s="203">
        <v>591</v>
      </c>
      <c r="F39" s="203">
        <v>7</v>
      </c>
      <c r="G39" s="203">
        <v>470</v>
      </c>
      <c r="H39" s="13">
        <v>107</v>
      </c>
      <c r="I39" s="13">
        <v>11</v>
      </c>
      <c r="J39" s="4"/>
      <c r="K39" s="4"/>
      <c r="L39" s="4"/>
      <c r="M39" s="4"/>
      <c r="N39" s="4"/>
      <c r="O39" s="4"/>
      <c r="P39" s="4"/>
    </row>
    <row r="40" spans="1:16" ht="12.75" customHeight="1">
      <c r="A40" s="319" t="s">
        <v>515</v>
      </c>
      <c r="B40" s="203">
        <v>7447</v>
      </c>
      <c r="C40" s="203">
        <v>6694</v>
      </c>
      <c r="D40" s="203">
        <v>208</v>
      </c>
      <c r="E40" s="203">
        <v>188</v>
      </c>
      <c r="F40" s="203">
        <v>2</v>
      </c>
      <c r="G40" s="203">
        <v>317</v>
      </c>
      <c r="H40" s="13">
        <v>35</v>
      </c>
      <c r="I40" s="13">
        <v>3</v>
      </c>
      <c r="J40" s="4"/>
      <c r="K40" s="4"/>
      <c r="L40" s="4"/>
      <c r="M40" s="4"/>
      <c r="N40" s="4"/>
      <c r="O40" s="4"/>
      <c r="P40" s="4"/>
    </row>
    <row r="41" spans="1:16" ht="12.75" customHeight="1">
      <c r="A41" s="319" t="s">
        <v>502</v>
      </c>
      <c r="B41" s="203">
        <v>4835</v>
      </c>
      <c r="C41" s="203">
        <v>4465</v>
      </c>
      <c r="D41" s="203">
        <v>89</v>
      </c>
      <c r="E41" s="203">
        <v>52</v>
      </c>
      <c r="F41" s="203">
        <v>1</v>
      </c>
      <c r="G41" s="203">
        <v>215</v>
      </c>
      <c r="H41" s="13">
        <v>12</v>
      </c>
      <c r="I41" s="13">
        <v>1</v>
      </c>
      <c r="J41" s="4"/>
      <c r="K41" s="4"/>
      <c r="L41" s="4"/>
      <c r="M41" s="4"/>
      <c r="N41" s="4"/>
      <c r="O41" s="4"/>
      <c r="P41" s="4"/>
    </row>
    <row r="42" spans="1:16" ht="6" customHeight="1">
      <c r="A42" s="319"/>
      <c r="B42" s="203"/>
      <c r="C42" s="203"/>
      <c r="D42" s="203"/>
      <c r="E42" s="203"/>
      <c r="F42" s="203"/>
      <c r="G42" s="203"/>
      <c r="H42" s="13"/>
      <c r="I42" s="13"/>
      <c r="J42" s="4"/>
      <c r="K42" s="4"/>
      <c r="L42" s="4"/>
      <c r="M42" s="4"/>
      <c r="N42" s="4"/>
      <c r="O42" s="4"/>
      <c r="P42" s="4"/>
    </row>
    <row r="43" spans="1:16" ht="12.75" customHeight="1">
      <c r="A43" s="191" t="s">
        <v>1</v>
      </c>
      <c r="B43" s="203">
        <v>191576</v>
      </c>
      <c r="C43" s="203">
        <v>97628</v>
      </c>
      <c r="D43" s="203">
        <v>4561</v>
      </c>
      <c r="E43" s="203">
        <v>59100</v>
      </c>
      <c r="F43" s="203">
        <v>275</v>
      </c>
      <c r="G43" s="203">
        <v>17887</v>
      </c>
      <c r="H43" s="13">
        <v>11606</v>
      </c>
      <c r="I43" s="13">
        <v>519</v>
      </c>
      <c r="J43" s="4"/>
      <c r="K43" s="4"/>
      <c r="L43" s="4"/>
      <c r="M43" s="4"/>
      <c r="N43" s="4"/>
      <c r="O43" s="4"/>
      <c r="P43" s="4"/>
    </row>
    <row r="44" spans="1:16" ht="12.75" customHeight="1">
      <c r="A44" s="319" t="s">
        <v>651</v>
      </c>
      <c r="B44" s="203">
        <v>22536</v>
      </c>
      <c r="C44" s="203">
        <v>9354</v>
      </c>
      <c r="D44" s="203" t="s">
        <v>67</v>
      </c>
      <c r="E44" s="203">
        <v>11239</v>
      </c>
      <c r="F44" s="203">
        <v>7</v>
      </c>
      <c r="G44" s="203">
        <v>1834</v>
      </c>
      <c r="H44" s="13">
        <v>99</v>
      </c>
      <c r="I44" s="13">
        <v>3</v>
      </c>
      <c r="J44" s="4"/>
      <c r="K44" s="4"/>
      <c r="L44" s="4"/>
      <c r="M44" s="4"/>
      <c r="N44" s="4"/>
      <c r="O44" s="4"/>
      <c r="P44" s="4"/>
    </row>
    <row r="45" spans="1:16" ht="12.75" customHeight="1">
      <c r="A45" s="319" t="s">
        <v>501</v>
      </c>
      <c r="B45" s="203">
        <v>8381</v>
      </c>
      <c r="C45" s="203">
        <v>244</v>
      </c>
      <c r="D45" s="203">
        <v>12</v>
      </c>
      <c r="E45" s="203">
        <v>4521</v>
      </c>
      <c r="F45" s="203">
        <v>21</v>
      </c>
      <c r="G45" s="203">
        <v>1227</v>
      </c>
      <c r="H45" s="13">
        <v>2293</v>
      </c>
      <c r="I45" s="13">
        <v>63</v>
      </c>
      <c r="J45" s="4"/>
      <c r="K45" s="4"/>
      <c r="L45" s="4"/>
      <c r="M45" s="4"/>
      <c r="N45" s="4"/>
      <c r="O45" s="4"/>
      <c r="P45" s="4"/>
    </row>
    <row r="46" spans="1:16" ht="12.75" customHeight="1">
      <c r="A46" s="319" t="s">
        <v>503</v>
      </c>
      <c r="B46" s="203">
        <v>6132</v>
      </c>
      <c r="C46" s="203">
        <v>946</v>
      </c>
      <c r="D46" s="203">
        <v>36</v>
      </c>
      <c r="E46" s="203">
        <v>2721</v>
      </c>
      <c r="F46" s="203">
        <v>41</v>
      </c>
      <c r="G46" s="203">
        <v>1265</v>
      </c>
      <c r="H46" s="13">
        <v>1035</v>
      </c>
      <c r="I46" s="13">
        <v>88</v>
      </c>
      <c r="J46" s="4"/>
      <c r="K46" s="4"/>
      <c r="L46" s="4"/>
      <c r="M46" s="4"/>
      <c r="N46" s="4"/>
      <c r="O46" s="4"/>
      <c r="P46" s="4"/>
    </row>
    <row r="47" spans="1:16" ht="12.75" customHeight="1">
      <c r="A47" s="319" t="s">
        <v>504</v>
      </c>
      <c r="B47" s="203">
        <v>7273</v>
      </c>
      <c r="C47" s="203">
        <v>1909</v>
      </c>
      <c r="D47" s="203">
        <v>92</v>
      </c>
      <c r="E47" s="203">
        <v>2851</v>
      </c>
      <c r="F47" s="203">
        <v>27</v>
      </c>
      <c r="G47" s="203">
        <v>1330</v>
      </c>
      <c r="H47" s="13">
        <v>996</v>
      </c>
      <c r="I47" s="13">
        <v>68</v>
      </c>
      <c r="J47" s="4"/>
      <c r="K47" s="4"/>
      <c r="L47" s="4"/>
      <c r="M47" s="4"/>
      <c r="N47" s="4"/>
      <c r="O47" s="4"/>
      <c r="P47" s="4"/>
    </row>
    <row r="48" spans="1:16" ht="12.75" customHeight="1">
      <c r="A48" s="319" t="s">
        <v>505</v>
      </c>
      <c r="B48" s="203">
        <v>8452</v>
      </c>
      <c r="C48" s="203">
        <v>3007</v>
      </c>
      <c r="D48" s="203">
        <v>187</v>
      </c>
      <c r="E48" s="203">
        <v>2949</v>
      </c>
      <c r="F48" s="203">
        <v>29</v>
      </c>
      <c r="G48" s="203">
        <v>1326</v>
      </c>
      <c r="H48" s="13">
        <v>902</v>
      </c>
      <c r="I48" s="13">
        <v>52</v>
      </c>
      <c r="J48" s="4"/>
      <c r="K48" s="4"/>
      <c r="L48" s="4"/>
      <c r="M48" s="4"/>
      <c r="N48" s="4"/>
      <c r="O48" s="4"/>
      <c r="P48" s="4"/>
    </row>
    <row r="49" spans="1:17" ht="12.75" customHeight="1">
      <c r="A49" s="319" t="s">
        <v>506</v>
      </c>
      <c r="B49" s="203">
        <v>10642</v>
      </c>
      <c r="C49" s="203">
        <v>3846</v>
      </c>
      <c r="D49" s="203">
        <v>259</v>
      </c>
      <c r="E49" s="203">
        <v>3981</v>
      </c>
      <c r="F49" s="203">
        <v>23</v>
      </c>
      <c r="G49" s="203">
        <v>1501</v>
      </c>
      <c r="H49" s="13">
        <v>990</v>
      </c>
      <c r="I49" s="13">
        <v>42</v>
      </c>
      <c r="J49" s="4"/>
      <c r="K49" s="4"/>
      <c r="L49" s="4"/>
      <c r="M49" s="4"/>
      <c r="N49" s="4"/>
      <c r="O49" s="4"/>
      <c r="P49" s="4"/>
    </row>
    <row r="50" spans="1:17" ht="12.75" customHeight="1">
      <c r="A50" s="319" t="s">
        <v>507</v>
      </c>
      <c r="B50" s="203">
        <v>13772</v>
      </c>
      <c r="C50" s="203">
        <v>4151</v>
      </c>
      <c r="D50" s="203">
        <v>374</v>
      </c>
      <c r="E50" s="203">
        <v>6122</v>
      </c>
      <c r="F50" s="203">
        <v>27</v>
      </c>
      <c r="G50" s="203">
        <v>1828</v>
      </c>
      <c r="H50" s="13">
        <v>1220</v>
      </c>
      <c r="I50" s="13">
        <v>50</v>
      </c>
      <c r="J50" s="4"/>
      <c r="K50" s="4"/>
      <c r="L50" s="4"/>
      <c r="M50" s="4"/>
      <c r="N50" s="4"/>
      <c r="O50" s="4"/>
      <c r="P50" s="4"/>
    </row>
    <row r="51" spans="1:17" ht="12.75" customHeight="1">
      <c r="A51" s="319" t="s">
        <v>508</v>
      </c>
      <c r="B51" s="203">
        <v>12614</v>
      </c>
      <c r="C51" s="203">
        <v>3380</v>
      </c>
      <c r="D51" s="203">
        <v>406</v>
      </c>
      <c r="E51" s="203">
        <v>6027</v>
      </c>
      <c r="F51" s="203">
        <v>23</v>
      </c>
      <c r="G51" s="203">
        <v>1559</v>
      </c>
      <c r="H51" s="13">
        <v>1181</v>
      </c>
      <c r="I51" s="13">
        <v>38</v>
      </c>
      <c r="J51" s="4"/>
      <c r="K51" s="4"/>
      <c r="L51" s="4"/>
      <c r="M51" s="4"/>
      <c r="N51" s="4"/>
      <c r="O51" s="4"/>
      <c r="P51" s="4"/>
    </row>
    <row r="52" spans="1:17" ht="12.75" customHeight="1">
      <c r="A52" s="319" t="s">
        <v>509</v>
      </c>
      <c r="B52" s="203">
        <v>11228</v>
      </c>
      <c r="C52" s="203">
        <v>3285</v>
      </c>
      <c r="D52" s="203">
        <v>397</v>
      </c>
      <c r="E52" s="203">
        <v>5450</v>
      </c>
      <c r="F52" s="203">
        <v>18</v>
      </c>
      <c r="G52" s="203">
        <v>1107</v>
      </c>
      <c r="H52" s="13">
        <v>931</v>
      </c>
      <c r="I52" s="13">
        <v>40</v>
      </c>
      <c r="J52" s="4"/>
      <c r="K52" s="4"/>
      <c r="L52" s="4"/>
      <c r="M52" s="4"/>
      <c r="N52" s="4"/>
      <c r="O52" s="4"/>
      <c r="P52" s="4"/>
    </row>
    <row r="53" spans="1:17" ht="12.75" customHeight="1">
      <c r="A53" s="319" t="s">
        <v>510</v>
      </c>
      <c r="B53" s="203">
        <v>10490</v>
      </c>
      <c r="C53" s="203">
        <v>3869</v>
      </c>
      <c r="D53" s="203">
        <v>428</v>
      </c>
      <c r="E53" s="203">
        <v>4619</v>
      </c>
      <c r="F53" s="203">
        <v>14</v>
      </c>
      <c r="G53" s="203">
        <v>757</v>
      </c>
      <c r="H53" s="13">
        <v>778</v>
      </c>
      <c r="I53" s="13">
        <v>25</v>
      </c>
      <c r="J53" s="4"/>
      <c r="K53" s="4"/>
      <c r="L53" s="4"/>
      <c r="M53" s="4"/>
      <c r="N53" s="4"/>
      <c r="O53" s="4"/>
      <c r="P53" s="4"/>
    </row>
    <row r="54" spans="1:17" ht="12.75" customHeight="1">
      <c r="A54" s="319" t="s">
        <v>511</v>
      </c>
      <c r="B54" s="203">
        <v>12914</v>
      </c>
      <c r="C54" s="203">
        <v>7013</v>
      </c>
      <c r="D54" s="203">
        <v>581</v>
      </c>
      <c r="E54" s="203">
        <v>3986</v>
      </c>
      <c r="F54" s="203">
        <v>13</v>
      </c>
      <c r="G54" s="203">
        <v>703</v>
      </c>
      <c r="H54" s="13">
        <v>595</v>
      </c>
      <c r="I54" s="13">
        <v>23</v>
      </c>
      <c r="J54" s="4"/>
      <c r="K54" s="4"/>
      <c r="L54" s="4"/>
      <c r="M54" s="4"/>
      <c r="N54" s="4"/>
      <c r="O54" s="4"/>
      <c r="P54" s="4"/>
    </row>
    <row r="55" spans="1:17" ht="12.75" customHeight="1">
      <c r="A55" s="319" t="s">
        <v>512</v>
      </c>
      <c r="B55" s="203">
        <v>17412</v>
      </c>
      <c r="C55" s="203">
        <v>12616</v>
      </c>
      <c r="D55" s="203">
        <v>672</v>
      </c>
      <c r="E55" s="203">
        <v>2908</v>
      </c>
      <c r="F55" s="203">
        <v>13</v>
      </c>
      <c r="G55" s="203">
        <v>813</v>
      </c>
      <c r="H55" s="13">
        <v>377</v>
      </c>
      <c r="I55" s="13">
        <v>13</v>
      </c>
      <c r="J55" s="4"/>
      <c r="K55" s="4"/>
      <c r="L55" s="4"/>
      <c r="M55" s="4"/>
      <c r="N55" s="4"/>
      <c r="O55" s="4"/>
      <c r="P55" s="4"/>
    </row>
    <row r="56" spans="1:17" ht="12.75" customHeight="1">
      <c r="A56" s="319" t="s">
        <v>513</v>
      </c>
      <c r="B56" s="203">
        <v>15699</v>
      </c>
      <c r="C56" s="203">
        <v>13207</v>
      </c>
      <c r="D56" s="203">
        <v>517</v>
      </c>
      <c r="E56" s="203">
        <v>1218</v>
      </c>
      <c r="F56" s="203">
        <v>13</v>
      </c>
      <c r="G56" s="203">
        <v>597</v>
      </c>
      <c r="H56" s="13">
        <v>137</v>
      </c>
      <c r="I56" s="13">
        <v>10</v>
      </c>
      <c r="J56" s="4"/>
      <c r="K56" s="4"/>
      <c r="L56" s="4"/>
      <c r="M56" s="4"/>
      <c r="N56" s="4"/>
      <c r="O56" s="4"/>
      <c r="P56" s="4"/>
    </row>
    <row r="57" spans="1:17" ht="12.75" customHeight="1">
      <c r="A57" s="319" t="s">
        <v>514</v>
      </c>
      <c r="B57" s="203">
        <v>12542</v>
      </c>
      <c r="C57" s="203">
        <v>11253</v>
      </c>
      <c r="D57" s="203">
        <v>312</v>
      </c>
      <c r="E57" s="203">
        <v>358</v>
      </c>
      <c r="F57" s="203">
        <v>4</v>
      </c>
      <c r="G57" s="203">
        <v>557</v>
      </c>
      <c r="H57" s="13">
        <v>55</v>
      </c>
      <c r="I57" s="13">
        <v>3</v>
      </c>
      <c r="J57" s="4"/>
      <c r="K57" s="4"/>
      <c r="L57" s="4"/>
      <c r="M57" s="4"/>
      <c r="N57" s="4"/>
      <c r="O57" s="4"/>
      <c r="P57" s="4"/>
    </row>
    <row r="58" spans="1:17" ht="12.75" customHeight="1">
      <c r="A58" s="319" t="s">
        <v>515</v>
      </c>
      <c r="B58" s="203">
        <v>10200</v>
      </c>
      <c r="C58" s="203">
        <v>9351</v>
      </c>
      <c r="D58" s="203">
        <v>187</v>
      </c>
      <c r="E58" s="203">
        <v>117</v>
      </c>
      <c r="F58" s="203">
        <v>2</v>
      </c>
      <c r="G58" s="203">
        <v>532</v>
      </c>
      <c r="H58" s="193">
        <v>11</v>
      </c>
      <c r="I58" s="23" t="s">
        <v>67</v>
      </c>
      <c r="J58" s="230"/>
      <c r="K58" s="230"/>
      <c r="L58" s="230"/>
      <c r="M58" s="230"/>
      <c r="N58" s="230"/>
      <c r="O58" s="230"/>
      <c r="P58" s="230"/>
      <c r="Q58" s="52"/>
    </row>
    <row r="59" spans="1:17" ht="12.75" customHeight="1">
      <c r="A59" s="319" t="s">
        <v>502</v>
      </c>
      <c r="B59" s="23">
        <v>10797</v>
      </c>
      <c r="C59" s="23">
        <v>10197</v>
      </c>
      <c r="D59" s="23">
        <v>101</v>
      </c>
      <c r="E59" s="23">
        <v>33</v>
      </c>
      <c r="F59" s="23" t="s">
        <v>67</v>
      </c>
      <c r="G59" s="203">
        <v>459</v>
      </c>
      <c r="H59" s="23">
        <v>6</v>
      </c>
      <c r="I59" s="193">
        <v>1</v>
      </c>
      <c r="J59" s="230"/>
      <c r="K59" s="230"/>
      <c r="L59" s="230"/>
      <c r="M59" s="230"/>
      <c r="N59" s="230"/>
      <c r="O59" s="230"/>
      <c r="P59" s="230"/>
      <c r="Q59" s="52"/>
    </row>
    <row r="60" spans="1:17" ht="6" customHeight="1" thickBot="1">
      <c r="A60" s="296"/>
      <c r="B60" s="294"/>
      <c r="C60" s="294"/>
      <c r="D60" s="294"/>
      <c r="E60" s="294"/>
      <c r="F60" s="294"/>
      <c r="G60" s="294"/>
      <c r="H60" s="294"/>
      <c r="I60" s="294"/>
      <c r="J60" s="52"/>
      <c r="K60" s="52"/>
      <c r="L60" s="52"/>
      <c r="M60" s="52"/>
      <c r="N60" s="52"/>
      <c r="O60" s="52"/>
      <c r="P60" s="52"/>
      <c r="Q60" s="52"/>
    </row>
    <row r="61" spans="1:17" s="52" customFormat="1" ht="6" customHeight="1" thickTop="1">
      <c r="A61" s="221"/>
      <c r="B61" s="221"/>
      <c r="C61" s="221"/>
      <c r="D61" s="221"/>
      <c r="E61" s="221"/>
      <c r="F61" s="221"/>
      <c r="G61" s="221"/>
      <c r="H61" s="221"/>
      <c r="I61" s="221"/>
    </row>
    <row r="62" spans="1:17">
      <c r="A62" s="28" t="s">
        <v>665</v>
      </c>
      <c r="B62" s="28"/>
      <c r="C62" s="28"/>
      <c r="D62" s="28"/>
      <c r="E62" s="65"/>
      <c r="F62" s="65"/>
      <c r="G62" s="65"/>
      <c r="H62" s="65"/>
      <c r="I62" s="65"/>
    </row>
    <row r="63" spans="1:17">
      <c r="A63" s="65"/>
      <c r="B63" s="65"/>
      <c r="C63" s="65"/>
      <c r="D63" s="65"/>
      <c r="E63" s="65"/>
      <c r="F63" s="65"/>
      <c r="G63" s="65"/>
    </row>
    <row r="64" spans="1:17">
      <c r="A64" s="354"/>
      <c r="B64" s="354"/>
      <c r="C64" s="354"/>
      <c r="D64" s="354"/>
      <c r="E64" s="354"/>
      <c r="F64" s="354"/>
      <c r="G64" s="354"/>
    </row>
  </sheetData>
  <mergeCells count="5">
    <mergeCell ref="A3:A5"/>
    <mergeCell ref="B3:I3"/>
    <mergeCell ref="B4:B5"/>
    <mergeCell ref="C4:G4"/>
    <mergeCell ref="H4:I4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zoomScaleNormal="100" workbookViewId="0"/>
  </sheetViews>
  <sheetFormatPr defaultRowHeight="13.5"/>
  <cols>
    <col min="1" max="16" width="10.875" customWidth="1"/>
    <col min="256" max="263" width="10.875" customWidth="1"/>
    <col min="264" max="264" width="2.75" customWidth="1"/>
    <col min="265" max="272" width="10.875" customWidth="1"/>
    <col min="512" max="519" width="10.875" customWidth="1"/>
    <col min="520" max="520" width="2.75" customWidth="1"/>
    <col min="521" max="528" width="10.875" customWidth="1"/>
    <col min="768" max="775" width="10.875" customWidth="1"/>
    <col min="776" max="776" width="2.75" customWidth="1"/>
    <col min="777" max="784" width="10.875" customWidth="1"/>
    <col min="1024" max="1031" width="10.875" customWidth="1"/>
    <col min="1032" max="1032" width="2.75" customWidth="1"/>
    <col min="1033" max="1040" width="10.875" customWidth="1"/>
    <col min="1280" max="1287" width="10.875" customWidth="1"/>
    <col min="1288" max="1288" width="2.75" customWidth="1"/>
    <col min="1289" max="1296" width="10.875" customWidth="1"/>
    <col min="1536" max="1543" width="10.875" customWidth="1"/>
    <col min="1544" max="1544" width="2.75" customWidth="1"/>
    <col min="1545" max="1552" width="10.875" customWidth="1"/>
    <col min="1792" max="1799" width="10.875" customWidth="1"/>
    <col min="1800" max="1800" width="2.75" customWidth="1"/>
    <col min="1801" max="1808" width="10.875" customWidth="1"/>
    <col min="2048" max="2055" width="10.875" customWidth="1"/>
    <col min="2056" max="2056" width="2.75" customWidth="1"/>
    <col min="2057" max="2064" width="10.875" customWidth="1"/>
    <col min="2304" max="2311" width="10.875" customWidth="1"/>
    <col min="2312" max="2312" width="2.75" customWidth="1"/>
    <col min="2313" max="2320" width="10.875" customWidth="1"/>
    <col min="2560" max="2567" width="10.875" customWidth="1"/>
    <col min="2568" max="2568" width="2.75" customWidth="1"/>
    <col min="2569" max="2576" width="10.875" customWidth="1"/>
    <col min="2816" max="2823" width="10.875" customWidth="1"/>
    <col min="2824" max="2824" width="2.75" customWidth="1"/>
    <col min="2825" max="2832" width="10.875" customWidth="1"/>
    <col min="3072" max="3079" width="10.875" customWidth="1"/>
    <col min="3080" max="3080" width="2.75" customWidth="1"/>
    <col min="3081" max="3088" width="10.875" customWidth="1"/>
    <col min="3328" max="3335" width="10.875" customWidth="1"/>
    <col min="3336" max="3336" width="2.75" customWidth="1"/>
    <col min="3337" max="3344" width="10.875" customWidth="1"/>
    <col min="3584" max="3591" width="10.875" customWidth="1"/>
    <col min="3592" max="3592" width="2.75" customWidth="1"/>
    <col min="3593" max="3600" width="10.875" customWidth="1"/>
    <col min="3840" max="3847" width="10.875" customWidth="1"/>
    <col min="3848" max="3848" width="2.75" customWidth="1"/>
    <col min="3849" max="3856" width="10.875" customWidth="1"/>
    <col min="4096" max="4103" width="10.875" customWidth="1"/>
    <col min="4104" max="4104" width="2.75" customWidth="1"/>
    <col min="4105" max="4112" width="10.875" customWidth="1"/>
    <col min="4352" max="4359" width="10.875" customWidth="1"/>
    <col min="4360" max="4360" width="2.75" customWidth="1"/>
    <col min="4361" max="4368" width="10.875" customWidth="1"/>
    <col min="4608" max="4615" width="10.875" customWidth="1"/>
    <col min="4616" max="4616" width="2.75" customWidth="1"/>
    <col min="4617" max="4624" width="10.875" customWidth="1"/>
    <col min="4864" max="4871" width="10.875" customWidth="1"/>
    <col min="4872" max="4872" width="2.75" customWidth="1"/>
    <col min="4873" max="4880" width="10.875" customWidth="1"/>
    <col min="5120" max="5127" width="10.875" customWidth="1"/>
    <col min="5128" max="5128" width="2.75" customWidth="1"/>
    <col min="5129" max="5136" width="10.875" customWidth="1"/>
    <col min="5376" max="5383" width="10.875" customWidth="1"/>
    <col min="5384" max="5384" width="2.75" customWidth="1"/>
    <col min="5385" max="5392" width="10.875" customWidth="1"/>
    <col min="5632" max="5639" width="10.875" customWidth="1"/>
    <col min="5640" max="5640" width="2.75" customWidth="1"/>
    <col min="5641" max="5648" width="10.875" customWidth="1"/>
    <col min="5888" max="5895" width="10.875" customWidth="1"/>
    <col min="5896" max="5896" width="2.75" customWidth="1"/>
    <col min="5897" max="5904" width="10.875" customWidth="1"/>
    <col min="6144" max="6151" width="10.875" customWidth="1"/>
    <col min="6152" max="6152" width="2.75" customWidth="1"/>
    <col min="6153" max="6160" width="10.875" customWidth="1"/>
    <col min="6400" max="6407" width="10.875" customWidth="1"/>
    <col min="6408" max="6408" width="2.75" customWidth="1"/>
    <col min="6409" max="6416" width="10.875" customWidth="1"/>
    <col min="6656" max="6663" width="10.875" customWidth="1"/>
    <col min="6664" max="6664" width="2.75" customWidth="1"/>
    <col min="6665" max="6672" width="10.875" customWidth="1"/>
    <col min="6912" max="6919" width="10.875" customWidth="1"/>
    <col min="6920" max="6920" width="2.75" customWidth="1"/>
    <col min="6921" max="6928" width="10.875" customWidth="1"/>
    <col min="7168" max="7175" width="10.875" customWidth="1"/>
    <col min="7176" max="7176" width="2.75" customWidth="1"/>
    <col min="7177" max="7184" width="10.875" customWidth="1"/>
    <col min="7424" max="7431" width="10.875" customWidth="1"/>
    <col min="7432" max="7432" width="2.75" customWidth="1"/>
    <col min="7433" max="7440" width="10.875" customWidth="1"/>
    <col min="7680" max="7687" width="10.875" customWidth="1"/>
    <col min="7688" max="7688" width="2.75" customWidth="1"/>
    <col min="7689" max="7696" width="10.875" customWidth="1"/>
    <col min="7936" max="7943" width="10.875" customWidth="1"/>
    <col min="7944" max="7944" width="2.75" customWidth="1"/>
    <col min="7945" max="7952" width="10.875" customWidth="1"/>
    <col min="8192" max="8199" width="10.875" customWidth="1"/>
    <col min="8200" max="8200" width="2.75" customWidth="1"/>
    <col min="8201" max="8208" width="10.875" customWidth="1"/>
    <col min="8448" max="8455" width="10.875" customWidth="1"/>
    <col min="8456" max="8456" width="2.75" customWidth="1"/>
    <col min="8457" max="8464" width="10.875" customWidth="1"/>
    <col min="8704" max="8711" width="10.875" customWidth="1"/>
    <col min="8712" max="8712" width="2.75" customWidth="1"/>
    <col min="8713" max="8720" width="10.875" customWidth="1"/>
    <col min="8960" max="8967" width="10.875" customWidth="1"/>
    <col min="8968" max="8968" width="2.75" customWidth="1"/>
    <col min="8969" max="8976" width="10.875" customWidth="1"/>
    <col min="9216" max="9223" width="10.875" customWidth="1"/>
    <col min="9224" max="9224" width="2.75" customWidth="1"/>
    <col min="9225" max="9232" width="10.875" customWidth="1"/>
    <col min="9472" max="9479" width="10.875" customWidth="1"/>
    <col min="9480" max="9480" width="2.75" customWidth="1"/>
    <col min="9481" max="9488" width="10.875" customWidth="1"/>
    <col min="9728" max="9735" width="10.875" customWidth="1"/>
    <col min="9736" max="9736" width="2.75" customWidth="1"/>
    <col min="9737" max="9744" width="10.875" customWidth="1"/>
    <col min="9984" max="9991" width="10.875" customWidth="1"/>
    <col min="9992" max="9992" width="2.75" customWidth="1"/>
    <col min="9993" max="10000" width="10.875" customWidth="1"/>
    <col min="10240" max="10247" width="10.875" customWidth="1"/>
    <col min="10248" max="10248" width="2.75" customWidth="1"/>
    <col min="10249" max="10256" width="10.875" customWidth="1"/>
    <col min="10496" max="10503" width="10.875" customWidth="1"/>
    <col min="10504" max="10504" width="2.75" customWidth="1"/>
    <col min="10505" max="10512" width="10.875" customWidth="1"/>
    <col min="10752" max="10759" width="10.875" customWidth="1"/>
    <col min="10760" max="10760" width="2.75" customWidth="1"/>
    <col min="10761" max="10768" width="10.875" customWidth="1"/>
    <col min="11008" max="11015" width="10.875" customWidth="1"/>
    <col min="11016" max="11016" width="2.75" customWidth="1"/>
    <col min="11017" max="11024" width="10.875" customWidth="1"/>
    <col min="11264" max="11271" width="10.875" customWidth="1"/>
    <col min="11272" max="11272" width="2.75" customWidth="1"/>
    <col min="11273" max="11280" width="10.875" customWidth="1"/>
    <col min="11520" max="11527" width="10.875" customWidth="1"/>
    <col min="11528" max="11528" width="2.75" customWidth="1"/>
    <col min="11529" max="11536" width="10.875" customWidth="1"/>
    <col min="11776" max="11783" width="10.875" customWidth="1"/>
    <col min="11784" max="11784" width="2.75" customWidth="1"/>
    <col min="11785" max="11792" width="10.875" customWidth="1"/>
    <col min="12032" max="12039" width="10.875" customWidth="1"/>
    <col min="12040" max="12040" width="2.75" customWidth="1"/>
    <col min="12041" max="12048" width="10.875" customWidth="1"/>
    <col min="12288" max="12295" width="10.875" customWidth="1"/>
    <col min="12296" max="12296" width="2.75" customWidth="1"/>
    <col min="12297" max="12304" width="10.875" customWidth="1"/>
    <col min="12544" max="12551" width="10.875" customWidth="1"/>
    <col min="12552" max="12552" width="2.75" customWidth="1"/>
    <col min="12553" max="12560" width="10.875" customWidth="1"/>
    <col min="12800" max="12807" width="10.875" customWidth="1"/>
    <col min="12808" max="12808" width="2.75" customWidth="1"/>
    <col min="12809" max="12816" width="10.875" customWidth="1"/>
    <col min="13056" max="13063" width="10.875" customWidth="1"/>
    <col min="13064" max="13064" width="2.75" customWidth="1"/>
    <col min="13065" max="13072" width="10.875" customWidth="1"/>
    <col min="13312" max="13319" width="10.875" customWidth="1"/>
    <col min="13320" max="13320" width="2.75" customWidth="1"/>
    <col min="13321" max="13328" width="10.875" customWidth="1"/>
    <col min="13568" max="13575" width="10.875" customWidth="1"/>
    <col min="13576" max="13576" width="2.75" customWidth="1"/>
    <col min="13577" max="13584" width="10.875" customWidth="1"/>
    <col min="13824" max="13831" width="10.875" customWidth="1"/>
    <col min="13832" max="13832" width="2.75" customWidth="1"/>
    <col min="13833" max="13840" width="10.875" customWidth="1"/>
    <col min="14080" max="14087" width="10.875" customWidth="1"/>
    <col min="14088" max="14088" width="2.75" customWidth="1"/>
    <col min="14089" max="14096" width="10.875" customWidth="1"/>
    <col min="14336" max="14343" width="10.875" customWidth="1"/>
    <col min="14344" max="14344" width="2.75" customWidth="1"/>
    <col min="14345" max="14352" width="10.875" customWidth="1"/>
    <col min="14592" max="14599" width="10.875" customWidth="1"/>
    <col min="14600" max="14600" width="2.75" customWidth="1"/>
    <col min="14601" max="14608" width="10.875" customWidth="1"/>
    <col min="14848" max="14855" width="10.875" customWidth="1"/>
    <col min="14856" max="14856" width="2.75" customWidth="1"/>
    <col min="14857" max="14864" width="10.875" customWidth="1"/>
    <col min="15104" max="15111" width="10.875" customWidth="1"/>
    <col min="15112" max="15112" width="2.75" customWidth="1"/>
    <col min="15113" max="15120" width="10.875" customWidth="1"/>
    <col min="15360" max="15367" width="10.875" customWidth="1"/>
    <col min="15368" max="15368" width="2.75" customWidth="1"/>
    <col min="15369" max="15376" width="10.875" customWidth="1"/>
    <col min="15616" max="15623" width="10.875" customWidth="1"/>
    <col min="15624" max="15624" width="2.75" customWidth="1"/>
    <col min="15625" max="15632" width="10.875" customWidth="1"/>
    <col min="15872" max="15879" width="10.875" customWidth="1"/>
    <col min="15880" max="15880" width="2.75" customWidth="1"/>
    <col min="15881" max="15888" width="10.875" customWidth="1"/>
    <col min="16128" max="16135" width="10.875" customWidth="1"/>
    <col min="16136" max="16136" width="2.75" customWidth="1"/>
    <col min="16137" max="16144" width="10.875" customWidth="1"/>
  </cols>
  <sheetData>
    <row r="1" spans="1:15">
      <c r="A1" s="32" t="s">
        <v>673</v>
      </c>
      <c r="B1" s="32"/>
      <c r="C1" s="32"/>
      <c r="D1" s="32"/>
      <c r="E1" s="32"/>
      <c r="F1" s="32"/>
      <c r="G1" s="32"/>
    </row>
    <row r="2" spans="1:15" ht="14.25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 t="s">
        <v>285</v>
      </c>
    </row>
    <row r="3" spans="1:15" ht="18" customHeight="1" thickTop="1">
      <c r="A3" s="684" t="s">
        <v>48</v>
      </c>
      <c r="B3" s="628" t="s">
        <v>674</v>
      </c>
      <c r="C3" s="629"/>
      <c r="D3" s="629"/>
      <c r="E3" s="629"/>
      <c r="F3" s="578"/>
      <c r="G3" s="689" t="s">
        <v>675</v>
      </c>
      <c r="H3" s="690"/>
      <c r="I3" s="690" t="s">
        <v>676</v>
      </c>
      <c r="J3" s="690"/>
      <c r="K3" s="761"/>
      <c r="L3" s="629" t="s">
        <v>677</v>
      </c>
      <c r="M3" s="629"/>
      <c r="N3" s="629"/>
      <c r="O3" s="629"/>
    </row>
    <row r="4" spans="1:15" ht="18" customHeight="1">
      <c r="A4" s="685"/>
      <c r="B4" s="688" t="s">
        <v>288</v>
      </c>
      <c r="C4" s="688" t="s">
        <v>678</v>
      </c>
      <c r="D4" s="688"/>
      <c r="E4" s="688" t="s">
        <v>679</v>
      </c>
      <c r="F4" s="688"/>
      <c r="G4" s="640" t="s">
        <v>288</v>
      </c>
      <c r="H4" s="357" t="s">
        <v>680</v>
      </c>
      <c r="I4" s="358" t="s">
        <v>681</v>
      </c>
      <c r="J4" s="760" t="s">
        <v>682</v>
      </c>
      <c r="K4" s="762"/>
      <c r="L4" s="759" t="s">
        <v>288</v>
      </c>
      <c r="M4" s="759" t="s">
        <v>683</v>
      </c>
      <c r="N4" s="760" t="s">
        <v>684</v>
      </c>
      <c r="O4" s="760"/>
    </row>
    <row r="5" spans="1:15" ht="18" customHeight="1">
      <c r="A5" s="686"/>
      <c r="B5" s="688"/>
      <c r="C5" s="359" t="s">
        <v>685</v>
      </c>
      <c r="D5" s="359" t="s">
        <v>686</v>
      </c>
      <c r="E5" s="359" t="s">
        <v>687</v>
      </c>
      <c r="F5" s="359" t="s">
        <v>688</v>
      </c>
      <c r="G5" s="688"/>
      <c r="H5" s="359" t="s">
        <v>685</v>
      </c>
      <c r="I5" s="360" t="s">
        <v>686</v>
      </c>
      <c r="J5" s="359" t="s">
        <v>687</v>
      </c>
      <c r="K5" s="361" t="s">
        <v>688</v>
      </c>
      <c r="L5" s="640"/>
      <c r="M5" s="640"/>
      <c r="N5" s="361" t="s">
        <v>687</v>
      </c>
      <c r="O5" s="362" t="s">
        <v>688</v>
      </c>
    </row>
    <row r="6" spans="1:15" ht="6" customHeight="1">
      <c r="A6" s="319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</row>
    <row r="7" spans="1:15" ht="18" customHeight="1">
      <c r="A7" s="209" t="s">
        <v>55</v>
      </c>
      <c r="B7" s="23">
        <v>191751</v>
      </c>
      <c r="C7" s="23">
        <v>10641</v>
      </c>
      <c r="D7" s="23">
        <v>103113</v>
      </c>
      <c r="E7" s="23">
        <v>53166</v>
      </c>
      <c r="F7" s="23">
        <v>18904</v>
      </c>
      <c r="G7" s="23">
        <v>173982</v>
      </c>
      <c r="H7" s="23">
        <v>10641</v>
      </c>
      <c r="I7" s="23">
        <v>94694</v>
      </c>
      <c r="J7" s="23">
        <v>47354</v>
      </c>
      <c r="K7" s="23">
        <v>16126</v>
      </c>
      <c r="L7" s="23">
        <v>17769</v>
      </c>
      <c r="M7" s="23">
        <v>8419</v>
      </c>
      <c r="N7" s="23">
        <v>5812</v>
      </c>
      <c r="O7" s="23">
        <v>2778</v>
      </c>
    </row>
    <row r="8" spans="1:15" ht="18" customHeight="1">
      <c r="A8" s="209" t="s">
        <v>56</v>
      </c>
      <c r="B8" s="23">
        <v>29432</v>
      </c>
      <c r="C8" s="23">
        <v>1817</v>
      </c>
      <c r="D8" s="23">
        <v>15790</v>
      </c>
      <c r="E8" s="23">
        <v>7697</v>
      </c>
      <c r="F8" s="23">
        <v>3102</v>
      </c>
      <c r="G8" s="23">
        <v>26730</v>
      </c>
      <c r="H8" s="23">
        <v>1817</v>
      </c>
      <c r="I8" s="23">
        <v>14427</v>
      </c>
      <c r="J8" s="23">
        <v>6889</v>
      </c>
      <c r="K8" s="23">
        <v>2706</v>
      </c>
      <c r="L8" s="23">
        <v>2702</v>
      </c>
      <c r="M8" s="23">
        <v>1363</v>
      </c>
      <c r="N8" s="23">
        <v>808</v>
      </c>
      <c r="O8" s="23">
        <v>396</v>
      </c>
    </row>
    <row r="9" spans="1:15" ht="18" customHeight="1">
      <c r="A9" s="209" t="s">
        <v>57</v>
      </c>
      <c r="B9" s="23">
        <v>14508</v>
      </c>
      <c r="C9" s="23">
        <v>653</v>
      </c>
      <c r="D9" s="23">
        <v>4758</v>
      </c>
      <c r="E9" s="23">
        <v>6484</v>
      </c>
      <c r="F9" s="23">
        <v>2104</v>
      </c>
      <c r="G9" s="23">
        <v>13162</v>
      </c>
      <c r="H9" s="23">
        <v>653</v>
      </c>
      <c r="I9" s="23">
        <v>4351</v>
      </c>
      <c r="J9" s="23">
        <v>5817</v>
      </c>
      <c r="K9" s="23">
        <v>1879</v>
      </c>
      <c r="L9" s="23">
        <v>1346</v>
      </c>
      <c r="M9" s="23">
        <v>407</v>
      </c>
      <c r="N9" s="23">
        <v>667</v>
      </c>
      <c r="O9" s="23">
        <v>225</v>
      </c>
    </row>
    <row r="10" spans="1:15" ht="18" customHeight="1">
      <c r="A10" s="209" t="s">
        <v>58</v>
      </c>
      <c r="B10" s="23">
        <v>9320</v>
      </c>
      <c r="C10" s="23">
        <v>372</v>
      </c>
      <c r="D10" s="23">
        <v>4348</v>
      </c>
      <c r="E10" s="23">
        <v>3295</v>
      </c>
      <c r="F10" s="23">
        <v>1082</v>
      </c>
      <c r="G10" s="23">
        <v>8540</v>
      </c>
      <c r="H10" s="23">
        <v>372</v>
      </c>
      <c r="I10" s="23">
        <v>4057</v>
      </c>
      <c r="J10" s="23">
        <v>2985</v>
      </c>
      <c r="K10" s="23">
        <v>926</v>
      </c>
      <c r="L10" s="363">
        <v>780</v>
      </c>
      <c r="M10" s="23">
        <v>291</v>
      </c>
      <c r="N10" s="23">
        <v>310</v>
      </c>
      <c r="O10" s="23">
        <v>156</v>
      </c>
    </row>
    <row r="11" spans="1:15" ht="18" customHeight="1">
      <c r="A11" s="209" t="s">
        <v>59</v>
      </c>
      <c r="B11" s="23">
        <v>6294</v>
      </c>
      <c r="C11" s="23">
        <v>270</v>
      </c>
      <c r="D11" s="23">
        <v>3920</v>
      </c>
      <c r="E11" s="23">
        <v>1377</v>
      </c>
      <c r="F11" s="23">
        <v>613</v>
      </c>
      <c r="G11" s="23">
        <v>5836</v>
      </c>
      <c r="H11" s="23">
        <v>270</v>
      </c>
      <c r="I11" s="23">
        <v>3727</v>
      </c>
      <c r="J11" s="23">
        <v>1225</v>
      </c>
      <c r="K11" s="23">
        <v>522</v>
      </c>
      <c r="L11" s="23">
        <v>458</v>
      </c>
      <c r="M11" s="23">
        <v>193</v>
      </c>
      <c r="N11" s="23">
        <v>152</v>
      </c>
      <c r="O11" s="23">
        <v>91</v>
      </c>
    </row>
    <row r="12" spans="1:15" ht="18" customHeight="1">
      <c r="A12" s="209" t="s">
        <v>60</v>
      </c>
      <c r="B12" s="23">
        <v>27412</v>
      </c>
      <c r="C12" s="23">
        <v>1499</v>
      </c>
      <c r="D12" s="23">
        <v>15228</v>
      </c>
      <c r="E12" s="23">
        <v>7382</v>
      </c>
      <c r="F12" s="23">
        <v>2345</v>
      </c>
      <c r="G12" s="23">
        <v>24980</v>
      </c>
      <c r="H12" s="23">
        <v>1499</v>
      </c>
      <c r="I12" s="23">
        <v>14004</v>
      </c>
      <c r="J12" s="23">
        <v>6633</v>
      </c>
      <c r="K12" s="23">
        <v>1992</v>
      </c>
      <c r="L12" s="23">
        <v>2432</v>
      </c>
      <c r="M12" s="23">
        <v>1224</v>
      </c>
      <c r="N12" s="23">
        <v>749</v>
      </c>
      <c r="O12" s="23">
        <v>353</v>
      </c>
    </row>
    <row r="13" spans="1:15" ht="18" customHeight="1">
      <c r="A13" s="209" t="s">
        <v>61</v>
      </c>
      <c r="B13" s="23">
        <v>20360</v>
      </c>
      <c r="C13" s="23">
        <v>883</v>
      </c>
      <c r="D13" s="23">
        <v>11745</v>
      </c>
      <c r="E13" s="23">
        <v>5050</v>
      </c>
      <c r="F13" s="23">
        <v>2130</v>
      </c>
      <c r="G13" s="23">
        <v>18464</v>
      </c>
      <c r="H13" s="23">
        <v>883</v>
      </c>
      <c r="I13" s="23">
        <v>10903</v>
      </c>
      <c r="J13" s="23">
        <v>4399</v>
      </c>
      <c r="K13" s="23">
        <v>1790</v>
      </c>
      <c r="L13" s="23">
        <v>1896</v>
      </c>
      <c r="M13" s="23">
        <v>842</v>
      </c>
      <c r="N13" s="23">
        <v>651</v>
      </c>
      <c r="O13" s="23">
        <v>340</v>
      </c>
    </row>
    <row r="14" spans="1:15" ht="18" customHeight="1">
      <c r="A14" s="209" t="s">
        <v>62</v>
      </c>
      <c r="B14" s="23">
        <v>21449</v>
      </c>
      <c r="C14" s="23">
        <v>1048</v>
      </c>
      <c r="D14" s="23">
        <v>11870</v>
      </c>
      <c r="E14" s="23">
        <v>5814</v>
      </c>
      <c r="F14" s="23">
        <v>2125</v>
      </c>
      <c r="G14" s="23">
        <v>19001</v>
      </c>
      <c r="H14" s="23">
        <v>1048</v>
      </c>
      <c r="I14" s="23">
        <v>10675</v>
      </c>
      <c r="J14" s="23">
        <v>5007</v>
      </c>
      <c r="K14" s="23">
        <v>1778</v>
      </c>
      <c r="L14" s="23">
        <v>2448</v>
      </c>
      <c r="M14" s="23">
        <v>1195</v>
      </c>
      <c r="N14" s="23">
        <v>807</v>
      </c>
      <c r="O14" s="23">
        <v>347</v>
      </c>
    </row>
    <row r="15" spans="1:15" ht="18" customHeight="1">
      <c r="A15" s="209" t="s">
        <v>63</v>
      </c>
      <c r="B15" s="23">
        <v>25641</v>
      </c>
      <c r="C15" s="23">
        <v>1206</v>
      </c>
      <c r="D15" s="23">
        <v>14776</v>
      </c>
      <c r="E15" s="23">
        <v>6413</v>
      </c>
      <c r="F15" s="23">
        <v>2482</v>
      </c>
      <c r="G15" s="23">
        <v>23358</v>
      </c>
      <c r="H15" s="23">
        <v>1206</v>
      </c>
      <c r="I15" s="23">
        <v>13602</v>
      </c>
      <c r="J15" s="23">
        <v>5761</v>
      </c>
      <c r="K15" s="23">
        <v>2121</v>
      </c>
      <c r="L15" s="23">
        <v>2283</v>
      </c>
      <c r="M15" s="23">
        <v>1174</v>
      </c>
      <c r="N15" s="23">
        <v>652</v>
      </c>
      <c r="O15" s="23">
        <v>361</v>
      </c>
    </row>
    <row r="16" spans="1:15" ht="18" customHeight="1">
      <c r="A16" s="209" t="s">
        <v>64</v>
      </c>
      <c r="B16" s="23">
        <v>16418</v>
      </c>
      <c r="C16" s="23">
        <v>910</v>
      </c>
      <c r="D16" s="23">
        <v>8754</v>
      </c>
      <c r="E16" s="23">
        <v>4555</v>
      </c>
      <c r="F16" s="23">
        <v>1648</v>
      </c>
      <c r="G16" s="23">
        <v>14785</v>
      </c>
      <c r="H16" s="23">
        <v>910</v>
      </c>
      <c r="I16" s="23">
        <v>7934</v>
      </c>
      <c r="J16" s="23">
        <v>4090</v>
      </c>
      <c r="K16" s="23">
        <v>1389</v>
      </c>
      <c r="L16" s="23">
        <v>1633</v>
      </c>
      <c r="M16" s="23">
        <v>820</v>
      </c>
      <c r="N16" s="23">
        <v>465</v>
      </c>
      <c r="O16" s="23">
        <v>259</v>
      </c>
    </row>
    <row r="17" spans="1:15" ht="18" customHeight="1">
      <c r="A17" s="209" t="s">
        <v>65</v>
      </c>
      <c r="B17" s="23">
        <v>20917</v>
      </c>
      <c r="C17" s="23">
        <v>1983</v>
      </c>
      <c r="D17" s="23">
        <v>11924</v>
      </c>
      <c r="E17" s="23">
        <v>5099</v>
      </c>
      <c r="F17" s="23">
        <v>1273</v>
      </c>
      <c r="G17" s="23">
        <v>19126</v>
      </c>
      <c r="H17" s="23">
        <v>1983</v>
      </c>
      <c r="I17" s="23">
        <v>11014</v>
      </c>
      <c r="J17" s="23">
        <v>4548</v>
      </c>
      <c r="K17" s="23">
        <v>1023</v>
      </c>
      <c r="L17" s="23">
        <v>1791</v>
      </c>
      <c r="M17" s="23">
        <v>910</v>
      </c>
      <c r="N17" s="23">
        <v>551</v>
      </c>
      <c r="O17" s="23">
        <v>250</v>
      </c>
    </row>
    <row r="18" spans="1:15" ht="6" customHeight="1" thickBot="1">
      <c r="A18" s="296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1:15" ht="3.75" customHeight="1" thickTop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>
      <c r="A20" s="65" t="s">
        <v>689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</sheetData>
  <mergeCells count="13">
    <mergeCell ref="L4:L5"/>
    <mergeCell ref="M4:M5"/>
    <mergeCell ref="N4:O4"/>
    <mergeCell ref="A3:A5"/>
    <mergeCell ref="B3:F3"/>
    <mergeCell ref="G3:H3"/>
    <mergeCell ref="I3:K3"/>
    <mergeCell ref="L3:O3"/>
    <mergeCell ref="B4:B5"/>
    <mergeCell ref="C4:D4"/>
    <mergeCell ref="E4:F4"/>
    <mergeCell ref="G4:G5"/>
    <mergeCell ref="J4:K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zoomScaleNormal="100" workbookViewId="0">
      <selection sqref="A1:H1"/>
    </sheetView>
  </sheetViews>
  <sheetFormatPr defaultRowHeight="13.5"/>
  <cols>
    <col min="1" max="18" width="9.625" customWidth="1"/>
    <col min="256" max="264" width="9.625" customWidth="1"/>
    <col min="265" max="265" width="2.875" customWidth="1"/>
    <col min="266" max="274" width="9.625" customWidth="1"/>
    <col min="512" max="520" width="9.625" customWidth="1"/>
    <col min="521" max="521" width="2.875" customWidth="1"/>
    <col min="522" max="530" width="9.625" customWidth="1"/>
    <col min="768" max="776" width="9.625" customWidth="1"/>
    <col min="777" max="777" width="2.875" customWidth="1"/>
    <col min="778" max="786" width="9.625" customWidth="1"/>
    <col min="1024" max="1032" width="9.625" customWidth="1"/>
    <col min="1033" max="1033" width="2.875" customWidth="1"/>
    <col min="1034" max="1042" width="9.625" customWidth="1"/>
    <col min="1280" max="1288" width="9.625" customWidth="1"/>
    <col min="1289" max="1289" width="2.875" customWidth="1"/>
    <col min="1290" max="1298" width="9.625" customWidth="1"/>
    <col min="1536" max="1544" width="9.625" customWidth="1"/>
    <col min="1545" max="1545" width="2.875" customWidth="1"/>
    <col min="1546" max="1554" width="9.625" customWidth="1"/>
    <col min="1792" max="1800" width="9.625" customWidth="1"/>
    <col min="1801" max="1801" width="2.875" customWidth="1"/>
    <col min="1802" max="1810" width="9.625" customWidth="1"/>
    <col min="2048" max="2056" width="9.625" customWidth="1"/>
    <col min="2057" max="2057" width="2.875" customWidth="1"/>
    <col min="2058" max="2066" width="9.625" customWidth="1"/>
    <col min="2304" max="2312" width="9.625" customWidth="1"/>
    <col min="2313" max="2313" width="2.875" customWidth="1"/>
    <col min="2314" max="2322" width="9.625" customWidth="1"/>
    <col min="2560" max="2568" width="9.625" customWidth="1"/>
    <col min="2569" max="2569" width="2.875" customWidth="1"/>
    <col min="2570" max="2578" width="9.625" customWidth="1"/>
    <col min="2816" max="2824" width="9.625" customWidth="1"/>
    <col min="2825" max="2825" width="2.875" customWidth="1"/>
    <col min="2826" max="2834" width="9.625" customWidth="1"/>
    <col min="3072" max="3080" width="9.625" customWidth="1"/>
    <col min="3081" max="3081" width="2.875" customWidth="1"/>
    <col min="3082" max="3090" width="9.625" customWidth="1"/>
    <col min="3328" max="3336" width="9.625" customWidth="1"/>
    <col min="3337" max="3337" width="2.875" customWidth="1"/>
    <col min="3338" max="3346" width="9.625" customWidth="1"/>
    <col min="3584" max="3592" width="9.625" customWidth="1"/>
    <col min="3593" max="3593" width="2.875" customWidth="1"/>
    <col min="3594" max="3602" width="9.625" customWidth="1"/>
    <col min="3840" max="3848" width="9.625" customWidth="1"/>
    <col min="3849" max="3849" width="2.875" customWidth="1"/>
    <col min="3850" max="3858" width="9.625" customWidth="1"/>
    <col min="4096" max="4104" width="9.625" customWidth="1"/>
    <col min="4105" max="4105" width="2.875" customWidth="1"/>
    <col min="4106" max="4114" width="9.625" customWidth="1"/>
    <col min="4352" max="4360" width="9.625" customWidth="1"/>
    <col min="4361" max="4361" width="2.875" customWidth="1"/>
    <col min="4362" max="4370" width="9.625" customWidth="1"/>
    <col min="4608" max="4616" width="9.625" customWidth="1"/>
    <col min="4617" max="4617" width="2.875" customWidth="1"/>
    <col min="4618" max="4626" width="9.625" customWidth="1"/>
    <col min="4864" max="4872" width="9.625" customWidth="1"/>
    <col min="4873" max="4873" width="2.875" customWidth="1"/>
    <col min="4874" max="4882" width="9.625" customWidth="1"/>
    <col min="5120" max="5128" width="9.625" customWidth="1"/>
    <col min="5129" max="5129" width="2.875" customWidth="1"/>
    <col min="5130" max="5138" width="9.625" customWidth="1"/>
    <col min="5376" max="5384" width="9.625" customWidth="1"/>
    <col min="5385" max="5385" width="2.875" customWidth="1"/>
    <col min="5386" max="5394" width="9.625" customWidth="1"/>
    <col min="5632" max="5640" width="9.625" customWidth="1"/>
    <col min="5641" max="5641" width="2.875" customWidth="1"/>
    <col min="5642" max="5650" width="9.625" customWidth="1"/>
    <col min="5888" max="5896" width="9.625" customWidth="1"/>
    <col min="5897" max="5897" width="2.875" customWidth="1"/>
    <col min="5898" max="5906" width="9.625" customWidth="1"/>
    <col min="6144" max="6152" width="9.625" customWidth="1"/>
    <col min="6153" max="6153" width="2.875" customWidth="1"/>
    <col min="6154" max="6162" width="9.625" customWidth="1"/>
    <col min="6400" max="6408" width="9.625" customWidth="1"/>
    <col min="6409" max="6409" width="2.875" customWidth="1"/>
    <col min="6410" max="6418" width="9.625" customWidth="1"/>
    <col min="6656" max="6664" width="9.625" customWidth="1"/>
    <col min="6665" max="6665" width="2.875" customWidth="1"/>
    <col min="6666" max="6674" width="9.625" customWidth="1"/>
    <col min="6912" max="6920" width="9.625" customWidth="1"/>
    <col min="6921" max="6921" width="2.875" customWidth="1"/>
    <col min="6922" max="6930" width="9.625" customWidth="1"/>
    <col min="7168" max="7176" width="9.625" customWidth="1"/>
    <col min="7177" max="7177" width="2.875" customWidth="1"/>
    <col min="7178" max="7186" width="9.625" customWidth="1"/>
    <col min="7424" max="7432" width="9.625" customWidth="1"/>
    <col min="7433" max="7433" width="2.875" customWidth="1"/>
    <col min="7434" max="7442" width="9.625" customWidth="1"/>
    <col min="7680" max="7688" width="9.625" customWidth="1"/>
    <col min="7689" max="7689" width="2.875" customWidth="1"/>
    <col min="7690" max="7698" width="9.625" customWidth="1"/>
    <col min="7936" max="7944" width="9.625" customWidth="1"/>
    <col min="7945" max="7945" width="2.875" customWidth="1"/>
    <col min="7946" max="7954" width="9.625" customWidth="1"/>
    <col min="8192" max="8200" width="9.625" customWidth="1"/>
    <col min="8201" max="8201" width="2.875" customWidth="1"/>
    <col min="8202" max="8210" width="9.625" customWidth="1"/>
    <col min="8448" max="8456" width="9.625" customWidth="1"/>
    <col min="8457" max="8457" width="2.875" customWidth="1"/>
    <col min="8458" max="8466" width="9.625" customWidth="1"/>
    <col min="8704" max="8712" width="9.625" customWidth="1"/>
    <col min="8713" max="8713" width="2.875" customWidth="1"/>
    <col min="8714" max="8722" width="9.625" customWidth="1"/>
    <col min="8960" max="8968" width="9.625" customWidth="1"/>
    <col min="8969" max="8969" width="2.875" customWidth="1"/>
    <col min="8970" max="8978" width="9.625" customWidth="1"/>
    <col min="9216" max="9224" width="9.625" customWidth="1"/>
    <col min="9225" max="9225" width="2.875" customWidth="1"/>
    <col min="9226" max="9234" width="9.625" customWidth="1"/>
    <col min="9472" max="9480" width="9.625" customWidth="1"/>
    <col min="9481" max="9481" width="2.875" customWidth="1"/>
    <col min="9482" max="9490" width="9.625" customWidth="1"/>
    <col min="9728" max="9736" width="9.625" customWidth="1"/>
    <col min="9737" max="9737" width="2.875" customWidth="1"/>
    <col min="9738" max="9746" width="9.625" customWidth="1"/>
    <col min="9984" max="9992" width="9.625" customWidth="1"/>
    <col min="9993" max="9993" width="2.875" customWidth="1"/>
    <col min="9994" max="10002" width="9.625" customWidth="1"/>
    <col min="10240" max="10248" width="9.625" customWidth="1"/>
    <col min="10249" max="10249" width="2.875" customWidth="1"/>
    <col min="10250" max="10258" width="9.625" customWidth="1"/>
    <col min="10496" max="10504" width="9.625" customWidth="1"/>
    <col min="10505" max="10505" width="2.875" customWidth="1"/>
    <col min="10506" max="10514" width="9.625" customWidth="1"/>
    <col min="10752" max="10760" width="9.625" customWidth="1"/>
    <col min="10761" max="10761" width="2.875" customWidth="1"/>
    <col min="10762" max="10770" width="9.625" customWidth="1"/>
    <col min="11008" max="11016" width="9.625" customWidth="1"/>
    <col min="11017" max="11017" width="2.875" customWidth="1"/>
    <col min="11018" max="11026" width="9.625" customWidth="1"/>
    <col min="11264" max="11272" width="9.625" customWidth="1"/>
    <col min="11273" max="11273" width="2.875" customWidth="1"/>
    <col min="11274" max="11282" width="9.625" customWidth="1"/>
    <col min="11520" max="11528" width="9.625" customWidth="1"/>
    <col min="11529" max="11529" width="2.875" customWidth="1"/>
    <col min="11530" max="11538" width="9.625" customWidth="1"/>
    <col min="11776" max="11784" width="9.625" customWidth="1"/>
    <col min="11785" max="11785" width="2.875" customWidth="1"/>
    <col min="11786" max="11794" width="9.625" customWidth="1"/>
    <col min="12032" max="12040" width="9.625" customWidth="1"/>
    <col min="12041" max="12041" width="2.875" customWidth="1"/>
    <col min="12042" max="12050" width="9.625" customWidth="1"/>
    <col min="12288" max="12296" width="9.625" customWidth="1"/>
    <col min="12297" max="12297" width="2.875" customWidth="1"/>
    <col min="12298" max="12306" width="9.625" customWidth="1"/>
    <col min="12544" max="12552" width="9.625" customWidth="1"/>
    <col min="12553" max="12553" width="2.875" customWidth="1"/>
    <col min="12554" max="12562" width="9.625" customWidth="1"/>
    <col min="12800" max="12808" width="9.625" customWidth="1"/>
    <col min="12809" max="12809" width="2.875" customWidth="1"/>
    <col min="12810" max="12818" width="9.625" customWidth="1"/>
    <col min="13056" max="13064" width="9.625" customWidth="1"/>
    <col min="13065" max="13065" width="2.875" customWidth="1"/>
    <col min="13066" max="13074" width="9.625" customWidth="1"/>
    <col min="13312" max="13320" width="9.625" customWidth="1"/>
    <col min="13321" max="13321" width="2.875" customWidth="1"/>
    <col min="13322" max="13330" width="9.625" customWidth="1"/>
    <col min="13568" max="13576" width="9.625" customWidth="1"/>
    <col min="13577" max="13577" width="2.875" customWidth="1"/>
    <col min="13578" max="13586" width="9.625" customWidth="1"/>
    <col min="13824" max="13832" width="9.625" customWidth="1"/>
    <col min="13833" max="13833" width="2.875" customWidth="1"/>
    <col min="13834" max="13842" width="9.625" customWidth="1"/>
    <col min="14080" max="14088" width="9.625" customWidth="1"/>
    <col min="14089" max="14089" width="2.875" customWidth="1"/>
    <col min="14090" max="14098" width="9.625" customWidth="1"/>
    <col min="14336" max="14344" width="9.625" customWidth="1"/>
    <col min="14345" max="14345" width="2.875" customWidth="1"/>
    <col min="14346" max="14354" width="9.625" customWidth="1"/>
    <col min="14592" max="14600" width="9.625" customWidth="1"/>
    <col min="14601" max="14601" width="2.875" customWidth="1"/>
    <col min="14602" max="14610" width="9.625" customWidth="1"/>
    <col min="14848" max="14856" width="9.625" customWidth="1"/>
    <col min="14857" max="14857" width="2.875" customWidth="1"/>
    <col min="14858" max="14866" width="9.625" customWidth="1"/>
    <col min="15104" max="15112" width="9.625" customWidth="1"/>
    <col min="15113" max="15113" width="2.875" customWidth="1"/>
    <col min="15114" max="15122" width="9.625" customWidth="1"/>
    <col min="15360" max="15368" width="9.625" customWidth="1"/>
    <col min="15369" max="15369" width="2.875" customWidth="1"/>
    <col min="15370" max="15378" width="9.625" customWidth="1"/>
    <col min="15616" max="15624" width="9.625" customWidth="1"/>
    <col min="15625" max="15625" width="2.875" customWidth="1"/>
    <col min="15626" max="15634" width="9.625" customWidth="1"/>
    <col min="15872" max="15880" width="9.625" customWidth="1"/>
    <col min="15881" max="15881" width="2.875" customWidth="1"/>
    <col min="15882" max="15890" width="9.625" customWidth="1"/>
    <col min="16128" max="16136" width="9.625" customWidth="1"/>
    <col min="16137" max="16137" width="2.875" customWidth="1"/>
    <col min="16138" max="16146" width="9.625" customWidth="1"/>
  </cols>
  <sheetData>
    <row r="1" spans="1:18">
      <c r="A1" s="618" t="s">
        <v>690</v>
      </c>
      <c r="B1" s="618"/>
      <c r="C1" s="618"/>
      <c r="D1" s="618"/>
      <c r="E1" s="618"/>
      <c r="F1" s="618"/>
      <c r="G1" s="618"/>
      <c r="H1" s="618"/>
    </row>
    <row r="2" spans="1:18" ht="14.25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 t="s">
        <v>591</v>
      </c>
    </row>
    <row r="3" spans="1:18" s="65" customFormat="1" ht="16.5" customHeight="1" thickTop="1">
      <c r="A3" s="684" t="s">
        <v>48</v>
      </c>
      <c r="B3" s="763" t="s">
        <v>288</v>
      </c>
      <c r="C3" s="573" t="s">
        <v>691</v>
      </c>
      <c r="D3" s="573"/>
      <c r="E3" s="573"/>
      <c r="F3" s="573"/>
      <c r="G3" s="764"/>
      <c r="H3" s="689" t="s">
        <v>692</v>
      </c>
      <c r="I3" s="690"/>
      <c r="J3" s="690" t="s">
        <v>693</v>
      </c>
      <c r="K3" s="690"/>
      <c r="L3" s="690"/>
      <c r="M3" s="690"/>
      <c r="N3" s="690"/>
      <c r="O3" s="690"/>
      <c r="P3" s="690"/>
      <c r="Q3" s="690"/>
      <c r="R3" s="690"/>
    </row>
    <row r="4" spans="1:18" s="65" customFormat="1" ht="16.5" customHeight="1">
      <c r="A4" s="685"/>
      <c r="B4" s="694"/>
      <c r="C4" s="694" t="s">
        <v>288</v>
      </c>
      <c r="D4" s="747" t="s">
        <v>694</v>
      </c>
      <c r="E4" s="747" t="s">
        <v>695</v>
      </c>
      <c r="F4" s="749" t="s">
        <v>696</v>
      </c>
      <c r="G4" s="364"/>
      <c r="H4" s="681" t="s">
        <v>288</v>
      </c>
      <c r="I4" s="365"/>
      <c r="J4" s="623" t="s">
        <v>697</v>
      </c>
      <c r="K4" s="765"/>
      <c r="L4" s="623"/>
      <c r="M4" s="765"/>
      <c r="N4" s="765"/>
      <c r="O4" s="765"/>
      <c r="P4" s="765"/>
      <c r="Q4" s="765"/>
      <c r="R4" s="765"/>
    </row>
    <row r="5" spans="1:18" s="65" customFormat="1" ht="13.5" customHeight="1">
      <c r="A5" s="685"/>
      <c r="B5" s="694"/>
      <c r="C5" s="694"/>
      <c r="D5" s="747"/>
      <c r="E5" s="747"/>
      <c r="F5" s="747"/>
      <c r="G5" s="683" t="s">
        <v>698</v>
      </c>
      <c r="H5" s="694"/>
      <c r="I5" s="746" t="s">
        <v>699</v>
      </c>
      <c r="J5" s="366"/>
      <c r="K5" s="749" t="s">
        <v>700</v>
      </c>
      <c r="L5" s="364"/>
      <c r="M5" s="747" t="s">
        <v>701</v>
      </c>
      <c r="N5" s="747" t="s">
        <v>702</v>
      </c>
      <c r="O5" s="747" t="s">
        <v>703</v>
      </c>
      <c r="P5" s="747" t="s">
        <v>704</v>
      </c>
      <c r="Q5" s="747" t="s">
        <v>705</v>
      </c>
      <c r="R5" s="746" t="s">
        <v>706</v>
      </c>
    </row>
    <row r="6" spans="1:18" s="65" customFormat="1" ht="45" customHeight="1">
      <c r="A6" s="686"/>
      <c r="B6" s="694"/>
      <c r="C6" s="694"/>
      <c r="D6" s="747"/>
      <c r="E6" s="747"/>
      <c r="F6" s="747"/>
      <c r="G6" s="749"/>
      <c r="H6" s="694"/>
      <c r="I6" s="734"/>
      <c r="J6" s="345" t="s">
        <v>707</v>
      </c>
      <c r="K6" s="747"/>
      <c r="L6" s="367" t="s">
        <v>708</v>
      </c>
      <c r="M6" s="747"/>
      <c r="N6" s="747"/>
      <c r="O6" s="747"/>
      <c r="P6" s="747"/>
      <c r="Q6" s="747"/>
      <c r="R6" s="683"/>
    </row>
    <row r="7" spans="1:18" s="65" customFormat="1" ht="6" customHeight="1">
      <c r="A7" s="319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</row>
    <row r="8" spans="1:18" s="65" customFormat="1" ht="15" customHeight="1">
      <c r="A8" s="55" t="s">
        <v>288</v>
      </c>
      <c r="B8" s="295">
        <v>165410</v>
      </c>
      <c r="C8" s="295">
        <v>45870</v>
      </c>
      <c r="D8" s="295">
        <v>33147</v>
      </c>
      <c r="E8" s="295">
        <v>469</v>
      </c>
      <c r="F8" s="295">
        <v>12254</v>
      </c>
      <c r="G8" s="295">
        <v>4479</v>
      </c>
      <c r="H8" s="295">
        <v>119540</v>
      </c>
      <c r="I8" s="295">
        <v>56267</v>
      </c>
      <c r="J8" s="295">
        <v>32326</v>
      </c>
      <c r="K8" s="295">
        <v>176</v>
      </c>
      <c r="L8" s="295">
        <v>115</v>
      </c>
      <c r="M8" s="295">
        <v>290</v>
      </c>
      <c r="N8" s="295">
        <v>6297</v>
      </c>
      <c r="O8" s="295">
        <v>3711</v>
      </c>
      <c r="P8" s="295">
        <v>6311</v>
      </c>
      <c r="Q8" s="295">
        <v>18825</v>
      </c>
      <c r="R8" s="295">
        <v>27663</v>
      </c>
    </row>
    <row r="9" spans="1:18" s="65" customFormat="1" ht="15" customHeight="1">
      <c r="A9" s="55" t="s">
        <v>56</v>
      </c>
      <c r="B9" s="295">
        <v>28670</v>
      </c>
      <c r="C9" s="295">
        <v>8488</v>
      </c>
      <c r="D9" s="295">
        <v>6425</v>
      </c>
      <c r="E9" s="295">
        <v>289</v>
      </c>
      <c r="F9" s="295">
        <v>1774</v>
      </c>
      <c r="G9" s="295">
        <v>654</v>
      </c>
      <c r="H9" s="295">
        <v>20182</v>
      </c>
      <c r="I9" s="295">
        <v>9279</v>
      </c>
      <c r="J9" s="295">
        <v>5814</v>
      </c>
      <c r="K9" s="295">
        <v>24</v>
      </c>
      <c r="L9" s="295">
        <v>15</v>
      </c>
      <c r="M9" s="295">
        <v>42</v>
      </c>
      <c r="N9" s="295">
        <v>1001</v>
      </c>
      <c r="O9" s="295">
        <v>549</v>
      </c>
      <c r="P9" s="295">
        <v>843</v>
      </c>
      <c r="Q9" s="295">
        <v>3310</v>
      </c>
      <c r="R9" s="295">
        <v>5134</v>
      </c>
    </row>
    <row r="10" spans="1:18" s="65" customFormat="1" ht="15" customHeight="1">
      <c r="A10" s="55" t="s">
        <v>57</v>
      </c>
      <c r="B10" s="295">
        <v>13754</v>
      </c>
      <c r="C10" s="295">
        <v>4004</v>
      </c>
      <c r="D10" s="295">
        <v>3084</v>
      </c>
      <c r="E10" s="295">
        <v>103</v>
      </c>
      <c r="F10" s="295">
        <v>817</v>
      </c>
      <c r="G10" s="295">
        <v>316</v>
      </c>
      <c r="H10" s="295">
        <v>9750</v>
      </c>
      <c r="I10" s="295">
        <v>4448</v>
      </c>
      <c r="J10" s="295">
        <v>2499</v>
      </c>
      <c r="K10" s="295">
        <v>17</v>
      </c>
      <c r="L10" s="295">
        <v>9</v>
      </c>
      <c r="M10" s="295">
        <v>23</v>
      </c>
      <c r="N10" s="295">
        <v>466</v>
      </c>
      <c r="O10" s="295">
        <v>391</v>
      </c>
      <c r="P10" s="295">
        <v>629</v>
      </c>
      <c r="Q10" s="295">
        <v>1460</v>
      </c>
      <c r="R10" s="295">
        <v>2316</v>
      </c>
    </row>
    <row r="11" spans="1:18" s="65" customFormat="1" ht="15" customHeight="1">
      <c r="A11" s="55" t="s">
        <v>58</v>
      </c>
      <c r="B11" s="295">
        <v>7093</v>
      </c>
      <c r="C11" s="295">
        <v>1918</v>
      </c>
      <c r="D11" s="295">
        <v>1379</v>
      </c>
      <c r="E11" s="295">
        <v>9</v>
      </c>
      <c r="F11" s="295">
        <v>530</v>
      </c>
      <c r="G11" s="295">
        <v>185</v>
      </c>
      <c r="H11" s="295">
        <v>5175</v>
      </c>
      <c r="I11" s="295">
        <v>2511</v>
      </c>
      <c r="J11" s="295">
        <v>1467</v>
      </c>
      <c r="K11" s="295">
        <v>9</v>
      </c>
      <c r="L11" s="295">
        <v>8</v>
      </c>
      <c r="M11" s="295">
        <v>13</v>
      </c>
      <c r="N11" s="295">
        <v>274</v>
      </c>
      <c r="O11" s="295">
        <v>164</v>
      </c>
      <c r="P11" s="295">
        <v>178</v>
      </c>
      <c r="Q11" s="295">
        <v>823</v>
      </c>
      <c r="R11" s="295">
        <v>1203</v>
      </c>
    </row>
    <row r="12" spans="1:18" s="65" customFormat="1" ht="15" customHeight="1">
      <c r="A12" s="55" t="s">
        <v>59</v>
      </c>
      <c r="B12" s="295">
        <v>3807</v>
      </c>
      <c r="C12" s="295">
        <v>1003</v>
      </c>
      <c r="D12" s="295">
        <v>712</v>
      </c>
      <c r="E12" s="295">
        <v>5</v>
      </c>
      <c r="F12" s="295">
        <v>286</v>
      </c>
      <c r="G12" s="295">
        <v>85</v>
      </c>
      <c r="H12" s="295">
        <v>2804</v>
      </c>
      <c r="I12" s="295">
        <v>1435</v>
      </c>
      <c r="J12" s="295">
        <v>859</v>
      </c>
      <c r="K12" s="295">
        <v>2</v>
      </c>
      <c r="L12" s="295">
        <v>1</v>
      </c>
      <c r="M12" s="295">
        <v>3</v>
      </c>
      <c r="N12" s="295">
        <v>131</v>
      </c>
      <c r="O12" s="295">
        <v>70</v>
      </c>
      <c r="P12" s="295">
        <v>102</v>
      </c>
      <c r="Q12" s="295">
        <v>457</v>
      </c>
      <c r="R12" s="295">
        <v>604</v>
      </c>
    </row>
    <row r="13" spans="1:18" s="65" customFormat="1" ht="15" customHeight="1">
      <c r="A13" s="55" t="s">
        <v>60</v>
      </c>
      <c r="B13" s="295">
        <v>25018</v>
      </c>
      <c r="C13" s="295">
        <v>6673</v>
      </c>
      <c r="D13" s="295">
        <v>4870</v>
      </c>
      <c r="E13" s="295">
        <v>24</v>
      </c>
      <c r="F13" s="295">
        <v>1779</v>
      </c>
      <c r="G13" s="295">
        <v>670</v>
      </c>
      <c r="H13" s="295">
        <v>18345</v>
      </c>
      <c r="I13" s="295">
        <v>8743</v>
      </c>
      <c r="J13" s="295">
        <v>5157</v>
      </c>
      <c r="K13" s="295">
        <v>30</v>
      </c>
      <c r="L13" s="295">
        <v>18</v>
      </c>
      <c r="M13" s="295">
        <v>46</v>
      </c>
      <c r="N13" s="295">
        <v>924</v>
      </c>
      <c r="O13" s="295">
        <v>540</v>
      </c>
      <c r="P13" s="295">
        <v>1073</v>
      </c>
      <c r="Q13" s="295">
        <v>2735</v>
      </c>
      <c r="R13" s="295">
        <v>4254</v>
      </c>
    </row>
    <row r="14" spans="1:18" s="65" customFormat="1" ht="15" customHeight="1">
      <c r="A14" s="55" t="s">
        <v>61</v>
      </c>
      <c r="B14" s="295">
        <v>16354</v>
      </c>
      <c r="C14" s="295">
        <v>4444</v>
      </c>
      <c r="D14" s="295">
        <v>3133</v>
      </c>
      <c r="E14" s="295">
        <v>14</v>
      </c>
      <c r="F14" s="295">
        <v>1297</v>
      </c>
      <c r="G14" s="295">
        <v>433</v>
      </c>
      <c r="H14" s="295">
        <v>11910</v>
      </c>
      <c r="I14" s="295">
        <v>5706</v>
      </c>
      <c r="J14" s="295">
        <v>3103</v>
      </c>
      <c r="K14" s="295">
        <v>18</v>
      </c>
      <c r="L14" s="295">
        <v>13</v>
      </c>
      <c r="M14" s="295">
        <v>32</v>
      </c>
      <c r="N14" s="295">
        <v>622</v>
      </c>
      <c r="O14" s="295">
        <v>400</v>
      </c>
      <c r="P14" s="295">
        <v>684</v>
      </c>
      <c r="Q14" s="295">
        <v>1898</v>
      </c>
      <c r="R14" s="295">
        <v>2550</v>
      </c>
    </row>
    <row r="15" spans="1:18" s="65" customFormat="1" ht="15" customHeight="1">
      <c r="A15" s="55" t="s">
        <v>62</v>
      </c>
      <c r="B15" s="295">
        <v>18736</v>
      </c>
      <c r="C15" s="295">
        <v>4594</v>
      </c>
      <c r="D15" s="295">
        <v>2965</v>
      </c>
      <c r="E15" s="295">
        <v>3</v>
      </c>
      <c r="F15" s="295">
        <v>1626</v>
      </c>
      <c r="G15" s="295">
        <v>557</v>
      </c>
      <c r="H15" s="295">
        <v>14142</v>
      </c>
      <c r="I15" s="295">
        <v>7196</v>
      </c>
      <c r="J15" s="295">
        <v>3975</v>
      </c>
      <c r="K15" s="295">
        <v>16</v>
      </c>
      <c r="L15" s="295">
        <v>14</v>
      </c>
      <c r="M15" s="295">
        <v>38</v>
      </c>
      <c r="N15" s="295">
        <v>799</v>
      </c>
      <c r="O15" s="295">
        <v>351</v>
      </c>
      <c r="P15" s="295">
        <v>613</v>
      </c>
      <c r="Q15" s="295">
        <v>2259</v>
      </c>
      <c r="R15" s="295">
        <v>2870</v>
      </c>
    </row>
    <row r="16" spans="1:18" s="65" customFormat="1" ht="15" customHeight="1">
      <c r="A16" s="55" t="s">
        <v>63</v>
      </c>
      <c r="B16" s="295">
        <v>21410</v>
      </c>
      <c r="C16" s="295">
        <v>6352</v>
      </c>
      <c r="D16" s="295">
        <v>4591</v>
      </c>
      <c r="E16" s="295">
        <v>9</v>
      </c>
      <c r="F16" s="295">
        <v>1752</v>
      </c>
      <c r="G16" s="295">
        <v>677</v>
      </c>
      <c r="H16" s="295">
        <v>15058</v>
      </c>
      <c r="I16" s="295">
        <v>6915</v>
      </c>
      <c r="J16" s="295">
        <v>3741</v>
      </c>
      <c r="K16" s="295">
        <v>24</v>
      </c>
      <c r="L16" s="295">
        <v>16</v>
      </c>
      <c r="M16" s="295">
        <v>47</v>
      </c>
      <c r="N16" s="295">
        <v>820</v>
      </c>
      <c r="O16" s="295">
        <v>548</v>
      </c>
      <c r="P16" s="295">
        <v>1021</v>
      </c>
      <c r="Q16" s="295">
        <v>2458</v>
      </c>
      <c r="R16" s="295">
        <v>3225</v>
      </c>
    </row>
    <row r="17" spans="1:18" s="65" customFormat="1" ht="15" customHeight="1">
      <c r="A17" s="55" t="s">
        <v>64</v>
      </c>
      <c r="B17" s="295">
        <v>14097</v>
      </c>
      <c r="C17" s="295">
        <v>4119</v>
      </c>
      <c r="D17" s="295">
        <v>2909</v>
      </c>
      <c r="E17" s="295">
        <v>4</v>
      </c>
      <c r="F17" s="295">
        <v>1206</v>
      </c>
      <c r="G17" s="295">
        <v>470</v>
      </c>
      <c r="H17" s="295">
        <v>9978</v>
      </c>
      <c r="I17" s="295">
        <v>4276</v>
      </c>
      <c r="J17" s="295">
        <v>2386</v>
      </c>
      <c r="K17" s="295">
        <v>16</v>
      </c>
      <c r="L17" s="295">
        <v>9</v>
      </c>
      <c r="M17" s="295">
        <v>19</v>
      </c>
      <c r="N17" s="295">
        <v>533</v>
      </c>
      <c r="O17" s="295">
        <v>363</v>
      </c>
      <c r="P17" s="295">
        <v>618</v>
      </c>
      <c r="Q17" s="295">
        <v>1703</v>
      </c>
      <c r="R17" s="295">
        <v>2450</v>
      </c>
    </row>
    <row r="18" spans="1:18" s="65" customFormat="1" ht="15" customHeight="1">
      <c r="A18" s="55" t="s">
        <v>65</v>
      </c>
      <c r="B18" s="295">
        <v>16471</v>
      </c>
      <c r="C18" s="295">
        <v>4275</v>
      </c>
      <c r="D18" s="295">
        <v>3079</v>
      </c>
      <c r="E18" s="295">
        <v>9</v>
      </c>
      <c r="F18" s="295">
        <v>1187</v>
      </c>
      <c r="G18" s="295">
        <v>432</v>
      </c>
      <c r="H18" s="295">
        <v>12196</v>
      </c>
      <c r="I18" s="295">
        <v>5758</v>
      </c>
      <c r="J18" s="295">
        <v>3325</v>
      </c>
      <c r="K18" s="295">
        <v>20</v>
      </c>
      <c r="L18" s="295">
        <v>12</v>
      </c>
      <c r="M18" s="295">
        <v>27</v>
      </c>
      <c r="N18" s="295">
        <v>727</v>
      </c>
      <c r="O18" s="295">
        <v>335</v>
      </c>
      <c r="P18" s="295">
        <v>550</v>
      </c>
      <c r="Q18" s="295">
        <v>1722</v>
      </c>
      <c r="R18" s="295">
        <v>3057</v>
      </c>
    </row>
    <row r="19" spans="1:18" ht="6" customHeight="1" thickBot="1">
      <c r="A19" s="296"/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</row>
    <row r="20" spans="1:18" ht="14.25" thickTop="1"/>
  </sheetData>
  <mergeCells count="21">
    <mergeCell ref="J3:R3"/>
    <mergeCell ref="C4:C6"/>
    <mergeCell ref="D4:D6"/>
    <mergeCell ref="E4:E6"/>
    <mergeCell ref="F4:F6"/>
    <mergeCell ref="R5:R6"/>
    <mergeCell ref="J4:R4"/>
    <mergeCell ref="K5:K6"/>
    <mergeCell ref="M5:M6"/>
    <mergeCell ref="N5:N6"/>
    <mergeCell ref="O5:O6"/>
    <mergeCell ref="P5:P6"/>
    <mergeCell ref="Q5:Q6"/>
    <mergeCell ref="A1:H1"/>
    <mergeCell ref="A3:A6"/>
    <mergeCell ref="B3:B6"/>
    <mergeCell ref="C3:G3"/>
    <mergeCell ref="H3:I3"/>
    <mergeCell ref="H4:H6"/>
    <mergeCell ref="G5:G6"/>
    <mergeCell ref="I5:I6"/>
  </mergeCells>
  <phoneticPr fontId="2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showGridLines="0" zoomScaleNormal="100" workbookViewId="0"/>
  </sheetViews>
  <sheetFormatPr defaultRowHeight="10.5"/>
  <cols>
    <col min="1" max="5" width="1.125" style="370" customWidth="1"/>
    <col min="6" max="6" width="13.875" style="370" customWidth="1"/>
    <col min="7" max="9" width="7.875" style="370" customWidth="1"/>
    <col min="10" max="14" width="1.125" style="370" customWidth="1"/>
    <col min="15" max="15" width="13.875" style="370" customWidth="1"/>
    <col min="16" max="18" width="7.875" style="370" customWidth="1"/>
    <col min="19" max="256" width="9" style="370"/>
    <col min="257" max="261" width="1.125" style="370" customWidth="1"/>
    <col min="262" max="262" width="13.875" style="370" customWidth="1"/>
    <col min="263" max="265" width="7.875" style="370" customWidth="1"/>
    <col min="266" max="270" width="1.125" style="370" customWidth="1"/>
    <col min="271" max="271" width="13.875" style="370" customWidth="1"/>
    <col min="272" max="274" width="7.875" style="370" customWidth="1"/>
    <col min="275" max="512" width="9" style="370"/>
    <col min="513" max="517" width="1.125" style="370" customWidth="1"/>
    <col min="518" max="518" width="13.875" style="370" customWidth="1"/>
    <col min="519" max="521" width="7.875" style="370" customWidth="1"/>
    <col min="522" max="526" width="1.125" style="370" customWidth="1"/>
    <col min="527" max="527" width="13.875" style="370" customWidth="1"/>
    <col min="528" max="530" width="7.875" style="370" customWidth="1"/>
    <col min="531" max="768" width="9" style="370"/>
    <col min="769" max="773" width="1.125" style="370" customWidth="1"/>
    <col min="774" max="774" width="13.875" style="370" customWidth="1"/>
    <col min="775" max="777" width="7.875" style="370" customWidth="1"/>
    <col min="778" max="782" width="1.125" style="370" customWidth="1"/>
    <col min="783" max="783" width="13.875" style="370" customWidth="1"/>
    <col min="784" max="786" width="7.875" style="370" customWidth="1"/>
    <col min="787" max="1024" width="9" style="370"/>
    <col min="1025" max="1029" width="1.125" style="370" customWidth="1"/>
    <col min="1030" max="1030" width="13.875" style="370" customWidth="1"/>
    <col min="1031" max="1033" width="7.875" style="370" customWidth="1"/>
    <col min="1034" max="1038" width="1.125" style="370" customWidth="1"/>
    <col min="1039" max="1039" width="13.875" style="370" customWidth="1"/>
    <col min="1040" max="1042" width="7.875" style="370" customWidth="1"/>
    <col min="1043" max="1280" width="9" style="370"/>
    <col min="1281" max="1285" width="1.125" style="370" customWidth="1"/>
    <col min="1286" max="1286" width="13.875" style="370" customWidth="1"/>
    <col min="1287" max="1289" width="7.875" style="370" customWidth="1"/>
    <col min="1290" max="1294" width="1.125" style="370" customWidth="1"/>
    <col min="1295" max="1295" width="13.875" style="370" customWidth="1"/>
    <col min="1296" max="1298" width="7.875" style="370" customWidth="1"/>
    <col min="1299" max="1536" width="9" style="370"/>
    <col min="1537" max="1541" width="1.125" style="370" customWidth="1"/>
    <col min="1542" max="1542" width="13.875" style="370" customWidth="1"/>
    <col min="1543" max="1545" width="7.875" style="370" customWidth="1"/>
    <col min="1546" max="1550" width="1.125" style="370" customWidth="1"/>
    <col min="1551" max="1551" width="13.875" style="370" customWidth="1"/>
    <col min="1552" max="1554" width="7.875" style="370" customWidth="1"/>
    <col min="1555" max="1792" width="9" style="370"/>
    <col min="1793" max="1797" width="1.125" style="370" customWidth="1"/>
    <col min="1798" max="1798" width="13.875" style="370" customWidth="1"/>
    <col min="1799" max="1801" width="7.875" style="370" customWidth="1"/>
    <col min="1802" max="1806" width="1.125" style="370" customWidth="1"/>
    <col min="1807" max="1807" width="13.875" style="370" customWidth="1"/>
    <col min="1808" max="1810" width="7.875" style="370" customWidth="1"/>
    <col min="1811" max="2048" width="9" style="370"/>
    <col min="2049" max="2053" width="1.125" style="370" customWidth="1"/>
    <col min="2054" max="2054" width="13.875" style="370" customWidth="1"/>
    <col min="2055" max="2057" width="7.875" style="370" customWidth="1"/>
    <col min="2058" max="2062" width="1.125" style="370" customWidth="1"/>
    <col min="2063" max="2063" width="13.875" style="370" customWidth="1"/>
    <col min="2064" max="2066" width="7.875" style="370" customWidth="1"/>
    <col min="2067" max="2304" width="9" style="370"/>
    <col min="2305" max="2309" width="1.125" style="370" customWidth="1"/>
    <col min="2310" max="2310" width="13.875" style="370" customWidth="1"/>
    <col min="2311" max="2313" width="7.875" style="370" customWidth="1"/>
    <col min="2314" max="2318" width="1.125" style="370" customWidth="1"/>
    <col min="2319" max="2319" width="13.875" style="370" customWidth="1"/>
    <col min="2320" max="2322" width="7.875" style="370" customWidth="1"/>
    <col min="2323" max="2560" width="9" style="370"/>
    <col min="2561" max="2565" width="1.125" style="370" customWidth="1"/>
    <col min="2566" max="2566" width="13.875" style="370" customWidth="1"/>
    <col min="2567" max="2569" width="7.875" style="370" customWidth="1"/>
    <col min="2570" max="2574" width="1.125" style="370" customWidth="1"/>
    <col min="2575" max="2575" width="13.875" style="370" customWidth="1"/>
    <col min="2576" max="2578" width="7.875" style="370" customWidth="1"/>
    <col min="2579" max="2816" width="9" style="370"/>
    <col min="2817" max="2821" width="1.125" style="370" customWidth="1"/>
    <col min="2822" max="2822" width="13.875" style="370" customWidth="1"/>
    <col min="2823" max="2825" width="7.875" style="370" customWidth="1"/>
    <col min="2826" max="2830" width="1.125" style="370" customWidth="1"/>
    <col min="2831" max="2831" width="13.875" style="370" customWidth="1"/>
    <col min="2832" max="2834" width="7.875" style="370" customWidth="1"/>
    <col min="2835" max="3072" width="9" style="370"/>
    <col min="3073" max="3077" width="1.125" style="370" customWidth="1"/>
    <col min="3078" max="3078" width="13.875" style="370" customWidth="1"/>
    <col min="3079" max="3081" width="7.875" style="370" customWidth="1"/>
    <col min="3082" max="3086" width="1.125" style="370" customWidth="1"/>
    <col min="3087" max="3087" width="13.875" style="370" customWidth="1"/>
    <col min="3088" max="3090" width="7.875" style="370" customWidth="1"/>
    <col min="3091" max="3328" width="9" style="370"/>
    <col min="3329" max="3333" width="1.125" style="370" customWidth="1"/>
    <col min="3334" max="3334" width="13.875" style="370" customWidth="1"/>
    <col min="3335" max="3337" width="7.875" style="370" customWidth="1"/>
    <col min="3338" max="3342" width="1.125" style="370" customWidth="1"/>
    <col min="3343" max="3343" width="13.875" style="370" customWidth="1"/>
    <col min="3344" max="3346" width="7.875" style="370" customWidth="1"/>
    <col min="3347" max="3584" width="9" style="370"/>
    <col min="3585" max="3589" width="1.125" style="370" customWidth="1"/>
    <col min="3590" max="3590" width="13.875" style="370" customWidth="1"/>
    <col min="3591" max="3593" width="7.875" style="370" customWidth="1"/>
    <col min="3594" max="3598" width="1.125" style="370" customWidth="1"/>
    <col min="3599" max="3599" width="13.875" style="370" customWidth="1"/>
    <col min="3600" max="3602" width="7.875" style="370" customWidth="1"/>
    <col min="3603" max="3840" width="9" style="370"/>
    <col min="3841" max="3845" width="1.125" style="370" customWidth="1"/>
    <col min="3846" max="3846" width="13.875" style="370" customWidth="1"/>
    <col min="3847" max="3849" width="7.875" style="370" customWidth="1"/>
    <col min="3850" max="3854" width="1.125" style="370" customWidth="1"/>
    <col min="3855" max="3855" width="13.875" style="370" customWidth="1"/>
    <col min="3856" max="3858" width="7.875" style="370" customWidth="1"/>
    <col min="3859" max="4096" width="9" style="370"/>
    <col min="4097" max="4101" width="1.125" style="370" customWidth="1"/>
    <col min="4102" max="4102" width="13.875" style="370" customWidth="1"/>
    <col min="4103" max="4105" width="7.875" style="370" customWidth="1"/>
    <col min="4106" max="4110" width="1.125" style="370" customWidth="1"/>
    <col min="4111" max="4111" width="13.875" style="370" customWidth="1"/>
    <col min="4112" max="4114" width="7.875" style="370" customWidth="1"/>
    <col min="4115" max="4352" width="9" style="370"/>
    <col min="4353" max="4357" width="1.125" style="370" customWidth="1"/>
    <col min="4358" max="4358" width="13.875" style="370" customWidth="1"/>
    <col min="4359" max="4361" width="7.875" style="370" customWidth="1"/>
    <col min="4362" max="4366" width="1.125" style="370" customWidth="1"/>
    <col min="4367" max="4367" width="13.875" style="370" customWidth="1"/>
    <col min="4368" max="4370" width="7.875" style="370" customWidth="1"/>
    <col min="4371" max="4608" width="9" style="370"/>
    <col min="4609" max="4613" width="1.125" style="370" customWidth="1"/>
    <col min="4614" max="4614" width="13.875" style="370" customWidth="1"/>
    <col min="4615" max="4617" width="7.875" style="370" customWidth="1"/>
    <col min="4618" max="4622" width="1.125" style="370" customWidth="1"/>
    <col min="4623" max="4623" width="13.875" style="370" customWidth="1"/>
    <col min="4624" max="4626" width="7.875" style="370" customWidth="1"/>
    <col min="4627" max="4864" width="9" style="370"/>
    <col min="4865" max="4869" width="1.125" style="370" customWidth="1"/>
    <col min="4870" max="4870" width="13.875" style="370" customWidth="1"/>
    <col min="4871" max="4873" width="7.875" style="370" customWidth="1"/>
    <col min="4874" max="4878" width="1.125" style="370" customWidth="1"/>
    <col min="4879" max="4879" width="13.875" style="370" customWidth="1"/>
    <col min="4880" max="4882" width="7.875" style="370" customWidth="1"/>
    <col min="4883" max="5120" width="9" style="370"/>
    <col min="5121" max="5125" width="1.125" style="370" customWidth="1"/>
    <col min="5126" max="5126" width="13.875" style="370" customWidth="1"/>
    <col min="5127" max="5129" width="7.875" style="370" customWidth="1"/>
    <col min="5130" max="5134" width="1.125" style="370" customWidth="1"/>
    <col min="5135" max="5135" width="13.875" style="370" customWidth="1"/>
    <col min="5136" max="5138" width="7.875" style="370" customWidth="1"/>
    <col min="5139" max="5376" width="9" style="370"/>
    <col min="5377" max="5381" width="1.125" style="370" customWidth="1"/>
    <col min="5382" max="5382" width="13.875" style="370" customWidth="1"/>
    <col min="5383" max="5385" width="7.875" style="370" customWidth="1"/>
    <col min="5386" max="5390" width="1.125" style="370" customWidth="1"/>
    <col min="5391" max="5391" width="13.875" style="370" customWidth="1"/>
    <col min="5392" max="5394" width="7.875" style="370" customWidth="1"/>
    <col min="5395" max="5632" width="9" style="370"/>
    <col min="5633" max="5637" width="1.125" style="370" customWidth="1"/>
    <col min="5638" max="5638" width="13.875" style="370" customWidth="1"/>
    <col min="5639" max="5641" width="7.875" style="370" customWidth="1"/>
    <col min="5642" max="5646" width="1.125" style="370" customWidth="1"/>
    <col min="5647" max="5647" width="13.875" style="370" customWidth="1"/>
    <col min="5648" max="5650" width="7.875" style="370" customWidth="1"/>
    <col min="5651" max="5888" width="9" style="370"/>
    <col min="5889" max="5893" width="1.125" style="370" customWidth="1"/>
    <col min="5894" max="5894" width="13.875" style="370" customWidth="1"/>
    <col min="5895" max="5897" width="7.875" style="370" customWidth="1"/>
    <col min="5898" max="5902" width="1.125" style="370" customWidth="1"/>
    <col min="5903" max="5903" width="13.875" style="370" customWidth="1"/>
    <col min="5904" max="5906" width="7.875" style="370" customWidth="1"/>
    <col min="5907" max="6144" width="9" style="370"/>
    <col min="6145" max="6149" width="1.125" style="370" customWidth="1"/>
    <col min="6150" max="6150" width="13.875" style="370" customWidth="1"/>
    <col min="6151" max="6153" width="7.875" style="370" customWidth="1"/>
    <col min="6154" max="6158" width="1.125" style="370" customWidth="1"/>
    <col min="6159" max="6159" width="13.875" style="370" customWidth="1"/>
    <col min="6160" max="6162" width="7.875" style="370" customWidth="1"/>
    <col min="6163" max="6400" width="9" style="370"/>
    <col min="6401" max="6405" width="1.125" style="370" customWidth="1"/>
    <col min="6406" max="6406" width="13.875" style="370" customWidth="1"/>
    <col min="6407" max="6409" width="7.875" style="370" customWidth="1"/>
    <col min="6410" max="6414" width="1.125" style="370" customWidth="1"/>
    <col min="6415" max="6415" width="13.875" style="370" customWidth="1"/>
    <col min="6416" max="6418" width="7.875" style="370" customWidth="1"/>
    <col min="6419" max="6656" width="9" style="370"/>
    <col min="6657" max="6661" width="1.125" style="370" customWidth="1"/>
    <col min="6662" max="6662" width="13.875" style="370" customWidth="1"/>
    <col min="6663" max="6665" width="7.875" style="370" customWidth="1"/>
    <col min="6666" max="6670" width="1.125" style="370" customWidth="1"/>
    <col min="6671" max="6671" width="13.875" style="370" customWidth="1"/>
    <col min="6672" max="6674" width="7.875" style="370" customWidth="1"/>
    <col min="6675" max="6912" width="9" style="370"/>
    <col min="6913" max="6917" width="1.125" style="370" customWidth="1"/>
    <col min="6918" max="6918" width="13.875" style="370" customWidth="1"/>
    <col min="6919" max="6921" width="7.875" style="370" customWidth="1"/>
    <col min="6922" max="6926" width="1.125" style="370" customWidth="1"/>
    <col min="6927" max="6927" width="13.875" style="370" customWidth="1"/>
    <col min="6928" max="6930" width="7.875" style="370" customWidth="1"/>
    <col min="6931" max="7168" width="9" style="370"/>
    <col min="7169" max="7173" width="1.125" style="370" customWidth="1"/>
    <col min="7174" max="7174" width="13.875" style="370" customWidth="1"/>
    <col min="7175" max="7177" width="7.875" style="370" customWidth="1"/>
    <col min="7178" max="7182" width="1.125" style="370" customWidth="1"/>
    <col min="7183" max="7183" width="13.875" style="370" customWidth="1"/>
    <col min="7184" max="7186" width="7.875" style="370" customWidth="1"/>
    <col min="7187" max="7424" width="9" style="370"/>
    <col min="7425" max="7429" width="1.125" style="370" customWidth="1"/>
    <col min="7430" max="7430" width="13.875" style="370" customWidth="1"/>
    <col min="7431" max="7433" width="7.875" style="370" customWidth="1"/>
    <col min="7434" max="7438" width="1.125" style="370" customWidth="1"/>
    <col min="7439" max="7439" width="13.875" style="370" customWidth="1"/>
    <col min="7440" max="7442" width="7.875" style="370" customWidth="1"/>
    <col min="7443" max="7680" width="9" style="370"/>
    <col min="7681" max="7685" width="1.125" style="370" customWidth="1"/>
    <col min="7686" max="7686" width="13.875" style="370" customWidth="1"/>
    <col min="7687" max="7689" width="7.875" style="370" customWidth="1"/>
    <col min="7690" max="7694" width="1.125" style="370" customWidth="1"/>
    <col min="7695" max="7695" width="13.875" style="370" customWidth="1"/>
    <col min="7696" max="7698" width="7.875" style="370" customWidth="1"/>
    <col min="7699" max="7936" width="9" style="370"/>
    <col min="7937" max="7941" width="1.125" style="370" customWidth="1"/>
    <col min="7942" max="7942" width="13.875" style="370" customWidth="1"/>
    <col min="7943" max="7945" width="7.875" style="370" customWidth="1"/>
    <col min="7946" max="7950" width="1.125" style="370" customWidth="1"/>
    <col min="7951" max="7951" width="13.875" style="370" customWidth="1"/>
    <col min="7952" max="7954" width="7.875" style="370" customWidth="1"/>
    <col min="7955" max="8192" width="9" style="370"/>
    <col min="8193" max="8197" width="1.125" style="370" customWidth="1"/>
    <col min="8198" max="8198" width="13.875" style="370" customWidth="1"/>
    <col min="8199" max="8201" width="7.875" style="370" customWidth="1"/>
    <col min="8202" max="8206" width="1.125" style="370" customWidth="1"/>
    <col min="8207" max="8207" width="13.875" style="370" customWidth="1"/>
    <col min="8208" max="8210" width="7.875" style="370" customWidth="1"/>
    <col min="8211" max="8448" width="9" style="370"/>
    <col min="8449" max="8453" width="1.125" style="370" customWidth="1"/>
    <col min="8454" max="8454" width="13.875" style="370" customWidth="1"/>
    <col min="8455" max="8457" width="7.875" style="370" customWidth="1"/>
    <col min="8458" max="8462" width="1.125" style="370" customWidth="1"/>
    <col min="8463" max="8463" width="13.875" style="370" customWidth="1"/>
    <col min="8464" max="8466" width="7.875" style="370" customWidth="1"/>
    <col min="8467" max="8704" width="9" style="370"/>
    <col min="8705" max="8709" width="1.125" style="370" customWidth="1"/>
    <col min="8710" max="8710" width="13.875" style="370" customWidth="1"/>
    <col min="8711" max="8713" width="7.875" style="370" customWidth="1"/>
    <col min="8714" max="8718" width="1.125" style="370" customWidth="1"/>
    <col min="8719" max="8719" width="13.875" style="370" customWidth="1"/>
    <col min="8720" max="8722" width="7.875" style="370" customWidth="1"/>
    <col min="8723" max="8960" width="9" style="370"/>
    <col min="8961" max="8965" width="1.125" style="370" customWidth="1"/>
    <col min="8966" max="8966" width="13.875" style="370" customWidth="1"/>
    <col min="8967" max="8969" width="7.875" style="370" customWidth="1"/>
    <col min="8970" max="8974" width="1.125" style="370" customWidth="1"/>
    <col min="8975" max="8975" width="13.875" style="370" customWidth="1"/>
    <col min="8976" max="8978" width="7.875" style="370" customWidth="1"/>
    <col min="8979" max="9216" width="9" style="370"/>
    <col min="9217" max="9221" width="1.125" style="370" customWidth="1"/>
    <col min="9222" max="9222" width="13.875" style="370" customWidth="1"/>
    <col min="9223" max="9225" width="7.875" style="370" customWidth="1"/>
    <col min="9226" max="9230" width="1.125" style="370" customWidth="1"/>
    <col min="9231" max="9231" width="13.875" style="370" customWidth="1"/>
    <col min="9232" max="9234" width="7.875" style="370" customWidth="1"/>
    <col min="9235" max="9472" width="9" style="370"/>
    <col min="9473" max="9477" width="1.125" style="370" customWidth="1"/>
    <col min="9478" max="9478" width="13.875" style="370" customWidth="1"/>
    <col min="9479" max="9481" width="7.875" style="370" customWidth="1"/>
    <col min="9482" max="9486" width="1.125" style="370" customWidth="1"/>
    <col min="9487" max="9487" width="13.875" style="370" customWidth="1"/>
    <col min="9488" max="9490" width="7.875" style="370" customWidth="1"/>
    <col min="9491" max="9728" width="9" style="370"/>
    <col min="9729" max="9733" width="1.125" style="370" customWidth="1"/>
    <col min="9734" max="9734" width="13.875" style="370" customWidth="1"/>
    <col min="9735" max="9737" width="7.875" style="370" customWidth="1"/>
    <col min="9738" max="9742" width="1.125" style="370" customWidth="1"/>
    <col min="9743" max="9743" width="13.875" style="370" customWidth="1"/>
    <col min="9744" max="9746" width="7.875" style="370" customWidth="1"/>
    <col min="9747" max="9984" width="9" style="370"/>
    <col min="9985" max="9989" width="1.125" style="370" customWidth="1"/>
    <col min="9990" max="9990" width="13.875" style="370" customWidth="1"/>
    <col min="9991" max="9993" width="7.875" style="370" customWidth="1"/>
    <col min="9994" max="9998" width="1.125" style="370" customWidth="1"/>
    <col min="9999" max="9999" width="13.875" style="370" customWidth="1"/>
    <col min="10000" max="10002" width="7.875" style="370" customWidth="1"/>
    <col min="10003" max="10240" width="9" style="370"/>
    <col min="10241" max="10245" width="1.125" style="370" customWidth="1"/>
    <col min="10246" max="10246" width="13.875" style="370" customWidth="1"/>
    <col min="10247" max="10249" width="7.875" style="370" customWidth="1"/>
    <col min="10250" max="10254" width="1.125" style="370" customWidth="1"/>
    <col min="10255" max="10255" width="13.875" style="370" customWidth="1"/>
    <col min="10256" max="10258" width="7.875" style="370" customWidth="1"/>
    <col min="10259" max="10496" width="9" style="370"/>
    <col min="10497" max="10501" width="1.125" style="370" customWidth="1"/>
    <col min="10502" max="10502" width="13.875" style="370" customWidth="1"/>
    <col min="10503" max="10505" width="7.875" style="370" customWidth="1"/>
    <col min="10506" max="10510" width="1.125" style="370" customWidth="1"/>
    <col min="10511" max="10511" width="13.875" style="370" customWidth="1"/>
    <col min="10512" max="10514" width="7.875" style="370" customWidth="1"/>
    <col min="10515" max="10752" width="9" style="370"/>
    <col min="10753" max="10757" width="1.125" style="370" customWidth="1"/>
    <col min="10758" max="10758" width="13.875" style="370" customWidth="1"/>
    <col min="10759" max="10761" width="7.875" style="370" customWidth="1"/>
    <col min="10762" max="10766" width="1.125" style="370" customWidth="1"/>
    <col min="10767" max="10767" width="13.875" style="370" customWidth="1"/>
    <col min="10768" max="10770" width="7.875" style="370" customWidth="1"/>
    <col min="10771" max="11008" width="9" style="370"/>
    <col min="11009" max="11013" width="1.125" style="370" customWidth="1"/>
    <col min="11014" max="11014" width="13.875" style="370" customWidth="1"/>
    <col min="11015" max="11017" width="7.875" style="370" customWidth="1"/>
    <col min="11018" max="11022" width="1.125" style="370" customWidth="1"/>
    <col min="11023" max="11023" width="13.875" style="370" customWidth="1"/>
    <col min="11024" max="11026" width="7.875" style="370" customWidth="1"/>
    <col min="11027" max="11264" width="9" style="370"/>
    <col min="11265" max="11269" width="1.125" style="370" customWidth="1"/>
    <col min="11270" max="11270" width="13.875" style="370" customWidth="1"/>
    <col min="11271" max="11273" width="7.875" style="370" customWidth="1"/>
    <col min="11274" max="11278" width="1.125" style="370" customWidth="1"/>
    <col min="11279" max="11279" width="13.875" style="370" customWidth="1"/>
    <col min="11280" max="11282" width="7.875" style="370" customWidth="1"/>
    <col min="11283" max="11520" width="9" style="370"/>
    <col min="11521" max="11525" width="1.125" style="370" customWidth="1"/>
    <col min="11526" max="11526" width="13.875" style="370" customWidth="1"/>
    <col min="11527" max="11529" width="7.875" style="370" customWidth="1"/>
    <col min="11530" max="11534" width="1.125" style="370" customWidth="1"/>
    <col min="11535" max="11535" width="13.875" style="370" customWidth="1"/>
    <col min="11536" max="11538" width="7.875" style="370" customWidth="1"/>
    <col min="11539" max="11776" width="9" style="370"/>
    <col min="11777" max="11781" width="1.125" style="370" customWidth="1"/>
    <col min="11782" max="11782" width="13.875" style="370" customWidth="1"/>
    <col min="11783" max="11785" width="7.875" style="370" customWidth="1"/>
    <col min="11786" max="11790" width="1.125" style="370" customWidth="1"/>
    <col min="11791" max="11791" width="13.875" style="370" customWidth="1"/>
    <col min="11792" max="11794" width="7.875" style="370" customWidth="1"/>
    <col min="11795" max="12032" width="9" style="370"/>
    <col min="12033" max="12037" width="1.125" style="370" customWidth="1"/>
    <col min="12038" max="12038" width="13.875" style="370" customWidth="1"/>
    <col min="12039" max="12041" width="7.875" style="370" customWidth="1"/>
    <col min="12042" max="12046" width="1.125" style="370" customWidth="1"/>
    <col min="12047" max="12047" width="13.875" style="370" customWidth="1"/>
    <col min="12048" max="12050" width="7.875" style="370" customWidth="1"/>
    <col min="12051" max="12288" width="9" style="370"/>
    <col min="12289" max="12293" width="1.125" style="370" customWidth="1"/>
    <col min="12294" max="12294" width="13.875" style="370" customWidth="1"/>
    <col min="12295" max="12297" width="7.875" style="370" customWidth="1"/>
    <col min="12298" max="12302" width="1.125" style="370" customWidth="1"/>
    <col min="12303" max="12303" width="13.875" style="370" customWidth="1"/>
    <col min="12304" max="12306" width="7.875" style="370" customWidth="1"/>
    <col min="12307" max="12544" width="9" style="370"/>
    <col min="12545" max="12549" width="1.125" style="370" customWidth="1"/>
    <col min="12550" max="12550" width="13.875" style="370" customWidth="1"/>
    <col min="12551" max="12553" width="7.875" style="370" customWidth="1"/>
    <col min="12554" max="12558" width="1.125" style="370" customWidth="1"/>
    <col min="12559" max="12559" width="13.875" style="370" customWidth="1"/>
    <col min="12560" max="12562" width="7.875" style="370" customWidth="1"/>
    <col min="12563" max="12800" width="9" style="370"/>
    <col min="12801" max="12805" width="1.125" style="370" customWidth="1"/>
    <col min="12806" max="12806" width="13.875" style="370" customWidth="1"/>
    <col min="12807" max="12809" width="7.875" style="370" customWidth="1"/>
    <col min="12810" max="12814" width="1.125" style="370" customWidth="1"/>
    <col min="12815" max="12815" width="13.875" style="370" customWidth="1"/>
    <col min="12816" max="12818" width="7.875" style="370" customWidth="1"/>
    <col min="12819" max="13056" width="9" style="370"/>
    <col min="13057" max="13061" width="1.125" style="370" customWidth="1"/>
    <col min="13062" max="13062" width="13.875" style="370" customWidth="1"/>
    <col min="13063" max="13065" width="7.875" style="370" customWidth="1"/>
    <col min="13066" max="13070" width="1.125" style="370" customWidth="1"/>
    <col min="13071" max="13071" width="13.875" style="370" customWidth="1"/>
    <col min="13072" max="13074" width="7.875" style="370" customWidth="1"/>
    <col min="13075" max="13312" width="9" style="370"/>
    <col min="13313" max="13317" width="1.125" style="370" customWidth="1"/>
    <col min="13318" max="13318" width="13.875" style="370" customWidth="1"/>
    <col min="13319" max="13321" width="7.875" style="370" customWidth="1"/>
    <col min="13322" max="13326" width="1.125" style="370" customWidth="1"/>
    <col min="13327" max="13327" width="13.875" style="370" customWidth="1"/>
    <col min="13328" max="13330" width="7.875" style="370" customWidth="1"/>
    <col min="13331" max="13568" width="9" style="370"/>
    <col min="13569" max="13573" width="1.125" style="370" customWidth="1"/>
    <col min="13574" max="13574" width="13.875" style="370" customWidth="1"/>
    <col min="13575" max="13577" width="7.875" style="370" customWidth="1"/>
    <col min="13578" max="13582" width="1.125" style="370" customWidth="1"/>
    <col min="13583" max="13583" width="13.875" style="370" customWidth="1"/>
    <col min="13584" max="13586" width="7.875" style="370" customWidth="1"/>
    <col min="13587" max="13824" width="9" style="370"/>
    <col min="13825" max="13829" width="1.125" style="370" customWidth="1"/>
    <col min="13830" max="13830" width="13.875" style="370" customWidth="1"/>
    <col min="13831" max="13833" width="7.875" style="370" customWidth="1"/>
    <col min="13834" max="13838" width="1.125" style="370" customWidth="1"/>
    <col min="13839" max="13839" width="13.875" style="370" customWidth="1"/>
    <col min="13840" max="13842" width="7.875" style="370" customWidth="1"/>
    <col min="13843" max="14080" width="9" style="370"/>
    <col min="14081" max="14085" width="1.125" style="370" customWidth="1"/>
    <col min="14086" max="14086" width="13.875" style="370" customWidth="1"/>
    <col min="14087" max="14089" width="7.875" style="370" customWidth="1"/>
    <col min="14090" max="14094" width="1.125" style="370" customWidth="1"/>
    <col min="14095" max="14095" width="13.875" style="370" customWidth="1"/>
    <col min="14096" max="14098" width="7.875" style="370" customWidth="1"/>
    <col min="14099" max="14336" width="9" style="370"/>
    <col min="14337" max="14341" width="1.125" style="370" customWidth="1"/>
    <col min="14342" max="14342" width="13.875" style="370" customWidth="1"/>
    <col min="14343" max="14345" width="7.875" style="370" customWidth="1"/>
    <col min="14346" max="14350" width="1.125" style="370" customWidth="1"/>
    <col min="14351" max="14351" width="13.875" style="370" customWidth="1"/>
    <col min="14352" max="14354" width="7.875" style="370" customWidth="1"/>
    <col min="14355" max="14592" width="9" style="370"/>
    <col min="14593" max="14597" width="1.125" style="370" customWidth="1"/>
    <col min="14598" max="14598" width="13.875" style="370" customWidth="1"/>
    <col min="14599" max="14601" width="7.875" style="370" customWidth="1"/>
    <col min="14602" max="14606" width="1.125" style="370" customWidth="1"/>
    <col min="14607" max="14607" width="13.875" style="370" customWidth="1"/>
    <col min="14608" max="14610" width="7.875" style="370" customWidth="1"/>
    <col min="14611" max="14848" width="9" style="370"/>
    <col min="14849" max="14853" width="1.125" style="370" customWidth="1"/>
    <col min="14854" max="14854" width="13.875" style="370" customWidth="1"/>
    <col min="14855" max="14857" width="7.875" style="370" customWidth="1"/>
    <col min="14858" max="14862" width="1.125" style="370" customWidth="1"/>
    <col min="14863" max="14863" width="13.875" style="370" customWidth="1"/>
    <col min="14864" max="14866" width="7.875" style="370" customWidth="1"/>
    <col min="14867" max="15104" width="9" style="370"/>
    <col min="15105" max="15109" width="1.125" style="370" customWidth="1"/>
    <col min="15110" max="15110" width="13.875" style="370" customWidth="1"/>
    <col min="15111" max="15113" width="7.875" style="370" customWidth="1"/>
    <col min="15114" max="15118" width="1.125" style="370" customWidth="1"/>
    <col min="15119" max="15119" width="13.875" style="370" customWidth="1"/>
    <col min="15120" max="15122" width="7.875" style="370" customWidth="1"/>
    <col min="15123" max="15360" width="9" style="370"/>
    <col min="15361" max="15365" width="1.125" style="370" customWidth="1"/>
    <col min="15366" max="15366" width="13.875" style="370" customWidth="1"/>
    <col min="15367" max="15369" width="7.875" style="370" customWidth="1"/>
    <col min="15370" max="15374" width="1.125" style="370" customWidth="1"/>
    <col min="15375" max="15375" width="13.875" style="370" customWidth="1"/>
    <col min="15376" max="15378" width="7.875" style="370" customWidth="1"/>
    <col min="15379" max="15616" width="9" style="370"/>
    <col min="15617" max="15621" width="1.125" style="370" customWidth="1"/>
    <col min="15622" max="15622" width="13.875" style="370" customWidth="1"/>
    <col min="15623" max="15625" width="7.875" style="370" customWidth="1"/>
    <col min="15626" max="15630" width="1.125" style="370" customWidth="1"/>
    <col min="15631" max="15631" width="13.875" style="370" customWidth="1"/>
    <col min="15632" max="15634" width="7.875" style="370" customWidth="1"/>
    <col min="15635" max="15872" width="9" style="370"/>
    <col min="15873" max="15877" width="1.125" style="370" customWidth="1"/>
    <col min="15878" max="15878" width="13.875" style="370" customWidth="1"/>
    <col min="15879" max="15881" width="7.875" style="370" customWidth="1"/>
    <col min="15882" max="15886" width="1.125" style="370" customWidth="1"/>
    <col min="15887" max="15887" width="13.875" style="370" customWidth="1"/>
    <col min="15888" max="15890" width="7.875" style="370" customWidth="1"/>
    <col min="15891" max="16128" width="9" style="370"/>
    <col min="16129" max="16133" width="1.125" style="370" customWidth="1"/>
    <col min="16134" max="16134" width="13.875" style="370" customWidth="1"/>
    <col min="16135" max="16137" width="7.875" style="370" customWidth="1"/>
    <col min="16138" max="16142" width="1.125" style="370" customWidth="1"/>
    <col min="16143" max="16143" width="13.875" style="370" customWidth="1"/>
    <col min="16144" max="16146" width="7.875" style="370" customWidth="1"/>
    <col min="16147" max="16384" width="9" style="370"/>
  </cols>
  <sheetData>
    <row r="1" spans="1:19" customFormat="1" ht="13.5">
      <c r="A1" s="368" t="s">
        <v>709</v>
      </c>
      <c r="B1" s="369"/>
      <c r="C1" s="369"/>
      <c r="D1" s="369"/>
      <c r="E1" s="369"/>
      <c r="F1" s="369"/>
      <c r="P1" s="370"/>
      <c r="Q1" s="370"/>
      <c r="R1" s="371" t="s">
        <v>285</v>
      </c>
    </row>
    <row r="2" spans="1:19" customFormat="1" ht="7.5" customHeight="1" thickBot="1">
      <c r="A2" s="65"/>
      <c r="B2" s="65"/>
      <c r="C2" s="65"/>
      <c r="D2" s="65"/>
      <c r="E2" s="65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9" customFormat="1" ht="21.75" customHeight="1" thickTop="1">
      <c r="A3" s="769" t="s">
        <v>710</v>
      </c>
      <c r="B3" s="770"/>
      <c r="C3" s="770"/>
      <c r="D3" s="770"/>
      <c r="E3" s="770"/>
      <c r="F3" s="771"/>
      <c r="G3" s="373" t="s">
        <v>711</v>
      </c>
      <c r="H3" s="374" t="s">
        <v>712</v>
      </c>
      <c r="I3" s="375" t="s">
        <v>713</v>
      </c>
      <c r="J3" s="772" t="s">
        <v>710</v>
      </c>
      <c r="K3" s="769"/>
      <c r="L3" s="769"/>
      <c r="M3" s="769"/>
      <c r="N3" s="769"/>
      <c r="O3" s="773"/>
      <c r="P3" s="373" t="s">
        <v>711</v>
      </c>
      <c r="Q3" s="374" t="s">
        <v>712</v>
      </c>
      <c r="R3" s="376" t="s">
        <v>713</v>
      </c>
      <c r="S3" s="52"/>
    </row>
    <row r="4" spans="1:19" customFormat="1" ht="6" customHeight="1">
      <c r="A4" s="65"/>
      <c r="B4" s="65"/>
      <c r="C4" s="65"/>
      <c r="D4" s="65"/>
      <c r="E4" s="65"/>
      <c r="F4" s="377"/>
      <c r="G4" s="378"/>
      <c r="H4" s="378"/>
      <c r="I4" s="379"/>
      <c r="J4" s="380"/>
      <c r="K4" s="381"/>
      <c r="L4" s="381"/>
      <c r="M4" s="381"/>
      <c r="N4" s="381"/>
      <c r="O4" s="382"/>
      <c r="P4" s="378"/>
      <c r="Q4" s="378"/>
      <c r="R4" s="378"/>
      <c r="S4" s="52"/>
    </row>
    <row r="5" spans="1:19" ht="9.75" customHeight="1">
      <c r="A5" s="766" t="s">
        <v>714</v>
      </c>
      <c r="B5" s="766"/>
      <c r="C5" s="766"/>
      <c r="D5" s="766"/>
      <c r="E5" s="766"/>
      <c r="F5" s="767"/>
      <c r="G5" s="383">
        <v>191751</v>
      </c>
      <c r="H5" s="383">
        <v>173982</v>
      </c>
      <c r="I5" s="384">
        <v>17769</v>
      </c>
      <c r="J5" s="385"/>
      <c r="K5" s="383"/>
      <c r="L5" s="383"/>
      <c r="M5" s="386"/>
      <c r="N5" s="766" t="s">
        <v>715</v>
      </c>
      <c r="O5" s="767"/>
      <c r="P5" s="387">
        <v>17</v>
      </c>
      <c r="Q5" s="387">
        <v>4</v>
      </c>
      <c r="R5" s="387">
        <v>13</v>
      </c>
      <c r="S5" s="388"/>
    </row>
    <row r="6" spans="1:19" ht="9.75" customHeight="1">
      <c r="A6" s="389"/>
      <c r="B6" s="766" t="s">
        <v>716</v>
      </c>
      <c r="C6" s="766"/>
      <c r="D6" s="766"/>
      <c r="E6" s="766"/>
      <c r="F6" s="767"/>
      <c r="G6" s="390">
        <v>113754</v>
      </c>
      <c r="H6" s="390">
        <v>105335</v>
      </c>
      <c r="I6" s="384">
        <v>8419</v>
      </c>
      <c r="J6" s="385"/>
      <c r="K6" s="383"/>
      <c r="L6" s="383"/>
      <c r="M6" s="391"/>
      <c r="N6" s="766" t="s">
        <v>717</v>
      </c>
      <c r="O6" s="767"/>
      <c r="P6" s="392">
        <v>157</v>
      </c>
      <c r="Q6" s="392">
        <v>119</v>
      </c>
      <c r="R6" s="387">
        <v>38</v>
      </c>
      <c r="S6" s="388"/>
    </row>
    <row r="7" spans="1:19" ht="9.75" customHeight="1">
      <c r="A7" s="389"/>
      <c r="B7" s="389"/>
      <c r="C7" s="766" t="s">
        <v>718</v>
      </c>
      <c r="D7" s="766"/>
      <c r="E7" s="766"/>
      <c r="F7" s="767"/>
      <c r="G7" s="390">
        <v>10641</v>
      </c>
      <c r="H7" s="390">
        <v>10641</v>
      </c>
      <c r="I7" s="393" t="s">
        <v>67</v>
      </c>
      <c r="J7" s="385"/>
      <c r="K7" s="383"/>
      <c r="L7" s="383"/>
      <c r="M7" s="766" t="s">
        <v>719</v>
      </c>
      <c r="N7" s="766"/>
      <c r="O7" s="767"/>
      <c r="P7" s="394">
        <v>432</v>
      </c>
      <c r="Q7" s="394">
        <v>370</v>
      </c>
      <c r="R7" s="395">
        <v>62</v>
      </c>
      <c r="S7" s="388"/>
    </row>
    <row r="8" spans="1:19" ht="9.75" customHeight="1">
      <c r="A8" s="389"/>
      <c r="B8" s="389"/>
      <c r="C8" s="766" t="s">
        <v>720</v>
      </c>
      <c r="D8" s="766"/>
      <c r="E8" s="766"/>
      <c r="F8" s="767"/>
      <c r="G8" s="390">
        <v>103113</v>
      </c>
      <c r="H8" s="390">
        <v>94694</v>
      </c>
      <c r="I8" s="384">
        <v>8419</v>
      </c>
      <c r="J8" s="385"/>
      <c r="K8" s="383"/>
      <c r="L8" s="383"/>
      <c r="M8" s="396"/>
      <c r="N8" s="766" t="s">
        <v>721</v>
      </c>
      <c r="O8" s="767"/>
      <c r="P8" s="394">
        <v>74</v>
      </c>
      <c r="Q8" s="394">
        <v>67</v>
      </c>
      <c r="R8" s="395">
        <v>7</v>
      </c>
      <c r="S8" s="388"/>
    </row>
    <row r="9" spans="1:19" ht="9.75" customHeight="1">
      <c r="A9" s="389"/>
      <c r="B9" s="766" t="s">
        <v>722</v>
      </c>
      <c r="C9" s="766"/>
      <c r="D9" s="766"/>
      <c r="E9" s="766"/>
      <c r="F9" s="767"/>
      <c r="G9" s="390">
        <v>72821</v>
      </c>
      <c r="H9" s="390">
        <v>64175</v>
      </c>
      <c r="I9" s="384">
        <v>8646</v>
      </c>
      <c r="J9" s="385"/>
      <c r="K9" s="383"/>
      <c r="L9" s="383"/>
      <c r="M9" s="396"/>
      <c r="N9" s="396"/>
      <c r="O9" s="397" t="s">
        <v>723</v>
      </c>
      <c r="P9" s="394">
        <v>28</v>
      </c>
      <c r="Q9" s="394">
        <v>28</v>
      </c>
      <c r="R9" s="395" t="s">
        <v>67</v>
      </c>
      <c r="S9" s="388"/>
    </row>
    <row r="10" spans="1:19" ht="9.75" customHeight="1">
      <c r="A10" s="389"/>
      <c r="B10" s="389"/>
      <c r="C10" s="766" t="s">
        <v>724</v>
      </c>
      <c r="D10" s="766"/>
      <c r="E10" s="766"/>
      <c r="F10" s="767"/>
      <c r="G10" s="390">
        <v>53166</v>
      </c>
      <c r="H10" s="390">
        <v>47354</v>
      </c>
      <c r="I10" s="384">
        <v>5812</v>
      </c>
      <c r="J10" s="385"/>
      <c r="K10" s="383"/>
      <c r="L10" s="383"/>
      <c r="M10" s="396"/>
      <c r="N10" s="386"/>
      <c r="O10" s="397" t="s">
        <v>725</v>
      </c>
      <c r="P10" s="394">
        <v>14</v>
      </c>
      <c r="Q10" s="394">
        <v>9</v>
      </c>
      <c r="R10" s="395">
        <v>5</v>
      </c>
      <c r="S10" s="388"/>
    </row>
    <row r="11" spans="1:19" ht="9.75" customHeight="1">
      <c r="A11" s="389"/>
      <c r="B11" s="389"/>
      <c r="C11" s="389"/>
      <c r="D11" s="766" t="s">
        <v>726</v>
      </c>
      <c r="E11" s="766"/>
      <c r="F11" s="767"/>
      <c r="G11" s="390">
        <v>35879</v>
      </c>
      <c r="H11" s="390">
        <v>32318</v>
      </c>
      <c r="I11" s="384">
        <v>3561</v>
      </c>
      <c r="J11" s="385"/>
      <c r="K11" s="383"/>
      <c r="L11" s="383"/>
      <c r="M11" s="396"/>
      <c r="N11" s="386"/>
      <c r="O11" s="397" t="s">
        <v>727</v>
      </c>
      <c r="P11" s="394">
        <v>24</v>
      </c>
      <c r="Q11" s="394">
        <v>23</v>
      </c>
      <c r="R11" s="395">
        <v>1</v>
      </c>
      <c r="S11" s="388"/>
    </row>
    <row r="12" spans="1:19" ht="9.75" customHeight="1">
      <c r="A12" s="389"/>
      <c r="B12" s="389"/>
      <c r="C12" s="389"/>
      <c r="D12" s="389"/>
      <c r="E12" s="766" t="s">
        <v>728</v>
      </c>
      <c r="F12" s="767"/>
      <c r="G12" s="390">
        <v>1776</v>
      </c>
      <c r="H12" s="390">
        <v>1573</v>
      </c>
      <c r="I12" s="384">
        <v>203</v>
      </c>
      <c r="J12" s="385"/>
      <c r="K12" s="383"/>
      <c r="L12" s="383"/>
      <c r="M12" s="396"/>
      <c r="N12" s="386"/>
      <c r="O12" s="397" t="s">
        <v>729</v>
      </c>
      <c r="P12" s="394">
        <v>8</v>
      </c>
      <c r="Q12" s="394">
        <v>7</v>
      </c>
      <c r="R12" s="395">
        <v>1</v>
      </c>
      <c r="S12" s="388"/>
    </row>
    <row r="13" spans="1:19" ht="9.75" customHeight="1">
      <c r="A13" s="389"/>
      <c r="B13" s="389"/>
      <c r="C13" s="389"/>
      <c r="D13" s="389"/>
      <c r="E13" s="766" t="s">
        <v>730</v>
      </c>
      <c r="F13" s="767"/>
      <c r="G13" s="390">
        <v>2949</v>
      </c>
      <c r="H13" s="390">
        <v>2340</v>
      </c>
      <c r="I13" s="384">
        <v>609</v>
      </c>
      <c r="J13" s="385"/>
      <c r="K13" s="383"/>
      <c r="L13" s="383"/>
      <c r="M13" s="396"/>
      <c r="N13" s="766" t="s">
        <v>731</v>
      </c>
      <c r="O13" s="767"/>
      <c r="P13" s="394">
        <v>24</v>
      </c>
      <c r="Q13" s="394">
        <v>24</v>
      </c>
      <c r="R13" s="395" t="s">
        <v>67</v>
      </c>
      <c r="S13" s="388"/>
    </row>
    <row r="14" spans="1:19" ht="9.75" customHeight="1">
      <c r="A14" s="389"/>
      <c r="B14" s="389"/>
      <c r="C14" s="389"/>
      <c r="D14" s="389"/>
      <c r="E14" s="766" t="s">
        <v>732</v>
      </c>
      <c r="F14" s="767"/>
      <c r="G14" s="390">
        <v>4114</v>
      </c>
      <c r="H14" s="390">
        <v>3879</v>
      </c>
      <c r="I14" s="398">
        <v>235</v>
      </c>
      <c r="J14" s="385"/>
      <c r="K14" s="383"/>
      <c r="L14" s="383"/>
      <c r="M14" s="396"/>
      <c r="N14" s="766" t="s">
        <v>733</v>
      </c>
      <c r="O14" s="767"/>
      <c r="P14" s="394">
        <v>42</v>
      </c>
      <c r="Q14" s="394">
        <v>25</v>
      </c>
      <c r="R14" s="395">
        <v>17</v>
      </c>
      <c r="S14" s="388"/>
    </row>
    <row r="15" spans="1:19" ht="9.75" customHeight="1">
      <c r="A15" s="389"/>
      <c r="B15" s="389"/>
      <c r="C15" s="389"/>
      <c r="D15" s="389"/>
      <c r="E15" s="766" t="s">
        <v>734</v>
      </c>
      <c r="F15" s="767"/>
      <c r="G15" s="390">
        <v>4976</v>
      </c>
      <c r="H15" s="390">
        <v>4814</v>
      </c>
      <c r="I15" s="384">
        <v>162</v>
      </c>
      <c r="J15" s="385"/>
      <c r="K15" s="383"/>
      <c r="L15" s="383"/>
      <c r="M15" s="396"/>
      <c r="N15" s="766" t="s">
        <v>735</v>
      </c>
      <c r="O15" s="767"/>
      <c r="P15" s="394">
        <v>23</v>
      </c>
      <c r="Q15" s="394">
        <v>10</v>
      </c>
      <c r="R15" s="399">
        <v>13</v>
      </c>
      <c r="S15" s="388"/>
    </row>
    <row r="16" spans="1:19" ht="9.75" customHeight="1">
      <c r="A16" s="389"/>
      <c r="B16" s="389"/>
      <c r="C16" s="389"/>
      <c r="D16" s="389"/>
      <c r="E16" s="766" t="s">
        <v>736</v>
      </c>
      <c r="F16" s="767"/>
      <c r="G16" s="390">
        <v>1322</v>
      </c>
      <c r="H16" s="390">
        <v>1187</v>
      </c>
      <c r="I16" s="384">
        <v>135</v>
      </c>
      <c r="J16" s="385"/>
      <c r="K16" s="383"/>
      <c r="L16" s="383"/>
      <c r="M16" s="396"/>
      <c r="N16" s="766" t="s">
        <v>737</v>
      </c>
      <c r="O16" s="767"/>
      <c r="P16" s="394">
        <v>25</v>
      </c>
      <c r="Q16" s="394">
        <v>25</v>
      </c>
      <c r="R16" s="395" t="s">
        <v>67</v>
      </c>
      <c r="S16" s="388"/>
    </row>
    <row r="17" spans="1:19" ht="9.75" customHeight="1">
      <c r="A17" s="389"/>
      <c r="B17" s="389"/>
      <c r="C17" s="389"/>
      <c r="D17" s="389"/>
      <c r="E17" s="766" t="s">
        <v>738</v>
      </c>
      <c r="F17" s="767"/>
      <c r="G17" s="390">
        <v>838</v>
      </c>
      <c r="H17" s="390">
        <v>746</v>
      </c>
      <c r="I17" s="384">
        <v>92</v>
      </c>
      <c r="J17" s="385"/>
      <c r="K17" s="383"/>
      <c r="L17" s="383"/>
      <c r="M17" s="396"/>
      <c r="N17" s="766" t="s">
        <v>739</v>
      </c>
      <c r="O17" s="767"/>
      <c r="P17" s="394">
        <v>19</v>
      </c>
      <c r="Q17" s="394">
        <v>19</v>
      </c>
      <c r="R17" s="395" t="s">
        <v>67</v>
      </c>
      <c r="S17" s="388"/>
    </row>
    <row r="18" spans="1:19" ht="9.75" customHeight="1">
      <c r="A18" s="389"/>
      <c r="B18" s="389"/>
      <c r="C18" s="389"/>
      <c r="D18" s="389"/>
      <c r="E18" s="766" t="s">
        <v>740</v>
      </c>
      <c r="F18" s="767"/>
      <c r="G18" s="390">
        <v>2095</v>
      </c>
      <c r="H18" s="390">
        <v>1965</v>
      </c>
      <c r="I18" s="384">
        <v>130</v>
      </c>
      <c r="J18" s="385"/>
      <c r="K18" s="383"/>
      <c r="L18" s="383"/>
      <c r="M18" s="396"/>
      <c r="N18" s="766" t="s">
        <v>741</v>
      </c>
      <c r="O18" s="767"/>
      <c r="P18" s="394">
        <v>88</v>
      </c>
      <c r="Q18" s="394">
        <v>79</v>
      </c>
      <c r="R18" s="395">
        <v>9</v>
      </c>
      <c r="S18" s="388"/>
    </row>
    <row r="19" spans="1:19" ht="9.75" customHeight="1">
      <c r="A19" s="389"/>
      <c r="B19" s="389"/>
      <c r="C19" s="389"/>
      <c r="D19" s="389"/>
      <c r="E19" s="766" t="s">
        <v>742</v>
      </c>
      <c r="F19" s="767"/>
      <c r="G19" s="390">
        <v>10602</v>
      </c>
      <c r="H19" s="390">
        <v>9422</v>
      </c>
      <c r="I19" s="384">
        <v>1180</v>
      </c>
      <c r="J19" s="385"/>
      <c r="K19" s="383"/>
      <c r="L19" s="383"/>
      <c r="M19" s="396"/>
      <c r="N19" s="766" t="s">
        <v>743</v>
      </c>
      <c r="O19" s="767"/>
      <c r="P19" s="394">
        <v>14</v>
      </c>
      <c r="Q19" s="394">
        <v>14</v>
      </c>
      <c r="R19" s="395" t="s">
        <v>67</v>
      </c>
      <c r="S19" s="388"/>
    </row>
    <row r="20" spans="1:19" ht="9.75" customHeight="1">
      <c r="A20" s="389"/>
      <c r="B20" s="389"/>
      <c r="C20" s="389"/>
      <c r="D20" s="389"/>
      <c r="E20" s="766" t="s">
        <v>744</v>
      </c>
      <c r="F20" s="767"/>
      <c r="G20" s="390">
        <v>1261</v>
      </c>
      <c r="H20" s="390">
        <v>1090</v>
      </c>
      <c r="I20" s="384">
        <v>171</v>
      </c>
      <c r="J20" s="385"/>
      <c r="K20" s="383"/>
      <c r="L20" s="383"/>
      <c r="M20" s="396"/>
      <c r="N20" s="766" t="s">
        <v>717</v>
      </c>
      <c r="O20" s="767"/>
      <c r="P20" s="394">
        <v>123</v>
      </c>
      <c r="Q20" s="394">
        <v>107</v>
      </c>
      <c r="R20" s="395">
        <v>16</v>
      </c>
      <c r="S20" s="388"/>
    </row>
    <row r="21" spans="1:19" ht="9.75" customHeight="1">
      <c r="A21" s="389"/>
      <c r="B21" s="389"/>
      <c r="C21" s="389"/>
      <c r="D21" s="389"/>
      <c r="E21" s="766" t="s">
        <v>745</v>
      </c>
      <c r="F21" s="767"/>
      <c r="G21" s="390">
        <v>1626</v>
      </c>
      <c r="H21" s="390">
        <v>1415</v>
      </c>
      <c r="I21" s="384">
        <v>211</v>
      </c>
      <c r="J21" s="385"/>
      <c r="K21" s="383"/>
      <c r="L21" s="383"/>
      <c r="M21" s="766" t="s">
        <v>746</v>
      </c>
      <c r="N21" s="766"/>
      <c r="O21" s="767"/>
      <c r="P21" s="394">
        <v>17263</v>
      </c>
      <c r="Q21" s="394">
        <v>14694</v>
      </c>
      <c r="R21" s="395">
        <v>2569</v>
      </c>
      <c r="S21" s="388"/>
    </row>
    <row r="22" spans="1:19" ht="9.75" customHeight="1">
      <c r="A22" s="389"/>
      <c r="B22" s="389"/>
      <c r="C22" s="389"/>
      <c r="D22" s="389"/>
      <c r="E22" s="766" t="s">
        <v>747</v>
      </c>
      <c r="F22" s="767"/>
      <c r="G22" s="390">
        <v>2122</v>
      </c>
      <c r="H22" s="390">
        <v>2036</v>
      </c>
      <c r="I22" s="384">
        <v>86</v>
      </c>
      <c r="J22" s="385"/>
      <c r="K22" s="383"/>
      <c r="L22" s="383"/>
      <c r="M22" s="396"/>
      <c r="N22" s="766" t="s">
        <v>748</v>
      </c>
      <c r="O22" s="767"/>
      <c r="P22" s="394">
        <v>16250</v>
      </c>
      <c r="Q22" s="394">
        <v>14154</v>
      </c>
      <c r="R22" s="395">
        <v>2096</v>
      </c>
      <c r="S22" s="388"/>
    </row>
    <row r="23" spans="1:19" ht="9.75" customHeight="1">
      <c r="A23" s="389"/>
      <c r="B23" s="389"/>
      <c r="C23" s="389"/>
      <c r="D23" s="389"/>
      <c r="E23" s="766" t="s">
        <v>749</v>
      </c>
      <c r="F23" s="767"/>
      <c r="G23" s="390">
        <v>335</v>
      </c>
      <c r="H23" s="390">
        <v>288</v>
      </c>
      <c r="I23" s="384">
        <v>47</v>
      </c>
      <c r="J23" s="385"/>
      <c r="K23" s="383"/>
      <c r="L23" s="383"/>
      <c r="M23" s="391"/>
      <c r="N23" s="391"/>
      <c r="O23" s="397" t="s">
        <v>750</v>
      </c>
      <c r="P23" s="394">
        <v>1958</v>
      </c>
      <c r="Q23" s="394">
        <v>1704</v>
      </c>
      <c r="R23" s="395">
        <v>254</v>
      </c>
      <c r="S23" s="388"/>
    </row>
    <row r="24" spans="1:19" ht="9.75" customHeight="1">
      <c r="A24" s="389"/>
      <c r="B24" s="389"/>
      <c r="C24" s="389"/>
      <c r="D24" s="389"/>
      <c r="E24" s="766" t="s">
        <v>751</v>
      </c>
      <c r="F24" s="767"/>
      <c r="G24" s="390">
        <v>236</v>
      </c>
      <c r="H24" s="390">
        <v>169</v>
      </c>
      <c r="I24" s="384">
        <v>67</v>
      </c>
      <c r="J24" s="385"/>
      <c r="K24" s="383"/>
      <c r="L24" s="383"/>
      <c r="M24" s="396"/>
      <c r="N24" s="391"/>
      <c r="O24" s="397" t="s">
        <v>723</v>
      </c>
      <c r="P24" s="394">
        <v>1421</v>
      </c>
      <c r="Q24" s="394">
        <v>1410</v>
      </c>
      <c r="R24" s="395">
        <v>11</v>
      </c>
      <c r="S24" s="388"/>
    </row>
    <row r="25" spans="1:19" ht="9.75" customHeight="1">
      <c r="A25" s="389"/>
      <c r="B25" s="389"/>
      <c r="C25" s="389"/>
      <c r="D25" s="389"/>
      <c r="E25" s="766" t="s">
        <v>752</v>
      </c>
      <c r="F25" s="767"/>
      <c r="G25" s="390">
        <v>99</v>
      </c>
      <c r="H25" s="390">
        <v>93</v>
      </c>
      <c r="I25" s="384">
        <v>6</v>
      </c>
      <c r="J25" s="385"/>
      <c r="K25" s="383"/>
      <c r="L25" s="383"/>
      <c r="M25" s="396"/>
      <c r="N25" s="396"/>
      <c r="O25" s="397" t="s">
        <v>753</v>
      </c>
      <c r="P25" s="394">
        <v>3164</v>
      </c>
      <c r="Q25" s="394">
        <v>3026</v>
      </c>
      <c r="R25" s="395">
        <v>138</v>
      </c>
      <c r="S25" s="388"/>
    </row>
    <row r="26" spans="1:19" ht="9.75" customHeight="1">
      <c r="A26" s="389"/>
      <c r="B26" s="389"/>
      <c r="C26" s="389"/>
      <c r="D26" s="389"/>
      <c r="E26" s="766" t="s">
        <v>754</v>
      </c>
      <c r="F26" s="767"/>
      <c r="G26" s="390">
        <v>603</v>
      </c>
      <c r="H26" s="390">
        <v>534</v>
      </c>
      <c r="I26" s="384">
        <v>69</v>
      </c>
      <c r="J26" s="385"/>
      <c r="K26" s="383"/>
      <c r="L26" s="383"/>
      <c r="M26" s="396"/>
      <c r="N26" s="396"/>
      <c r="O26" s="397" t="s">
        <v>755</v>
      </c>
      <c r="P26" s="394">
        <v>1314</v>
      </c>
      <c r="Q26" s="394">
        <v>1046</v>
      </c>
      <c r="R26" s="395">
        <v>268</v>
      </c>
      <c r="S26" s="388"/>
    </row>
    <row r="27" spans="1:19" ht="9.75" customHeight="1">
      <c r="A27" s="389"/>
      <c r="B27" s="389"/>
      <c r="C27" s="389"/>
      <c r="D27" s="389"/>
      <c r="E27" s="766" t="s">
        <v>756</v>
      </c>
      <c r="F27" s="767"/>
      <c r="G27" s="390">
        <v>194</v>
      </c>
      <c r="H27" s="390">
        <v>147</v>
      </c>
      <c r="I27" s="384">
        <v>47</v>
      </c>
      <c r="J27" s="385"/>
      <c r="K27" s="383"/>
      <c r="L27" s="383"/>
      <c r="M27" s="396"/>
      <c r="N27" s="396"/>
      <c r="O27" s="397" t="s">
        <v>757</v>
      </c>
      <c r="P27" s="394">
        <v>411</v>
      </c>
      <c r="Q27" s="394">
        <v>245</v>
      </c>
      <c r="R27" s="395">
        <v>166</v>
      </c>
      <c r="S27" s="388"/>
    </row>
    <row r="28" spans="1:19" ht="9.75" customHeight="1">
      <c r="A28" s="389"/>
      <c r="B28" s="389"/>
      <c r="C28" s="389"/>
      <c r="D28" s="389"/>
      <c r="E28" s="766" t="s">
        <v>758</v>
      </c>
      <c r="F28" s="767"/>
      <c r="G28" s="390">
        <v>199</v>
      </c>
      <c r="H28" s="390">
        <v>129</v>
      </c>
      <c r="I28" s="384">
        <v>70</v>
      </c>
      <c r="J28" s="385"/>
      <c r="K28" s="383"/>
      <c r="L28" s="383"/>
      <c r="M28" s="396"/>
      <c r="N28" s="396"/>
      <c r="O28" s="397" t="s">
        <v>759</v>
      </c>
      <c r="P28" s="394">
        <v>246</v>
      </c>
      <c r="Q28" s="394">
        <v>236</v>
      </c>
      <c r="R28" s="395">
        <v>10</v>
      </c>
      <c r="S28" s="388"/>
    </row>
    <row r="29" spans="1:19" ht="9.75" customHeight="1">
      <c r="A29" s="389"/>
      <c r="B29" s="389"/>
      <c r="C29" s="389"/>
      <c r="D29" s="389"/>
      <c r="E29" s="766" t="s">
        <v>760</v>
      </c>
      <c r="F29" s="767"/>
      <c r="G29" s="390">
        <v>532</v>
      </c>
      <c r="H29" s="390">
        <v>491</v>
      </c>
      <c r="I29" s="384">
        <v>41</v>
      </c>
      <c r="J29" s="385"/>
      <c r="K29" s="383"/>
      <c r="L29" s="383"/>
      <c r="M29" s="396"/>
      <c r="N29" s="396"/>
      <c r="O29" s="397" t="s">
        <v>761</v>
      </c>
      <c r="P29" s="394">
        <v>142</v>
      </c>
      <c r="Q29" s="394">
        <v>137</v>
      </c>
      <c r="R29" s="395">
        <v>5</v>
      </c>
      <c r="S29" s="388"/>
    </row>
    <row r="30" spans="1:19" ht="9.75" customHeight="1">
      <c r="A30" s="389"/>
      <c r="B30" s="389"/>
      <c r="C30" s="389"/>
      <c r="D30" s="766" t="s">
        <v>762</v>
      </c>
      <c r="E30" s="766"/>
      <c r="F30" s="767"/>
      <c r="G30" s="390">
        <v>4060</v>
      </c>
      <c r="H30" s="390">
        <v>3851</v>
      </c>
      <c r="I30" s="384">
        <v>209</v>
      </c>
      <c r="J30" s="385"/>
      <c r="K30" s="383"/>
      <c r="L30" s="383"/>
      <c r="M30" s="396"/>
      <c r="N30" s="396"/>
      <c r="O30" s="397" t="s">
        <v>763</v>
      </c>
      <c r="P30" s="394">
        <v>554</v>
      </c>
      <c r="Q30" s="394">
        <v>531</v>
      </c>
      <c r="R30" s="395">
        <v>23</v>
      </c>
      <c r="S30" s="388"/>
    </row>
    <row r="31" spans="1:19" ht="9.75" customHeight="1">
      <c r="A31" s="389"/>
      <c r="B31" s="389"/>
      <c r="C31" s="389"/>
      <c r="D31" s="389"/>
      <c r="E31" s="766" t="s">
        <v>764</v>
      </c>
      <c r="F31" s="767" t="s">
        <v>765</v>
      </c>
      <c r="G31" s="390">
        <v>2289</v>
      </c>
      <c r="H31" s="390">
        <v>2258</v>
      </c>
      <c r="I31" s="384">
        <v>31</v>
      </c>
      <c r="J31" s="385"/>
      <c r="K31" s="383"/>
      <c r="L31" s="383"/>
      <c r="M31" s="396"/>
      <c r="N31" s="396"/>
      <c r="O31" s="397" t="s">
        <v>766</v>
      </c>
      <c r="P31" s="394">
        <v>1829</v>
      </c>
      <c r="Q31" s="394">
        <v>1660</v>
      </c>
      <c r="R31" s="395">
        <v>169</v>
      </c>
      <c r="S31" s="388"/>
    </row>
    <row r="32" spans="1:19" ht="9.75" customHeight="1">
      <c r="A32" s="389"/>
      <c r="B32" s="389"/>
      <c r="C32" s="389"/>
      <c r="D32" s="389"/>
      <c r="E32" s="766" t="s">
        <v>767</v>
      </c>
      <c r="F32" s="767" t="s">
        <v>767</v>
      </c>
      <c r="G32" s="390">
        <v>782</v>
      </c>
      <c r="H32" s="390">
        <v>766</v>
      </c>
      <c r="I32" s="384">
        <v>16</v>
      </c>
      <c r="J32" s="385"/>
      <c r="K32" s="383"/>
      <c r="L32" s="383"/>
      <c r="M32" s="396"/>
      <c r="N32" s="396"/>
      <c r="O32" s="397" t="s">
        <v>768</v>
      </c>
      <c r="P32" s="394">
        <v>339</v>
      </c>
      <c r="Q32" s="394">
        <v>290</v>
      </c>
      <c r="R32" s="395">
        <v>49</v>
      </c>
      <c r="S32" s="388"/>
    </row>
    <row r="33" spans="1:19" ht="9.75" customHeight="1">
      <c r="A33" s="389"/>
      <c r="B33" s="389"/>
      <c r="C33" s="389"/>
      <c r="D33" s="389"/>
      <c r="E33" s="766" t="s">
        <v>769</v>
      </c>
      <c r="F33" s="767" t="s">
        <v>769</v>
      </c>
      <c r="G33" s="390">
        <v>495</v>
      </c>
      <c r="H33" s="390">
        <v>459</v>
      </c>
      <c r="I33" s="384">
        <v>36</v>
      </c>
      <c r="J33" s="385"/>
      <c r="K33" s="383"/>
      <c r="L33" s="383"/>
      <c r="M33" s="396"/>
      <c r="N33" s="396"/>
      <c r="O33" s="397" t="s">
        <v>770</v>
      </c>
      <c r="P33" s="394">
        <v>2096</v>
      </c>
      <c r="Q33" s="394">
        <v>1954</v>
      </c>
      <c r="R33" s="395">
        <v>142</v>
      </c>
      <c r="S33" s="388"/>
    </row>
    <row r="34" spans="1:19" ht="9.75" customHeight="1">
      <c r="A34" s="389"/>
      <c r="B34" s="389"/>
      <c r="C34" s="389"/>
      <c r="D34" s="389"/>
      <c r="E34" s="766" t="s">
        <v>771</v>
      </c>
      <c r="F34" s="767" t="s">
        <v>771</v>
      </c>
      <c r="G34" s="390">
        <v>199</v>
      </c>
      <c r="H34" s="390">
        <v>176</v>
      </c>
      <c r="I34" s="384">
        <v>23</v>
      </c>
      <c r="J34" s="385"/>
      <c r="K34" s="383"/>
      <c r="L34" s="383"/>
      <c r="M34" s="396"/>
      <c r="N34" s="396"/>
      <c r="O34" s="397" t="s">
        <v>772</v>
      </c>
      <c r="P34" s="394">
        <v>598</v>
      </c>
      <c r="Q34" s="394">
        <v>313</v>
      </c>
      <c r="R34" s="395">
        <v>285</v>
      </c>
      <c r="S34" s="388"/>
    </row>
    <row r="35" spans="1:19" ht="9.75" customHeight="1">
      <c r="A35" s="389"/>
      <c r="B35" s="389"/>
      <c r="C35" s="389"/>
      <c r="D35" s="389"/>
      <c r="E35" s="766" t="s">
        <v>773</v>
      </c>
      <c r="F35" s="767" t="s">
        <v>773</v>
      </c>
      <c r="G35" s="390">
        <v>134</v>
      </c>
      <c r="H35" s="390">
        <v>68</v>
      </c>
      <c r="I35" s="384">
        <v>66</v>
      </c>
      <c r="J35" s="385"/>
      <c r="K35" s="383"/>
      <c r="L35" s="383"/>
      <c r="M35" s="396"/>
      <c r="N35" s="396"/>
      <c r="O35" s="397" t="s">
        <v>774</v>
      </c>
      <c r="P35" s="394">
        <v>1120</v>
      </c>
      <c r="Q35" s="394">
        <v>898</v>
      </c>
      <c r="R35" s="395">
        <v>222</v>
      </c>
      <c r="S35" s="388"/>
    </row>
    <row r="36" spans="1:19" ht="9.75" customHeight="1">
      <c r="A36" s="389"/>
      <c r="B36" s="389"/>
      <c r="C36" s="389"/>
      <c r="D36" s="389"/>
      <c r="E36" s="766" t="s">
        <v>775</v>
      </c>
      <c r="F36" s="767" t="s">
        <v>775</v>
      </c>
      <c r="G36" s="390">
        <v>86</v>
      </c>
      <c r="H36" s="390">
        <v>79</v>
      </c>
      <c r="I36" s="384">
        <v>7</v>
      </c>
      <c r="J36" s="385"/>
      <c r="K36" s="383"/>
      <c r="L36" s="383"/>
      <c r="M36" s="396"/>
      <c r="N36" s="396"/>
      <c r="O36" s="397" t="s">
        <v>776</v>
      </c>
      <c r="P36" s="394">
        <v>127</v>
      </c>
      <c r="Q36" s="394">
        <v>93</v>
      </c>
      <c r="R36" s="395">
        <v>34</v>
      </c>
      <c r="S36" s="388"/>
    </row>
    <row r="37" spans="1:19" ht="9.75" customHeight="1">
      <c r="A37" s="389"/>
      <c r="B37" s="389"/>
      <c r="C37" s="389"/>
      <c r="D37" s="389"/>
      <c r="E37" s="766" t="s">
        <v>777</v>
      </c>
      <c r="F37" s="767" t="s">
        <v>777</v>
      </c>
      <c r="G37" s="390">
        <v>75</v>
      </c>
      <c r="H37" s="390">
        <v>45</v>
      </c>
      <c r="I37" s="384">
        <v>30</v>
      </c>
      <c r="J37" s="385"/>
      <c r="K37" s="383"/>
      <c r="L37" s="383"/>
      <c r="M37" s="396"/>
      <c r="N37" s="396"/>
      <c r="O37" s="397" t="s">
        <v>778</v>
      </c>
      <c r="P37" s="394">
        <v>125</v>
      </c>
      <c r="Q37" s="394">
        <v>79</v>
      </c>
      <c r="R37" s="395">
        <v>46</v>
      </c>
      <c r="S37" s="388"/>
    </row>
    <row r="38" spans="1:19" ht="9.75" customHeight="1">
      <c r="A38" s="389"/>
      <c r="B38" s="389"/>
      <c r="C38" s="389"/>
      <c r="D38" s="766" t="s">
        <v>779</v>
      </c>
      <c r="E38" s="766"/>
      <c r="F38" s="767"/>
      <c r="G38" s="390">
        <v>315</v>
      </c>
      <c r="H38" s="390">
        <v>191</v>
      </c>
      <c r="I38" s="384">
        <v>124</v>
      </c>
      <c r="J38" s="385"/>
      <c r="K38" s="383"/>
      <c r="L38" s="383"/>
      <c r="M38" s="396"/>
      <c r="N38" s="396"/>
      <c r="O38" s="397" t="s">
        <v>780</v>
      </c>
      <c r="P38" s="394">
        <v>357</v>
      </c>
      <c r="Q38" s="394">
        <v>203</v>
      </c>
      <c r="R38" s="395">
        <v>154</v>
      </c>
      <c r="S38" s="388"/>
    </row>
    <row r="39" spans="1:19" ht="9.75" customHeight="1">
      <c r="A39" s="389"/>
      <c r="B39" s="389"/>
      <c r="C39" s="389"/>
      <c r="D39" s="389"/>
      <c r="E39" s="766" t="s">
        <v>781</v>
      </c>
      <c r="F39" s="767"/>
      <c r="G39" s="390">
        <v>25</v>
      </c>
      <c r="H39" s="390">
        <v>21</v>
      </c>
      <c r="I39" s="384">
        <v>4</v>
      </c>
      <c r="J39" s="385"/>
      <c r="K39" s="383"/>
      <c r="L39" s="383"/>
      <c r="M39" s="396"/>
      <c r="N39" s="396"/>
      <c r="O39" s="397" t="s">
        <v>782</v>
      </c>
      <c r="P39" s="394">
        <v>97</v>
      </c>
      <c r="Q39" s="394">
        <v>88</v>
      </c>
      <c r="R39" s="395">
        <v>9</v>
      </c>
      <c r="S39" s="388"/>
    </row>
    <row r="40" spans="1:19" ht="9.75" customHeight="1">
      <c r="A40" s="389"/>
      <c r="B40" s="389"/>
      <c r="C40" s="389"/>
      <c r="D40" s="389"/>
      <c r="E40" s="766" t="s">
        <v>783</v>
      </c>
      <c r="F40" s="767"/>
      <c r="G40" s="390">
        <v>141</v>
      </c>
      <c r="H40" s="390">
        <v>87</v>
      </c>
      <c r="I40" s="384">
        <v>54</v>
      </c>
      <c r="J40" s="385"/>
      <c r="K40" s="383"/>
      <c r="L40" s="383"/>
      <c r="M40" s="396"/>
      <c r="N40" s="396"/>
      <c r="O40" s="397" t="s">
        <v>784</v>
      </c>
      <c r="P40" s="394">
        <v>31</v>
      </c>
      <c r="Q40" s="394">
        <v>28</v>
      </c>
      <c r="R40" s="395">
        <v>3</v>
      </c>
      <c r="S40" s="388"/>
    </row>
    <row r="41" spans="1:19" ht="9.75" customHeight="1">
      <c r="A41" s="389"/>
      <c r="B41" s="389"/>
      <c r="C41" s="389"/>
      <c r="D41" s="389"/>
      <c r="E41" s="766" t="s">
        <v>785</v>
      </c>
      <c r="F41" s="767"/>
      <c r="G41" s="390">
        <v>149</v>
      </c>
      <c r="H41" s="390">
        <v>83</v>
      </c>
      <c r="I41" s="384">
        <v>66</v>
      </c>
      <c r="J41" s="385"/>
      <c r="K41" s="383"/>
      <c r="L41" s="383"/>
      <c r="M41" s="396"/>
      <c r="N41" s="396"/>
      <c r="O41" s="397" t="s">
        <v>786</v>
      </c>
      <c r="P41" s="394">
        <v>87</v>
      </c>
      <c r="Q41" s="394">
        <v>56</v>
      </c>
      <c r="R41" s="395">
        <v>31</v>
      </c>
      <c r="S41" s="388"/>
    </row>
    <row r="42" spans="1:19" ht="9.75" customHeight="1">
      <c r="A42" s="389"/>
      <c r="B42" s="389"/>
      <c r="C42" s="389"/>
      <c r="D42" s="766" t="s">
        <v>787</v>
      </c>
      <c r="E42" s="766"/>
      <c r="F42" s="767"/>
      <c r="G42" s="390">
        <v>470</v>
      </c>
      <c r="H42" s="390">
        <v>284</v>
      </c>
      <c r="I42" s="384">
        <v>186</v>
      </c>
      <c r="J42" s="385"/>
      <c r="K42" s="383"/>
      <c r="L42" s="383"/>
      <c r="M42" s="396"/>
      <c r="N42" s="396"/>
      <c r="O42" s="397" t="s">
        <v>788</v>
      </c>
      <c r="P42" s="394">
        <v>50</v>
      </c>
      <c r="Q42" s="394">
        <v>43</v>
      </c>
      <c r="R42" s="395">
        <v>7</v>
      </c>
      <c r="S42" s="388"/>
    </row>
    <row r="43" spans="1:19" ht="9.75" customHeight="1">
      <c r="A43" s="389"/>
      <c r="B43" s="389"/>
      <c r="C43" s="389"/>
      <c r="D43" s="766" t="s">
        <v>789</v>
      </c>
      <c r="E43" s="766"/>
      <c r="F43" s="767"/>
      <c r="G43" s="390">
        <v>2521</v>
      </c>
      <c r="H43" s="390">
        <v>2213</v>
      </c>
      <c r="I43" s="384">
        <v>308</v>
      </c>
      <c r="J43" s="385"/>
      <c r="K43" s="383"/>
      <c r="L43" s="383"/>
      <c r="M43" s="396"/>
      <c r="N43" s="396"/>
      <c r="O43" s="397" t="s">
        <v>790</v>
      </c>
      <c r="P43" s="394">
        <v>62</v>
      </c>
      <c r="Q43" s="394">
        <v>34</v>
      </c>
      <c r="R43" s="395">
        <v>28</v>
      </c>
      <c r="S43" s="388"/>
    </row>
    <row r="44" spans="1:19" ht="9.75" customHeight="1">
      <c r="A44" s="389"/>
      <c r="B44" s="389"/>
      <c r="C44" s="389"/>
      <c r="D44" s="766" t="s">
        <v>791</v>
      </c>
      <c r="E44" s="766"/>
      <c r="F44" s="767"/>
      <c r="G44" s="390">
        <v>1334</v>
      </c>
      <c r="H44" s="390">
        <v>1078</v>
      </c>
      <c r="I44" s="384">
        <v>256</v>
      </c>
      <c r="J44" s="385"/>
      <c r="K44" s="383"/>
      <c r="L44" s="383"/>
      <c r="M44" s="396"/>
      <c r="N44" s="396"/>
      <c r="O44" s="397" t="s">
        <v>792</v>
      </c>
      <c r="P44" s="394">
        <v>55</v>
      </c>
      <c r="Q44" s="394">
        <v>31</v>
      </c>
      <c r="R44" s="395">
        <v>24</v>
      </c>
      <c r="S44" s="388"/>
    </row>
    <row r="45" spans="1:19" ht="9.75" customHeight="1">
      <c r="A45" s="389"/>
      <c r="B45" s="389"/>
      <c r="C45" s="389"/>
      <c r="D45" s="766" t="s">
        <v>793</v>
      </c>
      <c r="E45" s="766"/>
      <c r="F45" s="767"/>
      <c r="G45" s="390">
        <v>103</v>
      </c>
      <c r="H45" s="390">
        <v>77</v>
      </c>
      <c r="I45" s="384">
        <v>26</v>
      </c>
      <c r="J45" s="385"/>
      <c r="K45" s="383"/>
      <c r="L45" s="383"/>
      <c r="M45" s="396"/>
      <c r="N45" s="396"/>
      <c r="O45" s="397" t="s">
        <v>794</v>
      </c>
      <c r="P45" s="394">
        <v>67</v>
      </c>
      <c r="Q45" s="394">
        <v>49</v>
      </c>
      <c r="R45" s="395">
        <v>18</v>
      </c>
      <c r="S45" s="388"/>
    </row>
    <row r="46" spans="1:19" ht="9.75" customHeight="1">
      <c r="A46" s="389"/>
      <c r="B46" s="389"/>
      <c r="C46" s="389"/>
      <c r="D46" s="766" t="s">
        <v>795</v>
      </c>
      <c r="E46" s="766"/>
      <c r="F46" s="767"/>
      <c r="G46" s="390">
        <v>263</v>
      </c>
      <c r="H46" s="390">
        <v>195</v>
      </c>
      <c r="I46" s="384">
        <v>68</v>
      </c>
      <c r="J46" s="385"/>
      <c r="K46" s="383"/>
      <c r="L46" s="383"/>
      <c r="M46" s="396"/>
      <c r="N46" s="766" t="s">
        <v>796</v>
      </c>
      <c r="O46" s="767"/>
      <c r="P46" s="394">
        <v>240</v>
      </c>
      <c r="Q46" s="394">
        <v>94</v>
      </c>
      <c r="R46" s="395">
        <v>146</v>
      </c>
      <c r="S46" s="388"/>
    </row>
    <row r="47" spans="1:19" ht="9.75" customHeight="1">
      <c r="A47" s="389"/>
      <c r="B47" s="389"/>
      <c r="C47" s="389"/>
      <c r="D47" s="766" t="s">
        <v>797</v>
      </c>
      <c r="E47" s="766"/>
      <c r="F47" s="767"/>
      <c r="G47" s="390">
        <v>2427</v>
      </c>
      <c r="H47" s="390">
        <v>1770</v>
      </c>
      <c r="I47" s="384">
        <v>657</v>
      </c>
      <c r="J47" s="385"/>
      <c r="K47" s="383"/>
      <c r="L47" s="383"/>
      <c r="M47" s="396"/>
      <c r="N47" s="766" t="s">
        <v>798</v>
      </c>
      <c r="O47" s="767"/>
      <c r="P47" s="394">
        <v>23</v>
      </c>
      <c r="Q47" s="394">
        <v>19</v>
      </c>
      <c r="R47" s="399">
        <v>4</v>
      </c>
      <c r="S47" s="388"/>
    </row>
    <row r="48" spans="1:19" ht="9.75" customHeight="1">
      <c r="A48" s="389"/>
      <c r="B48" s="389"/>
      <c r="C48" s="389"/>
      <c r="D48" s="766" t="s">
        <v>799</v>
      </c>
      <c r="E48" s="766"/>
      <c r="F48" s="767"/>
      <c r="G48" s="390">
        <v>3336</v>
      </c>
      <c r="H48" s="390">
        <v>3038</v>
      </c>
      <c r="I48" s="384">
        <v>298</v>
      </c>
      <c r="J48" s="385"/>
      <c r="K48" s="383"/>
      <c r="L48" s="383"/>
      <c r="M48" s="396"/>
      <c r="N48" s="766" t="s">
        <v>800</v>
      </c>
      <c r="O48" s="767"/>
      <c r="P48" s="394">
        <v>56</v>
      </c>
      <c r="Q48" s="394">
        <v>30</v>
      </c>
      <c r="R48" s="395">
        <v>26</v>
      </c>
      <c r="S48" s="388"/>
    </row>
    <row r="49" spans="1:19" ht="9.75" customHeight="1">
      <c r="A49" s="389"/>
      <c r="B49" s="389"/>
      <c r="C49" s="389"/>
      <c r="D49" s="766" t="s">
        <v>801</v>
      </c>
      <c r="E49" s="766"/>
      <c r="F49" s="767"/>
      <c r="G49" s="390">
        <v>33</v>
      </c>
      <c r="H49" s="390">
        <v>26</v>
      </c>
      <c r="I49" s="384">
        <v>7</v>
      </c>
      <c r="J49" s="385"/>
      <c r="K49" s="383"/>
      <c r="L49" s="383"/>
      <c r="M49" s="396"/>
      <c r="N49" s="766" t="s">
        <v>802</v>
      </c>
      <c r="O49" s="767"/>
      <c r="P49" s="394">
        <v>24</v>
      </c>
      <c r="Q49" s="394">
        <v>15</v>
      </c>
      <c r="R49" s="395">
        <v>9</v>
      </c>
      <c r="S49" s="388"/>
    </row>
    <row r="50" spans="1:19" ht="9.75" customHeight="1">
      <c r="A50" s="389"/>
      <c r="B50" s="389"/>
      <c r="C50" s="389"/>
      <c r="D50" s="766" t="s">
        <v>803</v>
      </c>
      <c r="E50" s="766"/>
      <c r="F50" s="767"/>
      <c r="G50" s="390">
        <v>362</v>
      </c>
      <c r="H50" s="390">
        <v>302</v>
      </c>
      <c r="I50" s="384">
        <v>60</v>
      </c>
      <c r="J50" s="385"/>
      <c r="K50" s="383"/>
      <c r="L50" s="383"/>
      <c r="M50" s="396"/>
      <c r="N50" s="766" t="s">
        <v>804</v>
      </c>
      <c r="O50" s="767"/>
      <c r="P50" s="394">
        <v>50</v>
      </c>
      <c r="Q50" s="394">
        <v>40</v>
      </c>
      <c r="R50" s="395">
        <v>10</v>
      </c>
      <c r="S50" s="388"/>
    </row>
    <row r="51" spans="1:19" ht="9.75" customHeight="1">
      <c r="A51" s="389"/>
      <c r="B51" s="389"/>
      <c r="C51" s="389"/>
      <c r="D51" s="766" t="s">
        <v>805</v>
      </c>
      <c r="E51" s="766"/>
      <c r="F51" s="767"/>
      <c r="G51" s="390">
        <v>182</v>
      </c>
      <c r="H51" s="390">
        <v>171</v>
      </c>
      <c r="I51" s="384">
        <v>11</v>
      </c>
      <c r="J51" s="385"/>
      <c r="K51" s="383"/>
      <c r="L51" s="383"/>
      <c r="M51" s="396"/>
      <c r="N51" s="766" t="s">
        <v>806</v>
      </c>
      <c r="O51" s="767"/>
      <c r="P51" s="394">
        <v>51</v>
      </c>
      <c r="Q51" s="394">
        <v>39</v>
      </c>
      <c r="R51" s="395">
        <v>12</v>
      </c>
      <c r="S51" s="388"/>
    </row>
    <row r="52" spans="1:19" ht="9.75" customHeight="1">
      <c r="A52" s="389"/>
      <c r="B52" s="389"/>
      <c r="C52" s="389"/>
      <c r="D52" s="766" t="s">
        <v>807</v>
      </c>
      <c r="E52" s="766"/>
      <c r="F52" s="767"/>
      <c r="G52" s="390">
        <v>69</v>
      </c>
      <c r="H52" s="390">
        <v>53</v>
      </c>
      <c r="I52" s="384">
        <v>16</v>
      </c>
      <c r="J52" s="385"/>
      <c r="K52" s="383"/>
      <c r="L52" s="383"/>
      <c r="M52" s="396"/>
      <c r="N52" s="766" t="s">
        <v>808</v>
      </c>
      <c r="O52" s="767"/>
      <c r="P52" s="394">
        <v>315</v>
      </c>
      <c r="Q52" s="394">
        <v>137</v>
      </c>
      <c r="R52" s="395">
        <v>178</v>
      </c>
      <c r="S52" s="388"/>
    </row>
    <row r="53" spans="1:19" ht="9.75" customHeight="1">
      <c r="A53" s="389"/>
      <c r="B53" s="389"/>
      <c r="C53" s="389"/>
      <c r="D53" s="766" t="s">
        <v>809</v>
      </c>
      <c r="E53" s="766"/>
      <c r="F53" s="767"/>
      <c r="G53" s="390">
        <v>92</v>
      </c>
      <c r="H53" s="390">
        <v>84</v>
      </c>
      <c r="I53" s="384">
        <v>8</v>
      </c>
      <c r="J53" s="385"/>
      <c r="K53" s="383"/>
      <c r="L53" s="383"/>
      <c r="M53" s="396"/>
      <c r="N53" s="766" t="s">
        <v>810</v>
      </c>
      <c r="O53" s="767"/>
      <c r="P53" s="394">
        <v>37</v>
      </c>
      <c r="Q53" s="394">
        <v>15</v>
      </c>
      <c r="R53" s="395">
        <v>22</v>
      </c>
      <c r="S53" s="388"/>
    </row>
    <row r="54" spans="1:19" ht="9.75" customHeight="1">
      <c r="A54" s="389"/>
      <c r="B54" s="389"/>
      <c r="C54" s="389"/>
      <c r="D54" s="766" t="s">
        <v>811</v>
      </c>
      <c r="E54" s="766"/>
      <c r="F54" s="767"/>
      <c r="G54" s="400">
        <v>125</v>
      </c>
      <c r="H54" s="400">
        <v>125</v>
      </c>
      <c r="I54" s="398" t="s">
        <v>67</v>
      </c>
      <c r="J54" s="385"/>
      <c r="K54" s="383"/>
      <c r="L54" s="383"/>
      <c r="M54" s="396"/>
      <c r="N54" s="766" t="s">
        <v>812</v>
      </c>
      <c r="O54" s="767"/>
      <c r="P54" s="394">
        <v>18</v>
      </c>
      <c r="Q54" s="394">
        <v>9</v>
      </c>
      <c r="R54" s="395">
        <v>9</v>
      </c>
      <c r="S54" s="388"/>
    </row>
    <row r="55" spans="1:19" ht="9.75" customHeight="1">
      <c r="A55" s="389"/>
      <c r="B55" s="389"/>
      <c r="C55" s="389"/>
      <c r="D55" s="766" t="s">
        <v>813</v>
      </c>
      <c r="E55" s="766"/>
      <c r="F55" s="767"/>
      <c r="G55" s="400">
        <v>111</v>
      </c>
      <c r="H55" s="400">
        <v>105</v>
      </c>
      <c r="I55" s="398">
        <v>6</v>
      </c>
      <c r="J55" s="385"/>
      <c r="K55" s="383"/>
      <c r="L55" s="383"/>
      <c r="M55" s="396"/>
      <c r="N55" s="766" t="s">
        <v>814</v>
      </c>
      <c r="O55" s="767"/>
      <c r="P55" s="394">
        <v>28</v>
      </c>
      <c r="Q55" s="394">
        <v>19</v>
      </c>
      <c r="R55" s="395">
        <v>9</v>
      </c>
      <c r="S55" s="388"/>
    </row>
    <row r="56" spans="1:19" ht="9.75" customHeight="1">
      <c r="A56" s="389"/>
      <c r="B56" s="389"/>
      <c r="C56" s="389"/>
      <c r="D56" s="766" t="s">
        <v>815</v>
      </c>
      <c r="E56" s="766"/>
      <c r="F56" s="767"/>
      <c r="G56" s="400">
        <v>1360</v>
      </c>
      <c r="H56" s="400">
        <v>1352</v>
      </c>
      <c r="I56" s="398">
        <v>8</v>
      </c>
      <c r="J56" s="385"/>
      <c r="K56" s="383"/>
      <c r="L56" s="383"/>
      <c r="M56" s="396"/>
      <c r="N56" s="766" t="s">
        <v>816</v>
      </c>
      <c r="O56" s="767"/>
      <c r="P56" s="394">
        <v>23</v>
      </c>
      <c r="Q56" s="394">
        <v>18</v>
      </c>
      <c r="R56" s="395">
        <v>5</v>
      </c>
      <c r="S56" s="388"/>
    </row>
    <row r="57" spans="1:19" ht="9.75" customHeight="1">
      <c r="A57" s="389"/>
      <c r="B57" s="389"/>
      <c r="C57" s="389"/>
      <c r="D57" s="766" t="s">
        <v>817</v>
      </c>
      <c r="E57" s="766"/>
      <c r="F57" s="767"/>
      <c r="G57" s="400">
        <v>67</v>
      </c>
      <c r="H57" s="400">
        <v>67</v>
      </c>
      <c r="I57" s="398" t="s">
        <v>67</v>
      </c>
      <c r="J57" s="385"/>
      <c r="K57" s="383"/>
      <c r="L57" s="383"/>
      <c r="M57" s="396"/>
      <c r="N57" s="766" t="s">
        <v>818</v>
      </c>
      <c r="O57" s="767"/>
      <c r="P57" s="394">
        <v>18</v>
      </c>
      <c r="Q57" s="394">
        <v>6</v>
      </c>
      <c r="R57" s="395">
        <v>12</v>
      </c>
      <c r="S57" s="388"/>
    </row>
    <row r="58" spans="1:19" ht="9.75" customHeight="1">
      <c r="A58" s="389"/>
      <c r="B58" s="389"/>
      <c r="C58" s="389"/>
      <c r="D58" s="766" t="s">
        <v>819</v>
      </c>
      <c r="E58" s="766"/>
      <c r="F58" s="767"/>
      <c r="G58" s="400">
        <v>17</v>
      </c>
      <c r="H58" s="400">
        <v>16</v>
      </c>
      <c r="I58" s="398">
        <v>1</v>
      </c>
      <c r="J58" s="385"/>
      <c r="K58" s="383"/>
      <c r="L58" s="383"/>
      <c r="M58" s="396"/>
      <c r="N58" s="766" t="s">
        <v>820</v>
      </c>
      <c r="O58" s="767"/>
      <c r="P58" s="394">
        <v>33</v>
      </c>
      <c r="Q58" s="394">
        <v>20</v>
      </c>
      <c r="R58" s="395">
        <v>13</v>
      </c>
      <c r="S58" s="388"/>
    </row>
    <row r="59" spans="1:19" ht="9.75" customHeight="1">
      <c r="A59" s="389"/>
      <c r="B59" s="389"/>
      <c r="C59" s="389"/>
      <c r="D59" s="766" t="s">
        <v>717</v>
      </c>
      <c r="E59" s="766"/>
      <c r="F59" s="767"/>
      <c r="G59" s="400">
        <v>40</v>
      </c>
      <c r="H59" s="400">
        <v>38</v>
      </c>
      <c r="I59" s="398">
        <v>2</v>
      </c>
      <c r="J59" s="385"/>
      <c r="K59" s="383"/>
      <c r="L59" s="383"/>
      <c r="M59" s="396"/>
      <c r="N59" s="766" t="s">
        <v>821</v>
      </c>
      <c r="O59" s="767"/>
      <c r="P59" s="394">
        <v>33</v>
      </c>
      <c r="Q59" s="394">
        <v>27</v>
      </c>
      <c r="R59" s="395">
        <v>6</v>
      </c>
      <c r="S59" s="388"/>
    </row>
    <row r="60" spans="1:19" ht="9.75" customHeight="1">
      <c r="A60" s="389"/>
      <c r="B60" s="386"/>
      <c r="C60" s="766" t="s">
        <v>822</v>
      </c>
      <c r="D60" s="766"/>
      <c r="E60" s="766"/>
      <c r="F60" s="767"/>
      <c r="G60" s="400">
        <v>18904</v>
      </c>
      <c r="H60" s="400">
        <v>16126</v>
      </c>
      <c r="I60" s="398">
        <v>2778</v>
      </c>
      <c r="J60" s="385"/>
      <c r="K60" s="383"/>
      <c r="L60" s="383"/>
      <c r="M60" s="396"/>
      <c r="N60" s="766" t="s">
        <v>717</v>
      </c>
      <c r="O60" s="767"/>
      <c r="P60" s="394">
        <v>64</v>
      </c>
      <c r="Q60" s="394">
        <v>52</v>
      </c>
      <c r="R60" s="395">
        <v>12</v>
      </c>
      <c r="S60" s="388"/>
    </row>
    <row r="61" spans="1:19" ht="9.75" customHeight="1">
      <c r="A61" s="389"/>
      <c r="B61" s="389"/>
      <c r="C61" s="389"/>
      <c r="D61" s="766" t="s">
        <v>823</v>
      </c>
      <c r="E61" s="766"/>
      <c r="F61" s="767"/>
      <c r="G61" s="400">
        <v>18</v>
      </c>
      <c r="H61" s="400">
        <v>13</v>
      </c>
      <c r="I61" s="398">
        <v>5</v>
      </c>
      <c r="J61" s="385"/>
      <c r="K61" s="383"/>
      <c r="L61" s="383"/>
      <c r="M61" s="766" t="s">
        <v>824</v>
      </c>
      <c r="N61" s="766"/>
      <c r="O61" s="767"/>
      <c r="P61" s="394">
        <v>20</v>
      </c>
      <c r="Q61" s="394">
        <v>18</v>
      </c>
      <c r="R61" s="395">
        <v>2</v>
      </c>
      <c r="S61" s="388"/>
    </row>
    <row r="62" spans="1:19" ht="9.75" customHeight="1">
      <c r="A62" s="389"/>
      <c r="B62" s="389"/>
      <c r="C62" s="389"/>
      <c r="D62" s="766" t="s">
        <v>825</v>
      </c>
      <c r="E62" s="766"/>
      <c r="F62" s="767"/>
      <c r="G62" s="400">
        <v>21</v>
      </c>
      <c r="H62" s="400">
        <v>20</v>
      </c>
      <c r="I62" s="398">
        <v>1</v>
      </c>
      <c r="J62" s="385"/>
      <c r="K62" s="383"/>
      <c r="L62" s="383"/>
      <c r="M62" s="766" t="s">
        <v>826</v>
      </c>
      <c r="N62" s="766"/>
      <c r="O62" s="767"/>
      <c r="P62" s="394">
        <v>33</v>
      </c>
      <c r="Q62" s="394">
        <v>26</v>
      </c>
      <c r="R62" s="395">
        <v>7</v>
      </c>
      <c r="S62" s="388"/>
    </row>
    <row r="63" spans="1:19" ht="9.75" customHeight="1">
      <c r="A63" s="389"/>
      <c r="B63" s="389"/>
      <c r="C63" s="389"/>
      <c r="D63" s="766" t="s">
        <v>827</v>
      </c>
      <c r="E63" s="766"/>
      <c r="F63" s="767"/>
      <c r="G63" s="400">
        <v>57</v>
      </c>
      <c r="H63" s="400">
        <v>55</v>
      </c>
      <c r="I63" s="398">
        <v>2</v>
      </c>
      <c r="J63" s="385"/>
      <c r="K63" s="383"/>
      <c r="L63" s="383"/>
      <c r="M63" s="766" t="s">
        <v>828</v>
      </c>
      <c r="N63" s="766"/>
      <c r="O63" s="767"/>
      <c r="P63" s="394">
        <v>16</v>
      </c>
      <c r="Q63" s="394">
        <v>13</v>
      </c>
      <c r="R63" s="395">
        <v>3</v>
      </c>
      <c r="S63" s="388"/>
    </row>
    <row r="64" spans="1:19" ht="9.75" customHeight="1">
      <c r="A64" s="389"/>
      <c r="B64" s="389"/>
      <c r="C64" s="389"/>
      <c r="D64" s="401"/>
      <c r="E64" s="766" t="s">
        <v>829</v>
      </c>
      <c r="F64" s="768"/>
      <c r="G64" s="400">
        <v>28</v>
      </c>
      <c r="H64" s="400">
        <v>26</v>
      </c>
      <c r="I64" s="398">
        <v>2</v>
      </c>
      <c r="J64" s="385"/>
      <c r="K64" s="383"/>
      <c r="L64" s="383"/>
      <c r="M64" s="766" t="s">
        <v>830</v>
      </c>
      <c r="N64" s="766"/>
      <c r="O64" s="767"/>
      <c r="P64" s="394">
        <v>320</v>
      </c>
      <c r="Q64" s="394">
        <v>312</v>
      </c>
      <c r="R64" s="395">
        <v>8</v>
      </c>
      <c r="S64" s="388"/>
    </row>
    <row r="65" spans="1:19" ht="9.75" customHeight="1">
      <c r="A65" s="389"/>
      <c r="B65" s="389"/>
      <c r="C65" s="389"/>
      <c r="D65" s="391"/>
      <c r="E65" s="766" t="s">
        <v>831</v>
      </c>
      <c r="F65" s="768"/>
      <c r="G65" s="400">
        <v>15</v>
      </c>
      <c r="H65" s="400">
        <v>15</v>
      </c>
      <c r="I65" s="398" t="s">
        <v>67</v>
      </c>
      <c r="J65" s="385"/>
      <c r="K65" s="383"/>
      <c r="L65" s="383"/>
      <c r="M65" s="386"/>
      <c r="N65" s="766" t="s">
        <v>832</v>
      </c>
      <c r="O65" s="767"/>
      <c r="P65" s="394">
        <v>23</v>
      </c>
      <c r="Q65" s="394">
        <v>21</v>
      </c>
      <c r="R65" s="395">
        <v>2</v>
      </c>
      <c r="S65" s="388"/>
    </row>
    <row r="66" spans="1:19" ht="9.75" customHeight="1">
      <c r="A66" s="389"/>
      <c r="B66" s="389"/>
      <c r="C66" s="389"/>
      <c r="D66" s="391"/>
      <c r="E66" s="766" t="s">
        <v>717</v>
      </c>
      <c r="F66" s="768"/>
      <c r="G66" s="400">
        <v>14</v>
      </c>
      <c r="H66" s="400">
        <v>14</v>
      </c>
      <c r="I66" s="398" t="s">
        <v>67</v>
      </c>
      <c r="J66" s="385"/>
      <c r="K66" s="383"/>
      <c r="L66" s="383"/>
      <c r="M66" s="386"/>
      <c r="N66" s="766" t="s">
        <v>833</v>
      </c>
      <c r="O66" s="767"/>
      <c r="P66" s="394">
        <v>15</v>
      </c>
      <c r="Q66" s="394">
        <v>15</v>
      </c>
      <c r="R66" s="399" t="s">
        <v>67</v>
      </c>
      <c r="S66" s="388"/>
    </row>
    <row r="67" spans="1:19" ht="9.75" customHeight="1">
      <c r="A67" s="389"/>
      <c r="B67" s="389"/>
      <c r="C67" s="389"/>
      <c r="D67" s="766" t="s">
        <v>834</v>
      </c>
      <c r="E67" s="766"/>
      <c r="F67" s="767"/>
      <c r="G67" s="400">
        <v>37</v>
      </c>
      <c r="H67" s="400">
        <v>37</v>
      </c>
      <c r="I67" s="398" t="s">
        <v>67</v>
      </c>
      <c r="J67" s="385"/>
      <c r="K67" s="383"/>
      <c r="L67" s="383"/>
      <c r="M67" s="396"/>
      <c r="N67" s="766" t="s">
        <v>835</v>
      </c>
      <c r="O67" s="767"/>
      <c r="P67" s="394">
        <v>209</v>
      </c>
      <c r="Q67" s="394">
        <v>209</v>
      </c>
      <c r="R67" s="395" t="s">
        <v>67</v>
      </c>
      <c r="S67" s="388"/>
    </row>
    <row r="68" spans="1:19" ht="9.75" customHeight="1">
      <c r="A68" s="389"/>
      <c r="B68" s="389"/>
      <c r="C68" s="389"/>
      <c r="D68" s="766" t="s">
        <v>836</v>
      </c>
      <c r="E68" s="766"/>
      <c r="F68" s="767"/>
      <c r="G68" s="400">
        <v>67</v>
      </c>
      <c r="H68" s="400">
        <v>58</v>
      </c>
      <c r="I68" s="398">
        <v>9</v>
      </c>
      <c r="J68" s="385"/>
      <c r="K68" s="383"/>
      <c r="L68" s="383"/>
      <c r="M68" s="396"/>
      <c r="N68" s="766" t="s">
        <v>717</v>
      </c>
      <c r="O68" s="767"/>
      <c r="P68" s="394">
        <v>73</v>
      </c>
      <c r="Q68" s="394">
        <v>67</v>
      </c>
      <c r="R68" s="395">
        <v>6</v>
      </c>
      <c r="S68" s="388"/>
    </row>
    <row r="69" spans="1:19" ht="9.75" customHeight="1">
      <c r="A69" s="389"/>
      <c r="B69" s="389"/>
      <c r="C69" s="389"/>
      <c r="D69" s="766" t="s">
        <v>837</v>
      </c>
      <c r="E69" s="766"/>
      <c r="F69" s="767"/>
      <c r="G69" s="400">
        <v>48</v>
      </c>
      <c r="H69" s="400">
        <v>43</v>
      </c>
      <c r="I69" s="398">
        <v>5</v>
      </c>
      <c r="J69" s="385"/>
      <c r="K69" s="383"/>
      <c r="L69" s="383"/>
      <c r="M69" s="766" t="s">
        <v>838</v>
      </c>
      <c r="N69" s="766"/>
      <c r="O69" s="767"/>
      <c r="P69" s="394">
        <v>43</v>
      </c>
      <c r="Q69" s="394">
        <v>41</v>
      </c>
      <c r="R69" s="395">
        <v>2</v>
      </c>
      <c r="S69" s="388"/>
    </row>
    <row r="70" spans="1:19" ht="9.75" customHeight="1">
      <c r="A70" s="389"/>
      <c r="B70" s="389"/>
      <c r="C70" s="389"/>
      <c r="D70" s="401"/>
      <c r="E70" s="766" t="s">
        <v>839</v>
      </c>
      <c r="F70" s="768"/>
      <c r="G70" s="400">
        <v>14</v>
      </c>
      <c r="H70" s="400">
        <v>11</v>
      </c>
      <c r="I70" s="398">
        <v>3</v>
      </c>
      <c r="J70" s="385"/>
      <c r="K70" s="383"/>
      <c r="L70" s="383"/>
      <c r="M70" s="396"/>
      <c r="N70" s="766" t="s">
        <v>840</v>
      </c>
      <c r="O70" s="767"/>
      <c r="P70" s="394">
        <v>27</v>
      </c>
      <c r="Q70" s="394">
        <v>25</v>
      </c>
      <c r="R70" s="395">
        <v>2</v>
      </c>
      <c r="S70" s="388"/>
    </row>
    <row r="71" spans="1:19" ht="9.75" customHeight="1">
      <c r="A71" s="389"/>
      <c r="B71" s="389"/>
      <c r="C71" s="389"/>
      <c r="D71" s="386"/>
      <c r="E71" s="766" t="s">
        <v>717</v>
      </c>
      <c r="F71" s="768"/>
      <c r="G71" s="400">
        <v>34</v>
      </c>
      <c r="H71" s="400">
        <v>32</v>
      </c>
      <c r="I71" s="398">
        <v>2</v>
      </c>
      <c r="J71" s="385"/>
      <c r="K71" s="383"/>
      <c r="L71" s="383"/>
      <c r="M71" s="386"/>
      <c r="N71" s="766" t="s">
        <v>841</v>
      </c>
      <c r="O71" s="767"/>
      <c r="P71" s="394">
        <v>16</v>
      </c>
      <c r="Q71" s="394">
        <v>16</v>
      </c>
      <c r="R71" s="399" t="s">
        <v>67</v>
      </c>
      <c r="S71" s="388"/>
    </row>
    <row r="72" spans="1:19" ht="9.75" customHeight="1">
      <c r="A72" s="389"/>
      <c r="B72" s="389"/>
      <c r="C72" s="389"/>
      <c r="D72" s="766" t="s">
        <v>842</v>
      </c>
      <c r="E72" s="766"/>
      <c r="F72" s="767"/>
      <c r="G72" s="400">
        <v>34</v>
      </c>
      <c r="H72" s="400">
        <v>31</v>
      </c>
      <c r="I72" s="398">
        <v>3</v>
      </c>
      <c r="J72" s="385"/>
      <c r="K72" s="383"/>
      <c r="L72" s="383"/>
      <c r="M72" s="766" t="s">
        <v>843</v>
      </c>
      <c r="N72" s="766"/>
      <c r="O72" s="767"/>
      <c r="P72" s="394">
        <v>14</v>
      </c>
      <c r="Q72" s="394">
        <v>11</v>
      </c>
      <c r="R72" s="399">
        <v>3</v>
      </c>
      <c r="S72" s="388"/>
    </row>
    <row r="73" spans="1:19" ht="9.75" customHeight="1">
      <c r="A73" s="389"/>
      <c r="B73" s="389"/>
      <c r="C73" s="389"/>
      <c r="D73" s="766" t="s">
        <v>844</v>
      </c>
      <c r="E73" s="766"/>
      <c r="F73" s="767"/>
      <c r="G73" s="400">
        <v>284</v>
      </c>
      <c r="H73" s="400">
        <v>203</v>
      </c>
      <c r="I73" s="398">
        <v>81</v>
      </c>
      <c r="J73" s="385"/>
      <c r="K73" s="383"/>
      <c r="L73" s="383"/>
      <c r="M73" s="766" t="s">
        <v>845</v>
      </c>
      <c r="N73" s="766"/>
      <c r="O73" s="767"/>
      <c r="P73" s="394">
        <v>50</v>
      </c>
      <c r="Q73" s="394">
        <v>45</v>
      </c>
      <c r="R73" s="399">
        <v>5</v>
      </c>
      <c r="S73" s="388"/>
    </row>
    <row r="74" spans="1:19" ht="9.75" customHeight="1">
      <c r="A74" s="389"/>
      <c r="B74" s="389"/>
      <c r="C74" s="389"/>
      <c r="D74" s="389"/>
      <c r="E74" s="766" t="s">
        <v>846</v>
      </c>
      <c r="F74" s="768"/>
      <c r="G74" s="400">
        <v>67</v>
      </c>
      <c r="H74" s="400">
        <v>56</v>
      </c>
      <c r="I74" s="398">
        <v>11</v>
      </c>
      <c r="J74" s="385"/>
      <c r="K74" s="383"/>
      <c r="L74" s="383"/>
      <c r="M74" s="386"/>
      <c r="N74" s="766" t="s">
        <v>847</v>
      </c>
      <c r="O74" s="767"/>
      <c r="P74" s="394">
        <v>34</v>
      </c>
      <c r="Q74" s="394">
        <v>34</v>
      </c>
      <c r="R74" s="395" t="s">
        <v>67</v>
      </c>
      <c r="S74" s="388"/>
    </row>
    <row r="75" spans="1:19" ht="9.75" customHeight="1">
      <c r="A75" s="389"/>
      <c r="B75" s="389"/>
      <c r="C75" s="389"/>
      <c r="D75" s="389"/>
      <c r="E75" s="389"/>
      <c r="F75" s="397" t="s">
        <v>848</v>
      </c>
      <c r="G75" s="400">
        <v>17</v>
      </c>
      <c r="H75" s="400">
        <v>17</v>
      </c>
      <c r="I75" s="398" t="s">
        <v>67</v>
      </c>
      <c r="J75" s="385"/>
      <c r="K75" s="383"/>
      <c r="L75" s="383"/>
      <c r="M75" s="396"/>
      <c r="N75" s="766" t="s">
        <v>717</v>
      </c>
      <c r="O75" s="767"/>
      <c r="P75" s="394">
        <v>16</v>
      </c>
      <c r="Q75" s="394">
        <v>11</v>
      </c>
      <c r="R75" s="395">
        <v>5</v>
      </c>
      <c r="S75" s="388"/>
    </row>
    <row r="76" spans="1:19" ht="9.75" customHeight="1">
      <c r="A76" s="389"/>
      <c r="B76" s="389"/>
      <c r="C76" s="389"/>
      <c r="D76" s="389"/>
      <c r="E76" s="389"/>
      <c r="F76" s="397" t="s">
        <v>849</v>
      </c>
      <c r="G76" s="400">
        <v>19</v>
      </c>
      <c r="H76" s="400">
        <v>18</v>
      </c>
      <c r="I76" s="398">
        <v>1</v>
      </c>
      <c r="J76" s="385"/>
      <c r="K76" s="383"/>
      <c r="L76" s="383"/>
      <c r="M76" s="766" t="s">
        <v>850</v>
      </c>
      <c r="N76" s="766"/>
      <c r="O76" s="767"/>
      <c r="P76" s="394">
        <v>19</v>
      </c>
      <c r="Q76" s="394">
        <v>19</v>
      </c>
      <c r="R76" s="399" t="s">
        <v>67</v>
      </c>
      <c r="S76" s="388"/>
    </row>
    <row r="77" spans="1:19" ht="9.75" customHeight="1">
      <c r="A77" s="389"/>
      <c r="B77" s="389"/>
      <c r="C77" s="389"/>
      <c r="D77" s="389"/>
      <c r="E77" s="401"/>
      <c r="F77" s="397" t="s">
        <v>851</v>
      </c>
      <c r="G77" s="400">
        <v>31</v>
      </c>
      <c r="H77" s="400">
        <v>21</v>
      </c>
      <c r="I77" s="398">
        <v>10</v>
      </c>
      <c r="J77" s="385"/>
      <c r="K77" s="383"/>
      <c r="L77" s="383"/>
      <c r="M77" s="766" t="s">
        <v>852</v>
      </c>
      <c r="N77" s="766"/>
      <c r="O77" s="767"/>
      <c r="P77" s="394">
        <v>23</v>
      </c>
      <c r="Q77" s="394">
        <v>22</v>
      </c>
      <c r="R77" s="399">
        <v>1</v>
      </c>
      <c r="S77" s="388"/>
    </row>
    <row r="78" spans="1:19" ht="9.75" customHeight="1">
      <c r="A78" s="389"/>
      <c r="B78" s="389"/>
      <c r="C78" s="389"/>
      <c r="D78" s="389"/>
      <c r="E78" s="766" t="s">
        <v>853</v>
      </c>
      <c r="F78" s="768"/>
      <c r="G78" s="400">
        <v>15</v>
      </c>
      <c r="H78" s="400">
        <v>15</v>
      </c>
      <c r="I78" s="398" t="s">
        <v>67</v>
      </c>
      <c r="J78" s="385"/>
      <c r="K78" s="383"/>
      <c r="L78" s="383"/>
      <c r="M78" s="766" t="s">
        <v>854</v>
      </c>
      <c r="N78" s="766"/>
      <c r="O78" s="767"/>
      <c r="P78" s="394">
        <v>14</v>
      </c>
      <c r="Q78" s="394">
        <v>14</v>
      </c>
      <c r="R78" s="395" t="s">
        <v>67</v>
      </c>
      <c r="S78" s="388"/>
    </row>
    <row r="79" spans="1:19" ht="9.75" customHeight="1">
      <c r="A79" s="389"/>
      <c r="B79" s="389"/>
      <c r="C79" s="389"/>
      <c r="D79" s="389"/>
      <c r="E79" s="766" t="s">
        <v>855</v>
      </c>
      <c r="F79" s="768"/>
      <c r="G79" s="400">
        <v>28</v>
      </c>
      <c r="H79" s="400">
        <v>9</v>
      </c>
      <c r="I79" s="398">
        <v>19</v>
      </c>
      <c r="J79" s="385"/>
      <c r="K79" s="383"/>
      <c r="L79" s="383"/>
      <c r="M79" s="766" t="s">
        <v>856</v>
      </c>
      <c r="N79" s="766"/>
      <c r="O79" s="767"/>
      <c r="P79" s="394">
        <v>91</v>
      </c>
      <c r="Q79" s="394">
        <v>81</v>
      </c>
      <c r="R79" s="399">
        <v>10</v>
      </c>
      <c r="S79" s="388"/>
    </row>
    <row r="80" spans="1:19" ht="4.5" customHeight="1" thickBot="1">
      <c r="A80" s="402"/>
      <c r="B80" s="402"/>
      <c r="C80" s="402"/>
      <c r="D80" s="402"/>
      <c r="E80" s="402"/>
      <c r="F80" s="403"/>
      <c r="G80" s="404"/>
      <c r="H80" s="404"/>
      <c r="I80" s="405"/>
      <c r="J80" s="406"/>
      <c r="K80" s="404"/>
      <c r="L80" s="404"/>
      <c r="M80" s="407"/>
      <c r="N80" s="407"/>
      <c r="O80" s="408"/>
      <c r="P80" s="409"/>
      <c r="Q80" s="409"/>
      <c r="R80" s="404"/>
      <c r="S80" s="388"/>
    </row>
    <row r="81" spans="1:19" s="388" customFormat="1" ht="4.5" customHeight="1" thickTop="1">
      <c r="A81" s="410"/>
      <c r="B81" s="410"/>
      <c r="C81" s="410"/>
      <c r="D81" s="410"/>
      <c r="E81" s="410"/>
      <c r="F81" s="410"/>
      <c r="G81" s="383"/>
      <c r="H81" s="383"/>
      <c r="I81" s="383"/>
      <c r="J81" s="383"/>
      <c r="K81" s="383"/>
      <c r="L81" s="383"/>
      <c r="M81" s="411"/>
      <c r="N81" s="411"/>
      <c r="O81" s="411"/>
      <c r="P81" s="387"/>
      <c r="Q81" s="387"/>
      <c r="R81" s="383"/>
    </row>
    <row r="82" spans="1:19" ht="9.75" customHeight="1">
      <c r="A82" s="401" t="s">
        <v>857</v>
      </c>
      <c r="B82" s="410"/>
      <c r="C82" s="410"/>
      <c r="D82" s="410"/>
      <c r="E82" s="410"/>
      <c r="F82" s="410"/>
      <c r="G82" s="383"/>
      <c r="H82" s="383"/>
      <c r="I82" s="383"/>
      <c r="J82" s="383"/>
      <c r="K82" s="383"/>
      <c r="L82" s="383"/>
      <c r="M82" s="411"/>
      <c r="N82" s="411"/>
      <c r="O82" s="411"/>
      <c r="P82" s="387"/>
      <c r="Q82" s="387"/>
      <c r="R82" s="383"/>
      <c r="S82" s="388"/>
    </row>
    <row r="83" spans="1:19" ht="9.75" customHeight="1">
      <c r="A83" s="401" t="s">
        <v>858</v>
      </c>
      <c r="B83" s="372"/>
      <c r="C83" s="372"/>
      <c r="D83" s="372"/>
      <c r="E83" s="372"/>
      <c r="F83" s="372"/>
      <c r="G83" s="372"/>
      <c r="H83" s="372"/>
      <c r="I83" s="372"/>
      <c r="J83" s="383"/>
      <c r="K83" s="383"/>
      <c r="L83" s="383"/>
      <c r="M83" s="396"/>
      <c r="N83" s="411"/>
      <c r="O83" s="411"/>
      <c r="P83" s="387"/>
      <c r="Q83" s="387"/>
      <c r="R83" s="383"/>
      <c r="S83" s="388"/>
    </row>
    <row r="84" spans="1:19" ht="9.75" customHeight="1">
      <c r="A84" s="388"/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412"/>
      <c r="Q84" s="412"/>
      <c r="R84" s="413"/>
      <c r="S84" s="388"/>
    </row>
    <row r="85" spans="1:19" ht="6.75" customHeight="1">
      <c r="A85" s="388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</row>
    <row r="86" spans="1:19">
      <c r="F86" s="388"/>
      <c r="S86" s="388"/>
    </row>
    <row r="87" spans="1:19">
      <c r="F87" s="388"/>
      <c r="S87" s="388"/>
    </row>
    <row r="88" spans="1:19">
      <c r="F88" s="388"/>
      <c r="S88" s="388"/>
    </row>
    <row r="89" spans="1:19">
      <c r="F89" s="388"/>
      <c r="S89" s="388"/>
    </row>
    <row r="90" spans="1:19">
      <c r="F90" s="388"/>
      <c r="S90" s="388"/>
    </row>
    <row r="91" spans="1:19">
      <c r="F91" s="388"/>
      <c r="S91" s="388"/>
    </row>
    <row r="92" spans="1:19">
      <c r="F92" s="388"/>
      <c r="S92" s="388"/>
    </row>
    <row r="93" spans="1:19">
      <c r="F93" s="388"/>
      <c r="S93" s="388"/>
    </row>
    <row r="94" spans="1:19">
      <c r="F94" s="388"/>
      <c r="S94" s="388"/>
    </row>
    <row r="95" spans="1:19">
      <c r="F95" s="388"/>
      <c r="S95" s="388"/>
    </row>
    <row r="96" spans="1:19">
      <c r="F96" s="388"/>
      <c r="S96" s="388"/>
    </row>
    <row r="97" spans="6:19">
      <c r="F97" s="388"/>
      <c r="S97" s="388"/>
    </row>
    <row r="98" spans="6:19">
      <c r="F98" s="388"/>
      <c r="S98" s="388"/>
    </row>
    <row r="99" spans="6:19">
      <c r="F99" s="388"/>
      <c r="S99" s="388"/>
    </row>
    <row r="100" spans="6:19">
      <c r="F100" s="388"/>
      <c r="S100" s="388"/>
    </row>
    <row r="101" spans="6:19">
      <c r="F101" s="388"/>
      <c r="S101" s="388"/>
    </row>
    <row r="102" spans="6:19">
      <c r="F102" s="388"/>
      <c r="S102" s="388"/>
    </row>
    <row r="103" spans="6:19">
      <c r="F103" s="388"/>
      <c r="S103" s="388"/>
    </row>
    <row r="104" spans="6:19">
      <c r="F104" s="388"/>
      <c r="S104" s="388"/>
    </row>
    <row r="105" spans="6:19">
      <c r="F105" s="388"/>
      <c r="S105" s="388"/>
    </row>
    <row r="106" spans="6:19">
      <c r="F106" s="388"/>
      <c r="S106" s="388"/>
    </row>
    <row r="107" spans="6:19">
      <c r="F107" s="388"/>
      <c r="S107" s="388"/>
    </row>
    <row r="108" spans="6:19">
      <c r="F108" s="388"/>
      <c r="S108" s="388"/>
    </row>
    <row r="109" spans="6:19">
      <c r="F109" s="388"/>
      <c r="S109" s="388"/>
    </row>
    <row r="110" spans="6:19">
      <c r="F110" s="388"/>
      <c r="S110" s="388"/>
    </row>
    <row r="111" spans="6:19">
      <c r="F111" s="388"/>
      <c r="S111" s="388"/>
    </row>
    <row r="112" spans="6:19">
      <c r="F112" s="388"/>
      <c r="S112" s="388"/>
    </row>
    <row r="113" spans="6:19">
      <c r="F113" s="388"/>
      <c r="S113" s="388"/>
    </row>
    <row r="114" spans="6:19">
      <c r="F114" s="388"/>
      <c r="S114" s="388"/>
    </row>
    <row r="115" spans="6:19">
      <c r="F115" s="388"/>
      <c r="S115" s="388"/>
    </row>
    <row r="116" spans="6:19">
      <c r="F116" s="388"/>
      <c r="S116" s="388"/>
    </row>
    <row r="117" spans="6:19">
      <c r="F117" s="388"/>
      <c r="S117" s="388"/>
    </row>
    <row r="118" spans="6:19">
      <c r="F118" s="388"/>
      <c r="S118" s="388"/>
    </row>
    <row r="119" spans="6:19">
      <c r="F119" s="388"/>
      <c r="S119" s="388"/>
    </row>
    <row r="120" spans="6:19">
      <c r="F120" s="388"/>
    </row>
  </sheetData>
  <mergeCells count="122">
    <mergeCell ref="C7:F7"/>
    <mergeCell ref="M7:O7"/>
    <mergeCell ref="C8:F8"/>
    <mergeCell ref="N8:O8"/>
    <mergeCell ref="B9:F9"/>
    <mergeCell ref="C10:F10"/>
    <mergeCell ref="A3:F3"/>
    <mergeCell ref="J3:O3"/>
    <mergeCell ref="A5:F5"/>
    <mergeCell ref="N5:O5"/>
    <mergeCell ref="B6:F6"/>
    <mergeCell ref="N6:O6"/>
    <mergeCell ref="E15:F15"/>
    <mergeCell ref="N15:O15"/>
    <mergeCell ref="E16:F16"/>
    <mergeCell ref="N16:O16"/>
    <mergeCell ref="E17:F17"/>
    <mergeCell ref="N17:O17"/>
    <mergeCell ref="D11:F11"/>
    <mergeCell ref="E12:F12"/>
    <mergeCell ref="E13:F13"/>
    <mergeCell ref="N13:O13"/>
    <mergeCell ref="E14:F14"/>
    <mergeCell ref="N14:O14"/>
    <mergeCell ref="E21:F21"/>
    <mergeCell ref="M21:O21"/>
    <mergeCell ref="E22:F22"/>
    <mergeCell ref="N22:O22"/>
    <mergeCell ref="E23:F23"/>
    <mergeCell ref="E24:F24"/>
    <mergeCell ref="E18:F18"/>
    <mergeCell ref="N18:O18"/>
    <mergeCell ref="E19:F19"/>
    <mergeCell ref="N19:O19"/>
    <mergeCell ref="E20:F20"/>
    <mergeCell ref="N20:O20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D30:F30"/>
    <mergeCell ref="D43:F43"/>
    <mergeCell ref="D44:F44"/>
    <mergeCell ref="D45:F45"/>
    <mergeCell ref="D46:F46"/>
    <mergeCell ref="N46:O46"/>
    <mergeCell ref="D47:F47"/>
    <mergeCell ref="N47:O47"/>
    <mergeCell ref="E37:F37"/>
    <mergeCell ref="D38:F38"/>
    <mergeCell ref="E39:F39"/>
    <mergeCell ref="E40:F40"/>
    <mergeCell ref="E41:F41"/>
    <mergeCell ref="D42:F42"/>
    <mergeCell ref="D51:F51"/>
    <mergeCell ref="N51:O51"/>
    <mergeCell ref="D52:F52"/>
    <mergeCell ref="N52:O52"/>
    <mergeCell ref="D53:F53"/>
    <mergeCell ref="N53:O53"/>
    <mergeCell ref="D48:F48"/>
    <mergeCell ref="N48:O48"/>
    <mergeCell ref="D49:F49"/>
    <mergeCell ref="N49:O49"/>
    <mergeCell ref="D50:F50"/>
    <mergeCell ref="N50:O50"/>
    <mergeCell ref="D57:F57"/>
    <mergeCell ref="N57:O57"/>
    <mergeCell ref="D58:F58"/>
    <mergeCell ref="N58:O58"/>
    <mergeCell ref="D59:F59"/>
    <mergeCell ref="N59:O59"/>
    <mergeCell ref="D54:F54"/>
    <mergeCell ref="N54:O54"/>
    <mergeCell ref="D55:F55"/>
    <mergeCell ref="N55:O55"/>
    <mergeCell ref="D56:F56"/>
    <mergeCell ref="N56:O56"/>
    <mergeCell ref="D63:F63"/>
    <mergeCell ref="M63:O63"/>
    <mergeCell ref="E64:F64"/>
    <mergeCell ref="M64:O64"/>
    <mergeCell ref="E65:F65"/>
    <mergeCell ref="N65:O65"/>
    <mergeCell ref="C60:F60"/>
    <mergeCell ref="N60:O60"/>
    <mergeCell ref="D61:F61"/>
    <mergeCell ref="M61:O61"/>
    <mergeCell ref="D62:F62"/>
    <mergeCell ref="M62:O62"/>
    <mergeCell ref="D69:F69"/>
    <mergeCell ref="M69:O69"/>
    <mergeCell ref="E70:F70"/>
    <mergeCell ref="N70:O70"/>
    <mergeCell ref="E71:F71"/>
    <mergeCell ref="N71:O71"/>
    <mergeCell ref="E66:F66"/>
    <mergeCell ref="N66:O66"/>
    <mergeCell ref="D67:F67"/>
    <mergeCell ref="N67:O67"/>
    <mergeCell ref="D68:F68"/>
    <mergeCell ref="N68:O68"/>
    <mergeCell ref="N75:O75"/>
    <mergeCell ref="M76:O76"/>
    <mergeCell ref="M77:O77"/>
    <mergeCell ref="E78:F78"/>
    <mergeCell ref="M78:O78"/>
    <mergeCell ref="E79:F79"/>
    <mergeCell ref="M79:O79"/>
    <mergeCell ref="D72:F72"/>
    <mergeCell ref="M72:O72"/>
    <mergeCell ref="D73:F73"/>
    <mergeCell ref="M73:O73"/>
    <mergeCell ref="E74:F74"/>
    <mergeCell ref="N74:O74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showGridLines="0" zoomScaleNormal="100" workbookViewId="0"/>
  </sheetViews>
  <sheetFormatPr defaultRowHeight="13.5"/>
  <cols>
    <col min="1" max="5" width="1.25" customWidth="1"/>
    <col min="6" max="6" width="13.25" customWidth="1"/>
    <col min="7" max="9" width="7.875" customWidth="1"/>
    <col min="10" max="14" width="1.25" customWidth="1"/>
    <col min="15" max="15" width="13.25" customWidth="1"/>
    <col min="16" max="18" width="7.875" customWidth="1"/>
    <col min="257" max="261" width="1.25" customWidth="1"/>
    <col min="262" max="262" width="13.25" customWidth="1"/>
    <col min="263" max="265" width="7.875" customWidth="1"/>
    <col min="266" max="270" width="1.25" customWidth="1"/>
    <col min="271" max="271" width="13.25" customWidth="1"/>
    <col min="272" max="274" width="7.875" customWidth="1"/>
    <col min="513" max="517" width="1.25" customWidth="1"/>
    <col min="518" max="518" width="13.25" customWidth="1"/>
    <col min="519" max="521" width="7.875" customWidth="1"/>
    <col min="522" max="526" width="1.25" customWidth="1"/>
    <col min="527" max="527" width="13.25" customWidth="1"/>
    <col min="528" max="530" width="7.875" customWidth="1"/>
    <col min="769" max="773" width="1.25" customWidth="1"/>
    <col min="774" max="774" width="13.25" customWidth="1"/>
    <col min="775" max="777" width="7.875" customWidth="1"/>
    <col min="778" max="782" width="1.25" customWidth="1"/>
    <col min="783" max="783" width="13.25" customWidth="1"/>
    <col min="784" max="786" width="7.875" customWidth="1"/>
    <col min="1025" max="1029" width="1.25" customWidth="1"/>
    <col min="1030" max="1030" width="13.25" customWidth="1"/>
    <col min="1031" max="1033" width="7.875" customWidth="1"/>
    <col min="1034" max="1038" width="1.25" customWidth="1"/>
    <col min="1039" max="1039" width="13.25" customWidth="1"/>
    <col min="1040" max="1042" width="7.875" customWidth="1"/>
    <col min="1281" max="1285" width="1.25" customWidth="1"/>
    <col min="1286" max="1286" width="13.25" customWidth="1"/>
    <col min="1287" max="1289" width="7.875" customWidth="1"/>
    <col min="1290" max="1294" width="1.25" customWidth="1"/>
    <col min="1295" max="1295" width="13.25" customWidth="1"/>
    <col min="1296" max="1298" width="7.875" customWidth="1"/>
    <col min="1537" max="1541" width="1.25" customWidth="1"/>
    <col min="1542" max="1542" width="13.25" customWidth="1"/>
    <col min="1543" max="1545" width="7.875" customWidth="1"/>
    <col min="1546" max="1550" width="1.25" customWidth="1"/>
    <col min="1551" max="1551" width="13.25" customWidth="1"/>
    <col min="1552" max="1554" width="7.875" customWidth="1"/>
    <col min="1793" max="1797" width="1.25" customWidth="1"/>
    <col min="1798" max="1798" width="13.25" customWidth="1"/>
    <col min="1799" max="1801" width="7.875" customWidth="1"/>
    <col min="1802" max="1806" width="1.25" customWidth="1"/>
    <col min="1807" max="1807" width="13.25" customWidth="1"/>
    <col min="1808" max="1810" width="7.875" customWidth="1"/>
    <col min="2049" max="2053" width="1.25" customWidth="1"/>
    <col min="2054" max="2054" width="13.25" customWidth="1"/>
    <col min="2055" max="2057" width="7.875" customWidth="1"/>
    <col min="2058" max="2062" width="1.25" customWidth="1"/>
    <col min="2063" max="2063" width="13.25" customWidth="1"/>
    <col min="2064" max="2066" width="7.875" customWidth="1"/>
    <col min="2305" max="2309" width="1.25" customWidth="1"/>
    <col min="2310" max="2310" width="13.25" customWidth="1"/>
    <col min="2311" max="2313" width="7.875" customWidth="1"/>
    <col min="2314" max="2318" width="1.25" customWidth="1"/>
    <col min="2319" max="2319" width="13.25" customWidth="1"/>
    <col min="2320" max="2322" width="7.875" customWidth="1"/>
    <col min="2561" max="2565" width="1.25" customWidth="1"/>
    <col min="2566" max="2566" width="13.25" customWidth="1"/>
    <col min="2567" max="2569" width="7.875" customWidth="1"/>
    <col min="2570" max="2574" width="1.25" customWidth="1"/>
    <col min="2575" max="2575" width="13.25" customWidth="1"/>
    <col min="2576" max="2578" width="7.875" customWidth="1"/>
    <col min="2817" max="2821" width="1.25" customWidth="1"/>
    <col min="2822" max="2822" width="13.25" customWidth="1"/>
    <col min="2823" max="2825" width="7.875" customWidth="1"/>
    <col min="2826" max="2830" width="1.25" customWidth="1"/>
    <col min="2831" max="2831" width="13.25" customWidth="1"/>
    <col min="2832" max="2834" width="7.875" customWidth="1"/>
    <col min="3073" max="3077" width="1.25" customWidth="1"/>
    <col min="3078" max="3078" width="13.25" customWidth="1"/>
    <col min="3079" max="3081" width="7.875" customWidth="1"/>
    <col min="3082" max="3086" width="1.25" customWidth="1"/>
    <col min="3087" max="3087" width="13.25" customWidth="1"/>
    <col min="3088" max="3090" width="7.875" customWidth="1"/>
    <col min="3329" max="3333" width="1.25" customWidth="1"/>
    <col min="3334" max="3334" width="13.25" customWidth="1"/>
    <col min="3335" max="3337" width="7.875" customWidth="1"/>
    <col min="3338" max="3342" width="1.25" customWidth="1"/>
    <col min="3343" max="3343" width="13.25" customWidth="1"/>
    <col min="3344" max="3346" width="7.875" customWidth="1"/>
    <col min="3585" max="3589" width="1.25" customWidth="1"/>
    <col min="3590" max="3590" width="13.25" customWidth="1"/>
    <col min="3591" max="3593" width="7.875" customWidth="1"/>
    <col min="3594" max="3598" width="1.25" customWidth="1"/>
    <col min="3599" max="3599" width="13.25" customWidth="1"/>
    <col min="3600" max="3602" width="7.875" customWidth="1"/>
    <col min="3841" max="3845" width="1.25" customWidth="1"/>
    <col min="3846" max="3846" width="13.25" customWidth="1"/>
    <col min="3847" max="3849" width="7.875" customWidth="1"/>
    <col min="3850" max="3854" width="1.25" customWidth="1"/>
    <col min="3855" max="3855" width="13.25" customWidth="1"/>
    <col min="3856" max="3858" width="7.875" customWidth="1"/>
    <col min="4097" max="4101" width="1.25" customWidth="1"/>
    <col min="4102" max="4102" width="13.25" customWidth="1"/>
    <col min="4103" max="4105" width="7.875" customWidth="1"/>
    <col min="4106" max="4110" width="1.25" customWidth="1"/>
    <col min="4111" max="4111" width="13.25" customWidth="1"/>
    <col min="4112" max="4114" width="7.875" customWidth="1"/>
    <col min="4353" max="4357" width="1.25" customWidth="1"/>
    <col min="4358" max="4358" width="13.25" customWidth="1"/>
    <col min="4359" max="4361" width="7.875" customWidth="1"/>
    <col min="4362" max="4366" width="1.25" customWidth="1"/>
    <col min="4367" max="4367" width="13.25" customWidth="1"/>
    <col min="4368" max="4370" width="7.875" customWidth="1"/>
    <col min="4609" max="4613" width="1.25" customWidth="1"/>
    <col min="4614" max="4614" width="13.25" customWidth="1"/>
    <col min="4615" max="4617" width="7.875" customWidth="1"/>
    <col min="4618" max="4622" width="1.25" customWidth="1"/>
    <col min="4623" max="4623" width="13.25" customWidth="1"/>
    <col min="4624" max="4626" width="7.875" customWidth="1"/>
    <col min="4865" max="4869" width="1.25" customWidth="1"/>
    <col min="4870" max="4870" width="13.25" customWidth="1"/>
    <col min="4871" max="4873" width="7.875" customWidth="1"/>
    <col min="4874" max="4878" width="1.25" customWidth="1"/>
    <col min="4879" max="4879" width="13.25" customWidth="1"/>
    <col min="4880" max="4882" width="7.875" customWidth="1"/>
    <col min="5121" max="5125" width="1.25" customWidth="1"/>
    <col min="5126" max="5126" width="13.25" customWidth="1"/>
    <col min="5127" max="5129" width="7.875" customWidth="1"/>
    <col min="5130" max="5134" width="1.25" customWidth="1"/>
    <col min="5135" max="5135" width="13.25" customWidth="1"/>
    <col min="5136" max="5138" width="7.875" customWidth="1"/>
    <col min="5377" max="5381" width="1.25" customWidth="1"/>
    <col min="5382" max="5382" width="13.25" customWidth="1"/>
    <col min="5383" max="5385" width="7.875" customWidth="1"/>
    <col min="5386" max="5390" width="1.25" customWidth="1"/>
    <col min="5391" max="5391" width="13.25" customWidth="1"/>
    <col min="5392" max="5394" width="7.875" customWidth="1"/>
    <col min="5633" max="5637" width="1.25" customWidth="1"/>
    <col min="5638" max="5638" width="13.25" customWidth="1"/>
    <col min="5639" max="5641" width="7.875" customWidth="1"/>
    <col min="5642" max="5646" width="1.25" customWidth="1"/>
    <col min="5647" max="5647" width="13.25" customWidth="1"/>
    <col min="5648" max="5650" width="7.875" customWidth="1"/>
    <col min="5889" max="5893" width="1.25" customWidth="1"/>
    <col min="5894" max="5894" width="13.25" customWidth="1"/>
    <col min="5895" max="5897" width="7.875" customWidth="1"/>
    <col min="5898" max="5902" width="1.25" customWidth="1"/>
    <col min="5903" max="5903" width="13.25" customWidth="1"/>
    <col min="5904" max="5906" width="7.875" customWidth="1"/>
    <col min="6145" max="6149" width="1.25" customWidth="1"/>
    <col min="6150" max="6150" width="13.25" customWidth="1"/>
    <col min="6151" max="6153" width="7.875" customWidth="1"/>
    <col min="6154" max="6158" width="1.25" customWidth="1"/>
    <col min="6159" max="6159" width="13.25" customWidth="1"/>
    <col min="6160" max="6162" width="7.875" customWidth="1"/>
    <col min="6401" max="6405" width="1.25" customWidth="1"/>
    <col min="6406" max="6406" width="13.25" customWidth="1"/>
    <col min="6407" max="6409" width="7.875" customWidth="1"/>
    <col min="6410" max="6414" width="1.25" customWidth="1"/>
    <col min="6415" max="6415" width="13.25" customWidth="1"/>
    <col min="6416" max="6418" width="7.875" customWidth="1"/>
    <col min="6657" max="6661" width="1.25" customWidth="1"/>
    <col min="6662" max="6662" width="13.25" customWidth="1"/>
    <col min="6663" max="6665" width="7.875" customWidth="1"/>
    <col min="6666" max="6670" width="1.25" customWidth="1"/>
    <col min="6671" max="6671" width="13.25" customWidth="1"/>
    <col min="6672" max="6674" width="7.875" customWidth="1"/>
    <col min="6913" max="6917" width="1.25" customWidth="1"/>
    <col min="6918" max="6918" width="13.25" customWidth="1"/>
    <col min="6919" max="6921" width="7.875" customWidth="1"/>
    <col min="6922" max="6926" width="1.25" customWidth="1"/>
    <col min="6927" max="6927" width="13.25" customWidth="1"/>
    <col min="6928" max="6930" width="7.875" customWidth="1"/>
    <col min="7169" max="7173" width="1.25" customWidth="1"/>
    <col min="7174" max="7174" width="13.25" customWidth="1"/>
    <col min="7175" max="7177" width="7.875" customWidth="1"/>
    <col min="7178" max="7182" width="1.25" customWidth="1"/>
    <col min="7183" max="7183" width="13.25" customWidth="1"/>
    <col min="7184" max="7186" width="7.875" customWidth="1"/>
    <col min="7425" max="7429" width="1.25" customWidth="1"/>
    <col min="7430" max="7430" width="13.25" customWidth="1"/>
    <col min="7431" max="7433" width="7.875" customWidth="1"/>
    <col min="7434" max="7438" width="1.25" customWidth="1"/>
    <col min="7439" max="7439" width="13.25" customWidth="1"/>
    <col min="7440" max="7442" width="7.875" customWidth="1"/>
    <col min="7681" max="7685" width="1.25" customWidth="1"/>
    <col min="7686" max="7686" width="13.25" customWidth="1"/>
    <col min="7687" max="7689" width="7.875" customWidth="1"/>
    <col min="7690" max="7694" width="1.25" customWidth="1"/>
    <col min="7695" max="7695" width="13.25" customWidth="1"/>
    <col min="7696" max="7698" width="7.875" customWidth="1"/>
    <col min="7937" max="7941" width="1.25" customWidth="1"/>
    <col min="7942" max="7942" width="13.25" customWidth="1"/>
    <col min="7943" max="7945" width="7.875" customWidth="1"/>
    <col min="7946" max="7950" width="1.25" customWidth="1"/>
    <col min="7951" max="7951" width="13.25" customWidth="1"/>
    <col min="7952" max="7954" width="7.875" customWidth="1"/>
    <col min="8193" max="8197" width="1.25" customWidth="1"/>
    <col min="8198" max="8198" width="13.25" customWidth="1"/>
    <col min="8199" max="8201" width="7.875" customWidth="1"/>
    <col min="8202" max="8206" width="1.25" customWidth="1"/>
    <col min="8207" max="8207" width="13.25" customWidth="1"/>
    <col min="8208" max="8210" width="7.875" customWidth="1"/>
    <col min="8449" max="8453" width="1.25" customWidth="1"/>
    <col min="8454" max="8454" width="13.25" customWidth="1"/>
    <col min="8455" max="8457" width="7.875" customWidth="1"/>
    <col min="8458" max="8462" width="1.25" customWidth="1"/>
    <col min="8463" max="8463" width="13.25" customWidth="1"/>
    <col min="8464" max="8466" width="7.875" customWidth="1"/>
    <col min="8705" max="8709" width="1.25" customWidth="1"/>
    <col min="8710" max="8710" width="13.25" customWidth="1"/>
    <col min="8711" max="8713" width="7.875" customWidth="1"/>
    <col min="8714" max="8718" width="1.25" customWidth="1"/>
    <col min="8719" max="8719" width="13.25" customWidth="1"/>
    <col min="8720" max="8722" width="7.875" customWidth="1"/>
    <col min="8961" max="8965" width="1.25" customWidth="1"/>
    <col min="8966" max="8966" width="13.25" customWidth="1"/>
    <col min="8967" max="8969" width="7.875" customWidth="1"/>
    <col min="8970" max="8974" width="1.25" customWidth="1"/>
    <col min="8975" max="8975" width="13.25" customWidth="1"/>
    <col min="8976" max="8978" width="7.875" customWidth="1"/>
    <col min="9217" max="9221" width="1.25" customWidth="1"/>
    <col min="9222" max="9222" width="13.25" customWidth="1"/>
    <col min="9223" max="9225" width="7.875" customWidth="1"/>
    <col min="9226" max="9230" width="1.25" customWidth="1"/>
    <col min="9231" max="9231" width="13.25" customWidth="1"/>
    <col min="9232" max="9234" width="7.875" customWidth="1"/>
    <col min="9473" max="9477" width="1.25" customWidth="1"/>
    <col min="9478" max="9478" width="13.25" customWidth="1"/>
    <col min="9479" max="9481" width="7.875" customWidth="1"/>
    <col min="9482" max="9486" width="1.25" customWidth="1"/>
    <col min="9487" max="9487" width="13.25" customWidth="1"/>
    <col min="9488" max="9490" width="7.875" customWidth="1"/>
    <col min="9729" max="9733" width="1.25" customWidth="1"/>
    <col min="9734" max="9734" width="13.25" customWidth="1"/>
    <col min="9735" max="9737" width="7.875" customWidth="1"/>
    <col min="9738" max="9742" width="1.25" customWidth="1"/>
    <col min="9743" max="9743" width="13.25" customWidth="1"/>
    <col min="9744" max="9746" width="7.875" customWidth="1"/>
    <col min="9985" max="9989" width="1.25" customWidth="1"/>
    <col min="9990" max="9990" width="13.25" customWidth="1"/>
    <col min="9991" max="9993" width="7.875" customWidth="1"/>
    <col min="9994" max="9998" width="1.25" customWidth="1"/>
    <col min="9999" max="9999" width="13.25" customWidth="1"/>
    <col min="10000" max="10002" width="7.875" customWidth="1"/>
    <col min="10241" max="10245" width="1.25" customWidth="1"/>
    <col min="10246" max="10246" width="13.25" customWidth="1"/>
    <col min="10247" max="10249" width="7.875" customWidth="1"/>
    <col min="10250" max="10254" width="1.25" customWidth="1"/>
    <col min="10255" max="10255" width="13.25" customWidth="1"/>
    <col min="10256" max="10258" width="7.875" customWidth="1"/>
    <col min="10497" max="10501" width="1.25" customWidth="1"/>
    <col min="10502" max="10502" width="13.25" customWidth="1"/>
    <col min="10503" max="10505" width="7.875" customWidth="1"/>
    <col min="10506" max="10510" width="1.25" customWidth="1"/>
    <col min="10511" max="10511" width="13.25" customWidth="1"/>
    <col min="10512" max="10514" width="7.875" customWidth="1"/>
    <col min="10753" max="10757" width="1.25" customWidth="1"/>
    <col min="10758" max="10758" width="13.25" customWidth="1"/>
    <col min="10759" max="10761" width="7.875" customWidth="1"/>
    <col min="10762" max="10766" width="1.25" customWidth="1"/>
    <col min="10767" max="10767" width="13.25" customWidth="1"/>
    <col min="10768" max="10770" width="7.875" customWidth="1"/>
    <col min="11009" max="11013" width="1.25" customWidth="1"/>
    <col min="11014" max="11014" width="13.25" customWidth="1"/>
    <col min="11015" max="11017" width="7.875" customWidth="1"/>
    <col min="11018" max="11022" width="1.25" customWidth="1"/>
    <col min="11023" max="11023" width="13.25" customWidth="1"/>
    <col min="11024" max="11026" width="7.875" customWidth="1"/>
    <col min="11265" max="11269" width="1.25" customWidth="1"/>
    <col min="11270" max="11270" width="13.25" customWidth="1"/>
    <col min="11271" max="11273" width="7.875" customWidth="1"/>
    <col min="11274" max="11278" width="1.25" customWidth="1"/>
    <col min="11279" max="11279" width="13.25" customWidth="1"/>
    <col min="11280" max="11282" width="7.875" customWidth="1"/>
    <col min="11521" max="11525" width="1.25" customWidth="1"/>
    <col min="11526" max="11526" width="13.25" customWidth="1"/>
    <col min="11527" max="11529" width="7.875" customWidth="1"/>
    <col min="11530" max="11534" width="1.25" customWidth="1"/>
    <col min="11535" max="11535" width="13.25" customWidth="1"/>
    <col min="11536" max="11538" width="7.875" customWidth="1"/>
    <col min="11777" max="11781" width="1.25" customWidth="1"/>
    <col min="11782" max="11782" width="13.25" customWidth="1"/>
    <col min="11783" max="11785" width="7.875" customWidth="1"/>
    <col min="11786" max="11790" width="1.25" customWidth="1"/>
    <col min="11791" max="11791" width="13.25" customWidth="1"/>
    <col min="11792" max="11794" width="7.875" customWidth="1"/>
    <col min="12033" max="12037" width="1.25" customWidth="1"/>
    <col min="12038" max="12038" width="13.25" customWidth="1"/>
    <col min="12039" max="12041" width="7.875" customWidth="1"/>
    <col min="12042" max="12046" width="1.25" customWidth="1"/>
    <col min="12047" max="12047" width="13.25" customWidth="1"/>
    <col min="12048" max="12050" width="7.875" customWidth="1"/>
    <col min="12289" max="12293" width="1.25" customWidth="1"/>
    <col min="12294" max="12294" width="13.25" customWidth="1"/>
    <col min="12295" max="12297" width="7.875" customWidth="1"/>
    <col min="12298" max="12302" width="1.25" customWidth="1"/>
    <col min="12303" max="12303" width="13.25" customWidth="1"/>
    <col min="12304" max="12306" width="7.875" customWidth="1"/>
    <col min="12545" max="12549" width="1.25" customWidth="1"/>
    <col min="12550" max="12550" width="13.25" customWidth="1"/>
    <col min="12551" max="12553" width="7.875" customWidth="1"/>
    <col min="12554" max="12558" width="1.25" customWidth="1"/>
    <col min="12559" max="12559" width="13.25" customWidth="1"/>
    <col min="12560" max="12562" width="7.875" customWidth="1"/>
    <col min="12801" max="12805" width="1.25" customWidth="1"/>
    <col min="12806" max="12806" width="13.25" customWidth="1"/>
    <col min="12807" max="12809" width="7.875" customWidth="1"/>
    <col min="12810" max="12814" width="1.25" customWidth="1"/>
    <col min="12815" max="12815" width="13.25" customWidth="1"/>
    <col min="12816" max="12818" width="7.875" customWidth="1"/>
    <col min="13057" max="13061" width="1.25" customWidth="1"/>
    <col min="13062" max="13062" width="13.25" customWidth="1"/>
    <col min="13063" max="13065" width="7.875" customWidth="1"/>
    <col min="13066" max="13070" width="1.25" customWidth="1"/>
    <col min="13071" max="13071" width="13.25" customWidth="1"/>
    <col min="13072" max="13074" width="7.875" customWidth="1"/>
    <col min="13313" max="13317" width="1.25" customWidth="1"/>
    <col min="13318" max="13318" width="13.25" customWidth="1"/>
    <col min="13319" max="13321" width="7.875" customWidth="1"/>
    <col min="13322" max="13326" width="1.25" customWidth="1"/>
    <col min="13327" max="13327" width="13.25" customWidth="1"/>
    <col min="13328" max="13330" width="7.875" customWidth="1"/>
    <col min="13569" max="13573" width="1.25" customWidth="1"/>
    <col min="13574" max="13574" width="13.25" customWidth="1"/>
    <col min="13575" max="13577" width="7.875" customWidth="1"/>
    <col min="13578" max="13582" width="1.25" customWidth="1"/>
    <col min="13583" max="13583" width="13.25" customWidth="1"/>
    <col min="13584" max="13586" width="7.875" customWidth="1"/>
    <col min="13825" max="13829" width="1.25" customWidth="1"/>
    <col min="13830" max="13830" width="13.25" customWidth="1"/>
    <col min="13831" max="13833" width="7.875" customWidth="1"/>
    <col min="13834" max="13838" width="1.25" customWidth="1"/>
    <col min="13839" max="13839" width="13.25" customWidth="1"/>
    <col min="13840" max="13842" width="7.875" customWidth="1"/>
    <col min="14081" max="14085" width="1.25" customWidth="1"/>
    <col min="14086" max="14086" width="13.25" customWidth="1"/>
    <col min="14087" max="14089" width="7.875" customWidth="1"/>
    <col min="14090" max="14094" width="1.25" customWidth="1"/>
    <col min="14095" max="14095" width="13.25" customWidth="1"/>
    <col min="14096" max="14098" width="7.875" customWidth="1"/>
    <col min="14337" max="14341" width="1.25" customWidth="1"/>
    <col min="14342" max="14342" width="13.25" customWidth="1"/>
    <col min="14343" max="14345" width="7.875" customWidth="1"/>
    <col min="14346" max="14350" width="1.25" customWidth="1"/>
    <col min="14351" max="14351" width="13.25" customWidth="1"/>
    <col min="14352" max="14354" width="7.875" customWidth="1"/>
    <col min="14593" max="14597" width="1.25" customWidth="1"/>
    <col min="14598" max="14598" width="13.25" customWidth="1"/>
    <col min="14599" max="14601" width="7.875" customWidth="1"/>
    <col min="14602" max="14606" width="1.25" customWidth="1"/>
    <col min="14607" max="14607" width="13.25" customWidth="1"/>
    <col min="14608" max="14610" width="7.875" customWidth="1"/>
    <col min="14849" max="14853" width="1.25" customWidth="1"/>
    <col min="14854" max="14854" width="13.25" customWidth="1"/>
    <col min="14855" max="14857" width="7.875" customWidth="1"/>
    <col min="14858" max="14862" width="1.25" customWidth="1"/>
    <col min="14863" max="14863" width="13.25" customWidth="1"/>
    <col min="14864" max="14866" width="7.875" customWidth="1"/>
    <col min="15105" max="15109" width="1.25" customWidth="1"/>
    <col min="15110" max="15110" width="13.25" customWidth="1"/>
    <col min="15111" max="15113" width="7.875" customWidth="1"/>
    <col min="15114" max="15118" width="1.25" customWidth="1"/>
    <col min="15119" max="15119" width="13.25" customWidth="1"/>
    <col min="15120" max="15122" width="7.875" customWidth="1"/>
    <col min="15361" max="15365" width="1.25" customWidth="1"/>
    <col min="15366" max="15366" width="13.25" customWidth="1"/>
    <col min="15367" max="15369" width="7.875" customWidth="1"/>
    <col min="15370" max="15374" width="1.25" customWidth="1"/>
    <col min="15375" max="15375" width="13.25" customWidth="1"/>
    <col min="15376" max="15378" width="7.875" customWidth="1"/>
    <col min="15617" max="15621" width="1.25" customWidth="1"/>
    <col min="15622" max="15622" width="13.25" customWidth="1"/>
    <col min="15623" max="15625" width="7.875" customWidth="1"/>
    <col min="15626" max="15630" width="1.25" customWidth="1"/>
    <col min="15631" max="15631" width="13.25" customWidth="1"/>
    <col min="15632" max="15634" width="7.875" customWidth="1"/>
    <col min="15873" max="15877" width="1.25" customWidth="1"/>
    <col min="15878" max="15878" width="13.25" customWidth="1"/>
    <col min="15879" max="15881" width="7.875" customWidth="1"/>
    <col min="15882" max="15886" width="1.25" customWidth="1"/>
    <col min="15887" max="15887" width="13.25" customWidth="1"/>
    <col min="15888" max="15890" width="7.875" customWidth="1"/>
    <col min="16129" max="16133" width="1.25" customWidth="1"/>
    <col min="16134" max="16134" width="13.25" customWidth="1"/>
    <col min="16135" max="16137" width="7.875" customWidth="1"/>
    <col min="16138" max="16142" width="1.25" customWidth="1"/>
    <col min="16143" max="16143" width="13.25" customWidth="1"/>
    <col min="16144" max="16146" width="7.875" customWidth="1"/>
  </cols>
  <sheetData>
    <row r="1" spans="1:19">
      <c r="A1" s="368" t="s">
        <v>859</v>
      </c>
      <c r="B1" s="369"/>
      <c r="C1" s="369"/>
      <c r="D1" s="369"/>
      <c r="E1" s="369"/>
      <c r="F1" s="369"/>
      <c r="G1" s="369"/>
      <c r="H1" s="369"/>
      <c r="I1" s="369"/>
      <c r="J1" s="369"/>
      <c r="P1" s="370"/>
      <c r="Q1" s="370"/>
      <c r="R1" s="371" t="s">
        <v>285</v>
      </c>
    </row>
    <row r="2" spans="1:19" ht="7.5" customHeight="1" thickBot="1">
      <c r="A2" s="65"/>
      <c r="B2" s="65"/>
      <c r="C2" s="65"/>
      <c r="D2" s="65"/>
      <c r="E2" s="65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9" ht="21.75" customHeight="1" thickTop="1">
      <c r="A3" s="769" t="s">
        <v>860</v>
      </c>
      <c r="B3" s="769"/>
      <c r="C3" s="769"/>
      <c r="D3" s="769"/>
      <c r="E3" s="769"/>
      <c r="F3" s="773"/>
      <c r="G3" s="373" t="s">
        <v>711</v>
      </c>
      <c r="H3" s="374" t="s">
        <v>712</v>
      </c>
      <c r="I3" s="375" t="s">
        <v>713</v>
      </c>
      <c r="J3" s="772" t="s">
        <v>860</v>
      </c>
      <c r="K3" s="769"/>
      <c r="L3" s="769"/>
      <c r="M3" s="769"/>
      <c r="N3" s="769"/>
      <c r="O3" s="773"/>
      <c r="P3" s="373" t="s">
        <v>711</v>
      </c>
      <c r="Q3" s="374" t="s">
        <v>712</v>
      </c>
      <c r="R3" s="414" t="s">
        <v>713</v>
      </c>
      <c r="S3" s="52"/>
    </row>
    <row r="4" spans="1:19" ht="6" customHeight="1">
      <c r="A4" s="65"/>
      <c r="B4" s="65"/>
      <c r="C4" s="65"/>
      <c r="D4" s="65"/>
      <c r="E4" s="65"/>
      <c r="F4" s="377"/>
      <c r="G4" s="378"/>
      <c r="H4" s="378"/>
      <c r="I4" s="379"/>
      <c r="J4" s="415"/>
      <c r="K4" s="378"/>
      <c r="L4" s="378"/>
      <c r="M4" s="378"/>
      <c r="N4" s="378"/>
      <c r="O4" s="382"/>
      <c r="P4" s="378"/>
      <c r="Q4" s="378"/>
      <c r="R4" s="378"/>
    </row>
    <row r="5" spans="1:19" ht="9.75" customHeight="1">
      <c r="A5" s="766" t="s">
        <v>861</v>
      </c>
      <c r="B5" s="766"/>
      <c r="C5" s="766"/>
      <c r="D5" s="766"/>
      <c r="E5" s="766"/>
      <c r="F5" s="767"/>
      <c r="G5" s="399">
        <v>156164</v>
      </c>
      <c r="H5" s="399">
        <v>141713</v>
      </c>
      <c r="I5" s="398">
        <v>14451</v>
      </c>
      <c r="J5" s="416"/>
      <c r="K5" s="399"/>
      <c r="L5" s="399"/>
      <c r="M5" s="396"/>
      <c r="N5" s="766" t="s">
        <v>855</v>
      </c>
      <c r="O5" s="768"/>
      <c r="P5" s="395">
        <v>19</v>
      </c>
      <c r="Q5" s="395">
        <v>18</v>
      </c>
      <c r="R5" s="395">
        <v>1</v>
      </c>
    </row>
    <row r="6" spans="1:19" ht="9.75" customHeight="1">
      <c r="A6" s="417"/>
      <c r="B6" s="766" t="s">
        <v>862</v>
      </c>
      <c r="C6" s="766"/>
      <c r="D6" s="766"/>
      <c r="E6" s="766"/>
      <c r="F6" s="767"/>
      <c r="G6" s="400">
        <v>113754</v>
      </c>
      <c r="H6" s="400">
        <v>105335</v>
      </c>
      <c r="I6" s="398">
        <v>8419</v>
      </c>
      <c r="J6" s="416"/>
      <c r="K6" s="399"/>
      <c r="L6" s="399"/>
      <c r="M6" s="396"/>
      <c r="N6" s="766" t="s">
        <v>715</v>
      </c>
      <c r="O6" s="768"/>
      <c r="P6" s="394">
        <v>13</v>
      </c>
      <c r="Q6" s="394">
        <v>12</v>
      </c>
      <c r="R6" s="395">
        <v>1</v>
      </c>
      <c r="S6" s="52"/>
    </row>
    <row r="7" spans="1:19" ht="9.75" customHeight="1">
      <c r="A7" s="417"/>
      <c r="B7" s="417"/>
      <c r="C7" s="766" t="s">
        <v>718</v>
      </c>
      <c r="D7" s="775"/>
      <c r="E7" s="775"/>
      <c r="F7" s="768"/>
      <c r="G7" s="400">
        <v>10641</v>
      </c>
      <c r="H7" s="400">
        <v>10641</v>
      </c>
      <c r="I7" s="398" t="s">
        <v>67</v>
      </c>
      <c r="J7" s="416"/>
      <c r="K7" s="399"/>
      <c r="L7" s="399"/>
      <c r="M7" s="396"/>
      <c r="N7" s="766" t="s">
        <v>863</v>
      </c>
      <c r="O7" s="768"/>
      <c r="P7" s="394">
        <v>133</v>
      </c>
      <c r="Q7" s="394">
        <v>122</v>
      </c>
      <c r="R7" s="395">
        <v>11</v>
      </c>
      <c r="S7" s="52"/>
    </row>
    <row r="8" spans="1:19" ht="9.75" customHeight="1">
      <c r="A8" s="417"/>
      <c r="B8" s="417"/>
      <c r="C8" s="766" t="s">
        <v>720</v>
      </c>
      <c r="D8" s="775"/>
      <c r="E8" s="775"/>
      <c r="F8" s="768"/>
      <c r="G8" s="400">
        <v>103113</v>
      </c>
      <c r="H8" s="400">
        <v>94694</v>
      </c>
      <c r="I8" s="398">
        <v>8419</v>
      </c>
      <c r="J8" s="416"/>
      <c r="K8" s="399"/>
      <c r="L8" s="399"/>
      <c r="M8" s="766" t="s">
        <v>864</v>
      </c>
      <c r="N8" s="775"/>
      <c r="O8" s="768"/>
      <c r="P8" s="394">
        <v>367</v>
      </c>
      <c r="Q8" s="394">
        <v>342</v>
      </c>
      <c r="R8" s="395">
        <v>25</v>
      </c>
      <c r="S8" s="52"/>
    </row>
    <row r="9" spans="1:19" ht="9.75" customHeight="1">
      <c r="A9" s="417"/>
      <c r="B9" s="766" t="s">
        <v>865</v>
      </c>
      <c r="C9" s="766"/>
      <c r="D9" s="766"/>
      <c r="E9" s="766"/>
      <c r="F9" s="767"/>
      <c r="G9" s="400">
        <v>36483</v>
      </c>
      <c r="H9" s="400">
        <v>31211</v>
      </c>
      <c r="I9" s="398">
        <v>5272</v>
      </c>
      <c r="J9" s="416"/>
      <c r="K9" s="399"/>
      <c r="L9" s="399"/>
      <c r="M9" s="396"/>
      <c r="N9" s="766" t="s">
        <v>866</v>
      </c>
      <c r="O9" s="768"/>
      <c r="P9" s="394">
        <v>47</v>
      </c>
      <c r="Q9" s="394">
        <v>45</v>
      </c>
      <c r="R9" s="395">
        <v>2</v>
      </c>
      <c r="S9" s="52"/>
    </row>
    <row r="10" spans="1:19" ht="9.75" customHeight="1">
      <c r="A10" s="417"/>
      <c r="B10" s="417"/>
      <c r="C10" s="766" t="s">
        <v>724</v>
      </c>
      <c r="D10" s="775"/>
      <c r="E10" s="775"/>
      <c r="F10" s="768"/>
      <c r="G10" s="400">
        <v>33535</v>
      </c>
      <c r="H10" s="400">
        <v>28534</v>
      </c>
      <c r="I10" s="398">
        <v>5001</v>
      </c>
      <c r="J10" s="416"/>
      <c r="K10" s="399"/>
      <c r="L10" s="399"/>
      <c r="M10" s="396"/>
      <c r="N10" s="396"/>
      <c r="O10" s="397" t="s">
        <v>867</v>
      </c>
      <c r="P10" s="394">
        <v>12</v>
      </c>
      <c r="Q10" s="394">
        <v>10</v>
      </c>
      <c r="R10" s="395">
        <v>2</v>
      </c>
      <c r="S10" s="52"/>
    </row>
    <row r="11" spans="1:19" ht="9.75" customHeight="1">
      <c r="A11" s="417"/>
      <c r="B11" s="417"/>
      <c r="C11" s="417"/>
      <c r="D11" s="766" t="s">
        <v>726</v>
      </c>
      <c r="E11" s="775"/>
      <c r="F11" s="768"/>
      <c r="G11" s="400">
        <v>18385</v>
      </c>
      <c r="H11" s="400">
        <v>15489</v>
      </c>
      <c r="I11" s="398">
        <v>2896</v>
      </c>
      <c r="J11" s="416"/>
      <c r="K11" s="399"/>
      <c r="L11" s="399"/>
      <c r="M11" s="396"/>
      <c r="N11" s="396"/>
      <c r="O11" s="397" t="s">
        <v>851</v>
      </c>
      <c r="P11" s="394">
        <v>35</v>
      </c>
      <c r="Q11" s="394">
        <v>35</v>
      </c>
      <c r="R11" s="399" t="s">
        <v>67</v>
      </c>
      <c r="S11" s="52"/>
    </row>
    <row r="12" spans="1:19" ht="9.75" customHeight="1">
      <c r="A12" s="417"/>
      <c r="B12" s="417"/>
      <c r="C12" s="417"/>
      <c r="D12" s="417"/>
      <c r="E12" s="766" t="s">
        <v>728</v>
      </c>
      <c r="F12" s="768"/>
      <c r="G12" s="400">
        <v>431</v>
      </c>
      <c r="H12" s="400">
        <v>387</v>
      </c>
      <c r="I12" s="398">
        <v>44</v>
      </c>
      <c r="J12" s="416"/>
      <c r="K12" s="399"/>
      <c r="L12" s="399"/>
      <c r="M12" s="396"/>
      <c r="N12" s="766" t="s">
        <v>868</v>
      </c>
      <c r="O12" s="768"/>
      <c r="P12" s="394">
        <v>38</v>
      </c>
      <c r="Q12" s="394">
        <v>34</v>
      </c>
      <c r="R12" s="395">
        <v>4</v>
      </c>
      <c r="S12" s="52"/>
    </row>
    <row r="13" spans="1:19" ht="9.75" customHeight="1">
      <c r="A13" s="417"/>
      <c r="B13" s="417"/>
      <c r="C13" s="417"/>
      <c r="D13" s="417"/>
      <c r="E13" s="766" t="s">
        <v>730</v>
      </c>
      <c r="F13" s="768"/>
      <c r="G13" s="400">
        <v>618</v>
      </c>
      <c r="H13" s="400">
        <v>556</v>
      </c>
      <c r="I13" s="398">
        <v>62</v>
      </c>
      <c r="J13" s="416"/>
      <c r="K13" s="399"/>
      <c r="L13" s="399"/>
      <c r="M13" s="396"/>
      <c r="N13" s="766" t="s">
        <v>869</v>
      </c>
      <c r="O13" s="768"/>
      <c r="P13" s="394">
        <v>30</v>
      </c>
      <c r="Q13" s="394">
        <v>30</v>
      </c>
      <c r="R13" s="395" t="s">
        <v>67</v>
      </c>
      <c r="S13" s="52"/>
    </row>
    <row r="14" spans="1:19" ht="9.75" customHeight="1">
      <c r="A14" s="417"/>
      <c r="B14" s="417"/>
      <c r="C14" s="417"/>
      <c r="D14" s="417"/>
      <c r="E14" s="766" t="s">
        <v>732</v>
      </c>
      <c r="F14" s="768"/>
      <c r="G14" s="400">
        <v>413</v>
      </c>
      <c r="H14" s="400">
        <v>357</v>
      </c>
      <c r="I14" s="398">
        <v>56</v>
      </c>
      <c r="J14" s="416"/>
      <c r="K14" s="399"/>
      <c r="L14" s="399"/>
      <c r="M14" s="396"/>
      <c r="N14" s="766" t="s">
        <v>870</v>
      </c>
      <c r="O14" s="768"/>
      <c r="P14" s="418">
        <v>18</v>
      </c>
      <c r="Q14" s="394">
        <v>18</v>
      </c>
      <c r="R14" s="399" t="s">
        <v>67</v>
      </c>
      <c r="S14" s="52"/>
    </row>
    <row r="15" spans="1:19" ht="9.75" customHeight="1">
      <c r="A15" s="417"/>
      <c r="B15" s="417"/>
      <c r="C15" s="417"/>
      <c r="D15" s="417"/>
      <c r="E15" s="766" t="s">
        <v>734</v>
      </c>
      <c r="F15" s="768"/>
      <c r="G15" s="400">
        <v>431</v>
      </c>
      <c r="H15" s="400">
        <v>353</v>
      </c>
      <c r="I15" s="398">
        <v>78</v>
      </c>
      <c r="J15" s="416"/>
      <c r="K15" s="399"/>
      <c r="L15" s="399"/>
      <c r="M15" s="396"/>
      <c r="N15" s="766" t="s">
        <v>871</v>
      </c>
      <c r="O15" s="768"/>
      <c r="P15" s="394">
        <v>15</v>
      </c>
      <c r="Q15" s="394">
        <v>15</v>
      </c>
      <c r="R15" s="395" t="s">
        <v>67</v>
      </c>
      <c r="S15" s="52"/>
    </row>
    <row r="16" spans="1:19" ht="9.75" customHeight="1">
      <c r="A16" s="417"/>
      <c r="B16" s="417"/>
      <c r="C16" s="417"/>
      <c r="D16" s="417"/>
      <c r="E16" s="766" t="s">
        <v>736</v>
      </c>
      <c r="F16" s="768"/>
      <c r="G16" s="400">
        <v>1445</v>
      </c>
      <c r="H16" s="400">
        <v>1140</v>
      </c>
      <c r="I16" s="398">
        <v>305</v>
      </c>
      <c r="J16" s="416"/>
      <c r="K16" s="399"/>
      <c r="L16" s="399"/>
      <c r="M16" s="396"/>
      <c r="N16" s="766" t="s">
        <v>872</v>
      </c>
      <c r="O16" s="768"/>
      <c r="P16" s="418">
        <v>24</v>
      </c>
      <c r="Q16" s="394">
        <v>22</v>
      </c>
      <c r="R16" s="399">
        <v>2</v>
      </c>
      <c r="S16" s="52"/>
    </row>
    <row r="17" spans="1:19" ht="9.75" customHeight="1">
      <c r="A17" s="417"/>
      <c r="B17" s="417"/>
      <c r="C17" s="417"/>
      <c r="D17" s="417"/>
      <c r="E17" s="766" t="s">
        <v>738</v>
      </c>
      <c r="F17" s="768"/>
      <c r="G17" s="400">
        <v>487</v>
      </c>
      <c r="H17" s="400">
        <v>399</v>
      </c>
      <c r="I17" s="398">
        <v>88</v>
      </c>
      <c r="J17" s="416"/>
      <c r="K17" s="399"/>
      <c r="L17" s="399"/>
      <c r="M17" s="396"/>
      <c r="N17" s="766" t="s">
        <v>735</v>
      </c>
      <c r="O17" s="768"/>
      <c r="P17" s="418">
        <v>14</v>
      </c>
      <c r="Q17" s="394">
        <v>13</v>
      </c>
      <c r="R17" s="399">
        <v>1</v>
      </c>
      <c r="S17" s="52"/>
    </row>
    <row r="18" spans="1:19" ht="9.75" customHeight="1">
      <c r="A18" s="417"/>
      <c r="B18" s="417"/>
      <c r="C18" s="417"/>
      <c r="D18" s="417"/>
      <c r="E18" s="766" t="s">
        <v>740</v>
      </c>
      <c r="F18" s="768"/>
      <c r="G18" s="400">
        <v>1534</v>
      </c>
      <c r="H18" s="400">
        <v>1259</v>
      </c>
      <c r="I18" s="398">
        <v>275</v>
      </c>
      <c r="J18" s="416"/>
      <c r="K18" s="399"/>
      <c r="L18" s="399"/>
      <c r="M18" s="396"/>
      <c r="N18" s="766" t="s">
        <v>873</v>
      </c>
      <c r="O18" s="768"/>
      <c r="P18" s="418">
        <v>17</v>
      </c>
      <c r="Q18" s="394">
        <v>15</v>
      </c>
      <c r="R18" s="399">
        <v>2</v>
      </c>
      <c r="S18" s="52"/>
    </row>
    <row r="19" spans="1:19" ht="9.75" customHeight="1">
      <c r="A19" s="417"/>
      <c r="B19" s="417"/>
      <c r="C19" s="417"/>
      <c r="D19" s="417"/>
      <c r="E19" s="766" t="s">
        <v>742</v>
      </c>
      <c r="F19" s="768"/>
      <c r="G19" s="400">
        <v>6973</v>
      </c>
      <c r="H19" s="400">
        <v>6017</v>
      </c>
      <c r="I19" s="398">
        <v>956</v>
      </c>
      <c r="J19" s="416"/>
      <c r="K19" s="399"/>
      <c r="L19" s="399"/>
      <c r="M19" s="396"/>
      <c r="N19" s="766" t="s">
        <v>874</v>
      </c>
      <c r="O19" s="768"/>
      <c r="P19" s="418">
        <v>15</v>
      </c>
      <c r="Q19" s="394">
        <v>13</v>
      </c>
      <c r="R19" s="395">
        <v>2</v>
      </c>
      <c r="S19" s="52"/>
    </row>
    <row r="20" spans="1:19" ht="9.75" customHeight="1">
      <c r="A20" s="417"/>
      <c r="B20" s="417"/>
      <c r="C20" s="417"/>
      <c r="D20" s="417"/>
      <c r="E20" s="766" t="s">
        <v>744</v>
      </c>
      <c r="F20" s="768"/>
      <c r="G20" s="400">
        <v>486</v>
      </c>
      <c r="H20" s="400">
        <v>427</v>
      </c>
      <c r="I20" s="398">
        <v>59</v>
      </c>
      <c r="J20" s="416"/>
      <c r="K20" s="399"/>
      <c r="L20" s="399"/>
      <c r="M20" s="396"/>
      <c r="N20" s="766" t="s">
        <v>875</v>
      </c>
      <c r="O20" s="768"/>
      <c r="P20" s="394">
        <v>14</v>
      </c>
      <c r="Q20" s="394">
        <v>13</v>
      </c>
      <c r="R20" s="399">
        <v>1</v>
      </c>
      <c r="S20" s="52"/>
    </row>
    <row r="21" spans="1:19" ht="9.75" customHeight="1">
      <c r="A21" s="417"/>
      <c r="B21" s="417"/>
      <c r="C21" s="417"/>
      <c r="D21" s="417"/>
      <c r="E21" s="766" t="s">
        <v>745</v>
      </c>
      <c r="F21" s="768"/>
      <c r="G21" s="400">
        <v>1056</v>
      </c>
      <c r="H21" s="400">
        <v>843</v>
      </c>
      <c r="I21" s="398">
        <v>213</v>
      </c>
      <c r="J21" s="416"/>
      <c r="K21" s="399"/>
      <c r="L21" s="399"/>
      <c r="M21" s="396"/>
      <c r="N21" s="766" t="s">
        <v>876</v>
      </c>
      <c r="O21" s="768"/>
      <c r="P21" s="394">
        <v>23</v>
      </c>
      <c r="Q21" s="394">
        <v>23</v>
      </c>
      <c r="R21" s="399" t="s">
        <v>67</v>
      </c>
      <c r="S21" s="52"/>
    </row>
    <row r="22" spans="1:19" ht="9.75" customHeight="1">
      <c r="A22" s="417"/>
      <c r="B22" s="417"/>
      <c r="C22" s="417"/>
      <c r="D22" s="417"/>
      <c r="E22" s="766" t="s">
        <v>747</v>
      </c>
      <c r="F22" s="768"/>
      <c r="G22" s="400">
        <v>2169</v>
      </c>
      <c r="H22" s="400">
        <v>1761</v>
      </c>
      <c r="I22" s="398">
        <v>408</v>
      </c>
      <c r="J22" s="416"/>
      <c r="K22" s="399"/>
      <c r="L22" s="399"/>
      <c r="M22" s="396"/>
      <c r="N22" s="766" t="s">
        <v>877</v>
      </c>
      <c r="O22" s="768"/>
      <c r="P22" s="394">
        <v>12</v>
      </c>
      <c r="Q22" s="394">
        <v>12</v>
      </c>
      <c r="R22" s="395" t="s">
        <v>67</v>
      </c>
      <c r="S22" s="52"/>
    </row>
    <row r="23" spans="1:19" ht="9.75" customHeight="1">
      <c r="A23" s="417"/>
      <c r="B23" s="417"/>
      <c r="C23" s="417"/>
      <c r="D23" s="417"/>
      <c r="E23" s="766" t="s">
        <v>749</v>
      </c>
      <c r="F23" s="768"/>
      <c r="G23" s="400">
        <v>437</v>
      </c>
      <c r="H23" s="400">
        <v>391</v>
      </c>
      <c r="I23" s="398">
        <v>46</v>
      </c>
      <c r="J23" s="416"/>
      <c r="K23" s="399"/>
      <c r="L23" s="399"/>
      <c r="M23" s="396"/>
      <c r="N23" s="766" t="s">
        <v>863</v>
      </c>
      <c r="O23" s="768"/>
      <c r="P23" s="394">
        <v>100</v>
      </c>
      <c r="Q23" s="394">
        <v>89</v>
      </c>
      <c r="R23" s="395">
        <v>11</v>
      </c>
      <c r="S23" s="52"/>
    </row>
    <row r="24" spans="1:19" ht="9.75" customHeight="1">
      <c r="A24" s="417"/>
      <c r="B24" s="417"/>
      <c r="C24" s="417"/>
      <c r="D24" s="417"/>
      <c r="E24" s="766" t="s">
        <v>751</v>
      </c>
      <c r="F24" s="768"/>
      <c r="G24" s="400">
        <v>190</v>
      </c>
      <c r="H24" s="400">
        <v>170</v>
      </c>
      <c r="I24" s="398">
        <v>20</v>
      </c>
      <c r="J24" s="416"/>
      <c r="K24" s="399"/>
      <c r="L24" s="399"/>
      <c r="M24" s="766" t="s">
        <v>878</v>
      </c>
      <c r="N24" s="775"/>
      <c r="O24" s="768"/>
      <c r="P24" s="394">
        <v>1657</v>
      </c>
      <c r="Q24" s="394">
        <v>1554</v>
      </c>
      <c r="R24" s="395">
        <v>103</v>
      </c>
      <c r="S24" s="52"/>
    </row>
    <row r="25" spans="1:19" ht="9.75" customHeight="1">
      <c r="A25" s="417"/>
      <c r="B25" s="417"/>
      <c r="C25" s="417"/>
      <c r="D25" s="417"/>
      <c r="E25" s="766" t="s">
        <v>752</v>
      </c>
      <c r="F25" s="768"/>
      <c r="G25" s="400">
        <v>179</v>
      </c>
      <c r="H25" s="400">
        <v>159</v>
      </c>
      <c r="I25" s="398">
        <v>20</v>
      </c>
      <c r="J25" s="416"/>
      <c r="K25" s="399"/>
      <c r="L25" s="399"/>
      <c r="M25" s="391"/>
      <c r="N25" s="766" t="s">
        <v>879</v>
      </c>
      <c r="O25" s="768"/>
      <c r="P25" s="418">
        <v>1221</v>
      </c>
      <c r="Q25" s="394">
        <v>1142</v>
      </c>
      <c r="R25" s="399">
        <v>79</v>
      </c>
      <c r="S25" s="52"/>
    </row>
    <row r="26" spans="1:19" ht="9.75" customHeight="1">
      <c r="A26" s="417"/>
      <c r="B26" s="417"/>
      <c r="C26" s="417"/>
      <c r="D26" s="417"/>
      <c r="E26" s="766" t="s">
        <v>754</v>
      </c>
      <c r="F26" s="768"/>
      <c r="G26" s="400">
        <v>777</v>
      </c>
      <c r="H26" s="400">
        <v>621</v>
      </c>
      <c r="I26" s="398">
        <v>156</v>
      </c>
      <c r="J26" s="416"/>
      <c r="K26" s="399"/>
      <c r="L26" s="399"/>
      <c r="M26" s="396"/>
      <c r="N26" s="391"/>
      <c r="O26" s="397" t="s">
        <v>880</v>
      </c>
      <c r="P26" s="394">
        <v>2</v>
      </c>
      <c r="Q26" s="394">
        <v>2</v>
      </c>
      <c r="R26" s="395" t="s">
        <v>67</v>
      </c>
      <c r="S26" s="52"/>
    </row>
    <row r="27" spans="1:19" ht="9.75" customHeight="1">
      <c r="A27" s="417"/>
      <c r="B27" s="417"/>
      <c r="C27" s="417"/>
      <c r="D27" s="417"/>
      <c r="E27" s="766" t="s">
        <v>756</v>
      </c>
      <c r="F27" s="768"/>
      <c r="G27" s="400">
        <v>406</v>
      </c>
      <c r="H27" s="400">
        <v>352</v>
      </c>
      <c r="I27" s="398">
        <v>54</v>
      </c>
      <c r="J27" s="416"/>
      <c r="K27" s="399"/>
      <c r="L27" s="399"/>
      <c r="M27" s="396"/>
      <c r="N27" s="396"/>
      <c r="O27" s="397" t="s">
        <v>881</v>
      </c>
      <c r="P27" s="394">
        <v>17</v>
      </c>
      <c r="Q27" s="394">
        <v>17</v>
      </c>
      <c r="R27" s="395" t="s">
        <v>67</v>
      </c>
      <c r="S27" s="52"/>
    </row>
    <row r="28" spans="1:19" ht="9.75" customHeight="1">
      <c r="A28" s="417"/>
      <c r="B28" s="417"/>
      <c r="C28" s="417"/>
      <c r="D28" s="417"/>
      <c r="E28" s="766" t="s">
        <v>758</v>
      </c>
      <c r="F28" s="768"/>
      <c r="G28" s="400">
        <v>146</v>
      </c>
      <c r="H28" s="400">
        <v>120</v>
      </c>
      <c r="I28" s="398">
        <v>26</v>
      </c>
      <c r="J28" s="416"/>
      <c r="K28" s="399"/>
      <c r="L28" s="399"/>
      <c r="M28" s="396"/>
      <c r="N28" s="396"/>
      <c r="O28" s="397" t="s">
        <v>882</v>
      </c>
      <c r="P28" s="394">
        <v>61</v>
      </c>
      <c r="Q28" s="394">
        <v>56</v>
      </c>
      <c r="R28" s="395">
        <v>5</v>
      </c>
      <c r="S28" s="52"/>
    </row>
    <row r="29" spans="1:19" ht="9.75" customHeight="1">
      <c r="A29" s="417"/>
      <c r="B29" s="417"/>
      <c r="C29" s="417"/>
      <c r="D29" s="417"/>
      <c r="E29" s="766" t="s">
        <v>760</v>
      </c>
      <c r="F29" s="768"/>
      <c r="G29" s="400">
        <v>207</v>
      </c>
      <c r="H29" s="400">
        <v>177</v>
      </c>
      <c r="I29" s="398">
        <v>30</v>
      </c>
      <c r="J29" s="416"/>
      <c r="K29" s="399"/>
      <c r="L29" s="399"/>
      <c r="M29" s="396"/>
      <c r="N29" s="396"/>
      <c r="O29" s="397" t="s">
        <v>883</v>
      </c>
      <c r="P29" s="394">
        <v>23</v>
      </c>
      <c r="Q29" s="394">
        <v>22</v>
      </c>
      <c r="R29" s="395">
        <v>1</v>
      </c>
      <c r="S29" s="52"/>
    </row>
    <row r="30" spans="1:19" ht="9.75" customHeight="1">
      <c r="A30" s="417"/>
      <c r="B30" s="417"/>
      <c r="C30" s="417"/>
      <c r="D30" s="766" t="s">
        <v>762</v>
      </c>
      <c r="E30" s="775"/>
      <c r="F30" s="768"/>
      <c r="G30" s="400">
        <v>961</v>
      </c>
      <c r="H30" s="400">
        <v>866</v>
      </c>
      <c r="I30" s="398">
        <v>95</v>
      </c>
      <c r="J30" s="416"/>
      <c r="K30" s="399"/>
      <c r="L30" s="399"/>
      <c r="M30" s="396"/>
      <c r="N30" s="396"/>
      <c r="O30" s="397" t="s">
        <v>884</v>
      </c>
      <c r="P30" s="394">
        <v>13</v>
      </c>
      <c r="Q30" s="394">
        <v>10</v>
      </c>
      <c r="R30" s="395">
        <v>3</v>
      </c>
      <c r="S30" s="52"/>
    </row>
    <row r="31" spans="1:19" ht="9.75" customHeight="1">
      <c r="A31" s="417"/>
      <c r="B31" s="417"/>
      <c r="C31" s="417"/>
      <c r="D31" s="417"/>
      <c r="E31" s="766" t="s">
        <v>885</v>
      </c>
      <c r="F31" s="768"/>
      <c r="G31" s="400">
        <v>237</v>
      </c>
      <c r="H31" s="400">
        <v>210</v>
      </c>
      <c r="I31" s="398">
        <v>27</v>
      </c>
      <c r="J31" s="416"/>
      <c r="K31" s="399"/>
      <c r="L31" s="399"/>
      <c r="M31" s="396"/>
      <c r="N31" s="396"/>
      <c r="O31" s="397" t="s">
        <v>886</v>
      </c>
      <c r="P31" s="394">
        <v>12</v>
      </c>
      <c r="Q31" s="394">
        <v>12</v>
      </c>
      <c r="R31" s="395" t="s">
        <v>67</v>
      </c>
      <c r="S31" s="52"/>
    </row>
    <row r="32" spans="1:19" ht="9.75" customHeight="1">
      <c r="A32" s="417"/>
      <c r="B32" s="417"/>
      <c r="C32" s="417"/>
      <c r="D32" s="417"/>
      <c r="E32" s="766" t="s">
        <v>887</v>
      </c>
      <c r="F32" s="768"/>
      <c r="G32" s="400">
        <v>192</v>
      </c>
      <c r="H32" s="400">
        <v>174</v>
      </c>
      <c r="I32" s="398">
        <v>18</v>
      </c>
      <c r="J32" s="416"/>
      <c r="K32" s="399"/>
      <c r="L32" s="399"/>
      <c r="M32" s="396"/>
      <c r="N32" s="396"/>
      <c r="O32" s="397" t="s">
        <v>888</v>
      </c>
      <c r="P32" s="394">
        <v>22</v>
      </c>
      <c r="Q32" s="394">
        <v>21</v>
      </c>
      <c r="R32" s="395">
        <v>1</v>
      </c>
      <c r="S32" s="52"/>
    </row>
    <row r="33" spans="1:19" ht="9.75" customHeight="1">
      <c r="A33" s="417"/>
      <c r="B33" s="417"/>
      <c r="C33" s="417"/>
      <c r="D33" s="417"/>
      <c r="E33" s="766" t="s">
        <v>889</v>
      </c>
      <c r="F33" s="768"/>
      <c r="G33" s="400">
        <v>236</v>
      </c>
      <c r="H33" s="400">
        <v>220</v>
      </c>
      <c r="I33" s="398">
        <v>16</v>
      </c>
      <c r="J33" s="416"/>
      <c r="K33" s="399"/>
      <c r="L33" s="399"/>
      <c r="M33" s="396"/>
      <c r="N33" s="396"/>
      <c r="O33" s="397" t="s">
        <v>890</v>
      </c>
      <c r="P33" s="394">
        <v>44</v>
      </c>
      <c r="Q33" s="394">
        <v>41</v>
      </c>
      <c r="R33" s="395">
        <v>3</v>
      </c>
      <c r="S33" s="52"/>
    </row>
    <row r="34" spans="1:19" ht="9.75" customHeight="1">
      <c r="A34" s="417"/>
      <c r="B34" s="417"/>
      <c r="C34" s="417"/>
      <c r="D34" s="417"/>
      <c r="E34" s="766" t="s">
        <v>891</v>
      </c>
      <c r="F34" s="768"/>
      <c r="G34" s="400">
        <v>92</v>
      </c>
      <c r="H34" s="400">
        <v>77</v>
      </c>
      <c r="I34" s="398">
        <v>15</v>
      </c>
      <c r="J34" s="416"/>
      <c r="K34" s="399"/>
      <c r="L34" s="399"/>
      <c r="M34" s="396"/>
      <c r="N34" s="396"/>
      <c r="O34" s="397" t="s">
        <v>892</v>
      </c>
      <c r="P34" s="394">
        <v>149</v>
      </c>
      <c r="Q34" s="394">
        <v>140</v>
      </c>
      <c r="R34" s="395">
        <v>9</v>
      </c>
      <c r="S34" s="52"/>
    </row>
    <row r="35" spans="1:19" ht="9.75" customHeight="1">
      <c r="A35" s="417"/>
      <c r="B35" s="417"/>
      <c r="C35" s="417"/>
      <c r="D35" s="417"/>
      <c r="E35" s="766" t="s">
        <v>893</v>
      </c>
      <c r="F35" s="768"/>
      <c r="G35" s="400">
        <v>60</v>
      </c>
      <c r="H35" s="400">
        <v>57</v>
      </c>
      <c r="I35" s="398">
        <v>3</v>
      </c>
      <c r="J35" s="416"/>
      <c r="K35" s="399"/>
      <c r="L35" s="399"/>
      <c r="M35" s="396"/>
      <c r="N35" s="396"/>
      <c r="O35" s="397" t="s">
        <v>894</v>
      </c>
      <c r="P35" s="394">
        <v>54</v>
      </c>
      <c r="Q35" s="394">
        <v>47</v>
      </c>
      <c r="R35" s="395">
        <v>7</v>
      </c>
      <c r="S35" s="52"/>
    </row>
    <row r="36" spans="1:19" ht="9.75" customHeight="1">
      <c r="A36" s="417"/>
      <c r="B36" s="417"/>
      <c r="C36" s="417"/>
      <c r="D36" s="417"/>
      <c r="E36" s="766" t="s">
        <v>895</v>
      </c>
      <c r="F36" s="768"/>
      <c r="G36" s="400">
        <v>92</v>
      </c>
      <c r="H36" s="400">
        <v>81</v>
      </c>
      <c r="I36" s="398">
        <v>11</v>
      </c>
      <c r="J36" s="416"/>
      <c r="K36" s="399"/>
      <c r="L36" s="399"/>
      <c r="M36" s="396"/>
      <c r="N36" s="396"/>
      <c r="O36" s="397" t="s">
        <v>896</v>
      </c>
      <c r="P36" s="394">
        <v>352</v>
      </c>
      <c r="Q36" s="394">
        <v>326</v>
      </c>
      <c r="R36" s="395">
        <v>26</v>
      </c>
      <c r="S36" s="52"/>
    </row>
    <row r="37" spans="1:19" ht="9.75" customHeight="1">
      <c r="A37" s="417"/>
      <c r="B37" s="417"/>
      <c r="C37" s="417"/>
      <c r="D37" s="417"/>
      <c r="E37" s="766" t="s">
        <v>777</v>
      </c>
      <c r="F37" s="768"/>
      <c r="G37" s="400">
        <v>52</v>
      </c>
      <c r="H37" s="400">
        <v>47</v>
      </c>
      <c r="I37" s="398">
        <v>5</v>
      </c>
      <c r="J37" s="416"/>
      <c r="K37" s="399"/>
      <c r="L37" s="399"/>
      <c r="M37" s="396"/>
      <c r="N37" s="396"/>
      <c r="O37" s="397" t="s">
        <v>897</v>
      </c>
      <c r="P37" s="394">
        <v>142</v>
      </c>
      <c r="Q37" s="394">
        <v>136</v>
      </c>
      <c r="R37" s="395">
        <v>6</v>
      </c>
      <c r="S37" s="52"/>
    </row>
    <row r="38" spans="1:19" ht="9.75" customHeight="1">
      <c r="A38" s="417"/>
      <c r="B38" s="417"/>
      <c r="C38" s="417"/>
      <c r="D38" s="766" t="s">
        <v>779</v>
      </c>
      <c r="E38" s="775"/>
      <c r="F38" s="768"/>
      <c r="G38" s="400">
        <v>320</v>
      </c>
      <c r="H38" s="400">
        <v>282</v>
      </c>
      <c r="I38" s="398">
        <v>38</v>
      </c>
      <c r="J38" s="416"/>
      <c r="K38" s="399"/>
      <c r="L38" s="399"/>
      <c r="M38" s="396"/>
      <c r="N38" s="396"/>
      <c r="O38" s="397" t="s">
        <v>898</v>
      </c>
      <c r="P38" s="394">
        <v>18</v>
      </c>
      <c r="Q38" s="394">
        <v>16</v>
      </c>
      <c r="R38" s="395">
        <v>2</v>
      </c>
      <c r="S38" s="52"/>
    </row>
    <row r="39" spans="1:19" ht="9.75" customHeight="1">
      <c r="A39" s="417"/>
      <c r="B39" s="417"/>
      <c r="C39" s="417"/>
      <c r="D39" s="228"/>
      <c r="E39" s="766" t="s">
        <v>781</v>
      </c>
      <c r="F39" s="768"/>
      <c r="G39" s="400">
        <v>47</v>
      </c>
      <c r="H39" s="400">
        <v>45</v>
      </c>
      <c r="I39" s="398">
        <v>2</v>
      </c>
      <c r="J39" s="416"/>
      <c r="K39" s="399"/>
      <c r="L39" s="399"/>
      <c r="M39" s="396"/>
      <c r="N39" s="396"/>
      <c r="O39" s="397" t="s">
        <v>899</v>
      </c>
      <c r="P39" s="394">
        <v>23</v>
      </c>
      <c r="Q39" s="394">
        <v>21</v>
      </c>
      <c r="R39" s="395">
        <v>2</v>
      </c>
      <c r="S39" s="52"/>
    </row>
    <row r="40" spans="1:19" ht="9.75" customHeight="1">
      <c r="A40" s="417"/>
      <c r="B40" s="417"/>
      <c r="C40" s="417"/>
      <c r="D40" s="228"/>
      <c r="E40" s="766" t="s">
        <v>783</v>
      </c>
      <c r="F40" s="768"/>
      <c r="G40" s="400">
        <v>109</v>
      </c>
      <c r="H40" s="400">
        <v>95</v>
      </c>
      <c r="I40" s="398">
        <v>14</v>
      </c>
      <c r="J40" s="416"/>
      <c r="K40" s="399"/>
      <c r="L40" s="399"/>
      <c r="M40" s="396"/>
      <c r="N40" s="396"/>
      <c r="O40" s="397" t="s">
        <v>900</v>
      </c>
      <c r="P40" s="394">
        <v>55</v>
      </c>
      <c r="Q40" s="394">
        <v>52</v>
      </c>
      <c r="R40" s="395">
        <v>3</v>
      </c>
      <c r="S40" s="52"/>
    </row>
    <row r="41" spans="1:19" ht="9.75" customHeight="1">
      <c r="A41" s="417"/>
      <c r="B41" s="417"/>
      <c r="C41" s="417"/>
      <c r="D41" s="228"/>
      <c r="E41" s="766" t="s">
        <v>785</v>
      </c>
      <c r="F41" s="768"/>
      <c r="G41" s="400">
        <v>164</v>
      </c>
      <c r="H41" s="400">
        <v>142</v>
      </c>
      <c r="I41" s="398">
        <v>22</v>
      </c>
      <c r="J41" s="416"/>
      <c r="K41" s="399"/>
      <c r="L41" s="399"/>
      <c r="M41" s="396"/>
      <c r="N41" s="396"/>
      <c r="O41" s="397" t="s">
        <v>901</v>
      </c>
      <c r="P41" s="394">
        <v>23</v>
      </c>
      <c r="Q41" s="394">
        <v>21</v>
      </c>
      <c r="R41" s="395">
        <v>2</v>
      </c>
      <c r="S41" s="52"/>
    </row>
    <row r="42" spans="1:19" ht="9.75" customHeight="1">
      <c r="A42" s="417"/>
      <c r="B42" s="417"/>
      <c r="C42" s="417"/>
      <c r="D42" s="766" t="s">
        <v>902</v>
      </c>
      <c r="E42" s="775"/>
      <c r="F42" s="768"/>
      <c r="G42" s="400">
        <v>265</v>
      </c>
      <c r="H42" s="400">
        <v>235</v>
      </c>
      <c r="I42" s="398">
        <v>30</v>
      </c>
      <c r="J42" s="416"/>
      <c r="K42" s="399"/>
      <c r="L42" s="399"/>
      <c r="M42" s="396"/>
      <c r="N42" s="396"/>
      <c r="O42" s="397" t="s">
        <v>848</v>
      </c>
      <c r="P42" s="394">
        <v>21</v>
      </c>
      <c r="Q42" s="394">
        <v>21</v>
      </c>
      <c r="R42" s="399" t="s">
        <v>67</v>
      </c>
      <c r="S42" s="52"/>
    </row>
    <row r="43" spans="1:19" ht="9.75" customHeight="1">
      <c r="A43" s="417"/>
      <c r="B43" s="417"/>
      <c r="C43" s="417"/>
      <c r="D43" s="766" t="s">
        <v>903</v>
      </c>
      <c r="E43" s="775"/>
      <c r="F43" s="768"/>
      <c r="G43" s="400">
        <v>1260</v>
      </c>
      <c r="H43" s="400">
        <v>969</v>
      </c>
      <c r="I43" s="398">
        <v>291</v>
      </c>
      <c r="J43" s="416"/>
      <c r="K43" s="399"/>
      <c r="L43" s="399"/>
      <c r="M43" s="396"/>
      <c r="N43" s="396"/>
      <c r="O43" s="397" t="s">
        <v>904</v>
      </c>
      <c r="P43" s="394">
        <v>12</v>
      </c>
      <c r="Q43" s="394">
        <v>12</v>
      </c>
      <c r="R43" s="395" t="s">
        <v>67</v>
      </c>
      <c r="S43" s="52"/>
    </row>
    <row r="44" spans="1:19" ht="9.75" customHeight="1">
      <c r="A44" s="417"/>
      <c r="B44" s="417"/>
      <c r="C44" s="417"/>
      <c r="D44" s="766" t="s">
        <v>905</v>
      </c>
      <c r="E44" s="775"/>
      <c r="F44" s="768"/>
      <c r="G44" s="400">
        <v>1084</v>
      </c>
      <c r="H44" s="400">
        <v>938</v>
      </c>
      <c r="I44" s="398">
        <v>146</v>
      </c>
      <c r="J44" s="416"/>
      <c r="K44" s="399"/>
      <c r="L44" s="399"/>
      <c r="M44" s="396"/>
      <c r="N44" s="396"/>
      <c r="O44" s="397" t="s">
        <v>906</v>
      </c>
      <c r="P44" s="418">
        <v>27</v>
      </c>
      <c r="Q44" s="394">
        <v>25</v>
      </c>
      <c r="R44" s="395">
        <v>2</v>
      </c>
      <c r="S44" s="52"/>
    </row>
    <row r="45" spans="1:19" ht="9.75" customHeight="1">
      <c r="A45" s="417"/>
      <c r="B45" s="417"/>
      <c r="C45" s="417"/>
      <c r="D45" s="766" t="s">
        <v>907</v>
      </c>
      <c r="E45" s="775"/>
      <c r="F45" s="768"/>
      <c r="G45" s="400">
        <v>106</v>
      </c>
      <c r="H45" s="400">
        <v>79</v>
      </c>
      <c r="I45" s="398">
        <v>27</v>
      </c>
      <c r="J45" s="416"/>
      <c r="K45" s="399"/>
      <c r="L45" s="399"/>
      <c r="M45" s="396"/>
      <c r="N45" s="396"/>
      <c r="O45" s="397" t="s">
        <v>908</v>
      </c>
      <c r="P45" s="418">
        <v>48</v>
      </c>
      <c r="Q45" s="394">
        <v>47</v>
      </c>
      <c r="R45" s="395">
        <v>1</v>
      </c>
      <c r="S45" s="52"/>
    </row>
    <row r="46" spans="1:19" ht="9.75" customHeight="1">
      <c r="A46" s="417"/>
      <c r="B46" s="417"/>
      <c r="C46" s="417"/>
      <c r="D46" s="766" t="s">
        <v>909</v>
      </c>
      <c r="E46" s="775"/>
      <c r="F46" s="768"/>
      <c r="G46" s="400">
        <v>510</v>
      </c>
      <c r="H46" s="400">
        <v>444</v>
      </c>
      <c r="I46" s="398">
        <v>66</v>
      </c>
      <c r="J46" s="416"/>
      <c r="K46" s="399"/>
      <c r="L46" s="399"/>
      <c r="M46" s="396"/>
      <c r="N46" s="396"/>
      <c r="O46" s="397" t="s">
        <v>910</v>
      </c>
      <c r="P46" s="418">
        <v>20</v>
      </c>
      <c r="Q46" s="394">
        <v>19</v>
      </c>
      <c r="R46" s="395">
        <v>1</v>
      </c>
      <c r="S46" s="52"/>
    </row>
    <row r="47" spans="1:19" ht="9.75" customHeight="1">
      <c r="A47" s="417"/>
      <c r="B47" s="417"/>
      <c r="C47" s="417"/>
      <c r="D47" s="766" t="s">
        <v>911</v>
      </c>
      <c r="E47" s="775"/>
      <c r="F47" s="768"/>
      <c r="G47" s="400">
        <v>2195</v>
      </c>
      <c r="H47" s="400">
        <v>1852</v>
      </c>
      <c r="I47" s="398">
        <v>343</v>
      </c>
      <c r="J47" s="416"/>
      <c r="K47" s="399"/>
      <c r="L47" s="399"/>
      <c r="M47" s="396"/>
      <c r="N47" s="396"/>
      <c r="O47" s="397" t="s">
        <v>912</v>
      </c>
      <c r="P47" s="418">
        <v>37</v>
      </c>
      <c r="Q47" s="394">
        <v>34</v>
      </c>
      <c r="R47" s="395">
        <v>3</v>
      </c>
      <c r="S47" s="52"/>
    </row>
    <row r="48" spans="1:19" ht="9.75" customHeight="1">
      <c r="A48" s="417"/>
      <c r="B48" s="417"/>
      <c r="C48" s="417"/>
      <c r="D48" s="766" t="s">
        <v>913</v>
      </c>
      <c r="E48" s="775"/>
      <c r="F48" s="768"/>
      <c r="G48" s="400">
        <v>5753</v>
      </c>
      <c r="H48" s="400">
        <v>5050</v>
      </c>
      <c r="I48" s="398">
        <v>703</v>
      </c>
      <c r="J48" s="416"/>
      <c r="K48" s="399"/>
      <c r="L48" s="399"/>
      <c r="M48" s="396"/>
      <c r="N48" s="396"/>
      <c r="O48" s="397" t="s">
        <v>914</v>
      </c>
      <c r="P48" s="418">
        <v>46</v>
      </c>
      <c r="Q48" s="394">
        <v>44</v>
      </c>
      <c r="R48" s="395">
        <v>2</v>
      </c>
      <c r="S48" s="52"/>
    </row>
    <row r="49" spans="1:19" ht="9.75" customHeight="1">
      <c r="A49" s="417"/>
      <c r="B49" s="417"/>
      <c r="C49" s="417"/>
      <c r="D49" s="766" t="s">
        <v>915</v>
      </c>
      <c r="E49" s="775"/>
      <c r="F49" s="768"/>
      <c r="G49" s="400">
        <v>46</v>
      </c>
      <c r="H49" s="400">
        <v>29</v>
      </c>
      <c r="I49" s="398">
        <v>17</v>
      </c>
      <c r="J49" s="416"/>
      <c r="K49" s="399"/>
      <c r="L49" s="399"/>
      <c r="M49" s="396"/>
      <c r="N49" s="766" t="s">
        <v>916</v>
      </c>
      <c r="O49" s="768"/>
      <c r="P49" s="418">
        <v>44</v>
      </c>
      <c r="Q49" s="394">
        <v>43</v>
      </c>
      <c r="R49" s="395">
        <v>1</v>
      </c>
      <c r="S49" s="52"/>
    </row>
    <row r="50" spans="1:19" ht="9.75" customHeight="1">
      <c r="A50" s="417"/>
      <c r="B50" s="417"/>
      <c r="C50" s="417"/>
      <c r="D50" s="766" t="s">
        <v>917</v>
      </c>
      <c r="E50" s="775"/>
      <c r="F50" s="768"/>
      <c r="G50" s="400">
        <v>100</v>
      </c>
      <c r="H50" s="400">
        <v>79</v>
      </c>
      <c r="I50" s="398">
        <v>21</v>
      </c>
      <c r="J50" s="416"/>
      <c r="K50" s="399"/>
      <c r="L50" s="399"/>
      <c r="M50" s="396"/>
      <c r="N50" s="766" t="s">
        <v>918</v>
      </c>
      <c r="O50" s="768"/>
      <c r="P50" s="418">
        <v>15</v>
      </c>
      <c r="Q50" s="394">
        <v>14</v>
      </c>
      <c r="R50" s="395">
        <v>1</v>
      </c>
      <c r="S50" s="52"/>
    </row>
    <row r="51" spans="1:19" ht="9.75" customHeight="1">
      <c r="A51" s="417"/>
      <c r="B51" s="417"/>
      <c r="C51" s="417"/>
      <c r="D51" s="766" t="s">
        <v>919</v>
      </c>
      <c r="E51" s="775"/>
      <c r="F51" s="768"/>
      <c r="G51" s="400">
        <v>248</v>
      </c>
      <c r="H51" s="400">
        <v>224</v>
      </c>
      <c r="I51" s="398">
        <v>24</v>
      </c>
      <c r="J51" s="416"/>
      <c r="K51" s="399"/>
      <c r="L51" s="399"/>
      <c r="M51" s="396"/>
      <c r="N51" s="766" t="s">
        <v>920</v>
      </c>
      <c r="O51" s="768"/>
      <c r="P51" s="418">
        <v>20</v>
      </c>
      <c r="Q51" s="394">
        <v>20</v>
      </c>
      <c r="R51" s="399" t="s">
        <v>67</v>
      </c>
      <c r="S51" s="52"/>
    </row>
    <row r="52" spans="1:19" ht="9.75" customHeight="1">
      <c r="A52" s="417"/>
      <c r="B52" s="417"/>
      <c r="C52" s="417"/>
      <c r="D52" s="766" t="s">
        <v>921</v>
      </c>
      <c r="E52" s="775"/>
      <c r="F52" s="768"/>
      <c r="G52" s="400">
        <v>71</v>
      </c>
      <c r="H52" s="400">
        <v>59</v>
      </c>
      <c r="I52" s="398">
        <v>12</v>
      </c>
      <c r="J52" s="416"/>
      <c r="K52" s="399"/>
      <c r="L52" s="399"/>
      <c r="M52" s="396"/>
      <c r="N52" s="766" t="s">
        <v>922</v>
      </c>
      <c r="O52" s="768"/>
      <c r="P52" s="418">
        <v>20</v>
      </c>
      <c r="Q52" s="394">
        <v>19</v>
      </c>
      <c r="R52" s="399">
        <v>1</v>
      </c>
      <c r="S52" s="52"/>
    </row>
    <row r="53" spans="1:19" ht="9.75" customHeight="1">
      <c r="A53" s="417"/>
      <c r="B53" s="417"/>
      <c r="C53" s="417"/>
      <c r="D53" s="766" t="s">
        <v>923</v>
      </c>
      <c r="E53" s="775"/>
      <c r="F53" s="768"/>
      <c r="G53" s="400">
        <v>113</v>
      </c>
      <c r="H53" s="400">
        <v>105</v>
      </c>
      <c r="I53" s="398">
        <v>8</v>
      </c>
      <c r="J53" s="416"/>
      <c r="K53" s="399"/>
      <c r="L53" s="399"/>
      <c r="M53" s="396"/>
      <c r="N53" s="766" t="s">
        <v>924</v>
      </c>
      <c r="O53" s="768"/>
      <c r="P53" s="418">
        <v>155</v>
      </c>
      <c r="Q53" s="394">
        <v>144</v>
      </c>
      <c r="R53" s="395">
        <v>11</v>
      </c>
      <c r="S53" s="52"/>
    </row>
    <row r="54" spans="1:19" ht="9.75" customHeight="1">
      <c r="A54" s="417"/>
      <c r="B54" s="417"/>
      <c r="C54" s="417"/>
      <c r="D54" s="766" t="s">
        <v>925</v>
      </c>
      <c r="E54" s="775"/>
      <c r="F54" s="768"/>
      <c r="G54" s="400">
        <v>106</v>
      </c>
      <c r="H54" s="400">
        <v>96</v>
      </c>
      <c r="I54" s="398">
        <v>10</v>
      </c>
      <c r="J54" s="416"/>
      <c r="K54" s="399"/>
      <c r="L54" s="399"/>
      <c r="M54" s="396"/>
      <c r="N54" s="766" t="s">
        <v>926</v>
      </c>
      <c r="O54" s="768"/>
      <c r="P54" s="418">
        <v>13</v>
      </c>
      <c r="Q54" s="394">
        <v>13</v>
      </c>
      <c r="R54" s="395" t="s">
        <v>67</v>
      </c>
      <c r="S54" s="52"/>
    </row>
    <row r="55" spans="1:19" ht="9.75" customHeight="1">
      <c r="A55" s="417"/>
      <c r="B55" s="417"/>
      <c r="C55" s="417"/>
      <c r="D55" s="766" t="s">
        <v>927</v>
      </c>
      <c r="E55" s="775"/>
      <c r="F55" s="768"/>
      <c r="G55" s="400">
        <v>103</v>
      </c>
      <c r="H55" s="400">
        <v>92</v>
      </c>
      <c r="I55" s="398">
        <v>11</v>
      </c>
      <c r="J55" s="416"/>
      <c r="K55" s="399"/>
      <c r="L55" s="399"/>
      <c r="M55" s="396"/>
      <c r="N55" s="766" t="s">
        <v>928</v>
      </c>
      <c r="O55" s="768"/>
      <c r="P55" s="394">
        <v>13</v>
      </c>
      <c r="Q55" s="394">
        <v>13</v>
      </c>
      <c r="R55" s="395" t="s">
        <v>67</v>
      </c>
      <c r="S55" s="52"/>
    </row>
    <row r="56" spans="1:19" ht="9.75" customHeight="1">
      <c r="A56" s="417"/>
      <c r="B56" s="417"/>
      <c r="C56" s="417"/>
      <c r="D56" s="766" t="s">
        <v>929</v>
      </c>
      <c r="E56" s="775"/>
      <c r="F56" s="768"/>
      <c r="G56" s="400">
        <v>1719</v>
      </c>
      <c r="H56" s="400">
        <v>1495</v>
      </c>
      <c r="I56" s="398">
        <v>224</v>
      </c>
      <c r="J56" s="416"/>
      <c r="K56" s="399"/>
      <c r="L56" s="399"/>
      <c r="M56" s="396"/>
      <c r="N56" s="766" t="s">
        <v>930</v>
      </c>
      <c r="O56" s="768"/>
      <c r="P56" s="394">
        <v>12</v>
      </c>
      <c r="Q56" s="394">
        <v>12</v>
      </c>
      <c r="R56" s="395" t="s">
        <v>67</v>
      </c>
      <c r="S56" s="52"/>
    </row>
    <row r="57" spans="1:19" ht="9.75" customHeight="1">
      <c r="A57" s="417"/>
      <c r="B57" s="417"/>
      <c r="C57" s="417"/>
      <c r="D57" s="766" t="s">
        <v>931</v>
      </c>
      <c r="E57" s="775"/>
      <c r="F57" s="768"/>
      <c r="G57" s="400">
        <v>58</v>
      </c>
      <c r="H57" s="400">
        <v>51</v>
      </c>
      <c r="I57" s="398">
        <v>7</v>
      </c>
      <c r="J57" s="416"/>
      <c r="K57" s="399"/>
      <c r="L57" s="399"/>
      <c r="M57" s="396"/>
      <c r="N57" s="766" t="s">
        <v>932</v>
      </c>
      <c r="O57" s="768"/>
      <c r="P57" s="394">
        <v>17</v>
      </c>
      <c r="Q57" s="394">
        <v>17</v>
      </c>
      <c r="R57" s="399" t="s">
        <v>67</v>
      </c>
      <c r="S57" s="52"/>
    </row>
    <row r="58" spans="1:19" ht="9.75" customHeight="1">
      <c r="A58" s="417"/>
      <c r="B58" s="417"/>
      <c r="C58" s="417"/>
      <c r="D58" s="766" t="s">
        <v>933</v>
      </c>
      <c r="E58" s="775"/>
      <c r="F58" s="768"/>
      <c r="G58" s="400">
        <v>36</v>
      </c>
      <c r="H58" s="400">
        <v>25</v>
      </c>
      <c r="I58" s="398">
        <v>11</v>
      </c>
      <c r="J58" s="416"/>
      <c r="K58" s="399"/>
      <c r="L58" s="399"/>
      <c r="M58" s="396"/>
      <c r="N58" s="766" t="s">
        <v>934</v>
      </c>
      <c r="O58" s="768"/>
      <c r="P58" s="394">
        <v>13</v>
      </c>
      <c r="Q58" s="394">
        <v>12</v>
      </c>
      <c r="R58" s="395">
        <v>1</v>
      </c>
      <c r="S58" s="52"/>
    </row>
    <row r="59" spans="1:19" ht="9.75" customHeight="1">
      <c r="A59" s="417"/>
      <c r="B59" s="417"/>
      <c r="C59" s="417"/>
      <c r="D59" s="766" t="s">
        <v>935</v>
      </c>
      <c r="E59" s="775"/>
      <c r="F59" s="768"/>
      <c r="G59" s="400">
        <v>30</v>
      </c>
      <c r="H59" s="400">
        <v>28</v>
      </c>
      <c r="I59" s="398">
        <v>2</v>
      </c>
      <c r="J59" s="416"/>
      <c r="K59" s="399"/>
      <c r="L59" s="399"/>
      <c r="M59" s="396"/>
      <c r="N59" s="766" t="s">
        <v>821</v>
      </c>
      <c r="O59" s="768"/>
      <c r="P59" s="394">
        <v>19</v>
      </c>
      <c r="Q59" s="394">
        <v>18</v>
      </c>
      <c r="R59" s="399">
        <v>1</v>
      </c>
      <c r="S59" s="52"/>
    </row>
    <row r="60" spans="1:19" ht="9.75" customHeight="1">
      <c r="A60" s="417"/>
      <c r="B60" s="417"/>
      <c r="C60" s="417"/>
      <c r="D60" s="766" t="s">
        <v>936</v>
      </c>
      <c r="E60" s="775"/>
      <c r="F60" s="768"/>
      <c r="G60" s="400">
        <v>16</v>
      </c>
      <c r="H60" s="400">
        <v>12</v>
      </c>
      <c r="I60" s="398">
        <v>4</v>
      </c>
      <c r="J60" s="416"/>
      <c r="K60" s="399"/>
      <c r="L60" s="399"/>
      <c r="M60" s="396"/>
      <c r="N60" s="766" t="s">
        <v>863</v>
      </c>
      <c r="O60" s="768"/>
      <c r="P60" s="394">
        <v>95</v>
      </c>
      <c r="Q60" s="394">
        <v>87</v>
      </c>
      <c r="R60" s="395">
        <v>8</v>
      </c>
      <c r="S60" s="52"/>
    </row>
    <row r="61" spans="1:19" ht="9.75" customHeight="1">
      <c r="A61" s="417"/>
      <c r="B61" s="417"/>
      <c r="C61" s="417"/>
      <c r="D61" s="766" t="s">
        <v>937</v>
      </c>
      <c r="E61" s="775"/>
      <c r="F61" s="768"/>
      <c r="G61" s="400">
        <v>50</v>
      </c>
      <c r="H61" s="400">
        <v>35</v>
      </c>
      <c r="I61" s="398">
        <v>15</v>
      </c>
      <c r="J61" s="416"/>
      <c r="K61" s="399"/>
      <c r="L61" s="399"/>
      <c r="M61" s="766" t="s">
        <v>938</v>
      </c>
      <c r="N61" s="775"/>
      <c r="O61" s="768"/>
      <c r="P61" s="394">
        <v>24</v>
      </c>
      <c r="Q61" s="394">
        <v>10</v>
      </c>
      <c r="R61" s="399">
        <v>14</v>
      </c>
      <c r="S61" s="52"/>
    </row>
    <row r="62" spans="1:19" ht="9.75" customHeight="1">
      <c r="A62" s="417"/>
      <c r="B62" s="417"/>
      <c r="C62" s="766" t="s">
        <v>822</v>
      </c>
      <c r="D62" s="775"/>
      <c r="E62" s="775"/>
      <c r="F62" s="768"/>
      <c r="G62" s="400">
        <v>2948</v>
      </c>
      <c r="H62" s="400">
        <v>2677</v>
      </c>
      <c r="I62" s="398">
        <v>271</v>
      </c>
      <c r="J62" s="416"/>
      <c r="K62" s="399"/>
      <c r="L62" s="399"/>
      <c r="M62" s="766" t="s">
        <v>939</v>
      </c>
      <c r="N62" s="775"/>
      <c r="O62" s="768"/>
      <c r="P62" s="394">
        <v>89</v>
      </c>
      <c r="Q62" s="394">
        <v>71</v>
      </c>
      <c r="R62" s="395">
        <v>18</v>
      </c>
      <c r="S62" s="52"/>
    </row>
    <row r="63" spans="1:19" ht="9.75" customHeight="1">
      <c r="A63" s="417"/>
      <c r="B63" s="417"/>
      <c r="C63" s="417"/>
      <c r="D63" s="766" t="s">
        <v>940</v>
      </c>
      <c r="E63" s="775"/>
      <c r="F63" s="768"/>
      <c r="G63" s="400">
        <v>28</v>
      </c>
      <c r="H63" s="400">
        <v>26</v>
      </c>
      <c r="I63" s="398">
        <v>2</v>
      </c>
      <c r="J63" s="416"/>
      <c r="K63" s="399"/>
      <c r="L63" s="399"/>
      <c r="M63" s="396"/>
      <c r="N63" s="766" t="s">
        <v>941</v>
      </c>
      <c r="O63" s="768"/>
      <c r="P63" s="418">
        <v>14</v>
      </c>
      <c r="Q63" s="394">
        <v>14</v>
      </c>
      <c r="R63" s="395" t="s">
        <v>67</v>
      </c>
      <c r="S63" s="52"/>
    </row>
    <row r="64" spans="1:19" ht="9.75" customHeight="1">
      <c r="A64" s="417"/>
      <c r="B64" s="417"/>
      <c r="C64" s="417"/>
      <c r="D64" s="391"/>
      <c r="E64" s="766" t="s">
        <v>942</v>
      </c>
      <c r="F64" s="768"/>
      <c r="G64" s="400">
        <v>12</v>
      </c>
      <c r="H64" s="400">
        <v>11</v>
      </c>
      <c r="I64" s="398">
        <v>1</v>
      </c>
      <c r="J64" s="416"/>
      <c r="K64" s="399"/>
      <c r="L64" s="399"/>
      <c r="M64" s="396"/>
      <c r="N64" s="766" t="s">
        <v>863</v>
      </c>
      <c r="O64" s="768"/>
      <c r="P64" s="418">
        <v>75</v>
      </c>
      <c r="Q64" s="394">
        <v>57</v>
      </c>
      <c r="R64" s="395">
        <v>18</v>
      </c>
      <c r="S64" s="52"/>
    </row>
    <row r="65" spans="1:19" ht="9.75" customHeight="1">
      <c r="A65" s="417"/>
      <c r="B65" s="417"/>
      <c r="C65" s="417"/>
      <c r="D65" s="391"/>
      <c r="E65" s="766" t="s">
        <v>943</v>
      </c>
      <c r="F65" s="768"/>
      <c r="G65" s="400">
        <v>16</v>
      </c>
      <c r="H65" s="400">
        <v>15</v>
      </c>
      <c r="I65" s="398">
        <v>1</v>
      </c>
      <c r="J65" s="416"/>
      <c r="K65" s="399"/>
      <c r="L65" s="399"/>
      <c r="M65" s="766" t="s">
        <v>944</v>
      </c>
      <c r="N65" s="775"/>
      <c r="O65" s="768"/>
      <c r="P65" s="418">
        <v>29</v>
      </c>
      <c r="Q65" s="394">
        <v>24</v>
      </c>
      <c r="R65" s="399">
        <v>5</v>
      </c>
      <c r="S65" s="52"/>
    </row>
    <row r="66" spans="1:19" ht="9.75" customHeight="1">
      <c r="A66" s="417"/>
      <c r="B66" s="417"/>
      <c r="C66" s="417"/>
      <c r="D66" s="766" t="s">
        <v>945</v>
      </c>
      <c r="E66" s="775"/>
      <c r="F66" s="768"/>
      <c r="G66" s="400">
        <v>30</v>
      </c>
      <c r="H66" s="400">
        <v>29</v>
      </c>
      <c r="I66" s="398">
        <v>1</v>
      </c>
      <c r="J66" s="416"/>
      <c r="K66" s="399"/>
      <c r="L66" s="399"/>
      <c r="M66" s="766" t="s">
        <v>843</v>
      </c>
      <c r="N66" s="775"/>
      <c r="O66" s="768"/>
      <c r="P66" s="418">
        <v>20</v>
      </c>
      <c r="Q66" s="394">
        <v>16</v>
      </c>
      <c r="R66" s="395">
        <v>4</v>
      </c>
      <c r="S66" s="52"/>
    </row>
    <row r="67" spans="1:19" ht="9.75" customHeight="1">
      <c r="A67" s="417"/>
      <c r="B67" s="417"/>
      <c r="C67" s="417"/>
      <c r="D67" s="766" t="s">
        <v>946</v>
      </c>
      <c r="E67" s="775"/>
      <c r="F67" s="768"/>
      <c r="G67" s="400">
        <v>33</v>
      </c>
      <c r="H67" s="400">
        <v>30</v>
      </c>
      <c r="I67" s="398">
        <v>3</v>
      </c>
      <c r="J67" s="416"/>
      <c r="K67" s="399"/>
      <c r="L67" s="399"/>
      <c r="M67" s="766" t="s">
        <v>947</v>
      </c>
      <c r="N67" s="775"/>
      <c r="O67" s="768"/>
      <c r="P67" s="418">
        <v>26</v>
      </c>
      <c r="Q67" s="394">
        <v>22</v>
      </c>
      <c r="R67" s="399">
        <v>4</v>
      </c>
      <c r="S67" s="52"/>
    </row>
    <row r="68" spans="1:19" ht="9.75" customHeight="1">
      <c r="A68" s="417"/>
      <c r="B68" s="417"/>
      <c r="C68" s="417"/>
      <c r="D68" s="766" t="s">
        <v>834</v>
      </c>
      <c r="E68" s="775"/>
      <c r="F68" s="768"/>
      <c r="G68" s="400">
        <v>14</v>
      </c>
      <c r="H68" s="400">
        <v>4</v>
      </c>
      <c r="I68" s="398">
        <v>10</v>
      </c>
      <c r="J68" s="416"/>
      <c r="K68" s="399"/>
      <c r="L68" s="399"/>
      <c r="M68" s="766" t="s">
        <v>948</v>
      </c>
      <c r="N68" s="775"/>
      <c r="O68" s="768"/>
      <c r="P68" s="418">
        <v>23</v>
      </c>
      <c r="Q68" s="394">
        <v>20</v>
      </c>
      <c r="R68" s="395">
        <v>3</v>
      </c>
      <c r="S68" s="52"/>
    </row>
    <row r="69" spans="1:19" ht="9.75" customHeight="1">
      <c r="A69" s="417"/>
      <c r="B69" s="417"/>
      <c r="C69" s="417"/>
      <c r="D69" s="766" t="s">
        <v>949</v>
      </c>
      <c r="E69" s="775"/>
      <c r="F69" s="768"/>
      <c r="G69" s="400">
        <v>53</v>
      </c>
      <c r="H69" s="400">
        <v>41</v>
      </c>
      <c r="I69" s="398">
        <v>12</v>
      </c>
      <c r="J69" s="416"/>
      <c r="K69" s="399"/>
      <c r="L69" s="399"/>
      <c r="M69" s="766" t="s">
        <v>950</v>
      </c>
      <c r="N69" s="775"/>
      <c r="O69" s="768"/>
      <c r="P69" s="418">
        <v>16</v>
      </c>
      <c r="Q69" s="394">
        <v>15</v>
      </c>
      <c r="R69" s="399">
        <v>1</v>
      </c>
      <c r="S69" s="52"/>
    </row>
    <row r="70" spans="1:19" ht="9.75" customHeight="1">
      <c r="A70" s="417"/>
      <c r="B70" s="417"/>
      <c r="C70" s="417"/>
      <c r="D70" s="766" t="s">
        <v>837</v>
      </c>
      <c r="E70" s="775"/>
      <c r="F70" s="768"/>
      <c r="G70" s="400">
        <v>29</v>
      </c>
      <c r="H70" s="400">
        <v>21</v>
      </c>
      <c r="I70" s="398">
        <v>8</v>
      </c>
      <c r="J70" s="416"/>
      <c r="K70" s="399"/>
      <c r="L70" s="399"/>
      <c r="M70" s="766" t="s">
        <v>854</v>
      </c>
      <c r="N70" s="775"/>
      <c r="O70" s="768"/>
      <c r="P70" s="418">
        <v>39</v>
      </c>
      <c r="Q70" s="394">
        <v>36</v>
      </c>
      <c r="R70" s="395">
        <v>3</v>
      </c>
      <c r="S70" s="52"/>
    </row>
    <row r="71" spans="1:19" ht="9.75" customHeight="1">
      <c r="A71" s="417"/>
      <c r="B71" s="417"/>
      <c r="C71" s="417"/>
      <c r="D71" s="766" t="s">
        <v>842</v>
      </c>
      <c r="E71" s="775"/>
      <c r="F71" s="768"/>
      <c r="G71" s="400">
        <v>27</v>
      </c>
      <c r="H71" s="400">
        <v>19</v>
      </c>
      <c r="I71" s="398">
        <v>8</v>
      </c>
      <c r="J71" s="416"/>
      <c r="K71" s="399"/>
      <c r="L71" s="399"/>
      <c r="M71" s="396"/>
      <c r="N71" s="766" t="s">
        <v>951</v>
      </c>
      <c r="O71" s="768"/>
      <c r="P71" s="418">
        <v>17</v>
      </c>
      <c r="Q71" s="394">
        <v>17</v>
      </c>
      <c r="R71" s="399" t="s">
        <v>67</v>
      </c>
      <c r="S71" s="52"/>
    </row>
    <row r="72" spans="1:19" ht="9.75" customHeight="1">
      <c r="A72" s="417"/>
      <c r="B72" s="417"/>
      <c r="C72" s="417"/>
      <c r="D72" s="766" t="s">
        <v>844</v>
      </c>
      <c r="E72" s="775"/>
      <c r="F72" s="768"/>
      <c r="G72" s="400">
        <v>262</v>
      </c>
      <c r="H72" s="400">
        <v>242</v>
      </c>
      <c r="I72" s="398">
        <v>20</v>
      </c>
      <c r="J72" s="416"/>
      <c r="K72" s="399"/>
      <c r="L72" s="399"/>
      <c r="M72" s="391"/>
      <c r="N72" s="766" t="s">
        <v>952</v>
      </c>
      <c r="O72" s="768"/>
      <c r="P72" s="394">
        <v>12</v>
      </c>
      <c r="Q72" s="394">
        <v>9</v>
      </c>
      <c r="R72" s="395">
        <v>3</v>
      </c>
      <c r="S72" s="52"/>
    </row>
    <row r="73" spans="1:19" ht="9.75" customHeight="1">
      <c r="A73" s="417"/>
      <c r="B73" s="417"/>
      <c r="C73" s="417"/>
      <c r="D73" s="417"/>
      <c r="E73" s="766" t="s">
        <v>846</v>
      </c>
      <c r="F73" s="768"/>
      <c r="G73" s="400">
        <v>61</v>
      </c>
      <c r="H73" s="400">
        <v>58</v>
      </c>
      <c r="I73" s="398">
        <v>3</v>
      </c>
      <c r="J73" s="416"/>
      <c r="K73" s="399"/>
      <c r="L73" s="399"/>
      <c r="M73" s="391"/>
      <c r="N73" s="766" t="s">
        <v>863</v>
      </c>
      <c r="O73" s="768"/>
      <c r="P73" s="394">
        <v>10</v>
      </c>
      <c r="Q73" s="394">
        <v>10</v>
      </c>
      <c r="R73" s="399" t="s">
        <v>67</v>
      </c>
      <c r="S73" s="52"/>
    </row>
    <row r="74" spans="1:19" ht="9.75" customHeight="1">
      <c r="A74" s="417"/>
      <c r="B74" s="417"/>
      <c r="C74" s="417"/>
      <c r="D74" s="391"/>
      <c r="E74" s="391"/>
      <c r="F74" s="397" t="s">
        <v>848</v>
      </c>
      <c r="G74" s="400">
        <v>12</v>
      </c>
      <c r="H74" s="400">
        <v>12</v>
      </c>
      <c r="I74" s="398" t="s">
        <v>67</v>
      </c>
      <c r="J74" s="416"/>
      <c r="K74" s="399"/>
      <c r="L74" s="399"/>
      <c r="M74" s="766" t="s">
        <v>953</v>
      </c>
      <c r="N74" s="775"/>
      <c r="O74" s="768"/>
      <c r="P74" s="394">
        <v>27</v>
      </c>
      <c r="Q74" s="394">
        <v>26</v>
      </c>
      <c r="R74" s="399">
        <v>1</v>
      </c>
      <c r="S74" s="52"/>
    </row>
    <row r="75" spans="1:19" ht="9.75" customHeight="1">
      <c r="A75" s="417"/>
      <c r="B75" s="417"/>
      <c r="C75" s="417"/>
      <c r="D75" s="417"/>
      <c r="E75" s="391"/>
      <c r="F75" s="397" t="s">
        <v>954</v>
      </c>
      <c r="G75" s="399">
        <v>12</v>
      </c>
      <c r="H75" s="399">
        <v>10</v>
      </c>
      <c r="I75" s="398">
        <v>2</v>
      </c>
      <c r="J75" s="416"/>
      <c r="K75" s="399"/>
      <c r="L75" s="399"/>
      <c r="M75" s="396"/>
      <c r="N75" s="766" t="s">
        <v>955</v>
      </c>
      <c r="O75" s="768"/>
      <c r="P75" s="395">
        <v>12</v>
      </c>
      <c r="Q75" s="395">
        <v>12</v>
      </c>
      <c r="R75" s="395" t="s">
        <v>67</v>
      </c>
    </row>
    <row r="76" spans="1:19" ht="9.75" customHeight="1">
      <c r="A76" s="417"/>
      <c r="B76" s="417"/>
      <c r="C76" s="417"/>
      <c r="D76" s="417"/>
      <c r="E76" s="417"/>
      <c r="F76" s="397" t="s">
        <v>851</v>
      </c>
      <c r="G76" s="399">
        <v>37</v>
      </c>
      <c r="H76" s="399">
        <v>36</v>
      </c>
      <c r="I76" s="398">
        <v>1</v>
      </c>
      <c r="J76" s="416"/>
      <c r="K76" s="399"/>
      <c r="L76" s="399"/>
      <c r="M76" s="396"/>
      <c r="N76" s="766" t="s">
        <v>863</v>
      </c>
      <c r="O76" s="768"/>
      <c r="P76" s="395">
        <v>15</v>
      </c>
      <c r="Q76" s="395">
        <v>14</v>
      </c>
      <c r="R76" s="395">
        <v>1</v>
      </c>
    </row>
    <row r="77" spans="1:19" ht="9.75" customHeight="1">
      <c r="A77" s="417"/>
      <c r="B77" s="417"/>
      <c r="C77" s="417"/>
      <c r="D77" s="417"/>
      <c r="E77" s="766" t="s">
        <v>956</v>
      </c>
      <c r="F77" s="768"/>
      <c r="G77" s="399">
        <v>13</v>
      </c>
      <c r="H77" s="399">
        <v>13</v>
      </c>
      <c r="I77" s="398" t="s">
        <v>67</v>
      </c>
      <c r="J77" s="416"/>
      <c r="K77" s="399"/>
      <c r="L77" s="399"/>
      <c r="M77" s="766" t="s">
        <v>957</v>
      </c>
      <c r="N77" s="775"/>
      <c r="O77" s="768"/>
      <c r="P77" s="395">
        <v>155</v>
      </c>
      <c r="Q77" s="395">
        <v>129</v>
      </c>
      <c r="R77" s="395">
        <v>26</v>
      </c>
    </row>
    <row r="78" spans="1:19" ht="9.75" customHeight="1">
      <c r="A78" s="417"/>
      <c r="B78" s="417"/>
      <c r="C78" s="417"/>
      <c r="D78" s="417"/>
      <c r="E78" s="766" t="s">
        <v>853</v>
      </c>
      <c r="F78" s="768"/>
      <c r="G78" s="399">
        <v>23</v>
      </c>
      <c r="H78" s="399">
        <v>19</v>
      </c>
      <c r="I78" s="398">
        <v>4</v>
      </c>
      <c r="J78" s="416"/>
      <c r="K78" s="399"/>
      <c r="L78" s="399"/>
      <c r="M78" s="396"/>
      <c r="N78" s="391"/>
      <c r="O78" s="397"/>
      <c r="P78" s="395"/>
      <c r="Q78" s="395"/>
      <c r="R78" s="395"/>
    </row>
    <row r="79" spans="1:19" ht="6" customHeight="1" thickBot="1">
      <c r="A79" s="294"/>
      <c r="B79" s="294"/>
      <c r="C79" s="294"/>
      <c r="D79" s="294"/>
      <c r="E79" s="294"/>
      <c r="F79" s="296"/>
      <c r="G79" s="419"/>
      <c r="H79" s="419"/>
      <c r="I79" s="420"/>
      <c r="J79" s="419"/>
      <c r="K79" s="419"/>
      <c r="L79" s="419"/>
      <c r="M79" s="419"/>
      <c r="N79" s="419"/>
      <c r="O79" s="296"/>
      <c r="P79" s="421"/>
      <c r="Q79" s="419"/>
      <c r="R79" s="419"/>
    </row>
    <row r="80" spans="1:19" ht="3.75" customHeight="1" thickTop="1">
      <c r="A80" s="65"/>
      <c r="B80" s="65"/>
      <c r="C80" s="65"/>
      <c r="D80" s="65"/>
      <c r="E80" s="65"/>
      <c r="F80" s="65"/>
      <c r="G80" s="422"/>
      <c r="H80" s="422"/>
      <c r="I80" s="372"/>
      <c r="J80" s="372"/>
      <c r="K80" s="372"/>
      <c r="L80" s="372"/>
      <c r="M80" s="372"/>
      <c r="N80" s="372"/>
      <c r="O80" s="65"/>
      <c r="P80" s="372"/>
      <c r="Q80" s="422"/>
      <c r="R80" s="372"/>
    </row>
    <row r="81" spans="1:18" ht="9.75" customHeight="1">
      <c r="A81" s="774" t="s">
        <v>958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354"/>
      <c r="R81" s="354"/>
    </row>
    <row r="82" spans="1:18" ht="9.75" customHeight="1">
      <c r="G82" s="370"/>
      <c r="H82" s="370"/>
      <c r="I82" s="388"/>
      <c r="J82" s="388"/>
      <c r="K82" s="388"/>
      <c r="L82" s="388"/>
      <c r="M82" s="388"/>
      <c r="N82" s="388"/>
      <c r="O82" s="52"/>
      <c r="P82" s="388"/>
      <c r="Q82" s="370"/>
      <c r="R82" s="388"/>
    </row>
    <row r="83" spans="1:18" ht="9.75" customHeight="1"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</row>
    <row r="84" spans="1:18"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</row>
    <row r="85" spans="1:18">
      <c r="F85" s="388"/>
      <c r="G85" s="388"/>
      <c r="H85" s="388"/>
      <c r="I85" s="388"/>
      <c r="J85" s="388"/>
      <c r="K85" s="388"/>
      <c r="L85" s="388"/>
      <c r="M85" s="388"/>
      <c r="N85" s="388"/>
      <c r="O85" s="52"/>
      <c r="P85" s="388"/>
      <c r="Q85" s="388"/>
      <c r="R85" s="388"/>
    </row>
    <row r="86" spans="1:18">
      <c r="G86" s="52"/>
      <c r="H86" s="52"/>
      <c r="I86" s="52"/>
      <c r="J86" s="52"/>
      <c r="K86" s="52"/>
      <c r="L86" s="52"/>
      <c r="M86" s="52"/>
      <c r="N86" s="52"/>
      <c r="O86" s="388"/>
      <c r="P86" s="52"/>
      <c r="Q86" s="52"/>
      <c r="R86" s="52"/>
    </row>
    <row r="87" spans="1:18">
      <c r="F87" s="423"/>
    </row>
    <row r="88" spans="1:18">
      <c r="F88" s="52"/>
    </row>
    <row r="89" spans="1:18">
      <c r="F89" s="423"/>
    </row>
    <row r="90" spans="1:18">
      <c r="F90" s="423"/>
    </row>
    <row r="91" spans="1:18">
      <c r="F91" s="423"/>
    </row>
    <row r="92" spans="1:18">
      <c r="F92" s="423"/>
    </row>
    <row r="93" spans="1:18">
      <c r="F93" s="423"/>
    </row>
    <row r="94" spans="1:18">
      <c r="F94" s="52"/>
    </row>
    <row r="95" spans="1:18">
      <c r="F95" s="52"/>
    </row>
    <row r="96" spans="1:18">
      <c r="F96" s="52"/>
    </row>
    <row r="97" spans="6:6">
      <c r="F97" s="423"/>
    </row>
    <row r="98" spans="6:6">
      <c r="F98" s="52"/>
    </row>
    <row r="99" spans="6:6">
      <c r="F99" s="52"/>
    </row>
    <row r="100" spans="6:6">
      <c r="F100" s="52"/>
    </row>
    <row r="101" spans="6:6">
      <c r="F101" s="52"/>
    </row>
    <row r="102" spans="6:6">
      <c r="F102" s="388"/>
    </row>
  </sheetData>
  <mergeCells count="122">
    <mergeCell ref="C7:F7"/>
    <mergeCell ref="N7:O7"/>
    <mergeCell ref="C8:F8"/>
    <mergeCell ref="M8:O8"/>
    <mergeCell ref="B9:F9"/>
    <mergeCell ref="N9:O9"/>
    <mergeCell ref="A3:F3"/>
    <mergeCell ref="J3:O3"/>
    <mergeCell ref="A5:F5"/>
    <mergeCell ref="N5:O5"/>
    <mergeCell ref="B6:F6"/>
    <mergeCell ref="N6:O6"/>
    <mergeCell ref="E14:F14"/>
    <mergeCell ref="N14:O14"/>
    <mergeCell ref="E15:F15"/>
    <mergeCell ref="N15:O15"/>
    <mergeCell ref="E16:F16"/>
    <mergeCell ref="N16:O16"/>
    <mergeCell ref="C10:F10"/>
    <mergeCell ref="D11:F11"/>
    <mergeCell ref="E12:F12"/>
    <mergeCell ref="N12:O12"/>
    <mergeCell ref="E13:F13"/>
    <mergeCell ref="N13:O13"/>
    <mergeCell ref="E20:F20"/>
    <mergeCell ref="N20:O20"/>
    <mergeCell ref="E21:F21"/>
    <mergeCell ref="N21:O21"/>
    <mergeCell ref="E22:F22"/>
    <mergeCell ref="N22:O22"/>
    <mergeCell ref="E17:F17"/>
    <mergeCell ref="N17:O17"/>
    <mergeCell ref="E18:F18"/>
    <mergeCell ref="N18:O18"/>
    <mergeCell ref="E19:F19"/>
    <mergeCell ref="N19:O19"/>
    <mergeCell ref="E26:F26"/>
    <mergeCell ref="E27:F27"/>
    <mergeCell ref="E28:F28"/>
    <mergeCell ref="E29:F29"/>
    <mergeCell ref="D30:F30"/>
    <mergeCell ref="E31:F31"/>
    <mergeCell ref="E23:F23"/>
    <mergeCell ref="N23:O23"/>
    <mergeCell ref="E24:F24"/>
    <mergeCell ref="M24:O24"/>
    <mergeCell ref="E25:F25"/>
    <mergeCell ref="N25:O25"/>
    <mergeCell ref="D38:F38"/>
    <mergeCell ref="E39:F39"/>
    <mergeCell ref="E40:F40"/>
    <mergeCell ref="E41:F41"/>
    <mergeCell ref="D42:F42"/>
    <mergeCell ref="D43:F43"/>
    <mergeCell ref="E32:F32"/>
    <mergeCell ref="E33:F33"/>
    <mergeCell ref="E34:F34"/>
    <mergeCell ref="E35:F35"/>
    <mergeCell ref="E36:F36"/>
    <mergeCell ref="E37:F37"/>
    <mergeCell ref="N49:O49"/>
    <mergeCell ref="D50:F50"/>
    <mergeCell ref="N50:O50"/>
    <mergeCell ref="D51:F51"/>
    <mergeCell ref="N51:O51"/>
    <mergeCell ref="D52:F52"/>
    <mergeCell ref="N52:O52"/>
    <mergeCell ref="D44:F44"/>
    <mergeCell ref="D45:F45"/>
    <mergeCell ref="D46:F46"/>
    <mergeCell ref="D47:F47"/>
    <mergeCell ref="D48:F48"/>
    <mergeCell ref="D49:F49"/>
    <mergeCell ref="D56:F56"/>
    <mergeCell ref="N56:O56"/>
    <mergeCell ref="D57:F57"/>
    <mergeCell ref="N57:O57"/>
    <mergeCell ref="D58:F58"/>
    <mergeCell ref="N58:O58"/>
    <mergeCell ref="D53:F53"/>
    <mergeCell ref="N53:O53"/>
    <mergeCell ref="D54:F54"/>
    <mergeCell ref="N54:O54"/>
    <mergeCell ref="D55:F55"/>
    <mergeCell ref="N55:O55"/>
    <mergeCell ref="C62:F62"/>
    <mergeCell ref="M62:O62"/>
    <mergeCell ref="D63:F63"/>
    <mergeCell ref="N63:O63"/>
    <mergeCell ref="E64:F64"/>
    <mergeCell ref="N64:O64"/>
    <mergeCell ref="D59:F59"/>
    <mergeCell ref="N59:O59"/>
    <mergeCell ref="D60:F60"/>
    <mergeCell ref="N60:O60"/>
    <mergeCell ref="D61:F61"/>
    <mergeCell ref="M61:O61"/>
    <mergeCell ref="D68:F68"/>
    <mergeCell ref="M68:O68"/>
    <mergeCell ref="D69:F69"/>
    <mergeCell ref="M69:O69"/>
    <mergeCell ref="D70:F70"/>
    <mergeCell ref="M70:O70"/>
    <mergeCell ref="E65:F65"/>
    <mergeCell ref="M65:O65"/>
    <mergeCell ref="D66:F66"/>
    <mergeCell ref="M66:O66"/>
    <mergeCell ref="D67:F67"/>
    <mergeCell ref="M67:O67"/>
    <mergeCell ref="A81:P81"/>
    <mergeCell ref="M74:O74"/>
    <mergeCell ref="N75:O75"/>
    <mergeCell ref="N76:O76"/>
    <mergeCell ref="E77:F77"/>
    <mergeCell ref="M77:O77"/>
    <mergeCell ref="E78:F78"/>
    <mergeCell ref="D71:F71"/>
    <mergeCell ref="N71:O71"/>
    <mergeCell ref="D72:F72"/>
    <mergeCell ref="N72:O72"/>
    <mergeCell ref="E73:F73"/>
    <mergeCell ref="N73:O73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71"/>
  <sheetViews>
    <sheetView showGridLines="0" zoomScaleNormal="100" workbookViewId="0"/>
  </sheetViews>
  <sheetFormatPr defaultRowHeight="13.5"/>
  <cols>
    <col min="1" max="5" width="1.25" customWidth="1"/>
    <col min="6" max="6" width="13.25" customWidth="1"/>
    <col min="7" max="15" width="8.125" customWidth="1"/>
    <col min="16" max="28" width="7.625" customWidth="1"/>
    <col min="256" max="260" width="1.25" customWidth="1"/>
    <col min="261" max="261" width="13.25" customWidth="1"/>
    <col min="262" max="270" width="8.125" customWidth="1"/>
    <col min="271" max="271" width="4.25" customWidth="1"/>
    <col min="272" max="284" width="7.625" customWidth="1"/>
    <col min="512" max="516" width="1.25" customWidth="1"/>
    <col min="517" max="517" width="13.25" customWidth="1"/>
    <col min="518" max="526" width="8.125" customWidth="1"/>
    <col min="527" max="527" width="4.25" customWidth="1"/>
    <col min="528" max="540" width="7.625" customWidth="1"/>
    <col min="768" max="772" width="1.25" customWidth="1"/>
    <col min="773" max="773" width="13.25" customWidth="1"/>
    <col min="774" max="782" width="8.125" customWidth="1"/>
    <col min="783" max="783" width="4.25" customWidth="1"/>
    <col min="784" max="796" width="7.625" customWidth="1"/>
    <col min="1024" max="1028" width="1.25" customWidth="1"/>
    <col min="1029" max="1029" width="13.25" customWidth="1"/>
    <col min="1030" max="1038" width="8.125" customWidth="1"/>
    <col min="1039" max="1039" width="4.25" customWidth="1"/>
    <col min="1040" max="1052" width="7.625" customWidth="1"/>
    <col min="1280" max="1284" width="1.25" customWidth="1"/>
    <col min="1285" max="1285" width="13.25" customWidth="1"/>
    <col min="1286" max="1294" width="8.125" customWidth="1"/>
    <col min="1295" max="1295" width="4.25" customWidth="1"/>
    <col min="1296" max="1308" width="7.625" customWidth="1"/>
    <col min="1536" max="1540" width="1.25" customWidth="1"/>
    <col min="1541" max="1541" width="13.25" customWidth="1"/>
    <col min="1542" max="1550" width="8.125" customWidth="1"/>
    <col min="1551" max="1551" width="4.25" customWidth="1"/>
    <col min="1552" max="1564" width="7.625" customWidth="1"/>
    <col min="1792" max="1796" width="1.25" customWidth="1"/>
    <col min="1797" max="1797" width="13.25" customWidth="1"/>
    <col min="1798" max="1806" width="8.125" customWidth="1"/>
    <col min="1807" max="1807" width="4.25" customWidth="1"/>
    <col min="1808" max="1820" width="7.625" customWidth="1"/>
    <col min="2048" max="2052" width="1.25" customWidth="1"/>
    <col min="2053" max="2053" width="13.25" customWidth="1"/>
    <col min="2054" max="2062" width="8.125" customWidth="1"/>
    <col min="2063" max="2063" width="4.25" customWidth="1"/>
    <col min="2064" max="2076" width="7.625" customWidth="1"/>
    <col min="2304" max="2308" width="1.25" customWidth="1"/>
    <col min="2309" max="2309" width="13.25" customWidth="1"/>
    <col min="2310" max="2318" width="8.125" customWidth="1"/>
    <col min="2319" max="2319" width="4.25" customWidth="1"/>
    <col min="2320" max="2332" width="7.625" customWidth="1"/>
    <col min="2560" max="2564" width="1.25" customWidth="1"/>
    <col min="2565" max="2565" width="13.25" customWidth="1"/>
    <col min="2566" max="2574" width="8.125" customWidth="1"/>
    <col min="2575" max="2575" width="4.25" customWidth="1"/>
    <col min="2576" max="2588" width="7.625" customWidth="1"/>
    <col min="2816" max="2820" width="1.25" customWidth="1"/>
    <col min="2821" max="2821" width="13.25" customWidth="1"/>
    <col min="2822" max="2830" width="8.125" customWidth="1"/>
    <col min="2831" max="2831" width="4.25" customWidth="1"/>
    <col min="2832" max="2844" width="7.625" customWidth="1"/>
    <col min="3072" max="3076" width="1.25" customWidth="1"/>
    <col min="3077" max="3077" width="13.25" customWidth="1"/>
    <col min="3078" max="3086" width="8.125" customWidth="1"/>
    <col min="3087" max="3087" width="4.25" customWidth="1"/>
    <col min="3088" max="3100" width="7.625" customWidth="1"/>
    <col min="3328" max="3332" width="1.25" customWidth="1"/>
    <col min="3333" max="3333" width="13.25" customWidth="1"/>
    <col min="3334" max="3342" width="8.125" customWidth="1"/>
    <col min="3343" max="3343" width="4.25" customWidth="1"/>
    <col min="3344" max="3356" width="7.625" customWidth="1"/>
    <col min="3584" max="3588" width="1.25" customWidth="1"/>
    <col min="3589" max="3589" width="13.25" customWidth="1"/>
    <col min="3590" max="3598" width="8.125" customWidth="1"/>
    <col min="3599" max="3599" width="4.25" customWidth="1"/>
    <col min="3600" max="3612" width="7.625" customWidth="1"/>
    <col min="3840" max="3844" width="1.25" customWidth="1"/>
    <col min="3845" max="3845" width="13.25" customWidth="1"/>
    <col min="3846" max="3854" width="8.125" customWidth="1"/>
    <col min="3855" max="3855" width="4.25" customWidth="1"/>
    <col min="3856" max="3868" width="7.625" customWidth="1"/>
    <col min="4096" max="4100" width="1.25" customWidth="1"/>
    <col min="4101" max="4101" width="13.25" customWidth="1"/>
    <col min="4102" max="4110" width="8.125" customWidth="1"/>
    <col min="4111" max="4111" width="4.25" customWidth="1"/>
    <col min="4112" max="4124" width="7.625" customWidth="1"/>
    <col min="4352" max="4356" width="1.25" customWidth="1"/>
    <col min="4357" max="4357" width="13.25" customWidth="1"/>
    <col min="4358" max="4366" width="8.125" customWidth="1"/>
    <col min="4367" max="4367" width="4.25" customWidth="1"/>
    <col min="4368" max="4380" width="7.625" customWidth="1"/>
    <col min="4608" max="4612" width="1.25" customWidth="1"/>
    <col min="4613" max="4613" width="13.25" customWidth="1"/>
    <col min="4614" max="4622" width="8.125" customWidth="1"/>
    <col min="4623" max="4623" width="4.25" customWidth="1"/>
    <col min="4624" max="4636" width="7.625" customWidth="1"/>
    <col min="4864" max="4868" width="1.25" customWidth="1"/>
    <col min="4869" max="4869" width="13.25" customWidth="1"/>
    <col min="4870" max="4878" width="8.125" customWidth="1"/>
    <col min="4879" max="4879" width="4.25" customWidth="1"/>
    <col min="4880" max="4892" width="7.625" customWidth="1"/>
    <col min="5120" max="5124" width="1.25" customWidth="1"/>
    <col min="5125" max="5125" width="13.25" customWidth="1"/>
    <col min="5126" max="5134" width="8.125" customWidth="1"/>
    <col min="5135" max="5135" width="4.25" customWidth="1"/>
    <col min="5136" max="5148" width="7.625" customWidth="1"/>
    <col min="5376" max="5380" width="1.25" customWidth="1"/>
    <col min="5381" max="5381" width="13.25" customWidth="1"/>
    <col min="5382" max="5390" width="8.125" customWidth="1"/>
    <col min="5391" max="5391" width="4.25" customWidth="1"/>
    <col min="5392" max="5404" width="7.625" customWidth="1"/>
    <col min="5632" max="5636" width="1.25" customWidth="1"/>
    <col min="5637" max="5637" width="13.25" customWidth="1"/>
    <col min="5638" max="5646" width="8.125" customWidth="1"/>
    <col min="5647" max="5647" width="4.25" customWidth="1"/>
    <col min="5648" max="5660" width="7.625" customWidth="1"/>
    <col min="5888" max="5892" width="1.25" customWidth="1"/>
    <col min="5893" max="5893" width="13.25" customWidth="1"/>
    <col min="5894" max="5902" width="8.125" customWidth="1"/>
    <col min="5903" max="5903" width="4.25" customWidth="1"/>
    <col min="5904" max="5916" width="7.625" customWidth="1"/>
    <col min="6144" max="6148" width="1.25" customWidth="1"/>
    <col min="6149" max="6149" width="13.25" customWidth="1"/>
    <col min="6150" max="6158" width="8.125" customWidth="1"/>
    <col min="6159" max="6159" width="4.25" customWidth="1"/>
    <col min="6160" max="6172" width="7.625" customWidth="1"/>
    <col min="6400" max="6404" width="1.25" customWidth="1"/>
    <col min="6405" max="6405" width="13.25" customWidth="1"/>
    <col min="6406" max="6414" width="8.125" customWidth="1"/>
    <col min="6415" max="6415" width="4.25" customWidth="1"/>
    <col min="6416" max="6428" width="7.625" customWidth="1"/>
    <col min="6656" max="6660" width="1.25" customWidth="1"/>
    <col min="6661" max="6661" width="13.25" customWidth="1"/>
    <col min="6662" max="6670" width="8.125" customWidth="1"/>
    <col min="6671" max="6671" width="4.25" customWidth="1"/>
    <col min="6672" max="6684" width="7.625" customWidth="1"/>
    <col min="6912" max="6916" width="1.25" customWidth="1"/>
    <col min="6917" max="6917" width="13.25" customWidth="1"/>
    <col min="6918" max="6926" width="8.125" customWidth="1"/>
    <col min="6927" max="6927" width="4.25" customWidth="1"/>
    <col min="6928" max="6940" width="7.625" customWidth="1"/>
    <col min="7168" max="7172" width="1.25" customWidth="1"/>
    <col min="7173" max="7173" width="13.25" customWidth="1"/>
    <col min="7174" max="7182" width="8.125" customWidth="1"/>
    <col min="7183" max="7183" width="4.25" customWidth="1"/>
    <col min="7184" max="7196" width="7.625" customWidth="1"/>
    <col min="7424" max="7428" width="1.25" customWidth="1"/>
    <col min="7429" max="7429" width="13.25" customWidth="1"/>
    <col min="7430" max="7438" width="8.125" customWidth="1"/>
    <col min="7439" max="7439" width="4.25" customWidth="1"/>
    <col min="7440" max="7452" width="7.625" customWidth="1"/>
    <col min="7680" max="7684" width="1.25" customWidth="1"/>
    <col min="7685" max="7685" width="13.25" customWidth="1"/>
    <col min="7686" max="7694" width="8.125" customWidth="1"/>
    <col min="7695" max="7695" width="4.25" customWidth="1"/>
    <col min="7696" max="7708" width="7.625" customWidth="1"/>
    <col min="7936" max="7940" width="1.25" customWidth="1"/>
    <col min="7941" max="7941" width="13.25" customWidth="1"/>
    <col min="7942" max="7950" width="8.125" customWidth="1"/>
    <col min="7951" max="7951" width="4.25" customWidth="1"/>
    <col min="7952" max="7964" width="7.625" customWidth="1"/>
    <col min="8192" max="8196" width="1.25" customWidth="1"/>
    <col min="8197" max="8197" width="13.25" customWidth="1"/>
    <col min="8198" max="8206" width="8.125" customWidth="1"/>
    <col min="8207" max="8207" width="4.25" customWidth="1"/>
    <col min="8208" max="8220" width="7.625" customWidth="1"/>
    <col min="8448" max="8452" width="1.25" customWidth="1"/>
    <col min="8453" max="8453" width="13.25" customWidth="1"/>
    <col min="8454" max="8462" width="8.125" customWidth="1"/>
    <col min="8463" max="8463" width="4.25" customWidth="1"/>
    <col min="8464" max="8476" width="7.625" customWidth="1"/>
    <col min="8704" max="8708" width="1.25" customWidth="1"/>
    <col min="8709" max="8709" width="13.25" customWidth="1"/>
    <col min="8710" max="8718" width="8.125" customWidth="1"/>
    <col min="8719" max="8719" width="4.25" customWidth="1"/>
    <col min="8720" max="8732" width="7.625" customWidth="1"/>
    <col min="8960" max="8964" width="1.25" customWidth="1"/>
    <col min="8965" max="8965" width="13.25" customWidth="1"/>
    <col min="8966" max="8974" width="8.125" customWidth="1"/>
    <col min="8975" max="8975" width="4.25" customWidth="1"/>
    <col min="8976" max="8988" width="7.625" customWidth="1"/>
    <col min="9216" max="9220" width="1.25" customWidth="1"/>
    <col min="9221" max="9221" width="13.25" customWidth="1"/>
    <col min="9222" max="9230" width="8.125" customWidth="1"/>
    <col min="9231" max="9231" width="4.25" customWidth="1"/>
    <col min="9232" max="9244" width="7.625" customWidth="1"/>
    <col min="9472" max="9476" width="1.25" customWidth="1"/>
    <col min="9477" max="9477" width="13.25" customWidth="1"/>
    <col min="9478" max="9486" width="8.125" customWidth="1"/>
    <col min="9487" max="9487" width="4.25" customWidth="1"/>
    <col min="9488" max="9500" width="7.625" customWidth="1"/>
    <col min="9728" max="9732" width="1.25" customWidth="1"/>
    <col min="9733" max="9733" width="13.25" customWidth="1"/>
    <col min="9734" max="9742" width="8.125" customWidth="1"/>
    <col min="9743" max="9743" width="4.25" customWidth="1"/>
    <col min="9744" max="9756" width="7.625" customWidth="1"/>
    <col min="9984" max="9988" width="1.25" customWidth="1"/>
    <col min="9989" max="9989" width="13.25" customWidth="1"/>
    <col min="9990" max="9998" width="8.125" customWidth="1"/>
    <col min="9999" max="9999" width="4.25" customWidth="1"/>
    <col min="10000" max="10012" width="7.625" customWidth="1"/>
    <col min="10240" max="10244" width="1.25" customWidth="1"/>
    <col min="10245" max="10245" width="13.25" customWidth="1"/>
    <col min="10246" max="10254" width="8.125" customWidth="1"/>
    <col min="10255" max="10255" width="4.25" customWidth="1"/>
    <col min="10256" max="10268" width="7.625" customWidth="1"/>
    <col min="10496" max="10500" width="1.25" customWidth="1"/>
    <col min="10501" max="10501" width="13.25" customWidth="1"/>
    <col min="10502" max="10510" width="8.125" customWidth="1"/>
    <col min="10511" max="10511" width="4.25" customWidth="1"/>
    <col min="10512" max="10524" width="7.625" customWidth="1"/>
    <col min="10752" max="10756" width="1.25" customWidth="1"/>
    <col min="10757" max="10757" width="13.25" customWidth="1"/>
    <col min="10758" max="10766" width="8.125" customWidth="1"/>
    <col min="10767" max="10767" width="4.25" customWidth="1"/>
    <col min="10768" max="10780" width="7.625" customWidth="1"/>
    <col min="11008" max="11012" width="1.25" customWidth="1"/>
    <col min="11013" max="11013" width="13.25" customWidth="1"/>
    <col min="11014" max="11022" width="8.125" customWidth="1"/>
    <col min="11023" max="11023" width="4.25" customWidth="1"/>
    <col min="11024" max="11036" width="7.625" customWidth="1"/>
    <col min="11264" max="11268" width="1.25" customWidth="1"/>
    <col min="11269" max="11269" width="13.25" customWidth="1"/>
    <col min="11270" max="11278" width="8.125" customWidth="1"/>
    <col min="11279" max="11279" width="4.25" customWidth="1"/>
    <col min="11280" max="11292" width="7.625" customWidth="1"/>
    <col min="11520" max="11524" width="1.25" customWidth="1"/>
    <col min="11525" max="11525" width="13.25" customWidth="1"/>
    <col min="11526" max="11534" width="8.125" customWidth="1"/>
    <col min="11535" max="11535" width="4.25" customWidth="1"/>
    <col min="11536" max="11548" width="7.625" customWidth="1"/>
    <col min="11776" max="11780" width="1.25" customWidth="1"/>
    <col min="11781" max="11781" width="13.25" customWidth="1"/>
    <col min="11782" max="11790" width="8.125" customWidth="1"/>
    <col min="11791" max="11791" width="4.25" customWidth="1"/>
    <col min="11792" max="11804" width="7.625" customWidth="1"/>
    <col min="12032" max="12036" width="1.25" customWidth="1"/>
    <col min="12037" max="12037" width="13.25" customWidth="1"/>
    <col min="12038" max="12046" width="8.125" customWidth="1"/>
    <col min="12047" max="12047" width="4.25" customWidth="1"/>
    <col min="12048" max="12060" width="7.625" customWidth="1"/>
    <col min="12288" max="12292" width="1.25" customWidth="1"/>
    <col min="12293" max="12293" width="13.25" customWidth="1"/>
    <col min="12294" max="12302" width="8.125" customWidth="1"/>
    <col min="12303" max="12303" width="4.25" customWidth="1"/>
    <col min="12304" max="12316" width="7.625" customWidth="1"/>
    <col min="12544" max="12548" width="1.25" customWidth="1"/>
    <col min="12549" max="12549" width="13.25" customWidth="1"/>
    <col min="12550" max="12558" width="8.125" customWidth="1"/>
    <col min="12559" max="12559" width="4.25" customWidth="1"/>
    <col min="12560" max="12572" width="7.625" customWidth="1"/>
    <col min="12800" max="12804" width="1.25" customWidth="1"/>
    <col min="12805" max="12805" width="13.25" customWidth="1"/>
    <col min="12806" max="12814" width="8.125" customWidth="1"/>
    <col min="12815" max="12815" width="4.25" customWidth="1"/>
    <col min="12816" max="12828" width="7.625" customWidth="1"/>
    <col min="13056" max="13060" width="1.25" customWidth="1"/>
    <col min="13061" max="13061" width="13.25" customWidth="1"/>
    <col min="13062" max="13070" width="8.125" customWidth="1"/>
    <col min="13071" max="13071" width="4.25" customWidth="1"/>
    <col min="13072" max="13084" width="7.625" customWidth="1"/>
    <col min="13312" max="13316" width="1.25" customWidth="1"/>
    <col min="13317" max="13317" width="13.25" customWidth="1"/>
    <col min="13318" max="13326" width="8.125" customWidth="1"/>
    <col min="13327" max="13327" width="4.25" customWidth="1"/>
    <col min="13328" max="13340" width="7.625" customWidth="1"/>
    <col min="13568" max="13572" width="1.25" customWidth="1"/>
    <col min="13573" max="13573" width="13.25" customWidth="1"/>
    <col min="13574" max="13582" width="8.125" customWidth="1"/>
    <col min="13583" max="13583" width="4.25" customWidth="1"/>
    <col min="13584" max="13596" width="7.625" customWidth="1"/>
    <col min="13824" max="13828" width="1.25" customWidth="1"/>
    <col min="13829" max="13829" width="13.25" customWidth="1"/>
    <col min="13830" max="13838" width="8.125" customWidth="1"/>
    <col min="13839" max="13839" width="4.25" customWidth="1"/>
    <col min="13840" max="13852" width="7.625" customWidth="1"/>
    <col min="14080" max="14084" width="1.25" customWidth="1"/>
    <col min="14085" max="14085" width="13.25" customWidth="1"/>
    <col min="14086" max="14094" width="8.125" customWidth="1"/>
    <col min="14095" max="14095" width="4.25" customWidth="1"/>
    <col min="14096" max="14108" width="7.625" customWidth="1"/>
    <col min="14336" max="14340" width="1.25" customWidth="1"/>
    <col min="14341" max="14341" width="13.25" customWidth="1"/>
    <col min="14342" max="14350" width="8.125" customWidth="1"/>
    <col min="14351" max="14351" width="4.25" customWidth="1"/>
    <col min="14352" max="14364" width="7.625" customWidth="1"/>
    <col min="14592" max="14596" width="1.25" customWidth="1"/>
    <col min="14597" max="14597" width="13.25" customWidth="1"/>
    <col min="14598" max="14606" width="8.125" customWidth="1"/>
    <col min="14607" max="14607" width="4.25" customWidth="1"/>
    <col min="14608" max="14620" width="7.625" customWidth="1"/>
    <col min="14848" max="14852" width="1.25" customWidth="1"/>
    <col min="14853" max="14853" width="13.25" customWidth="1"/>
    <col min="14854" max="14862" width="8.125" customWidth="1"/>
    <col min="14863" max="14863" width="4.25" customWidth="1"/>
    <col min="14864" max="14876" width="7.625" customWidth="1"/>
    <col min="15104" max="15108" width="1.25" customWidth="1"/>
    <col min="15109" max="15109" width="13.25" customWidth="1"/>
    <col min="15110" max="15118" width="8.125" customWidth="1"/>
    <col min="15119" max="15119" width="4.25" customWidth="1"/>
    <col min="15120" max="15132" width="7.625" customWidth="1"/>
    <col min="15360" max="15364" width="1.25" customWidth="1"/>
    <col min="15365" max="15365" width="13.25" customWidth="1"/>
    <col min="15366" max="15374" width="8.125" customWidth="1"/>
    <col min="15375" max="15375" width="4.25" customWidth="1"/>
    <col min="15376" max="15388" width="7.625" customWidth="1"/>
    <col min="15616" max="15620" width="1.25" customWidth="1"/>
    <col min="15621" max="15621" width="13.25" customWidth="1"/>
    <col min="15622" max="15630" width="8.125" customWidth="1"/>
    <col min="15631" max="15631" width="4.25" customWidth="1"/>
    <col min="15632" max="15644" width="7.625" customWidth="1"/>
    <col min="15872" max="15876" width="1.25" customWidth="1"/>
    <col min="15877" max="15877" width="13.25" customWidth="1"/>
    <col min="15878" max="15886" width="8.125" customWidth="1"/>
    <col min="15887" max="15887" width="4.25" customWidth="1"/>
    <col min="15888" max="15900" width="7.625" customWidth="1"/>
    <col min="16128" max="16132" width="1.25" customWidth="1"/>
    <col min="16133" max="16133" width="13.25" customWidth="1"/>
    <col min="16134" max="16142" width="8.125" customWidth="1"/>
    <col min="16143" max="16143" width="4.25" customWidth="1"/>
    <col min="16144" max="16156" width="7.625" customWidth="1"/>
  </cols>
  <sheetData>
    <row r="1" spans="1:39">
      <c r="A1" s="424" t="s">
        <v>959</v>
      </c>
      <c r="G1" s="425"/>
      <c r="H1" s="425"/>
      <c r="I1" s="425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70"/>
      <c r="W1" s="370"/>
      <c r="X1" s="370"/>
      <c r="Y1" s="370"/>
      <c r="Z1" s="370"/>
      <c r="AA1" s="371" t="s">
        <v>285</v>
      </c>
      <c r="AB1" s="370"/>
      <c r="AC1" s="370"/>
      <c r="AD1" s="311"/>
      <c r="AE1" s="311"/>
      <c r="AF1" s="311"/>
      <c r="AG1" s="311"/>
      <c r="AH1" s="311"/>
      <c r="AI1" s="311"/>
      <c r="AJ1" s="311"/>
      <c r="AK1" s="311"/>
      <c r="AL1" s="311"/>
      <c r="AM1" s="311"/>
    </row>
    <row r="2" spans="1:39" ht="6" customHeight="1" thickBot="1"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70"/>
      <c r="W2" s="370"/>
      <c r="X2" s="370"/>
      <c r="Y2" s="370"/>
      <c r="Z2" s="370"/>
      <c r="AA2" s="370"/>
      <c r="AB2" s="370"/>
      <c r="AC2" s="370"/>
      <c r="AD2" s="311"/>
      <c r="AE2" s="311"/>
      <c r="AF2" s="311"/>
      <c r="AG2" s="311"/>
      <c r="AH2" s="311"/>
      <c r="AI2" s="311"/>
      <c r="AJ2" s="311"/>
      <c r="AK2" s="311"/>
      <c r="AL2" s="311"/>
      <c r="AM2" s="311"/>
    </row>
    <row r="3" spans="1:39" ht="12" customHeight="1" thickTop="1">
      <c r="A3" s="777" t="s">
        <v>960</v>
      </c>
      <c r="B3" s="778"/>
      <c r="C3" s="778"/>
      <c r="D3" s="778"/>
      <c r="E3" s="778"/>
      <c r="F3" s="779"/>
      <c r="G3" s="782" t="s">
        <v>288</v>
      </c>
      <c r="H3" s="785" t="s">
        <v>961</v>
      </c>
      <c r="I3" s="786"/>
      <c r="J3" s="786"/>
      <c r="K3" s="786"/>
      <c r="L3" s="786"/>
      <c r="M3" s="786"/>
      <c r="N3" s="786"/>
      <c r="O3" s="786"/>
      <c r="P3" s="786" t="s">
        <v>962</v>
      </c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370"/>
      <c r="AC3" s="370"/>
      <c r="AD3" s="311"/>
      <c r="AE3" s="311"/>
      <c r="AF3" s="311"/>
      <c r="AG3" s="311"/>
      <c r="AH3" s="311"/>
      <c r="AI3" s="311"/>
      <c r="AJ3" s="311"/>
      <c r="AK3" s="311"/>
      <c r="AL3" s="311"/>
      <c r="AM3" s="311"/>
    </row>
    <row r="4" spans="1:39" ht="12" customHeight="1">
      <c r="A4" s="766"/>
      <c r="B4" s="766"/>
      <c r="C4" s="766"/>
      <c r="D4" s="766"/>
      <c r="E4" s="766"/>
      <c r="F4" s="767"/>
      <c r="G4" s="783"/>
      <c r="H4" s="379" t="s">
        <v>447</v>
      </c>
      <c r="I4" s="379" t="s">
        <v>483</v>
      </c>
      <c r="J4" s="379" t="s">
        <v>484</v>
      </c>
      <c r="K4" s="379" t="s">
        <v>485</v>
      </c>
      <c r="L4" s="379" t="s">
        <v>486</v>
      </c>
      <c r="M4" s="426" t="s">
        <v>487</v>
      </c>
      <c r="N4" s="427" t="s">
        <v>488</v>
      </c>
      <c r="O4" s="426" t="s">
        <v>489</v>
      </c>
      <c r="P4" s="427" t="s">
        <v>971</v>
      </c>
      <c r="Q4" s="427" t="s">
        <v>448</v>
      </c>
      <c r="R4" s="427" t="s">
        <v>449</v>
      </c>
      <c r="S4" s="427" t="s">
        <v>450</v>
      </c>
      <c r="T4" s="427" t="s">
        <v>490</v>
      </c>
      <c r="U4" s="378" t="s">
        <v>491</v>
      </c>
      <c r="V4" s="426" t="s">
        <v>451</v>
      </c>
      <c r="W4" s="426" t="s">
        <v>452</v>
      </c>
      <c r="X4" s="426" t="s">
        <v>453</v>
      </c>
      <c r="Y4" s="426" t="s">
        <v>454</v>
      </c>
      <c r="Z4" s="426" t="s">
        <v>455</v>
      </c>
      <c r="AA4" s="380" t="s">
        <v>446</v>
      </c>
      <c r="AB4" s="370"/>
      <c r="AC4" s="370"/>
      <c r="AD4" s="311"/>
      <c r="AE4" s="311"/>
      <c r="AF4" s="311"/>
      <c r="AG4" s="311"/>
      <c r="AH4" s="311"/>
      <c r="AI4" s="311"/>
      <c r="AJ4" s="311"/>
      <c r="AK4" s="311"/>
      <c r="AL4" s="311"/>
      <c r="AM4" s="311"/>
    </row>
    <row r="5" spans="1:39" ht="40.5" customHeight="1">
      <c r="A5" s="780"/>
      <c r="B5" s="780"/>
      <c r="C5" s="780"/>
      <c r="D5" s="780"/>
      <c r="E5" s="780"/>
      <c r="F5" s="781"/>
      <c r="G5" s="784"/>
      <c r="H5" s="428" t="s">
        <v>977</v>
      </c>
      <c r="I5" s="557" t="s">
        <v>458</v>
      </c>
      <c r="J5" s="429" t="s">
        <v>492</v>
      </c>
      <c r="K5" s="557" t="s">
        <v>978</v>
      </c>
      <c r="L5" s="557" t="s">
        <v>461</v>
      </c>
      <c r="M5" s="289" t="s">
        <v>979</v>
      </c>
      <c r="N5" s="302" t="s">
        <v>1264</v>
      </c>
      <c r="O5" s="289" t="s">
        <v>980</v>
      </c>
      <c r="P5" s="302" t="s">
        <v>981</v>
      </c>
      <c r="Q5" s="302" t="s">
        <v>982</v>
      </c>
      <c r="R5" s="429" t="s">
        <v>983</v>
      </c>
      <c r="S5" s="302" t="s">
        <v>498</v>
      </c>
      <c r="T5" s="302" t="s">
        <v>499</v>
      </c>
      <c r="U5" s="430" t="s">
        <v>984</v>
      </c>
      <c r="V5" s="532" t="s">
        <v>985</v>
      </c>
      <c r="W5" s="289" t="s">
        <v>986</v>
      </c>
      <c r="X5" s="289" t="s">
        <v>987</v>
      </c>
      <c r="Y5" s="289" t="s">
        <v>1324</v>
      </c>
      <c r="Z5" s="289" t="s">
        <v>1325</v>
      </c>
      <c r="AA5" s="431" t="s">
        <v>988</v>
      </c>
      <c r="AB5" s="370"/>
      <c r="AC5" s="370"/>
      <c r="AD5" s="311"/>
      <c r="AE5" s="311"/>
      <c r="AF5" s="311"/>
      <c r="AG5" s="311"/>
      <c r="AH5" s="311"/>
      <c r="AI5" s="311"/>
      <c r="AJ5" s="311"/>
      <c r="AK5" s="311"/>
      <c r="AL5" s="311"/>
      <c r="AM5" s="311"/>
    </row>
    <row r="6" spans="1:39" ht="6" customHeight="1">
      <c r="A6" s="65"/>
      <c r="B6" s="65"/>
      <c r="C6" s="65"/>
      <c r="D6" s="65"/>
      <c r="E6" s="65"/>
      <c r="F6" s="432"/>
      <c r="G6" s="422"/>
      <c r="H6" s="422"/>
      <c r="I6" s="422"/>
      <c r="J6" s="433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370"/>
      <c r="AC6" s="370"/>
      <c r="AD6" s="311"/>
      <c r="AE6" s="311"/>
      <c r="AF6" s="311"/>
      <c r="AG6" s="311"/>
      <c r="AH6" s="311"/>
      <c r="AI6" s="311"/>
      <c r="AJ6" s="311"/>
      <c r="AK6" s="311"/>
      <c r="AL6" s="311"/>
      <c r="AM6" s="311"/>
    </row>
    <row r="7" spans="1:39" s="435" customFormat="1" ht="9" customHeight="1">
      <c r="A7" s="776" t="s">
        <v>989</v>
      </c>
      <c r="B7" s="776"/>
      <c r="C7" s="776"/>
      <c r="D7" s="776"/>
      <c r="E7" s="776"/>
      <c r="F7" s="787"/>
      <c r="G7" s="434">
        <v>173982</v>
      </c>
      <c r="H7" s="434">
        <v>1274</v>
      </c>
      <c r="I7" s="434">
        <v>418</v>
      </c>
      <c r="J7" s="434">
        <v>11</v>
      </c>
      <c r="K7" s="434">
        <v>12566</v>
      </c>
      <c r="L7" s="434">
        <v>17399</v>
      </c>
      <c r="M7" s="434">
        <v>955</v>
      </c>
      <c r="N7" s="434">
        <v>5575</v>
      </c>
      <c r="O7" s="434">
        <v>9753</v>
      </c>
      <c r="P7" s="434">
        <v>25107</v>
      </c>
      <c r="Q7" s="434">
        <v>3465</v>
      </c>
      <c r="R7" s="434">
        <v>3897</v>
      </c>
      <c r="S7" s="434">
        <v>5690</v>
      </c>
      <c r="T7" s="434">
        <v>9739</v>
      </c>
      <c r="U7" s="434">
        <v>6607</v>
      </c>
      <c r="V7" s="434">
        <v>8397</v>
      </c>
      <c r="W7" s="434">
        <v>21862</v>
      </c>
      <c r="X7" s="434">
        <v>1088</v>
      </c>
      <c r="Y7" s="434">
        <v>14894</v>
      </c>
      <c r="Z7" s="434">
        <v>17545</v>
      </c>
      <c r="AA7" s="434">
        <v>7740</v>
      </c>
      <c r="AB7" s="436"/>
      <c r="AC7" s="436"/>
    </row>
    <row r="8" spans="1:39" s="435" customFormat="1" ht="9" customHeight="1">
      <c r="A8" s="437"/>
      <c r="B8" s="776" t="s">
        <v>990</v>
      </c>
      <c r="C8" s="775"/>
      <c r="D8" s="775"/>
      <c r="E8" s="775"/>
      <c r="F8" s="768"/>
      <c r="G8" s="434">
        <v>105335</v>
      </c>
      <c r="H8" s="434">
        <v>1124</v>
      </c>
      <c r="I8" s="434">
        <v>385</v>
      </c>
      <c r="J8" s="434">
        <v>5</v>
      </c>
      <c r="K8" s="434">
        <v>8112</v>
      </c>
      <c r="L8" s="434">
        <v>8066</v>
      </c>
      <c r="M8" s="434">
        <v>388</v>
      </c>
      <c r="N8" s="434">
        <v>1362</v>
      </c>
      <c r="O8" s="434">
        <v>4193</v>
      </c>
      <c r="P8" s="434">
        <v>15858</v>
      </c>
      <c r="Q8" s="434">
        <v>1736</v>
      </c>
      <c r="R8" s="434">
        <v>2209</v>
      </c>
      <c r="S8" s="434">
        <v>2845</v>
      </c>
      <c r="T8" s="434">
        <v>6804</v>
      </c>
      <c r="U8" s="434">
        <v>4324</v>
      </c>
      <c r="V8" s="434">
        <v>5628</v>
      </c>
      <c r="W8" s="434">
        <v>15722</v>
      </c>
      <c r="X8" s="434">
        <v>698</v>
      </c>
      <c r="Y8" s="434">
        <v>8952</v>
      </c>
      <c r="Z8" s="434">
        <v>14478</v>
      </c>
      <c r="AA8" s="434">
        <v>2446</v>
      </c>
      <c r="AB8" s="436"/>
      <c r="AC8" s="436"/>
    </row>
    <row r="9" spans="1:39" s="435" customFormat="1" ht="9" customHeight="1">
      <c r="A9" s="437"/>
      <c r="B9" s="437"/>
      <c r="C9" s="776" t="s">
        <v>991</v>
      </c>
      <c r="D9" s="775"/>
      <c r="E9" s="775"/>
      <c r="F9" s="768"/>
      <c r="G9" s="434">
        <v>10641</v>
      </c>
      <c r="H9" s="434">
        <v>775</v>
      </c>
      <c r="I9" s="434">
        <v>212</v>
      </c>
      <c r="J9" s="434" t="s">
        <v>67</v>
      </c>
      <c r="K9" s="434">
        <v>1932</v>
      </c>
      <c r="L9" s="434">
        <v>523</v>
      </c>
      <c r="M9" s="434">
        <v>1</v>
      </c>
      <c r="N9" s="434">
        <v>286</v>
      </c>
      <c r="O9" s="434">
        <v>257</v>
      </c>
      <c r="P9" s="434">
        <v>1704</v>
      </c>
      <c r="Q9" s="434">
        <v>129</v>
      </c>
      <c r="R9" s="434">
        <v>619</v>
      </c>
      <c r="S9" s="434">
        <v>971</v>
      </c>
      <c r="T9" s="434">
        <v>479</v>
      </c>
      <c r="U9" s="434">
        <v>802</v>
      </c>
      <c r="V9" s="434">
        <v>333</v>
      </c>
      <c r="W9" s="434">
        <v>499</v>
      </c>
      <c r="X9" s="434">
        <v>2</v>
      </c>
      <c r="Y9" s="434">
        <v>630</v>
      </c>
      <c r="Z9" s="434">
        <v>54</v>
      </c>
      <c r="AA9" s="434">
        <v>433</v>
      </c>
      <c r="AB9" s="436"/>
      <c r="AC9" s="436"/>
    </row>
    <row r="10" spans="1:39" s="435" customFormat="1" ht="9" customHeight="1">
      <c r="A10" s="437"/>
      <c r="B10" s="437"/>
      <c r="C10" s="776" t="s">
        <v>992</v>
      </c>
      <c r="D10" s="775"/>
      <c r="E10" s="775"/>
      <c r="F10" s="768"/>
      <c r="G10" s="434">
        <v>94694</v>
      </c>
      <c r="H10" s="434">
        <v>349</v>
      </c>
      <c r="I10" s="434">
        <v>173</v>
      </c>
      <c r="J10" s="434">
        <v>5</v>
      </c>
      <c r="K10" s="434">
        <v>6180</v>
      </c>
      <c r="L10" s="434">
        <v>7543</v>
      </c>
      <c r="M10" s="434">
        <v>387</v>
      </c>
      <c r="N10" s="434">
        <v>1076</v>
      </c>
      <c r="O10" s="434">
        <v>3936</v>
      </c>
      <c r="P10" s="434">
        <v>14154</v>
      </c>
      <c r="Q10" s="434">
        <v>1607</v>
      </c>
      <c r="R10" s="434">
        <v>1590</v>
      </c>
      <c r="S10" s="434">
        <v>1874</v>
      </c>
      <c r="T10" s="434">
        <v>6325</v>
      </c>
      <c r="U10" s="434">
        <v>3522</v>
      </c>
      <c r="V10" s="434">
        <v>5295</v>
      </c>
      <c r="W10" s="434">
        <v>15223</v>
      </c>
      <c r="X10" s="434">
        <v>696</v>
      </c>
      <c r="Y10" s="434">
        <v>8322</v>
      </c>
      <c r="Z10" s="434">
        <v>14424</v>
      </c>
      <c r="AA10" s="434">
        <v>2013</v>
      </c>
      <c r="AB10" s="436"/>
      <c r="AC10" s="436"/>
    </row>
    <row r="11" spans="1:39" s="435" customFormat="1" ht="9" customHeight="1">
      <c r="A11" s="437"/>
      <c r="B11" s="776" t="s">
        <v>682</v>
      </c>
      <c r="C11" s="775"/>
      <c r="D11" s="775"/>
      <c r="E11" s="775"/>
      <c r="F11" s="768"/>
      <c r="G11" s="434">
        <v>64175</v>
      </c>
      <c r="H11" s="434">
        <v>150</v>
      </c>
      <c r="I11" s="434">
        <v>24</v>
      </c>
      <c r="J11" s="434">
        <v>6</v>
      </c>
      <c r="K11" s="434">
        <v>4363</v>
      </c>
      <c r="L11" s="434">
        <v>9246</v>
      </c>
      <c r="M11" s="434">
        <v>564</v>
      </c>
      <c r="N11" s="434">
        <v>4201</v>
      </c>
      <c r="O11" s="434">
        <v>5512</v>
      </c>
      <c r="P11" s="434">
        <v>9128</v>
      </c>
      <c r="Q11" s="434">
        <v>1717</v>
      </c>
      <c r="R11" s="434">
        <v>1653</v>
      </c>
      <c r="S11" s="434">
        <v>2827</v>
      </c>
      <c r="T11" s="434">
        <v>2884</v>
      </c>
      <c r="U11" s="434">
        <v>2242</v>
      </c>
      <c r="V11" s="434">
        <v>2746</v>
      </c>
      <c r="W11" s="434">
        <v>6047</v>
      </c>
      <c r="X11" s="434">
        <v>385</v>
      </c>
      <c r="Y11" s="434">
        <v>5870</v>
      </c>
      <c r="Z11" s="434">
        <v>3039</v>
      </c>
      <c r="AA11" s="434">
        <v>1571</v>
      </c>
      <c r="AB11" s="436"/>
      <c r="AC11" s="436"/>
    </row>
    <row r="12" spans="1:39" s="435" customFormat="1" ht="9" customHeight="1">
      <c r="A12" s="437"/>
      <c r="B12" s="437"/>
      <c r="C12" s="776" t="s">
        <v>1326</v>
      </c>
      <c r="D12" s="775"/>
      <c r="E12" s="775"/>
      <c r="F12" s="768"/>
      <c r="G12" s="434">
        <v>47354</v>
      </c>
      <c r="H12" s="434">
        <v>133</v>
      </c>
      <c r="I12" s="434">
        <v>20</v>
      </c>
      <c r="J12" s="434">
        <v>1</v>
      </c>
      <c r="K12" s="434">
        <v>3227</v>
      </c>
      <c r="L12" s="434">
        <v>6938</v>
      </c>
      <c r="M12" s="434">
        <v>403</v>
      </c>
      <c r="N12" s="434">
        <v>1758</v>
      </c>
      <c r="O12" s="434">
        <v>4141</v>
      </c>
      <c r="P12" s="434">
        <v>6804</v>
      </c>
      <c r="Q12" s="434">
        <v>1215</v>
      </c>
      <c r="R12" s="434">
        <v>1194</v>
      </c>
      <c r="S12" s="434">
        <v>1804</v>
      </c>
      <c r="T12" s="434">
        <v>2142</v>
      </c>
      <c r="U12" s="434">
        <v>1704</v>
      </c>
      <c r="V12" s="434">
        <v>2114</v>
      </c>
      <c r="W12" s="434">
        <v>5641</v>
      </c>
      <c r="X12" s="434">
        <v>355</v>
      </c>
      <c r="Y12" s="434">
        <v>4358</v>
      </c>
      <c r="Z12" s="434">
        <v>2420</v>
      </c>
      <c r="AA12" s="434">
        <v>982</v>
      </c>
      <c r="AB12" s="436"/>
      <c r="AC12" s="436"/>
    </row>
    <row r="13" spans="1:39" s="435" customFormat="1" ht="9" customHeight="1">
      <c r="A13" s="437"/>
      <c r="B13" s="437"/>
      <c r="C13" s="437"/>
      <c r="D13" s="776" t="s">
        <v>1327</v>
      </c>
      <c r="E13" s="775"/>
      <c r="F13" s="768"/>
      <c r="G13" s="434">
        <v>32318</v>
      </c>
      <c r="H13" s="434">
        <v>42</v>
      </c>
      <c r="I13" s="434">
        <v>1</v>
      </c>
      <c r="J13" s="434">
        <v>1</v>
      </c>
      <c r="K13" s="434">
        <v>2210</v>
      </c>
      <c r="L13" s="434">
        <v>4879</v>
      </c>
      <c r="M13" s="434">
        <v>266</v>
      </c>
      <c r="N13" s="434">
        <v>1260</v>
      </c>
      <c r="O13" s="434">
        <v>3029</v>
      </c>
      <c r="P13" s="434">
        <v>4769</v>
      </c>
      <c r="Q13" s="434">
        <v>910</v>
      </c>
      <c r="R13" s="434">
        <v>912</v>
      </c>
      <c r="S13" s="434">
        <v>1327</v>
      </c>
      <c r="T13" s="434">
        <v>1244</v>
      </c>
      <c r="U13" s="434">
        <v>1100</v>
      </c>
      <c r="V13" s="434">
        <v>1297</v>
      </c>
      <c r="W13" s="434">
        <v>3445</v>
      </c>
      <c r="X13" s="434">
        <v>134</v>
      </c>
      <c r="Y13" s="434">
        <v>3156</v>
      </c>
      <c r="Z13" s="434">
        <v>1629</v>
      </c>
      <c r="AA13" s="434">
        <v>707</v>
      </c>
      <c r="AB13" s="436"/>
      <c r="AC13" s="436"/>
    </row>
    <row r="14" spans="1:39" s="435" customFormat="1" ht="9" customHeight="1">
      <c r="A14" s="437"/>
      <c r="B14" s="437"/>
      <c r="C14" s="437"/>
      <c r="D14" s="437"/>
      <c r="E14" s="776" t="s">
        <v>1328</v>
      </c>
      <c r="F14" s="768"/>
      <c r="G14" s="434">
        <v>1573</v>
      </c>
      <c r="H14" s="434">
        <v>3</v>
      </c>
      <c r="I14" s="434" t="s">
        <v>67</v>
      </c>
      <c r="J14" s="434" t="s">
        <v>67</v>
      </c>
      <c r="K14" s="434">
        <v>173</v>
      </c>
      <c r="L14" s="434">
        <v>351</v>
      </c>
      <c r="M14" s="434">
        <v>54</v>
      </c>
      <c r="N14" s="434">
        <v>25</v>
      </c>
      <c r="O14" s="434">
        <v>218</v>
      </c>
      <c r="P14" s="434">
        <v>152</v>
      </c>
      <c r="Q14" s="434">
        <v>26</v>
      </c>
      <c r="R14" s="434">
        <v>34</v>
      </c>
      <c r="S14" s="434">
        <v>82</v>
      </c>
      <c r="T14" s="434">
        <v>35</v>
      </c>
      <c r="U14" s="434">
        <v>24</v>
      </c>
      <c r="V14" s="434">
        <v>54</v>
      </c>
      <c r="W14" s="434">
        <v>74</v>
      </c>
      <c r="X14" s="434" t="s">
        <v>67</v>
      </c>
      <c r="Y14" s="434">
        <v>168</v>
      </c>
      <c r="Z14" s="434">
        <v>63</v>
      </c>
      <c r="AA14" s="434">
        <v>37</v>
      </c>
      <c r="AB14" s="436"/>
      <c r="AC14" s="436"/>
    </row>
    <row r="15" spans="1:39" s="435" customFormat="1" ht="9" customHeight="1">
      <c r="A15" s="437"/>
      <c r="B15" s="437"/>
      <c r="C15" s="437"/>
      <c r="D15" s="437"/>
      <c r="E15" s="776" t="s">
        <v>1329</v>
      </c>
      <c r="F15" s="768"/>
      <c r="G15" s="434">
        <v>2340</v>
      </c>
      <c r="H15" s="434">
        <v>1</v>
      </c>
      <c r="I15" s="434" t="s">
        <v>67</v>
      </c>
      <c r="J15" s="434" t="s">
        <v>67</v>
      </c>
      <c r="K15" s="434">
        <v>186</v>
      </c>
      <c r="L15" s="434">
        <v>325</v>
      </c>
      <c r="M15" s="434">
        <v>3</v>
      </c>
      <c r="N15" s="434">
        <v>180</v>
      </c>
      <c r="O15" s="434">
        <v>263</v>
      </c>
      <c r="P15" s="434">
        <v>333</v>
      </c>
      <c r="Q15" s="434">
        <v>69</v>
      </c>
      <c r="R15" s="434">
        <v>84</v>
      </c>
      <c r="S15" s="434">
        <v>110</v>
      </c>
      <c r="T15" s="434">
        <v>81</v>
      </c>
      <c r="U15" s="434">
        <v>50</v>
      </c>
      <c r="V15" s="434">
        <v>103</v>
      </c>
      <c r="W15" s="434">
        <v>118</v>
      </c>
      <c r="X15" s="434">
        <v>9</v>
      </c>
      <c r="Y15" s="434">
        <v>272</v>
      </c>
      <c r="Z15" s="434">
        <v>89</v>
      </c>
      <c r="AA15" s="434">
        <v>64</v>
      </c>
      <c r="AB15" s="436"/>
      <c r="AC15" s="436"/>
    </row>
    <row r="16" spans="1:39" s="435" customFormat="1" ht="9" customHeight="1">
      <c r="A16" s="437"/>
      <c r="B16" s="437"/>
      <c r="C16" s="437"/>
      <c r="D16" s="437"/>
      <c r="E16" s="776" t="s">
        <v>1330</v>
      </c>
      <c r="F16" s="768"/>
      <c r="G16" s="434">
        <v>3879</v>
      </c>
      <c r="H16" s="434" t="s">
        <v>67</v>
      </c>
      <c r="I16" s="434" t="s">
        <v>67</v>
      </c>
      <c r="J16" s="434">
        <v>1</v>
      </c>
      <c r="K16" s="434">
        <v>271</v>
      </c>
      <c r="L16" s="434">
        <v>191</v>
      </c>
      <c r="M16" s="434">
        <v>39</v>
      </c>
      <c r="N16" s="434">
        <v>364</v>
      </c>
      <c r="O16" s="434">
        <v>159</v>
      </c>
      <c r="P16" s="434">
        <v>820</v>
      </c>
      <c r="Q16" s="434">
        <v>215</v>
      </c>
      <c r="R16" s="434">
        <v>160</v>
      </c>
      <c r="S16" s="434">
        <v>249</v>
      </c>
      <c r="T16" s="434">
        <v>264</v>
      </c>
      <c r="U16" s="434">
        <v>179</v>
      </c>
      <c r="V16" s="434">
        <v>75</v>
      </c>
      <c r="W16" s="434">
        <v>192</v>
      </c>
      <c r="X16" s="434">
        <v>6</v>
      </c>
      <c r="Y16" s="434">
        <v>518</v>
      </c>
      <c r="Z16" s="434">
        <v>72</v>
      </c>
      <c r="AA16" s="434">
        <v>104</v>
      </c>
      <c r="AB16" s="436"/>
      <c r="AC16" s="436"/>
    </row>
    <row r="17" spans="1:29" s="435" customFormat="1" ht="9" customHeight="1">
      <c r="A17" s="437"/>
      <c r="B17" s="437"/>
      <c r="C17" s="437"/>
      <c r="D17" s="437"/>
      <c r="E17" s="776" t="s">
        <v>1331</v>
      </c>
      <c r="F17" s="768"/>
      <c r="G17" s="434">
        <v>4814</v>
      </c>
      <c r="H17" s="434">
        <v>2</v>
      </c>
      <c r="I17" s="434" t="s">
        <v>67</v>
      </c>
      <c r="J17" s="434" t="s">
        <v>67</v>
      </c>
      <c r="K17" s="434">
        <v>301</v>
      </c>
      <c r="L17" s="434">
        <v>208</v>
      </c>
      <c r="M17" s="434">
        <v>45</v>
      </c>
      <c r="N17" s="434">
        <v>269</v>
      </c>
      <c r="O17" s="434">
        <v>596</v>
      </c>
      <c r="P17" s="434">
        <v>572</v>
      </c>
      <c r="Q17" s="434">
        <v>244</v>
      </c>
      <c r="R17" s="434">
        <v>158</v>
      </c>
      <c r="S17" s="434">
        <v>246</v>
      </c>
      <c r="T17" s="434">
        <v>233</v>
      </c>
      <c r="U17" s="434">
        <v>190</v>
      </c>
      <c r="V17" s="434">
        <v>78</v>
      </c>
      <c r="W17" s="434">
        <v>249</v>
      </c>
      <c r="X17" s="434">
        <v>9</v>
      </c>
      <c r="Y17" s="434">
        <v>565</v>
      </c>
      <c r="Z17" s="434">
        <v>741</v>
      </c>
      <c r="AA17" s="434">
        <v>108</v>
      </c>
      <c r="AB17" s="436"/>
      <c r="AC17" s="436"/>
    </row>
    <row r="18" spans="1:29" s="435" customFormat="1" ht="9" customHeight="1">
      <c r="A18" s="437"/>
      <c r="B18" s="437"/>
      <c r="C18" s="437"/>
      <c r="D18" s="437"/>
      <c r="E18" s="776" t="s">
        <v>1332</v>
      </c>
      <c r="F18" s="768"/>
      <c r="G18" s="434">
        <v>1187</v>
      </c>
      <c r="H18" s="434">
        <v>1</v>
      </c>
      <c r="I18" s="434" t="s">
        <v>67</v>
      </c>
      <c r="J18" s="434" t="s">
        <v>67</v>
      </c>
      <c r="K18" s="434">
        <v>112</v>
      </c>
      <c r="L18" s="434">
        <v>90</v>
      </c>
      <c r="M18" s="434">
        <v>14</v>
      </c>
      <c r="N18" s="434">
        <v>13</v>
      </c>
      <c r="O18" s="434">
        <v>48</v>
      </c>
      <c r="P18" s="434">
        <v>156</v>
      </c>
      <c r="Q18" s="434">
        <v>18</v>
      </c>
      <c r="R18" s="434">
        <v>45</v>
      </c>
      <c r="S18" s="434">
        <v>58</v>
      </c>
      <c r="T18" s="434">
        <v>37</v>
      </c>
      <c r="U18" s="434">
        <v>40</v>
      </c>
      <c r="V18" s="434">
        <v>83</v>
      </c>
      <c r="W18" s="434">
        <v>234</v>
      </c>
      <c r="X18" s="434">
        <v>10</v>
      </c>
      <c r="Y18" s="434">
        <v>91</v>
      </c>
      <c r="Z18" s="434">
        <v>114</v>
      </c>
      <c r="AA18" s="434">
        <v>23</v>
      </c>
      <c r="AB18" s="436"/>
      <c r="AC18" s="436"/>
    </row>
    <row r="19" spans="1:29" s="435" customFormat="1" ht="9" customHeight="1">
      <c r="A19" s="437"/>
      <c r="B19" s="437"/>
      <c r="C19" s="437"/>
      <c r="D19" s="437"/>
      <c r="E19" s="776" t="s">
        <v>1333</v>
      </c>
      <c r="F19" s="768"/>
      <c r="G19" s="434">
        <v>746</v>
      </c>
      <c r="H19" s="434">
        <v>1</v>
      </c>
      <c r="I19" s="434" t="s">
        <v>67</v>
      </c>
      <c r="J19" s="434" t="s">
        <v>67</v>
      </c>
      <c r="K19" s="434">
        <v>111</v>
      </c>
      <c r="L19" s="434">
        <v>53</v>
      </c>
      <c r="M19" s="434">
        <v>8</v>
      </c>
      <c r="N19" s="434">
        <v>68</v>
      </c>
      <c r="O19" s="434">
        <v>44</v>
      </c>
      <c r="P19" s="434">
        <v>92</v>
      </c>
      <c r="Q19" s="434">
        <v>21</v>
      </c>
      <c r="R19" s="434">
        <v>16</v>
      </c>
      <c r="S19" s="434">
        <v>30</v>
      </c>
      <c r="T19" s="434">
        <v>18</v>
      </c>
      <c r="U19" s="434">
        <v>21</v>
      </c>
      <c r="V19" s="434">
        <v>51</v>
      </c>
      <c r="W19" s="434">
        <v>87</v>
      </c>
      <c r="X19" s="434" t="s">
        <v>67</v>
      </c>
      <c r="Y19" s="434">
        <v>60</v>
      </c>
      <c r="Z19" s="434">
        <v>48</v>
      </c>
      <c r="AA19" s="434">
        <v>17</v>
      </c>
      <c r="AB19" s="436"/>
      <c r="AC19" s="436"/>
    </row>
    <row r="20" spans="1:29" s="435" customFormat="1" ht="9" customHeight="1">
      <c r="A20" s="437"/>
      <c r="B20" s="437"/>
      <c r="C20" s="437"/>
      <c r="D20" s="437"/>
      <c r="E20" s="776" t="s">
        <v>1334</v>
      </c>
      <c r="F20" s="768"/>
      <c r="G20" s="434">
        <v>1965</v>
      </c>
      <c r="H20" s="434">
        <v>4</v>
      </c>
      <c r="I20" s="434" t="s">
        <v>67</v>
      </c>
      <c r="J20" s="434" t="s">
        <v>67</v>
      </c>
      <c r="K20" s="434">
        <v>151</v>
      </c>
      <c r="L20" s="434">
        <v>498</v>
      </c>
      <c r="M20" s="434">
        <v>43</v>
      </c>
      <c r="N20" s="434">
        <v>23</v>
      </c>
      <c r="O20" s="434">
        <v>230</v>
      </c>
      <c r="P20" s="434">
        <v>200</v>
      </c>
      <c r="Q20" s="434">
        <v>27</v>
      </c>
      <c r="R20" s="434">
        <v>36</v>
      </c>
      <c r="S20" s="434">
        <v>92</v>
      </c>
      <c r="T20" s="434">
        <v>53</v>
      </c>
      <c r="U20" s="434">
        <v>57</v>
      </c>
      <c r="V20" s="434">
        <v>70</v>
      </c>
      <c r="W20" s="434">
        <v>200</v>
      </c>
      <c r="X20" s="434">
        <v>23</v>
      </c>
      <c r="Y20" s="434">
        <v>157</v>
      </c>
      <c r="Z20" s="434">
        <v>58</v>
      </c>
      <c r="AA20" s="434">
        <v>43</v>
      </c>
      <c r="AB20" s="436"/>
      <c r="AC20" s="436"/>
    </row>
    <row r="21" spans="1:29" s="435" customFormat="1" ht="9" customHeight="1">
      <c r="A21" s="437"/>
      <c r="B21" s="437"/>
      <c r="C21" s="437"/>
      <c r="D21" s="437"/>
      <c r="E21" s="776" t="s">
        <v>1335</v>
      </c>
      <c r="F21" s="768"/>
      <c r="G21" s="434">
        <v>9422</v>
      </c>
      <c r="H21" s="434">
        <v>23</v>
      </c>
      <c r="I21" s="434">
        <v>1</v>
      </c>
      <c r="J21" s="434" t="s">
        <v>67</v>
      </c>
      <c r="K21" s="434">
        <v>347</v>
      </c>
      <c r="L21" s="434">
        <v>2340</v>
      </c>
      <c r="M21" s="434">
        <v>10</v>
      </c>
      <c r="N21" s="434">
        <v>30</v>
      </c>
      <c r="O21" s="434">
        <v>1082</v>
      </c>
      <c r="P21" s="434">
        <v>1217</v>
      </c>
      <c r="Q21" s="434">
        <v>116</v>
      </c>
      <c r="R21" s="434">
        <v>172</v>
      </c>
      <c r="S21" s="434">
        <v>234</v>
      </c>
      <c r="T21" s="434">
        <v>314</v>
      </c>
      <c r="U21" s="434">
        <v>306</v>
      </c>
      <c r="V21" s="434">
        <v>461</v>
      </c>
      <c r="W21" s="434">
        <v>1526</v>
      </c>
      <c r="X21" s="434">
        <v>43</v>
      </c>
      <c r="Y21" s="434">
        <v>812</v>
      </c>
      <c r="Z21" s="434">
        <v>216</v>
      </c>
      <c r="AA21" s="434">
        <v>172</v>
      </c>
      <c r="AB21" s="436"/>
      <c r="AC21" s="436"/>
    </row>
    <row r="22" spans="1:29" s="435" customFormat="1" ht="9" customHeight="1">
      <c r="A22" s="437"/>
      <c r="B22" s="437"/>
      <c r="C22" s="437"/>
      <c r="D22" s="437"/>
      <c r="E22" s="776" t="s">
        <v>1336</v>
      </c>
      <c r="F22" s="768"/>
      <c r="G22" s="434">
        <v>1090</v>
      </c>
      <c r="H22" s="434">
        <v>1</v>
      </c>
      <c r="I22" s="434" t="s">
        <v>67</v>
      </c>
      <c r="J22" s="434" t="s">
        <v>67</v>
      </c>
      <c r="K22" s="434">
        <v>84</v>
      </c>
      <c r="L22" s="434">
        <v>177</v>
      </c>
      <c r="M22" s="434">
        <v>12</v>
      </c>
      <c r="N22" s="434">
        <v>108</v>
      </c>
      <c r="O22" s="434">
        <v>54</v>
      </c>
      <c r="P22" s="434">
        <v>191</v>
      </c>
      <c r="Q22" s="434">
        <v>38</v>
      </c>
      <c r="R22" s="434">
        <v>38</v>
      </c>
      <c r="S22" s="434">
        <v>41</v>
      </c>
      <c r="T22" s="434">
        <v>42</v>
      </c>
      <c r="U22" s="434">
        <v>35</v>
      </c>
      <c r="V22" s="434">
        <v>37</v>
      </c>
      <c r="W22" s="434">
        <v>79</v>
      </c>
      <c r="X22" s="434">
        <v>4</v>
      </c>
      <c r="Y22" s="434">
        <v>110</v>
      </c>
      <c r="Z22" s="434">
        <v>24</v>
      </c>
      <c r="AA22" s="434">
        <v>15</v>
      </c>
      <c r="AB22" s="436"/>
      <c r="AC22" s="436"/>
    </row>
    <row r="23" spans="1:29" s="435" customFormat="1" ht="9" customHeight="1">
      <c r="A23" s="437"/>
      <c r="B23" s="437"/>
      <c r="C23" s="437"/>
      <c r="D23" s="437"/>
      <c r="E23" s="776" t="s">
        <v>1337</v>
      </c>
      <c r="F23" s="768"/>
      <c r="G23" s="434">
        <v>1415</v>
      </c>
      <c r="H23" s="434">
        <v>2</v>
      </c>
      <c r="I23" s="434" t="s">
        <v>67</v>
      </c>
      <c r="J23" s="434" t="s">
        <v>67</v>
      </c>
      <c r="K23" s="434">
        <v>119</v>
      </c>
      <c r="L23" s="434">
        <v>200</v>
      </c>
      <c r="M23" s="434">
        <v>20</v>
      </c>
      <c r="N23" s="434">
        <v>95</v>
      </c>
      <c r="O23" s="434">
        <v>74</v>
      </c>
      <c r="P23" s="434">
        <v>246</v>
      </c>
      <c r="Q23" s="434">
        <v>38</v>
      </c>
      <c r="R23" s="434">
        <v>30</v>
      </c>
      <c r="S23" s="434">
        <v>43</v>
      </c>
      <c r="T23" s="434">
        <v>38</v>
      </c>
      <c r="U23" s="434">
        <v>45</v>
      </c>
      <c r="V23" s="434">
        <v>74</v>
      </c>
      <c r="W23" s="434">
        <v>176</v>
      </c>
      <c r="X23" s="434">
        <v>6</v>
      </c>
      <c r="Y23" s="434">
        <v>113</v>
      </c>
      <c r="Z23" s="434">
        <v>53</v>
      </c>
      <c r="AA23" s="434">
        <v>43</v>
      </c>
      <c r="AB23" s="436"/>
      <c r="AC23" s="436"/>
    </row>
    <row r="24" spans="1:29" s="435" customFormat="1" ht="9" customHeight="1">
      <c r="A24" s="437"/>
      <c r="B24" s="437"/>
      <c r="C24" s="437"/>
      <c r="D24" s="437"/>
      <c r="E24" s="776" t="s">
        <v>1338</v>
      </c>
      <c r="F24" s="768"/>
      <c r="G24" s="434">
        <v>2036</v>
      </c>
      <c r="H24" s="434">
        <v>2</v>
      </c>
      <c r="I24" s="434" t="s">
        <v>67</v>
      </c>
      <c r="J24" s="434" t="s">
        <v>67</v>
      </c>
      <c r="K24" s="434">
        <v>159</v>
      </c>
      <c r="L24" s="434">
        <v>68</v>
      </c>
      <c r="M24" s="434">
        <v>2</v>
      </c>
      <c r="N24" s="434">
        <v>39</v>
      </c>
      <c r="O24" s="434">
        <v>133</v>
      </c>
      <c r="P24" s="434">
        <v>519</v>
      </c>
      <c r="Q24" s="434">
        <v>72</v>
      </c>
      <c r="R24" s="434">
        <v>94</v>
      </c>
      <c r="S24" s="434">
        <v>72</v>
      </c>
      <c r="T24" s="434">
        <v>71</v>
      </c>
      <c r="U24" s="434">
        <v>99</v>
      </c>
      <c r="V24" s="434">
        <v>115</v>
      </c>
      <c r="W24" s="434">
        <v>286</v>
      </c>
      <c r="X24" s="434">
        <v>13</v>
      </c>
      <c r="Y24" s="434">
        <v>164</v>
      </c>
      <c r="Z24" s="434">
        <v>87</v>
      </c>
      <c r="AA24" s="434">
        <v>41</v>
      </c>
      <c r="AB24" s="436"/>
      <c r="AC24" s="436"/>
    </row>
    <row r="25" spans="1:29" s="435" customFormat="1" ht="9" customHeight="1">
      <c r="A25" s="437"/>
      <c r="B25" s="437"/>
      <c r="C25" s="437"/>
      <c r="D25" s="437"/>
      <c r="E25" s="776" t="s">
        <v>1339</v>
      </c>
      <c r="F25" s="768"/>
      <c r="G25" s="434">
        <v>288</v>
      </c>
      <c r="H25" s="434" t="s">
        <v>67</v>
      </c>
      <c r="I25" s="434" t="s">
        <v>67</v>
      </c>
      <c r="J25" s="434" t="s">
        <v>67</v>
      </c>
      <c r="K25" s="434">
        <v>39</v>
      </c>
      <c r="L25" s="434">
        <v>24</v>
      </c>
      <c r="M25" s="434">
        <v>8</v>
      </c>
      <c r="N25" s="434">
        <v>3</v>
      </c>
      <c r="O25" s="434">
        <v>17</v>
      </c>
      <c r="P25" s="434">
        <v>36</v>
      </c>
      <c r="Q25" s="434">
        <v>5</v>
      </c>
      <c r="R25" s="434">
        <v>7</v>
      </c>
      <c r="S25" s="434">
        <v>8</v>
      </c>
      <c r="T25" s="434">
        <v>8</v>
      </c>
      <c r="U25" s="434">
        <v>11</v>
      </c>
      <c r="V25" s="434">
        <v>18</v>
      </c>
      <c r="W25" s="434">
        <v>62</v>
      </c>
      <c r="X25" s="434">
        <v>5</v>
      </c>
      <c r="Y25" s="434">
        <v>18</v>
      </c>
      <c r="Z25" s="434">
        <v>16</v>
      </c>
      <c r="AA25" s="434">
        <v>3</v>
      </c>
      <c r="AB25" s="436"/>
      <c r="AC25" s="436"/>
    </row>
    <row r="26" spans="1:29" s="435" customFormat="1" ht="9" customHeight="1">
      <c r="A26" s="437"/>
      <c r="B26" s="437"/>
      <c r="C26" s="437"/>
      <c r="D26" s="437"/>
      <c r="E26" s="776" t="s">
        <v>1340</v>
      </c>
      <c r="F26" s="768"/>
      <c r="G26" s="434">
        <v>169</v>
      </c>
      <c r="H26" s="434" t="s">
        <v>67</v>
      </c>
      <c r="I26" s="434" t="s">
        <v>67</v>
      </c>
      <c r="J26" s="434" t="s">
        <v>67</v>
      </c>
      <c r="K26" s="434">
        <v>15</v>
      </c>
      <c r="L26" s="434">
        <v>48</v>
      </c>
      <c r="M26" s="434">
        <v>4</v>
      </c>
      <c r="N26" s="434">
        <v>4</v>
      </c>
      <c r="O26" s="434">
        <v>13</v>
      </c>
      <c r="P26" s="434">
        <v>21</v>
      </c>
      <c r="Q26" s="434">
        <v>1</v>
      </c>
      <c r="R26" s="434">
        <v>3</v>
      </c>
      <c r="S26" s="434">
        <v>4</v>
      </c>
      <c r="T26" s="434">
        <v>13</v>
      </c>
      <c r="U26" s="434">
        <v>2</v>
      </c>
      <c r="V26" s="434">
        <v>7</v>
      </c>
      <c r="W26" s="434">
        <v>12</v>
      </c>
      <c r="X26" s="434" t="s">
        <v>67</v>
      </c>
      <c r="Y26" s="434">
        <v>12</v>
      </c>
      <c r="Z26" s="434">
        <v>6</v>
      </c>
      <c r="AA26" s="434">
        <v>4</v>
      </c>
      <c r="AB26" s="436"/>
      <c r="AC26" s="436"/>
    </row>
    <row r="27" spans="1:29" s="435" customFormat="1" ht="9" customHeight="1">
      <c r="A27" s="437"/>
      <c r="B27" s="437"/>
      <c r="C27" s="437"/>
      <c r="D27" s="437"/>
      <c r="E27" s="776" t="s">
        <v>1341</v>
      </c>
      <c r="F27" s="768"/>
      <c r="G27" s="434">
        <v>93</v>
      </c>
      <c r="H27" s="434" t="s">
        <v>67</v>
      </c>
      <c r="I27" s="434" t="s">
        <v>67</v>
      </c>
      <c r="J27" s="434" t="s">
        <v>67</v>
      </c>
      <c r="K27" s="434">
        <v>11</v>
      </c>
      <c r="L27" s="434">
        <v>15</v>
      </c>
      <c r="M27" s="434" t="s">
        <v>67</v>
      </c>
      <c r="N27" s="434">
        <v>2</v>
      </c>
      <c r="O27" s="434">
        <v>13</v>
      </c>
      <c r="P27" s="434">
        <v>15</v>
      </c>
      <c r="Q27" s="434">
        <v>3</v>
      </c>
      <c r="R27" s="434">
        <v>5</v>
      </c>
      <c r="S27" s="434">
        <v>2</v>
      </c>
      <c r="T27" s="434">
        <v>1</v>
      </c>
      <c r="U27" s="434">
        <v>2</v>
      </c>
      <c r="V27" s="434">
        <v>3</v>
      </c>
      <c r="W27" s="434">
        <v>4</v>
      </c>
      <c r="X27" s="434" t="s">
        <v>67</v>
      </c>
      <c r="Y27" s="434">
        <v>10</v>
      </c>
      <c r="Z27" s="434">
        <v>4</v>
      </c>
      <c r="AA27" s="434">
        <v>3</v>
      </c>
      <c r="AB27" s="436"/>
      <c r="AC27" s="436"/>
    </row>
    <row r="28" spans="1:29" s="435" customFormat="1" ht="9" customHeight="1">
      <c r="A28" s="437"/>
      <c r="B28" s="437"/>
      <c r="C28" s="437"/>
      <c r="D28" s="437"/>
      <c r="E28" s="776" t="s">
        <v>1342</v>
      </c>
      <c r="F28" s="768"/>
      <c r="G28" s="434">
        <v>534</v>
      </c>
      <c r="H28" s="434">
        <v>1</v>
      </c>
      <c r="I28" s="434" t="s">
        <v>67</v>
      </c>
      <c r="J28" s="434" t="s">
        <v>67</v>
      </c>
      <c r="K28" s="434">
        <v>35</v>
      </c>
      <c r="L28" s="434">
        <v>137</v>
      </c>
      <c r="M28" s="434">
        <v>1</v>
      </c>
      <c r="N28" s="434">
        <v>10</v>
      </c>
      <c r="O28" s="434">
        <v>49</v>
      </c>
      <c r="P28" s="434">
        <v>53</v>
      </c>
      <c r="Q28" s="434" t="s">
        <v>67</v>
      </c>
      <c r="R28" s="434">
        <v>10</v>
      </c>
      <c r="S28" s="434">
        <v>21</v>
      </c>
      <c r="T28" s="434">
        <v>7</v>
      </c>
      <c r="U28" s="434">
        <v>20</v>
      </c>
      <c r="V28" s="434">
        <v>38</v>
      </c>
      <c r="W28" s="434">
        <v>83</v>
      </c>
      <c r="X28" s="434">
        <v>2</v>
      </c>
      <c r="Y28" s="434">
        <v>28</v>
      </c>
      <c r="Z28" s="434">
        <v>28</v>
      </c>
      <c r="AA28" s="434">
        <v>11</v>
      </c>
      <c r="AB28" s="436"/>
      <c r="AC28" s="436"/>
    </row>
    <row r="29" spans="1:29" s="435" customFormat="1" ht="9" customHeight="1">
      <c r="A29" s="437"/>
      <c r="B29" s="437"/>
      <c r="C29" s="437"/>
      <c r="D29" s="437"/>
      <c r="E29" s="776" t="s">
        <v>1343</v>
      </c>
      <c r="F29" s="768"/>
      <c r="G29" s="434">
        <v>147</v>
      </c>
      <c r="H29" s="434" t="s">
        <v>67</v>
      </c>
      <c r="I29" s="434" t="s">
        <v>67</v>
      </c>
      <c r="J29" s="434" t="s">
        <v>67</v>
      </c>
      <c r="K29" s="434">
        <v>25</v>
      </c>
      <c r="L29" s="434">
        <v>12</v>
      </c>
      <c r="M29" s="434" t="s">
        <v>67</v>
      </c>
      <c r="N29" s="434" t="s">
        <v>67</v>
      </c>
      <c r="O29" s="434">
        <v>11</v>
      </c>
      <c r="P29" s="434">
        <v>28</v>
      </c>
      <c r="Q29" s="434">
        <v>4</v>
      </c>
      <c r="R29" s="434">
        <v>2</v>
      </c>
      <c r="S29" s="434">
        <v>5</v>
      </c>
      <c r="T29" s="434">
        <v>5</v>
      </c>
      <c r="U29" s="434">
        <v>7</v>
      </c>
      <c r="V29" s="434">
        <v>7</v>
      </c>
      <c r="W29" s="434">
        <v>22</v>
      </c>
      <c r="X29" s="434">
        <v>3</v>
      </c>
      <c r="Y29" s="434">
        <v>8</v>
      </c>
      <c r="Z29" s="434">
        <v>5</v>
      </c>
      <c r="AA29" s="434">
        <v>3</v>
      </c>
      <c r="AB29" s="436"/>
      <c r="AC29" s="436"/>
    </row>
    <row r="30" spans="1:29" s="435" customFormat="1" ht="9" customHeight="1">
      <c r="A30" s="437"/>
      <c r="B30" s="437"/>
      <c r="C30" s="437"/>
      <c r="D30" s="437"/>
      <c r="E30" s="776" t="s">
        <v>1344</v>
      </c>
      <c r="F30" s="768"/>
      <c r="G30" s="434">
        <v>129</v>
      </c>
      <c r="H30" s="434" t="s">
        <v>67</v>
      </c>
      <c r="I30" s="434" t="s">
        <v>67</v>
      </c>
      <c r="J30" s="434" t="s">
        <v>67</v>
      </c>
      <c r="K30" s="434">
        <v>13</v>
      </c>
      <c r="L30" s="434">
        <v>19</v>
      </c>
      <c r="M30" s="434" t="s">
        <v>67</v>
      </c>
      <c r="N30" s="434">
        <v>2</v>
      </c>
      <c r="O30" s="434">
        <v>2</v>
      </c>
      <c r="P30" s="434">
        <v>33</v>
      </c>
      <c r="Q30" s="434">
        <v>5</v>
      </c>
      <c r="R30" s="434">
        <v>1</v>
      </c>
      <c r="S30" s="434">
        <v>6</v>
      </c>
      <c r="T30" s="434">
        <v>9</v>
      </c>
      <c r="U30" s="434">
        <v>2</v>
      </c>
      <c r="V30" s="434">
        <v>11</v>
      </c>
      <c r="W30" s="434">
        <v>15</v>
      </c>
      <c r="X30" s="434" t="s">
        <v>67</v>
      </c>
      <c r="Y30" s="434">
        <v>8</v>
      </c>
      <c r="Z30" s="434" t="s">
        <v>67</v>
      </c>
      <c r="AA30" s="434">
        <v>3</v>
      </c>
      <c r="AB30" s="436"/>
      <c r="AC30" s="436"/>
    </row>
    <row r="31" spans="1:29" s="435" customFormat="1" ht="9" customHeight="1">
      <c r="A31" s="437"/>
      <c r="B31" s="437"/>
      <c r="C31" s="437"/>
      <c r="D31" s="437"/>
      <c r="E31" s="776" t="s">
        <v>760</v>
      </c>
      <c r="F31" s="768"/>
      <c r="G31" s="434">
        <v>491</v>
      </c>
      <c r="H31" s="434">
        <v>1</v>
      </c>
      <c r="I31" s="434" t="s">
        <v>67</v>
      </c>
      <c r="J31" s="434" t="s">
        <v>67</v>
      </c>
      <c r="K31" s="434">
        <v>58</v>
      </c>
      <c r="L31" s="434">
        <v>123</v>
      </c>
      <c r="M31" s="434">
        <v>3</v>
      </c>
      <c r="N31" s="434">
        <v>25</v>
      </c>
      <c r="O31" s="434">
        <v>23</v>
      </c>
      <c r="P31" s="434">
        <v>85</v>
      </c>
      <c r="Q31" s="434">
        <v>8</v>
      </c>
      <c r="R31" s="434">
        <v>17</v>
      </c>
      <c r="S31" s="434">
        <v>24</v>
      </c>
      <c r="T31" s="434">
        <v>15</v>
      </c>
      <c r="U31" s="434">
        <v>10</v>
      </c>
      <c r="V31" s="434">
        <v>12</v>
      </c>
      <c r="W31" s="434">
        <v>26</v>
      </c>
      <c r="X31" s="434">
        <v>1</v>
      </c>
      <c r="Y31" s="434">
        <v>42</v>
      </c>
      <c r="Z31" s="434">
        <v>5</v>
      </c>
      <c r="AA31" s="434">
        <v>13</v>
      </c>
      <c r="AB31" s="436"/>
      <c r="AC31" s="436"/>
    </row>
    <row r="32" spans="1:29" s="435" customFormat="1" ht="9" customHeight="1">
      <c r="A32" s="437"/>
      <c r="B32" s="437"/>
      <c r="C32" s="437"/>
      <c r="D32" s="776" t="s">
        <v>1345</v>
      </c>
      <c r="E32" s="775"/>
      <c r="F32" s="768"/>
      <c r="G32" s="434">
        <v>3851</v>
      </c>
      <c r="H32" s="434" t="s">
        <v>67</v>
      </c>
      <c r="I32" s="434" t="s">
        <v>67</v>
      </c>
      <c r="J32" s="434" t="s">
        <v>67</v>
      </c>
      <c r="K32" s="434">
        <v>330</v>
      </c>
      <c r="L32" s="434">
        <v>894</v>
      </c>
      <c r="M32" s="434">
        <v>52</v>
      </c>
      <c r="N32" s="434">
        <v>322</v>
      </c>
      <c r="O32" s="434">
        <v>406</v>
      </c>
      <c r="P32" s="434">
        <v>371</v>
      </c>
      <c r="Q32" s="434">
        <v>63</v>
      </c>
      <c r="R32" s="434">
        <v>77</v>
      </c>
      <c r="S32" s="434">
        <v>189</v>
      </c>
      <c r="T32" s="434">
        <v>72</v>
      </c>
      <c r="U32" s="434">
        <v>84</v>
      </c>
      <c r="V32" s="434">
        <v>91</v>
      </c>
      <c r="W32" s="434">
        <v>212</v>
      </c>
      <c r="X32" s="434">
        <v>24</v>
      </c>
      <c r="Y32" s="434">
        <v>424</v>
      </c>
      <c r="Z32" s="434">
        <v>146</v>
      </c>
      <c r="AA32" s="434">
        <v>94</v>
      </c>
      <c r="AB32" s="436"/>
      <c r="AC32" s="436"/>
    </row>
    <row r="33" spans="1:29" s="435" customFormat="1" ht="9" customHeight="1">
      <c r="A33" s="437"/>
      <c r="B33" s="437"/>
      <c r="C33" s="437"/>
      <c r="D33" s="437"/>
      <c r="E33" s="776" t="s">
        <v>1346</v>
      </c>
      <c r="F33" s="768"/>
      <c r="G33" s="434">
        <v>2258</v>
      </c>
      <c r="H33" s="434" t="s">
        <v>67</v>
      </c>
      <c r="I33" s="434" t="s">
        <v>67</v>
      </c>
      <c r="J33" s="434" t="s">
        <v>67</v>
      </c>
      <c r="K33" s="434">
        <v>199</v>
      </c>
      <c r="L33" s="434">
        <v>515</v>
      </c>
      <c r="M33" s="434">
        <v>30</v>
      </c>
      <c r="N33" s="434">
        <v>102</v>
      </c>
      <c r="O33" s="434">
        <v>340</v>
      </c>
      <c r="P33" s="434">
        <v>210</v>
      </c>
      <c r="Q33" s="434">
        <v>32</v>
      </c>
      <c r="R33" s="434">
        <v>44</v>
      </c>
      <c r="S33" s="434">
        <v>94</v>
      </c>
      <c r="T33" s="434">
        <v>31</v>
      </c>
      <c r="U33" s="434">
        <v>53</v>
      </c>
      <c r="V33" s="434">
        <v>47</v>
      </c>
      <c r="W33" s="434">
        <v>109</v>
      </c>
      <c r="X33" s="434">
        <v>22</v>
      </c>
      <c r="Y33" s="434">
        <v>274</v>
      </c>
      <c r="Z33" s="434">
        <v>103</v>
      </c>
      <c r="AA33" s="434">
        <v>53</v>
      </c>
      <c r="AB33" s="436"/>
      <c r="AC33" s="436"/>
    </row>
    <row r="34" spans="1:29" s="435" customFormat="1" ht="9" customHeight="1">
      <c r="A34" s="437"/>
      <c r="B34" s="437"/>
      <c r="C34" s="437"/>
      <c r="D34" s="437"/>
      <c r="E34" s="776" t="s">
        <v>1347</v>
      </c>
      <c r="F34" s="768"/>
      <c r="G34" s="434">
        <v>766</v>
      </c>
      <c r="H34" s="434" t="s">
        <v>67</v>
      </c>
      <c r="I34" s="434" t="s">
        <v>67</v>
      </c>
      <c r="J34" s="434" t="s">
        <v>67</v>
      </c>
      <c r="K34" s="434">
        <v>64</v>
      </c>
      <c r="L34" s="434">
        <v>219</v>
      </c>
      <c r="M34" s="434">
        <v>11</v>
      </c>
      <c r="N34" s="434">
        <v>94</v>
      </c>
      <c r="O34" s="434">
        <v>28</v>
      </c>
      <c r="P34" s="434">
        <v>86</v>
      </c>
      <c r="Q34" s="434">
        <v>13</v>
      </c>
      <c r="R34" s="434">
        <v>10</v>
      </c>
      <c r="S34" s="434">
        <v>52</v>
      </c>
      <c r="T34" s="434">
        <v>13</v>
      </c>
      <c r="U34" s="434">
        <v>16</v>
      </c>
      <c r="V34" s="434">
        <v>9</v>
      </c>
      <c r="W34" s="434">
        <v>42</v>
      </c>
      <c r="X34" s="434">
        <v>1</v>
      </c>
      <c r="Y34" s="434">
        <v>70</v>
      </c>
      <c r="Z34" s="434">
        <v>16</v>
      </c>
      <c r="AA34" s="434">
        <v>22</v>
      </c>
      <c r="AB34" s="436"/>
      <c r="AC34" s="436"/>
    </row>
    <row r="35" spans="1:29" s="435" customFormat="1" ht="9" customHeight="1">
      <c r="A35" s="437"/>
      <c r="B35" s="437"/>
      <c r="C35" s="437"/>
      <c r="D35" s="437"/>
      <c r="E35" s="776" t="s">
        <v>1348</v>
      </c>
      <c r="F35" s="768"/>
      <c r="G35" s="434">
        <v>459</v>
      </c>
      <c r="H35" s="434" t="s">
        <v>67</v>
      </c>
      <c r="I35" s="434" t="s">
        <v>67</v>
      </c>
      <c r="J35" s="434" t="s">
        <v>67</v>
      </c>
      <c r="K35" s="434">
        <v>28</v>
      </c>
      <c r="L35" s="434">
        <v>105</v>
      </c>
      <c r="M35" s="434">
        <v>1</v>
      </c>
      <c r="N35" s="434">
        <v>90</v>
      </c>
      <c r="O35" s="434">
        <v>21</v>
      </c>
      <c r="P35" s="434">
        <v>41</v>
      </c>
      <c r="Q35" s="434">
        <v>17</v>
      </c>
      <c r="R35" s="434">
        <v>14</v>
      </c>
      <c r="S35" s="434">
        <v>24</v>
      </c>
      <c r="T35" s="434">
        <v>6</v>
      </c>
      <c r="U35" s="434">
        <v>5</v>
      </c>
      <c r="V35" s="434">
        <v>13</v>
      </c>
      <c r="W35" s="434">
        <v>23</v>
      </c>
      <c r="X35" s="434" t="s">
        <v>67</v>
      </c>
      <c r="Y35" s="434">
        <v>49</v>
      </c>
      <c r="Z35" s="434">
        <v>16</v>
      </c>
      <c r="AA35" s="434">
        <v>6</v>
      </c>
      <c r="AB35" s="436"/>
      <c r="AC35" s="436"/>
    </row>
    <row r="36" spans="1:29" s="435" customFormat="1" ht="9" customHeight="1">
      <c r="A36" s="437"/>
      <c r="B36" s="437"/>
      <c r="C36" s="437"/>
      <c r="D36" s="437"/>
      <c r="E36" s="776" t="s">
        <v>1349</v>
      </c>
      <c r="F36" s="768"/>
      <c r="G36" s="434">
        <v>176</v>
      </c>
      <c r="H36" s="434" t="s">
        <v>67</v>
      </c>
      <c r="I36" s="434" t="s">
        <v>67</v>
      </c>
      <c r="J36" s="434" t="s">
        <v>67</v>
      </c>
      <c r="K36" s="434">
        <v>19</v>
      </c>
      <c r="L36" s="434">
        <v>38</v>
      </c>
      <c r="M36" s="434">
        <v>10</v>
      </c>
      <c r="N36" s="434">
        <v>19</v>
      </c>
      <c r="O36" s="434">
        <v>7</v>
      </c>
      <c r="P36" s="434">
        <v>11</v>
      </c>
      <c r="Q36" s="434" t="s">
        <v>67</v>
      </c>
      <c r="R36" s="434">
        <v>6</v>
      </c>
      <c r="S36" s="434">
        <v>11</v>
      </c>
      <c r="T36" s="434">
        <v>5</v>
      </c>
      <c r="U36" s="434">
        <v>3</v>
      </c>
      <c r="V36" s="434">
        <v>5</v>
      </c>
      <c r="W36" s="434">
        <v>14</v>
      </c>
      <c r="X36" s="434" t="s">
        <v>67</v>
      </c>
      <c r="Y36" s="434">
        <v>17</v>
      </c>
      <c r="Z36" s="434">
        <v>6</v>
      </c>
      <c r="AA36" s="434">
        <v>5</v>
      </c>
      <c r="AB36" s="436"/>
      <c r="AC36" s="436"/>
    </row>
    <row r="37" spans="1:29" s="435" customFormat="1" ht="9" customHeight="1">
      <c r="A37" s="437"/>
      <c r="B37" s="437"/>
      <c r="C37" s="437"/>
      <c r="D37" s="437"/>
      <c r="E37" s="776" t="s">
        <v>1015</v>
      </c>
      <c r="F37" s="768"/>
      <c r="G37" s="434">
        <v>68</v>
      </c>
      <c r="H37" s="434" t="s">
        <v>67</v>
      </c>
      <c r="I37" s="434" t="s">
        <v>67</v>
      </c>
      <c r="J37" s="434" t="s">
        <v>67</v>
      </c>
      <c r="K37" s="434">
        <v>2</v>
      </c>
      <c r="L37" s="434">
        <v>1</v>
      </c>
      <c r="M37" s="434" t="s">
        <v>67</v>
      </c>
      <c r="N37" s="434">
        <v>13</v>
      </c>
      <c r="O37" s="434">
        <v>1</v>
      </c>
      <c r="P37" s="434">
        <v>8</v>
      </c>
      <c r="Q37" s="434" t="s">
        <v>67</v>
      </c>
      <c r="R37" s="434">
        <v>1</v>
      </c>
      <c r="S37" s="434">
        <v>2</v>
      </c>
      <c r="T37" s="434">
        <v>9</v>
      </c>
      <c r="U37" s="434">
        <v>3</v>
      </c>
      <c r="V37" s="434">
        <v>11</v>
      </c>
      <c r="W37" s="434">
        <v>8</v>
      </c>
      <c r="X37" s="434" t="s">
        <v>67</v>
      </c>
      <c r="Y37" s="434">
        <v>3</v>
      </c>
      <c r="Z37" s="434">
        <v>2</v>
      </c>
      <c r="AA37" s="434">
        <v>4</v>
      </c>
      <c r="AB37" s="436"/>
      <c r="AC37" s="436"/>
    </row>
    <row r="38" spans="1:29" s="435" customFormat="1" ht="9" customHeight="1">
      <c r="A38" s="437"/>
      <c r="B38" s="437"/>
      <c r="C38" s="437"/>
      <c r="D38" s="437"/>
      <c r="E38" s="776" t="s">
        <v>1350</v>
      </c>
      <c r="F38" s="768"/>
      <c r="G38" s="434">
        <v>79</v>
      </c>
      <c r="H38" s="434" t="s">
        <v>67</v>
      </c>
      <c r="I38" s="434" t="s">
        <v>67</v>
      </c>
      <c r="J38" s="434" t="s">
        <v>67</v>
      </c>
      <c r="K38" s="434">
        <v>12</v>
      </c>
      <c r="L38" s="434">
        <v>10</v>
      </c>
      <c r="M38" s="434" t="s">
        <v>67</v>
      </c>
      <c r="N38" s="434">
        <v>3</v>
      </c>
      <c r="O38" s="434">
        <v>9</v>
      </c>
      <c r="P38" s="434">
        <v>9</v>
      </c>
      <c r="Q38" s="434">
        <v>1</v>
      </c>
      <c r="R38" s="434">
        <v>1</v>
      </c>
      <c r="S38" s="434">
        <v>3</v>
      </c>
      <c r="T38" s="434">
        <v>5</v>
      </c>
      <c r="U38" s="434">
        <v>1</v>
      </c>
      <c r="V38" s="434">
        <v>2</v>
      </c>
      <c r="W38" s="434">
        <v>10</v>
      </c>
      <c r="X38" s="434" t="s">
        <v>67</v>
      </c>
      <c r="Y38" s="434">
        <v>8</v>
      </c>
      <c r="Z38" s="434">
        <v>3</v>
      </c>
      <c r="AA38" s="434">
        <v>2</v>
      </c>
      <c r="AB38" s="436"/>
      <c r="AC38" s="436"/>
    </row>
    <row r="39" spans="1:29" s="435" customFormat="1" ht="9" customHeight="1">
      <c r="A39" s="437"/>
      <c r="B39" s="437"/>
      <c r="C39" s="437"/>
      <c r="D39" s="437"/>
      <c r="E39" s="776" t="s">
        <v>1016</v>
      </c>
      <c r="F39" s="768"/>
      <c r="G39" s="434">
        <v>45</v>
      </c>
      <c r="H39" s="434" t="s">
        <v>67</v>
      </c>
      <c r="I39" s="434" t="s">
        <v>67</v>
      </c>
      <c r="J39" s="434" t="s">
        <v>67</v>
      </c>
      <c r="K39" s="434">
        <v>6</v>
      </c>
      <c r="L39" s="434">
        <v>6</v>
      </c>
      <c r="M39" s="434" t="s">
        <v>67</v>
      </c>
      <c r="N39" s="434">
        <v>1</v>
      </c>
      <c r="O39" s="434" t="s">
        <v>67</v>
      </c>
      <c r="P39" s="434">
        <v>6</v>
      </c>
      <c r="Q39" s="434" t="s">
        <v>67</v>
      </c>
      <c r="R39" s="434">
        <v>1</v>
      </c>
      <c r="S39" s="434">
        <v>3</v>
      </c>
      <c r="T39" s="434">
        <v>3</v>
      </c>
      <c r="U39" s="434">
        <v>3</v>
      </c>
      <c r="V39" s="434">
        <v>4</v>
      </c>
      <c r="W39" s="434">
        <v>6</v>
      </c>
      <c r="X39" s="434">
        <v>1</v>
      </c>
      <c r="Y39" s="434">
        <v>3</v>
      </c>
      <c r="Z39" s="434" t="s">
        <v>67</v>
      </c>
      <c r="AA39" s="434">
        <v>2</v>
      </c>
      <c r="AB39" s="436"/>
      <c r="AC39" s="436"/>
    </row>
    <row r="40" spans="1:29" s="435" customFormat="1" ht="9" customHeight="1">
      <c r="A40" s="437"/>
      <c r="B40" s="437"/>
      <c r="C40" s="437"/>
      <c r="D40" s="776" t="s">
        <v>1017</v>
      </c>
      <c r="E40" s="775"/>
      <c r="F40" s="768"/>
      <c r="G40" s="434">
        <v>191</v>
      </c>
      <c r="H40" s="434" t="s">
        <v>67</v>
      </c>
      <c r="I40" s="434" t="s">
        <v>67</v>
      </c>
      <c r="J40" s="434" t="s">
        <v>67</v>
      </c>
      <c r="K40" s="434">
        <v>27</v>
      </c>
      <c r="L40" s="434">
        <v>33</v>
      </c>
      <c r="M40" s="434">
        <v>2</v>
      </c>
      <c r="N40" s="434">
        <v>6</v>
      </c>
      <c r="O40" s="434">
        <v>9</v>
      </c>
      <c r="P40" s="434">
        <v>25</v>
      </c>
      <c r="Q40" s="434" t="s">
        <v>67</v>
      </c>
      <c r="R40" s="434">
        <v>9</v>
      </c>
      <c r="S40" s="434">
        <v>7</v>
      </c>
      <c r="T40" s="434">
        <v>14</v>
      </c>
      <c r="U40" s="434">
        <v>6</v>
      </c>
      <c r="V40" s="434">
        <v>19</v>
      </c>
      <c r="W40" s="434">
        <v>19</v>
      </c>
      <c r="X40" s="434" t="s">
        <v>67</v>
      </c>
      <c r="Y40" s="434">
        <v>10</v>
      </c>
      <c r="Z40" s="434">
        <v>1</v>
      </c>
      <c r="AA40" s="434">
        <v>4</v>
      </c>
      <c r="AB40" s="436"/>
      <c r="AC40" s="436"/>
    </row>
    <row r="41" spans="1:29" s="435" customFormat="1" ht="9" customHeight="1">
      <c r="A41" s="437"/>
      <c r="B41" s="437"/>
      <c r="C41" s="437"/>
      <c r="D41" s="437"/>
      <c r="E41" s="776" t="s">
        <v>1351</v>
      </c>
      <c r="F41" s="768"/>
      <c r="G41" s="434">
        <v>21</v>
      </c>
      <c r="H41" s="434" t="s">
        <v>67</v>
      </c>
      <c r="I41" s="434" t="s">
        <v>67</v>
      </c>
      <c r="J41" s="434" t="s">
        <v>67</v>
      </c>
      <c r="K41" s="434">
        <v>2</v>
      </c>
      <c r="L41" s="434">
        <v>4</v>
      </c>
      <c r="M41" s="434">
        <v>1</v>
      </c>
      <c r="N41" s="434" t="s">
        <v>67</v>
      </c>
      <c r="O41" s="434">
        <v>2</v>
      </c>
      <c r="P41" s="434">
        <v>2</v>
      </c>
      <c r="Q41" s="434" t="s">
        <v>67</v>
      </c>
      <c r="R41" s="434" t="s">
        <v>67</v>
      </c>
      <c r="S41" s="434">
        <v>1</v>
      </c>
      <c r="T41" s="434">
        <v>1</v>
      </c>
      <c r="U41" s="434" t="s">
        <v>67</v>
      </c>
      <c r="V41" s="434">
        <v>1</v>
      </c>
      <c r="W41" s="434">
        <v>4</v>
      </c>
      <c r="X41" s="434" t="s">
        <v>67</v>
      </c>
      <c r="Y41" s="434">
        <v>2</v>
      </c>
      <c r="Z41" s="434" t="s">
        <v>67</v>
      </c>
      <c r="AA41" s="434">
        <v>1</v>
      </c>
      <c r="AB41" s="436"/>
      <c r="AC41" s="436"/>
    </row>
    <row r="42" spans="1:29" s="435" customFormat="1" ht="9" customHeight="1">
      <c r="A42" s="437"/>
      <c r="B42" s="437"/>
      <c r="C42" s="437"/>
      <c r="D42" s="437"/>
      <c r="E42" s="776" t="s">
        <v>1352</v>
      </c>
      <c r="F42" s="768"/>
      <c r="G42" s="434">
        <v>87</v>
      </c>
      <c r="H42" s="434" t="s">
        <v>67</v>
      </c>
      <c r="I42" s="434" t="s">
        <v>67</v>
      </c>
      <c r="J42" s="434" t="s">
        <v>67</v>
      </c>
      <c r="K42" s="434">
        <v>14</v>
      </c>
      <c r="L42" s="434">
        <v>18</v>
      </c>
      <c r="M42" s="434">
        <v>1</v>
      </c>
      <c r="N42" s="434">
        <v>5</v>
      </c>
      <c r="O42" s="434">
        <v>3</v>
      </c>
      <c r="P42" s="434">
        <v>14</v>
      </c>
      <c r="Q42" s="434" t="s">
        <v>67</v>
      </c>
      <c r="R42" s="434">
        <v>6</v>
      </c>
      <c r="S42" s="434">
        <v>3</v>
      </c>
      <c r="T42" s="434">
        <v>3</v>
      </c>
      <c r="U42" s="434">
        <v>4</v>
      </c>
      <c r="V42" s="434">
        <v>5</v>
      </c>
      <c r="W42" s="434">
        <v>7</v>
      </c>
      <c r="X42" s="434" t="s">
        <v>67</v>
      </c>
      <c r="Y42" s="434">
        <v>3</v>
      </c>
      <c r="Z42" s="434" t="s">
        <v>67</v>
      </c>
      <c r="AA42" s="434">
        <v>1</v>
      </c>
      <c r="AB42" s="436"/>
      <c r="AC42" s="436"/>
    </row>
    <row r="43" spans="1:29" s="435" customFormat="1" ht="9" customHeight="1">
      <c r="A43" s="437"/>
      <c r="B43" s="437"/>
      <c r="C43" s="437"/>
      <c r="D43" s="437"/>
      <c r="E43" s="776" t="s">
        <v>1353</v>
      </c>
      <c r="F43" s="768"/>
      <c r="G43" s="434">
        <v>83</v>
      </c>
      <c r="H43" s="434" t="s">
        <v>67</v>
      </c>
      <c r="I43" s="434" t="s">
        <v>67</v>
      </c>
      <c r="J43" s="434" t="s">
        <v>67</v>
      </c>
      <c r="K43" s="434">
        <v>11</v>
      </c>
      <c r="L43" s="434">
        <v>11</v>
      </c>
      <c r="M43" s="434" t="s">
        <v>67</v>
      </c>
      <c r="N43" s="434">
        <v>1</v>
      </c>
      <c r="O43" s="434">
        <v>4</v>
      </c>
      <c r="P43" s="434">
        <v>9</v>
      </c>
      <c r="Q43" s="434" t="s">
        <v>67</v>
      </c>
      <c r="R43" s="434">
        <v>3</v>
      </c>
      <c r="S43" s="434">
        <v>3</v>
      </c>
      <c r="T43" s="434">
        <v>10</v>
      </c>
      <c r="U43" s="434">
        <v>2</v>
      </c>
      <c r="V43" s="434">
        <v>13</v>
      </c>
      <c r="W43" s="434">
        <v>8</v>
      </c>
      <c r="X43" s="434" t="s">
        <v>67</v>
      </c>
      <c r="Y43" s="434">
        <v>5</v>
      </c>
      <c r="Z43" s="434">
        <v>1</v>
      </c>
      <c r="AA43" s="434">
        <v>2</v>
      </c>
      <c r="AB43" s="436"/>
      <c r="AC43" s="436"/>
    </row>
    <row r="44" spans="1:29" s="435" customFormat="1" ht="9" customHeight="1">
      <c r="A44" s="437"/>
      <c r="B44" s="437"/>
      <c r="C44" s="437"/>
      <c r="D44" s="776" t="s">
        <v>1354</v>
      </c>
      <c r="E44" s="775"/>
      <c r="F44" s="768"/>
      <c r="G44" s="434">
        <v>284</v>
      </c>
      <c r="H44" s="434">
        <v>1</v>
      </c>
      <c r="I44" s="434" t="s">
        <v>67</v>
      </c>
      <c r="J44" s="434" t="s">
        <v>67</v>
      </c>
      <c r="K44" s="434">
        <v>33</v>
      </c>
      <c r="L44" s="434">
        <v>54</v>
      </c>
      <c r="M44" s="434">
        <v>8</v>
      </c>
      <c r="N44" s="434">
        <v>5</v>
      </c>
      <c r="O44" s="434">
        <v>18</v>
      </c>
      <c r="P44" s="434">
        <v>42</v>
      </c>
      <c r="Q44" s="434">
        <v>9</v>
      </c>
      <c r="R44" s="434">
        <v>6</v>
      </c>
      <c r="S44" s="434">
        <v>14</v>
      </c>
      <c r="T44" s="434">
        <v>16</v>
      </c>
      <c r="U44" s="434">
        <v>6</v>
      </c>
      <c r="V44" s="434">
        <v>22</v>
      </c>
      <c r="W44" s="434">
        <v>14</v>
      </c>
      <c r="X44" s="434">
        <v>1</v>
      </c>
      <c r="Y44" s="434">
        <v>22</v>
      </c>
      <c r="Z44" s="434">
        <v>4</v>
      </c>
      <c r="AA44" s="434">
        <v>9</v>
      </c>
      <c r="AB44" s="436"/>
      <c r="AC44" s="436"/>
    </row>
    <row r="45" spans="1:29" s="435" customFormat="1" ht="9" customHeight="1">
      <c r="A45" s="437"/>
      <c r="B45" s="437"/>
      <c r="C45" s="437"/>
      <c r="D45" s="776" t="s">
        <v>1355</v>
      </c>
      <c r="E45" s="775"/>
      <c r="F45" s="768"/>
      <c r="G45" s="434">
        <v>2213</v>
      </c>
      <c r="H45" s="434">
        <v>18</v>
      </c>
      <c r="I45" s="434" t="s">
        <v>67</v>
      </c>
      <c r="J45" s="434" t="s">
        <v>67</v>
      </c>
      <c r="K45" s="434">
        <v>79</v>
      </c>
      <c r="L45" s="434">
        <v>304</v>
      </c>
      <c r="M45" s="434">
        <v>17</v>
      </c>
      <c r="N45" s="434">
        <v>75</v>
      </c>
      <c r="O45" s="434">
        <v>172</v>
      </c>
      <c r="P45" s="434">
        <v>378</v>
      </c>
      <c r="Q45" s="434">
        <v>44</v>
      </c>
      <c r="R45" s="434">
        <v>34</v>
      </c>
      <c r="S45" s="434">
        <v>68</v>
      </c>
      <c r="T45" s="434">
        <v>159</v>
      </c>
      <c r="U45" s="434">
        <v>77</v>
      </c>
      <c r="V45" s="434">
        <v>126</v>
      </c>
      <c r="W45" s="434">
        <v>303</v>
      </c>
      <c r="X45" s="434">
        <v>46</v>
      </c>
      <c r="Y45" s="434">
        <v>151</v>
      </c>
      <c r="Z45" s="434">
        <v>118</v>
      </c>
      <c r="AA45" s="434">
        <v>44</v>
      </c>
      <c r="AB45" s="436"/>
      <c r="AC45" s="436"/>
    </row>
    <row r="46" spans="1:29" s="435" customFormat="1" ht="9" customHeight="1">
      <c r="A46" s="437"/>
      <c r="B46" s="437"/>
      <c r="C46" s="437"/>
      <c r="D46" s="776" t="s">
        <v>1356</v>
      </c>
      <c r="E46" s="775"/>
      <c r="F46" s="768"/>
      <c r="G46" s="434">
        <v>1078</v>
      </c>
      <c r="H46" s="434">
        <v>2</v>
      </c>
      <c r="I46" s="434" t="s">
        <v>67</v>
      </c>
      <c r="J46" s="434" t="s">
        <v>67</v>
      </c>
      <c r="K46" s="434">
        <v>74</v>
      </c>
      <c r="L46" s="434">
        <v>233</v>
      </c>
      <c r="M46" s="434">
        <v>12</v>
      </c>
      <c r="N46" s="434">
        <v>32</v>
      </c>
      <c r="O46" s="434">
        <v>60</v>
      </c>
      <c r="P46" s="434">
        <v>194</v>
      </c>
      <c r="Q46" s="434">
        <v>37</v>
      </c>
      <c r="R46" s="434">
        <v>43</v>
      </c>
      <c r="S46" s="434">
        <v>31</v>
      </c>
      <c r="T46" s="434">
        <v>31</v>
      </c>
      <c r="U46" s="434">
        <v>39</v>
      </c>
      <c r="V46" s="434">
        <v>70</v>
      </c>
      <c r="W46" s="434">
        <v>77</v>
      </c>
      <c r="X46" s="434">
        <v>4</v>
      </c>
      <c r="Y46" s="434">
        <v>73</v>
      </c>
      <c r="Z46" s="434">
        <v>44</v>
      </c>
      <c r="AA46" s="434">
        <v>22</v>
      </c>
      <c r="AB46" s="436"/>
      <c r="AC46" s="436"/>
    </row>
    <row r="47" spans="1:29" s="435" customFormat="1" ht="9" customHeight="1">
      <c r="A47" s="437"/>
      <c r="B47" s="437"/>
      <c r="C47" s="437"/>
      <c r="D47" s="776" t="s">
        <v>1357</v>
      </c>
      <c r="E47" s="775"/>
      <c r="F47" s="768"/>
      <c r="G47" s="434">
        <v>77</v>
      </c>
      <c r="H47" s="434" t="s">
        <v>67</v>
      </c>
      <c r="I47" s="434" t="s">
        <v>67</v>
      </c>
      <c r="J47" s="434" t="s">
        <v>67</v>
      </c>
      <c r="K47" s="434">
        <v>10</v>
      </c>
      <c r="L47" s="434">
        <v>19</v>
      </c>
      <c r="M47" s="434" t="s">
        <v>67</v>
      </c>
      <c r="N47" s="434">
        <v>4</v>
      </c>
      <c r="O47" s="434">
        <v>5</v>
      </c>
      <c r="P47" s="434">
        <v>5</v>
      </c>
      <c r="Q47" s="434">
        <v>1</v>
      </c>
      <c r="R47" s="434">
        <v>1</v>
      </c>
      <c r="S47" s="434">
        <v>6</v>
      </c>
      <c r="T47" s="434">
        <v>2</v>
      </c>
      <c r="U47" s="434">
        <v>2</v>
      </c>
      <c r="V47" s="434">
        <v>2</v>
      </c>
      <c r="W47" s="434">
        <v>2</v>
      </c>
      <c r="X47" s="434">
        <v>1</v>
      </c>
      <c r="Y47" s="434">
        <v>9</v>
      </c>
      <c r="Z47" s="434">
        <v>4</v>
      </c>
      <c r="AA47" s="434">
        <v>4</v>
      </c>
      <c r="AB47" s="436"/>
      <c r="AC47" s="436"/>
    </row>
    <row r="48" spans="1:29" s="435" customFormat="1" ht="9" customHeight="1">
      <c r="A48" s="437"/>
      <c r="B48" s="437"/>
      <c r="C48" s="437"/>
      <c r="D48" s="776" t="s">
        <v>1358</v>
      </c>
      <c r="E48" s="775"/>
      <c r="F48" s="768"/>
      <c r="G48" s="434">
        <v>195</v>
      </c>
      <c r="H48" s="434" t="s">
        <v>67</v>
      </c>
      <c r="I48" s="434" t="s">
        <v>67</v>
      </c>
      <c r="J48" s="434" t="s">
        <v>67</v>
      </c>
      <c r="K48" s="434">
        <v>26</v>
      </c>
      <c r="L48" s="434">
        <v>31</v>
      </c>
      <c r="M48" s="434">
        <v>1</v>
      </c>
      <c r="N48" s="434">
        <v>2</v>
      </c>
      <c r="O48" s="434">
        <v>13</v>
      </c>
      <c r="P48" s="434">
        <v>29</v>
      </c>
      <c r="Q48" s="434">
        <v>8</v>
      </c>
      <c r="R48" s="434">
        <v>6</v>
      </c>
      <c r="S48" s="434">
        <v>3</v>
      </c>
      <c r="T48" s="434">
        <v>10</v>
      </c>
      <c r="U48" s="434">
        <v>4</v>
      </c>
      <c r="V48" s="434">
        <v>20</v>
      </c>
      <c r="W48" s="434">
        <v>20</v>
      </c>
      <c r="X48" s="434" t="s">
        <v>67</v>
      </c>
      <c r="Y48" s="434">
        <v>17</v>
      </c>
      <c r="Z48" s="434">
        <v>4</v>
      </c>
      <c r="AA48" s="434">
        <v>1</v>
      </c>
      <c r="AB48" s="436"/>
      <c r="AC48" s="436"/>
    </row>
    <row r="49" spans="1:29" s="435" customFormat="1" ht="9" customHeight="1">
      <c r="A49" s="437"/>
      <c r="B49" s="437"/>
      <c r="C49" s="437"/>
      <c r="D49" s="776" t="s">
        <v>1359</v>
      </c>
      <c r="E49" s="775"/>
      <c r="F49" s="768"/>
      <c r="G49" s="434">
        <v>1770</v>
      </c>
      <c r="H49" s="434">
        <v>5</v>
      </c>
      <c r="I49" s="434" t="s">
        <v>67</v>
      </c>
      <c r="J49" s="434" t="s">
        <v>67</v>
      </c>
      <c r="K49" s="434">
        <v>83</v>
      </c>
      <c r="L49" s="434">
        <v>21</v>
      </c>
      <c r="M49" s="434">
        <v>7</v>
      </c>
      <c r="N49" s="434">
        <v>5</v>
      </c>
      <c r="O49" s="434">
        <v>121</v>
      </c>
      <c r="P49" s="434">
        <v>294</v>
      </c>
      <c r="Q49" s="434">
        <v>37</v>
      </c>
      <c r="R49" s="434">
        <v>53</v>
      </c>
      <c r="S49" s="434">
        <v>27</v>
      </c>
      <c r="T49" s="434">
        <v>103</v>
      </c>
      <c r="U49" s="434">
        <v>132</v>
      </c>
      <c r="V49" s="434">
        <v>125</v>
      </c>
      <c r="W49" s="434">
        <v>417</v>
      </c>
      <c r="X49" s="434">
        <v>47</v>
      </c>
      <c r="Y49" s="434">
        <v>164</v>
      </c>
      <c r="Z49" s="434">
        <v>105</v>
      </c>
      <c r="AA49" s="434">
        <v>24</v>
      </c>
      <c r="AB49" s="436"/>
      <c r="AC49" s="436"/>
    </row>
    <row r="50" spans="1:29" s="435" customFormat="1" ht="9" customHeight="1">
      <c r="A50" s="437"/>
      <c r="B50" s="437"/>
      <c r="C50" s="437"/>
      <c r="D50" s="776" t="s">
        <v>1360</v>
      </c>
      <c r="E50" s="775"/>
      <c r="F50" s="768"/>
      <c r="G50" s="434">
        <v>3038</v>
      </c>
      <c r="H50" s="434">
        <v>45</v>
      </c>
      <c r="I50" s="434">
        <v>18</v>
      </c>
      <c r="J50" s="434" t="s">
        <v>67</v>
      </c>
      <c r="K50" s="434">
        <v>162</v>
      </c>
      <c r="L50" s="434">
        <v>121</v>
      </c>
      <c r="M50" s="434">
        <v>12</v>
      </c>
      <c r="N50" s="434">
        <v>2</v>
      </c>
      <c r="O50" s="434">
        <v>159</v>
      </c>
      <c r="P50" s="434">
        <v>418</v>
      </c>
      <c r="Q50" s="434">
        <v>91</v>
      </c>
      <c r="R50" s="434">
        <v>26</v>
      </c>
      <c r="S50" s="434">
        <v>55</v>
      </c>
      <c r="T50" s="434">
        <v>316</v>
      </c>
      <c r="U50" s="434">
        <v>113</v>
      </c>
      <c r="V50" s="434">
        <v>211</v>
      </c>
      <c r="W50" s="434">
        <v>802</v>
      </c>
      <c r="X50" s="434">
        <v>54</v>
      </c>
      <c r="Y50" s="434">
        <v>178</v>
      </c>
      <c r="Z50" s="434">
        <v>217</v>
      </c>
      <c r="AA50" s="434">
        <v>38</v>
      </c>
      <c r="AB50" s="436"/>
      <c r="AC50" s="436"/>
    </row>
    <row r="51" spans="1:29" s="435" customFormat="1" ht="9" customHeight="1">
      <c r="A51" s="437"/>
      <c r="B51" s="437"/>
      <c r="C51" s="437"/>
      <c r="D51" s="776" t="s">
        <v>1361</v>
      </c>
      <c r="E51" s="775"/>
      <c r="F51" s="768"/>
      <c r="G51" s="434">
        <v>26</v>
      </c>
      <c r="H51" s="434">
        <v>1</v>
      </c>
      <c r="I51" s="434" t="s">
        <v>67</v>
      </c>
      <c r="J51" s="434" t="s">
        <v>67</v>
      </c>
      <c r="K51" s="434">
        <v>1</v>
      </c>
      <c r="L51" s="434">
        <v>9</v>
      </c>
      <c r="M51" s="434">
        <v>1</v>
      </c>
      <c r="N51" s="434">
        <v>1</v>
      </c>
      <c r="O51" s="434">
        <v>1</v>
      </c>
      <c r="P51" s="434" t="s">
        <v>67</v>
      </c>
      <c r="Q51" s="434" t="s">
        <v>67</v>
      </c>
      <c r="R51" s="434" t="s">
        <v>67</v>
      </c>
      <c r="S51" s="434">
        <v>2</v>
      </c>
      <c r="T51" s="434">
        <v>3</v>
      </c>
      <c r="U51" s="434" t="s">
        <v>67</v>
      </c>
      <c r="V51" s="434" t="s">
        <v>67</v>
      </c>
      <c r="W51" s="434">
        <v>6</v>
      </c>
      <c r="X51" s="434" t="s">
        <v>67</v>
      </c>
      <c r="Y51" s="434">
        <v>1</v>
      </c>
      <c r="Z51" s="434" t="s">
        <v>67</v>
      </c>
      <c r="AA51" s="434" t="s">
        <v>67</v>
      </c>
      <c r="AB51" s="436"/>
      <c r="AC51" s="436"/>
    </row>
    <row r="52" spans="1:29" s="435" customFormat="1" ht="9" customHeight="1">
      <c r="A52" s="437"/>
      <c r="B52" s="437"/>
      <c r="C52" s="437"/>
      <c r="D52" s="776" t="s">
        <v>1362</v>
      </c>
      <c r="E52" s="775"/>
      <c r="F52" s="768"/>
      <c r="G52" s="434">
        <v>302</v>
      </c>
      <c r="H52" s="434" t="s">
        <v>67</v>
      </c>
      <c r="I52" s="434" t="s">
        <v>67</v>
      </c>
      <c r="J52" s="434" t="s">
        <v>67</v>
      </c>
      <c r="K52" s="434">
        <v>15</v>
      </c>
      <c r="L52" s="434">
        <v>139</v>
      </c>
      <c r="M52" s="434" t="s">
        <v>67</v>
      </c>
      <c r="N52" s="434">
        <v>15</v>
      </c>
      <c r="O52" s="434">
        <v>8</v>
      </c>
      <c r="P52" s="434">
        <v>33</v>
      </c>
      <c r="Q52" s="434">
        <v>5</v>
      </c>
      <c r="R52" s="434">
        <v>4</v>
      </c>
      <c r="S52" s="434">
        <v>32</v>
      </c>
      <c r="T52" s="434">
        <v>7</v>
      </c>
      <c r="U52" s="434">
        <v>3</v>
      </c>
      <c r="V52" s="434">
        <v>10</v>
      </c>
      <c r="W52" s="434">
        <v>8</v>
      </c>
      <c r="X52" s="434">
        <v>1</v>
      </c>
      <c r="Y52" s="434">
        <v>11</v>
      </c>
      <c r="Z52" s="434">
        <v>8</v>
      </c>
      <c r="AA52" s="434">
        <v>3</v>
      </c>
      <c r="AB52" s="436"/>
      <c r="AC52" s="436"/>
    </row>
    <row r="53" spans="1:29" s="435" customFormat="1" ht="9" customHeight="1">
      <c r="A53" s="437"/>
      <c r="B53" s="437"/>
      <c r="C53" s="437"/>
      <c r="D53" s="776" t="s">
        <v>1363</v>
      </c>
      <c r="E53" s="775"/>
      <c r="F53" s="768"/>
      <c r="G53" s="434">
        <v>171</v>
      </c>
      <c r="H53" s="434" t="s">
        <v>67</v>
      </c>
      <c r="I53" s="434" t="s">
        <v>67</v>
      </c>
      <c r="J53" s="434" t="s">
        <v>67</v>
      </c>
      <c r="K53" s="434">
        <v>26</v>
      </c>
      <c r="L53" s="434">
        <v>27</v>
      </c>
      <c r="M53" s="434">
        <v>6</v>
      </c>
      <c r="N53" s="434">
        <v>10</v>
      </c>
      <c r="O53" s="434">
        <v>3</v>
      </c>
      <c r="P53" s="434">
        <v>28</v>
      </c>
      <c r="Q53" s="434">
        <v>4</v>
      </c>
      <c r="R53" s="434">
        <v>3</v>
      </c>
      <c r="S53" s="434">
        <v>3</v>
      </c>
      <c r="T53" s="434">
        <v>5</v>
      </c>
      <c r="U53" s="434">
        <v>3</v>
      </c>
      <c r="V53" s="434">
        <v>6</v>
      </c>
      <c r="W53" s="434">
        <v>18</v>
      </c>
      <c r="X53" s="434" t="s">
        <v>67</v>
      </c>
      <c r="Y53" s="434">
        <v>12</v>
      </c>
      <c r="Z53" s="434">
        <v>11</v>
      </c>
      <c r="AA53" s="434">
        <v>6</v>
      </c>
      <c r="AB53" s="436"/>
      <c r="AC53" s="436"/>
    </row>
    <row r="54" spans="1:29" s="435" customFormat="1" ht="9" customHeight="1">
      <c r="A54" s="437"/>
      <c r="B54" s="437"/>
      <c r="C54" s="437"/>
      <c r="D54" s="776" t="s">
        <v>1364</v>
      </c>
      <c r="E54" s="775"/>
      <c r="F54" s="768"/>
      <c r="G54" s="434">
        <v>53</v>
      </c>
      <c r="H54" s="434" t="s">
        <v>67</v>
      </c>
      <c r="I54" s="434" t="s">
        <v>67</v>
      </c>
      <c r="J54" s="434" t="s">
        <v>67</v>
      </c>
      <c r="K54" s="434">
        <v>9</v>
      </c>
      <c r="L54" s="434">
        <v>19</v>
      </c>
      <c r="M54" s="434">
        <v>1</v>
      </c>
      <c r="N54" s="434" t="s">
        <v>67</v>
      </c>
      <c r="O54" s="434">
        <v>4</v>
      </c>
      <c r="P54" s="434">
        <v>3</v>
      </c>
      <c r="Q54" s="434" t="s">
        <v>67</v>
      </c>
      <c r="R54" s="434" t="s">
        <v>67</v>
      </c>
      <c r="S54" s="434">
        <v>3</v>
      </c>
      <c r="T54" s="434">
        <v>4</v>
      </c>
      <c r="U54" s="434">
        <v>1</v>
      </c>
      <c r="V54" s="434">
        <v>3</v>
      </c>
      <c r="W54" s="434">
        <v>2</v>
      </c>
      <c r="X54" s="434" t="s">
        <v>67</v>
      </c>
      <c r="Y54" s="434">
        <v>1</v>
      </c>
      <c r="Z54" s="434">
        <v>1</v>
      </c>
      <c r="AA54" s="434">
        <v>2</v>
      </c>
      <c r="AB54" s="436"/>
      <c r="AC54" s="436"/>
    </row>
    <row r="55" spans="1:29" s="435" customFormat="1" ht="9" customHeight="1">
      <c r="A55" s="437"/>
      <c r="B55" s="437"/>
      <c r="C55" s="437"/>
      <c r="D55" s="776" t="s">
        <v>1365</v>
      </c>
      <c r="E55" s="775"/>
      <c r="F55" s="768"/>
      <c r="G55" s="434">
        <v>84</v>
      </c>
      <c r="H55" s="434" t="s">
        <v>67</v>
      </c>
      <c r="I55" s="434" t="s">
        <v>67</v>
      </c>
      <c r="J55" s="434" t="s">
        <v>67</v>
      </c>
      <c r="K55" s="434">
        <v>9</v>
      </c>
      <c r="L55" s="434">
        <v>16</v>
      </c>
      <c r="M55" s="434">
        <v>9</v>
      </c>
      <c r="N55" s="434">
        <v>6</v>
      </c>
      <c r="O55" s="434">
        <v>17</v>
      </c>
      <c r="P55" s="434">
        <v>10</v>
      </c>
      <c r="Q55" s="434">
        <v>2</v>
      </c>
      <c r="R55" s="434" t="s">
        <v>67</v>
      </c>
      <c r="S55" s="434">
        <v>3</v>
      </c>
      <c r="T55" s="434">
        <v>1</v>
      </c>
      <c r="U55" s="434">
        <v>1</v>
      </c>
      <c r="V55" s="434">
        <v>2</v>
      </c>
      <c r="W55" s="434">
        <v>2</v>
      </c>
      <c r="X55" s="434">
        <v>1</v>
      </c>
      <c r="Y55" s="434">
        <v>3</v>
      </c>
      <c r="Z55" s="434">
        <v>1</v>
      </c>
      <c r="AA55" s="434">
        <v>1</v>
      </c>
      <c r="AB55" s="436"/>
      <c r="AC55" s="436"/>
    </row>
    <row r="56" spans="1:29" s="435" customFormat="1" ht="9" customHeight="1">
      <c r="A56" s="437"/>
      <c r="B56" s="437"/>
      <c r="C56" s="437"/>
      <c r="D56" s="776" t="s">
        <v>1366</v>
      </c>
      <c r="E56" s="775"/>
      <c r="F56" s="768"/>
      <c r="G56" s="434">
        <v>125</v>
      </c>
      <c r="H56" s="434" t="s">
        <v>67</v>
      </c>
      <c r="I56" s="434" t="s">
        <v>67</v>
      </c>
      <c r="J56" s="434" t="s">
        <v>67</v>
      </c>
      <c r="K56" s="434">
        <v>10</v>
      </c>
      <c r="L56" s="434">
        <v>38</v>
      </c>
      <c r="M56" s="434" t="s">
        <v>67</v>
      </c>
      <c r="N56" s="434">
        <v>7</v>
      </c>
      <c r="O56" s="434">
        <v>17</v>
      </c>
      <c r="P56" s="434">
        <v>31</v>
      </c>
      <c r="Q56" s="434" t="s">
        <v>67</v>
      </c>
      <c r="R56" s="434">
        <v>2</v>
      </c>
      <c r="S56" s="434">
        <v>4</v>
      </c>
      <c r="T56" s="434">
        <v>2</v>
      </c>
      <c r="U56" s="434" t="s">
        <v>67</v>
      </c>
      <c r="V56" s="434">
        <v>2</v>
      </c>
      <c r="W56" s="434">
        <v>2</v>
      </c>
      <c r="X56" s="434" t="s">
        <v>67</v>
      </c>
      <c r="Y56" s="434">
        <v>5</v>
      </c>
      <c r="Z56" s="434">
        <v>4</v>
      </c>
      <c r="AA56" s="434">
        <v>1</v>
      </c>
      <c r="AB56" s="436"/>
      <c r="AC56" s="436"/>
    </row>
    <row r="57" spans="1:29" s="435" customFormat="1" ht="9" customHeight="1">
      <c r="A57" s="437"/>
      <c r="B57" s="437"/>
      <c r="C57" s="437"/>
      <c r="D57" s="776" t="s">
        <v>1367</v>
      </c>
      <c r="E57" s="775"/>
      <c r="F57" s="768"/>
      <c r="G57" s="434">
        <v>105</v>
      </c>
      <c r="H57" s="434" t="s">
        <v>67</v>
      </c>
      <c r="I57" s="434" t="s">
        <v>67</v>
      </c>
      <c r="J57" s="434" t="s">
        <v>67</v>
      </c>
      <c r="K57" s="434">
        <v>5</v>
      </c>
      <c r="L57" s="434">
        <v>33</v>
      </c>
      <c r="M57" s="434" t="s">
        <v>67</v>
      </c>
      <c r="N57" s="434" t="s">
        <v>67</v>
      </c>
      <c r="O57" s="434">
        <v>2</v>
      </c>
      <c r="P57" s="434">
        <v>8</v>
      </c>
      <c r="Q57" s="434">
        <v>1</v>
      </c>
      <c r="R57" s="434">
        <v>1</v>
      </c>
      <c r="S57" s="434" t="s">
        <v>67</v>
      </c>
      <c r="T57" s="434" t="s">
        <v>67</v>
      </c>
      <c r="U57" s="434">
        <v>1</v>
      </c>
      <c r="V57" s="434">
        <v>6</v>
      </c>
      <c r="W57" s="434">
        <v>2</v>
      </c>
      <c r="X57" s="434">
        <v>1</v>
      </c>
      <c r="Y57" s="434">
        <v>17</v>
      </c>
      <c r="Z57" s="434">
        <v>28</v>
      </c>
      <c r="AA57" s="434" t="s">
        <v>67</v>
      </c>
      <c r="AB57" s="436"/>
      <c r="AC57" s="436"/>
    </row>
    <row r="58" spans="1:29" s="435" customFormat="1" ht="9" customHeight="1">
      <c r="A58" s="437"/>
      <c r="B58" s="437"/>
      <c r="C58" s="437"/>
      <c r="D58" s="776" t="s">
        <v>1368</v>
      </c>
      <c r="E58" s="775"/>
      <c r="F58" s="768"/>
      <c r="G58" s="434">
        <v>1352</v>
      </c>
      <c r="H58" s="434">
        <v>19</v>
      </c>
      <c r="I58" s="434">
        <v>1</v>
      </c>
      <c r="J58" s="434" t="s">
        <v>67</v>
      </c>
      <c r="K58" s="434">
        <v>110</v>
      </c>
      <c r="L58" s="434">
        <v>24</v>
      </c>
      <c r="M58" s="434">
        <v>3</v>
      </c>
      <c r="N58" s="434">
        <v>5</v>
      </c>
      <c r="O58" s="434">
        <v>85</v>
      </c>
      <c r="P58" s="434">
        <v>159</v>
      </c>
      <c r="Q58" s="434">
        <v>3</v>
      </c>
      <c r="R58" s="434">
        <v>13</v>
      </c>
      <c r="S58" s="434">
        <v>25</v>
      </c>
      <c r="T58" s="434">
        <v>148</v>
      </c>
      <c r="U58" s="434">
        <v>128</v>
      </c>
      <c r="V58" s="434">
        <v>99</v>
      </c>
      <c r="W58" s="434">
        <v>279</v>
      </c>
      <c r="X58" s="434">
        <v>41</v>
      </c>
      <c r="Y58" s="434">
        <v>95</v>
      </c>
      <c r="Z58" s="434">
        <v>93</v>
      </c>
      <c r="AA58" s="434">
        <v>22</v>
      </c>
      <c r="AB58" s="436"/>
      <c r="AC58" s="436"/>
    </row>
    <row r="59" spans="1:29" s="435" customFormat="1" ht="9" customHeight="1">
      <c r="A59" s="437"/>
      <c r="B59" s="437"/>
      <c r="C59" s="438"/>
      <c r="D59" s="776" t="s">
        <v>1369</v>
      </c>
      <c r="E59" s="775"/>
      <c r="F59" s="768"/>
      <c r="G59" s="434">
        <v>67</v>
      </c>
      <c r="H59" s="434" t="s">
        <v>67</v>
      </c>
      <c r="I59" s="434" t="s">
        <v>67</v>
      </c>
      <c r="J59" s="434" t="s">
        <v>67</v>
      </c>
      <c r="K59" s="434">
        <v>5</v>
      </c>
      <c r="L59" s="434">
        <v>34</v>
      </c>
      <c r="M59" s="434">
        <v>6</v>
      </c>
      <c r="N59" s="434" t="s">
        <v>67</v>
      </c>
      <c r="O59" s="434">
        <v>8</v>
      </c>
      <c r="P59" s="434">
        <v>4</v>
      </c>
      <c r="Q59" s="434" t="s">
        <v>67</v>
      </c>
      <c r="R59" s="434">
        <v>2</v>
      </c>
      <c r="S59" s="434">
        <v>1</v>
      </c>
      <c r="T59" s="434">
        <v>1</v>
      </c>
      <c r="U59" s="434" t="s">
        <v>67</v>
      </c>
      <c r="V59" s="434" t="s">
        <v>67</v>
      </c>
      <c r="W59" s="434">
        <v>2</v>
      </c>
      <c r="X59" s="434" t="s">
        <v>67</v>
      </c>
      <c r="Y59" s="434">
        <v>2</v>
      </c>
      <c r="Z59" s="434">
        <v>2</v>
      </c>
      <c r="AA59" s="434" t="s">
        <v>67</v>
      </c>
      <c r="AB59" s="436"/>
      <c r="AC59" s="436"/>
    </row>
    <row r="60" spans="1:29" s="435" customFormat="1" ht="9" customHeight="1">
      <c r="A60" s="437"/>
      <c r="B60" s="437"/>
      <c r="C60" s="437"/>
      <c r="D60" s="776" t="s">
        <v>863</v>
      </c>
      <c r="E60" s="775"/>
      <c r="F60" s="768"/>
      <c r="G60" s="434">
        <v>54</v>
      </c>
      <c r="H60" s="434" t="s">
        <v>67</v>
      </c>
      <c r="I60" s="434" t="s">
        <v>67</v>
      </c>
      <c r="J60" s="434" t="s">
        <v>67</v>
      </c>
      <c r="K60" s="434">
        <v>3</v>
      </c>
      <c r="L60" s="434">
        <v>10</v>
      </c>
      <c r="M60" s="434" t="s">
        <v>67</v>
      </c>
      <c r="N60" s="434">
        <v>1</v>
      </c>
      <c r="O60" s="434">
        <v>4</v>
      </c>
      <c r="P60" s="434">
        <v>3</v>
      </c>
      <c r="Q60" s="434" t="s">
        <v>67</v>
      </c>
      <c r="R60" s="434">
        <v>2</v>
      </c>
      <c r="S60" s="434">
        <v>4</v>
      </c>
      <c r="T60" s="434">
        <v>4</v>
      </c>
      <c r="U60" s="434">
        <v>4</v>
      </c>
      <c r="V60" s="434">
        <v>3</v>
      </c>
      <c r="W60" s="434">
        <v>9</v>
      </c>
      <c r="X60" s="434" t="s">
        <v>67</v>
      </c>
      <c r="Y60" s="434">
        <v>7</v>
      </c>
      <c r="Z60" s="434" t="s">
        <v>67</v>
      </c>
      <c r="AA60" s="434" t="s">
        <v>67</v>
      </c>
      <c r="AB60" s="436"/>
      <c r="AC60" s="436"/>
    </row>
    <row r="61" spans="1:29" s="435" customFormat="1" ht="9" customHeight="1">
      <c r="A61" s="437"/>
      <c r="B61" s="437"/>
      <c r="C61" s="776" t="s">
        <v>1370</v>
      </c>
      <c r="D61" s="775" t="s">
        <v>822</v>
      </c>
      <c r="E61" s="775" t="s">
        <v>822</v>
      </c>
      <c r="F61" s="768" t="s">
        <v>822</v>
      </c>
      <c r="G61" s="434">
        <v>16126</v>
      </c>
      <c r="H61" s="434">
        <v>14</v>
      </c>
      <c r="I61" s="434">
        <v>3</v>
      </c>
      <c r="J61" s="434">
        <v>5</v>
      </c>
      <c r="K61" s="434">
        <v>1061</v>
      </c>
      <c r="L61" s="434">
        <v>2235</v>
      </c>
      <c r="M61" s="434">
        <v>158</v>
      </c>
      <c r="N61" s="434">
        <v>2423</v>
      </c>
      <c r="O61" s="434">
        <v>1317</v>
      </c>
      <c r="P61" s="434">
        <v>2252</v>
      </c>
      <c r="Q61" s="434">
        <v>489</v>
      </c>
      <c r="R61" s="434">
        <v>448</v>
      </c>
      <c r="S61" s="434">
        <v>1005</v>
      </c>
      <c r="T61" s="434">
        <v>712</v>
      </c>
      <c r="U61" s="434">
        <v>514</v>
      </c>
      <c r="V61" s="434">
        <v>612</v>
      </c>
      <c r="W61" s="434">
        <v>363</v>
      </c>
      <c r="X61" s="434">
        <v>28</v>
      </c>
      <c r="Y61" s="434">
        <v>1458</v>
      </c>
      <c r="Z61" s="434">
        <v>607</v>
      </c>
      <c r="AA61" s="434">
        <v>422</v>
      </c>
      <c r="AB61" s="436"/>
      <c r="AC61" s="436"/>
    </row>
    <row r="62" spans="1:29" s="435" customFormat="1" ht="9" customHeight="1">
      <c r="A62" s="437"/>
      <c r="B62" s="437"/>
      <c r="C62" s="437"/>
      <c r="D62" s="776" t="s">
        <v>1371</v>
      </c>
      <c r="E62" s="775"/>
      <c r="F62" s="768"/>
      <c r="G62" s="434">
        <v>203</v>
      </c>
      <c r="H62" s="434" t="s">
        <v>67</v>
      </c>
      <c r="I62" s="434" t="s">
        <v>67</v>
      </c>
      <c r="J62" s="434" t="s">
        <v>67</v>
      </c>
      <c r="K62" s="434">
        <v>24</v>
      </c>
      <c r="L62" s="434">
        <v>57</v>
      </c>
      <c r="M62" s="434" t="s">
        <v>67</v>
      </c>
      <c r="N62" s="434">
        <v>15</v>
      </c>
      <c r="O62" s="434">
        <v>5</v>
      </c>
      <c r="P62" s="434">
        <v>24</v>
      </c>
      <c r="Q62" s="434" t="s">
        <v>67</v>
      </c>
      <c r="R62" s="434">
        <v>3</v>
      </c>
      <c r="S62" s="434">
        <v>12</v>
      </c>
      <c r="T62" s="434">
        <v>6</v>
      </c>
      <c r="U62" s="434">
        <v>6</v>
      </c>
      <c r="V62" s="434">
        <v>13</v>
      </c>
      <c r="W62" s="434">
        <v>8</v>
      </c>
      <c r="X62" s="434" t="s">
        <v>67</v>
      </c>
      <c r="Y62" s="434">
        <v>15</v>
      </c>
      <c r="Z62" s="434">
        <v>15</v>
      </c>
      <c r="AA62" s="434" t="s">
        <v>67</v>
      </c>
      <c r="AB62" s="436"/>
      <c r="AC62" s="436"/>
    </row>
    <row r="63" spans="1:29" s="435" customFormat="1" ht="9" customHeight="1">
      <c r="A63" s="437"/>
      <c r="B63" s="437"/>
      <c r="C63" s="437"/>
      <c r="D63" s="776" t="s">
        <v>1372</v>
      </c>
      <c r="E63" s="775"/>
      <c r="F63" s="768"/>
      <c r="G63" s="434">
        <v>370</v>
      </c>
      <c r="H63" s="434">
        <v>1</v>
      </c>
      <c r="I63" s="434" t="s">
        <v>67</v>
      </c>
      <c r="J63" s="434" t="s">
        <v>67</v>
      </c>
      <c r="K63" s="434">
        <v>52</v>
      </c>
      <c r="L63" s="434">
        <v>53</v>
      </c>
      <c r="M63" s="434">
        <v>17</v>
      </c>
      <c r="N63" s="434">
        <v>17</v>
      </c>
      <c r="O63" s="434">
        <v>30</v>
      </c>
      <c r="P63" s="434">
        <v>30</v>
      </c>
      <c r="Q63" s="434">
        <v>2</v>
      </c>
      <c r="R63" s="434">
        <v>5</v>
      </c>
      <c r="S63" s="434">
        <v>19</v>
      </c>
      <c r="T63" s="434">
        <v>22</v>
      </c>
      <c r="U63" s="434">
        <v>53</v>
      </c>
      <c r="V63" s="434">
        <v>20</v>
      </c>
      <c r="W63" s="434">
        <v>11</v>
      </c>
      <c r="X63" s="434" t="s">
        <v>67</v>
      </c>
      <c r="Y63" s="434">
        <v>20</v>
      </c>
      <c r="Z63" s="434">
        <v>9</v>
      </c>
      <c r="AA63" s="434">
        <v>9</v>
      </c>
      <c r="AB63" s="436"/>
      <c r="AC63" s="436"/>
    </row>
    <row r="64" spans="1:29" s="435" customFormat="1" ht="9" customHeight="1">
      <c r="A64" s="437"/>
      <c r="B64" s="437"/>
      <c r="C64" s="437"/>
      <c r="D64" s="437"/>
      <c r="E64" s="776" t="s">
        <v>1018</v>
      </c>
      <c r="F64" s="768"/>
      <c r="G64" s="434">
        <v>67</v>
      </c>
      <c r="H64" s="434" t="s">
        <v>67</v>
      </c>
      <c r="I64" s="434" t="s">
        <v>67</v>
      </c>
      <c r="J64" s="434" t="s">
        <v>67</v>
      </c>
      <c r="K64" s="434">
        <v>16</v>
      </c>
      <c r="L64" s="434">
        <v>7</v>
      </c>
      <c r="M64" s="434">
        <v>1</v>
      </c>
      <c r="N64" s="434">
        <v>10</v>
      </c>
      <c r="O64" s="434">
        <v>3</v>
      </c>
      <c r="P64" s="434">
        <v>3</v>
      </c>
      <c r="Q64" s="434">
        <v>1</v>
      </c>
      <c r="R64" s="434">
        <v>2</v>
      </c>
      <c r="S64" s="434">
        <v>5</v>
      </c>
      <c r="T64" s="434">
        <v>2</v>
      </c>
      <c r="U64" s="434">
        <v>1</v>
      </c>
      <c r="V64" s="434">
        <v>5</v>
      </c>
      <c r="W64" s="434">
        <v>1</v>
      </c>
      <c r="X64" s="434" t="s">
        <v>67</v>
      </c>
      <c r="Y64" s="434">
        <v>6</v>
      </c>
      <c r="Z64" s="434">
        <v>1</v>
      </c>
      <c r="AA64" s="434">
        <v>3</v>
      </c>
      <c r="AB64" s="436"/>
      <c r="AC64" s="436"/>
    </row>
    <row r="65" spans="1:29" s="435" customFormat="1" ht="9" customHeight="1">
      <c r="A65" s="437"/>
      <c r="B65" s="437"/>
      <c r="C65" s="437"/>
      <c r="D65" s="437"/>
      <c r="E65" s="776" t="s">
        <v>1019</v>
      </c>
      <c r="F65" s="768"/>
      <c r="G65" s="434">
        <v>79</v>
      </c>
      <c r="H65" s="434" t="s">
        <v>67</v>
      </c>
      <c r="I65" s="434" t="s">
        <v>67</v>
      </c>
      <c r="J65" s="434" t="s">
        <v>67</v>
      </c>
      <c r="K65" s="434">
        <v>4</v>
      </c>
      <c r="L65" s="434">
        <v>1</v>
      </c>
      <c r="M65" s="434">
        <v>1</v>
      </c>
      <c r="N65" s="434">
        <v>4</v>
      </c>
      <c r="O65" s="434">
        <v>2</v>
      </c>
      <c r="P65" s="434">
        <v>5</v>
      </c>
      <c r="Q65" s="434" t="s">
        <v>67</v>
      </c>
      <c r="R65" s="434" t="s">
        <v>67</v>
      </c>
      <c r="S65" s="434">
        <v>2</v>
      </c>
      <c r="T65" s="434">
        <v>9</v>
      </c>
      <c r="U65" s="434">
        <v>48</v>
      </c>
      <c r="V65" s="434" t="s">
        <v>67</v>
      </c>
      <c r="W65" s="434">
        <v>2</v>
      </c>
      <c r="X65" s="434" t="s">
        <v>67</v>
      </c>
      <c r="Y65" s="434" t="s">
        <v>67</v>
      </c>
      <c r="Z65" s="434" t="s">
        <v>67</v>
      </c>
      <c r="AA65" s="434">
        <v>1</v>
      </c>
      <c r="AB65" s="436"/>
      <c r="AC65" s="436"/>
    </row>
    <row r="66" spans="1:29" s="435" customFormat="1" ht="9" customHeight="1">
      <c r="A66" s="437"/>
      <c r="B66" s="437"/>
      <c r="C66" s="437"/>
      <c r="D66" s="437"/>
      <c r="E66" s="776" t="s">
        <v>1373</v>
      </c>
      <c r="F66" s="768"/>
      <c r="G66" s="434">
        <v>224</v>
      </c>
      <c r="H66" s="434">
        <v>1</v>
      </c>
      <c r="I66" s="434" t="s">
        <v>67</v>
      </c>
      <c r="J66" s="434" t="s">
        <v>67</v>
      </c>
      <c r="K66" s="434">
        <v>32</v>
      </c>
      <c r="L66" s="434">
        <v>45</v>
      </c>
      <c r="M66" s="434">
        <v>15</v>
      </c>
      <c r="N66" s="434">
        <v>3</v>
      </c>
      <c r="O66" s="434">
        <v>25</v>
      </c>
      <c r="P66" s="434">
        <v>22</v>
      </c>
      <c r="Q66" s="434">
        <v>1</v>
      </c>
      <c r="R66" s="434">
        <v>3</v>
      </c>
      <c r="S66" s="434">
        <v>12</v>
      </c>
      <c r="T66" s="434">
        <v>11</v>
      </c>
      <c r="U66" s="434">
        <v>4</v>
      </c>
      <c r="V66" s="434">
        <v>15</v>
      </c>
      <c r="W66" s="434">
        <v>8</v>
      </c>
      <c r="X66" s="434" t="s">
        <v>67</v>
      </c>
      <c r="Y66" s="434">
        <v>14</v>
      </c>
      <c r="Z66" s="434">
        <v>8</v>
      </c>
      <c r="AA66" s="434">
        <v>5</v>
      </c>
      <c r="AB66" s="436"/>
      <c r="AC66" s="436"/>
    </row>
    <row r="67" spans="1:29" s="435" customFormat="1" ht="9" customHeight="1">
      <c r="A67" s="437"/>
      <c r="B67" s="437"/>
      <c r="C67" s="437"/>
      <c r="D67" s="776" t="s">
        <v>1374</v>
      </c>
      <c r="E67" s="775"/>
      <c r="F67" s="768"/>
      <c r="G67" s="434">
        <v>14694</v>
      </c>
      <c r="H67" s="434">
        <v>11</v>
      </c>
      <c r="I67" s="434">
        <v>1</v>
      </c>
      <c r="J67" s="434">
        <v>5</v>
      </c>
      <c r="K67" s="434">
        <v>924</v>
      </c>
      <c r="L67" s="434">
        <v>1707</v>
      </c>
      <c r="M67" s="434">
        <v>120</v>
      </c>
      <c r="N67" s="434">
        <v>2371</v>
      </c>
      <c r="O67" s="434">
        <v>1223</v>
      </c>
      <c r="P67" s="434">
        <v>2140</v>
      </c>
      <c r="Q67" s="434">
        <v>470</v>
      </c>
      <c r="R67" s="434">
        <v>436</v>
      </c>
      <c r="S67" s="434">
        <v>940</v>
      </c>
      <c r="T67" s="434">
        <v>662</v>
      </c>
      <c r="U67" s="434">
        <v>445</v>
      </c>
      <c r="V67" s="434">
        <v>557</v>
      </c>
      <c r="W67" s="434">
        <v>321</v>
      </c>
      <c r="X67" s="434">
        <v>27</v>
      </c>
      <c r="Y67" s="434">
        <v>1403</v>
      </c>
      <c r="Z67" s="434">
        <v>535</v>
      </c>
      <c r="AA67" s="434">
        <v>396</v>
      </c>
      <c r="AB67" s="436"/>
      <c r="AC67" s="436"/>
    </row>
    <row r="68" spans="1:29" s="435" customFormat="1" ht="9" customHeight="1">
      <c r="A68" s="437"/>
      <c r="B68" s="437"/>
      <c r="C68" s="437"/>
      <c r="D68" s="437"/>
      <c r="E68" s="776" t="s">
        <v>1375</v>
      </c>
      <c r="F68" s="768"/>
      <c r="G68" s="434">
        <v>14154</v>
      </c>
      <c r="H68" s="434">
        <v>11</v>
      </c>
      <c r="I68" s="434">
        <v>1</v>
      </c>
      <c r="J68" s="434">
        <v>5</v>
      </c>
      <c r="K68" s="434">
        <v>876</v>
      </c>
      <c r="L68" s="434">
        <v>1627</v>
      </c>
      <c r="M68" s="434">
        <v>117</v>
      </c>
      <c r="N68" s="434">
        <v>2319</v>
      </c>
      <c r="O68" s="434">
        <v>1209</v>
      </c>
      <c r="P68" s="434">
        <v>2053</v>
      </c>
      <c r="Q68" s="434">
        <v>460</v>
      </c>
      <c r="R68" s="434">
        <v>433</v>
      </c>
      <c r="S68" s="434">
        <v>917</v>
      </c>
      <c r="T68" s="434">
        <v>605</v>
      </c>
      <c r="U68" s="434">
        <v>420</v>
      </c>
      <c r="V68" s="434">
        <v>502</v>
      </c>
      <c r="W68" s="434">
        <v>301</v>
      </c>
      <c r="X68" s="434">
        <v>27</v>
      </c>
      <c r="Y68" s="434">
        <v>1375</v>
      </c>
      <c r="Z68" s="434">
        <v>526</v>
      </c>
      <c r="AA68" s="434">
        <v>370</v>
      </c>
      <c r="AB68" s="436"/>
      <c r="AC68" s="436"/>
    </row>
    <row r="69" spans="1:29" s="435" customFormat="1" ht="9" customHeight="1">
      <c r="A69" s="437"/>
      <c r="B69" s="437"/>
      <c r="C69" s="437"/>
      <c r="D69" s="437"/>
      <c r="E69" s="437"/>
      <c r="F69" s="530" t="s">
        <v>1021</v>
      </c>
      <c r="G69" s="434">
        <v>1704</v>
      </c>
      <c r="H69" s="434">
        <v>1</v>
      </c>
      <c r="I69" s="434" t="s">
        <v>67</v>
      </c>
      <c r="J69" s="434">
        <v>3</v>
      </c>
      <c r="K69" s="434">
        <v>71</v>
      </c>
      <c r="L69" s="434">
        <v>164</v>
      </c>
      <c r="M69" s="434">
        <v>32</v>
      </c>
      <c r="N69" s="434">
        <v>335</v>
      </c>
      <c r="O69" s="434">
        <v>67</v>
      </c>
      <c r="P69" s="434">
        <v>210</v>
      </c>
      <c r="Q69" s="434">
        <v>119</v>
      </c>
      <c r="R69" s="434">
        <v>56</v>
      </c>
      <c r="S69" s="434">
        <v>143</v>
      </c>
      <c r="T69" s="434">
        <v>73</v>
      </c>
      <c r="U69" s="434">
        <v>28</v>
      </c>
      <c r="V69" s="434">
        <v>53</v>
      </c>
      <c r="W69" s="434">
        <v>22</v>
      </c>
      <c r="X69" s="434">
        <v>6</v>
      </c>
      <c r="Y69" s="434">
        <v>163</v>
      </c>
      <c r="Z69" s="434">
        <v>105</v>
      </c>
      <c r="AA69" s="434">
        <v>53</v>
      </c>
      <c r="AB69" s="436"/>
      <c r="AC69" s="436"/>
    </row>
    <row r="70" spans="1:29" s="435" customFormat="1" ht="9" customHeight="1">
      <c r="A70" s="437"/>
      <c r="B70" s="437"/>
      <c r="C70" s="437"/>
      <c r="D70" s="437"/>
      <c r="E70" s="437"/>
      <c r="F70" s="530" t="s">
        <v>1022</v>
      </c>
      <c r="G70" s="434">
        <v>1410</v>
      </c>
      <c r="H70" s="434">
        <v>1</v>
      </c>
      <c r="I70" s="434" t="s">
        <v>67</v>
      </c>
      <c r="J70" s="434">
        <v>1</v>
      </c>
      <c r="K70" s="434">
        <v>112</v>
      </c>
      <c r="L70" s="434">
        <v>184</v>
      </c>
      <c r="M70" s="434">
        <v>4</v>
      </c>
      <c r="N70" s="434">
        <v>203</v>
      </c>
      <c r="O70" s="434">
        <v>78</v>
      </c>
      <c r="P70" s="434">
        <v>303</v>
      </c>
      <c r="Q70" s="434">
        <v>74</v>
      </c>
      <c r="R70" s="434">
        <v>49</v>
      </c>
      <c r="S70" s="434">
        <v>126</v>
      </c>
      <c r="T70" s="434">
        <v>45</v>
      </c>
      <c r="U70" s="434">
        <v>37</v>
      </c>
      <c r="V70" s="434">
        <v>12</v>
      </c>
      <c r="W70" s="434">
        <v>18</v>
      </c>
      <c r="X70" s="434">
        <v>2</v>
      </c>
      <c r="Y70" s="434">
        <v>125</v>
      </c>
      <c r="Z70" s="434">
        <v>16</v>
      </c>
      <c r="AA70" s="434">
        <v>20</v>
      </c>
      <c r="AB70" s="436"/>
      <c r="AC70" s="436"/>
    </row>
    <row r="71" spans="1:29" s="435" customFormat="1" ht="9" customHeight="1">
      <c r="A71" s="437"/>
      <c r="B71" s="437"/>
      <c r="C71" s="437"/>
      <c r="D71" s="437"/>
      <c r="E71" s="437"/>
      <c r="F71" s="530" t="s">
        <v>1023</v>
      </c>
      <c r="G71" s="434">
        <v>3026</v>
      </c>
      <c r="H71" s="434">
        <v>1</v>
      </c>
      <c r="I71" s="434" t="s">
        <v>67</v>
      </c>
      <c r="J71" s="434">
        <v>1</v>
      </c>
      <c r="K71" s="434">
        <v>157</v>
      </c>
      <c r="L71" s="434">
        <v>333</v>
      </c>
      <c r="M71" s="434">
        <v>27</v>
      </c>
      <c r="N71" s="434">
        <v>656</v>
      </c>
      <c r="O71" s="434">
        <v>296</v>
      </c>
      <c r="P71" s="434">
        <v>380</v>
      </c>
      <c r="Q71" s="434">
        <v>71</v>
      </c>
      <c r="R71" s="434">
        <v>124</v>
      </c>
      <c r="S71" s="434">
        <v>206</v>
      </c>
      <c r="T71" s="434">
        <v>130</v>
      </c>
      <c r="U71" s="434">
        <v>84</v>
      </c>
      <c r="V71" s="434">
        <v>53</v>
      </c>
      <c r="W71" s="434">
        <v>54</v>
      </c>
      <c r="X71" s="434">
        <v>4</v>
      </c>
      <c r="Y71" s="434">
        <v>346</v>
      </c>
      <c r="Z71" s="434">
        <v>35</v>
      </c>
      <c r="AA71" s="434">
        <v>68</v>
      </c>
      <c r="AB71" s="436"/>
      <c r="AC71" s="436"/>
    </row>
    <row r="72" spans="1:29" s="435" customFormat="1" ht="9" customHeight="1">
      <c r="A72" s="437"/>
      <c r="B72" s="437"/>
      <c r="C72" s="437"/>
      <c r="D72" s="437"/>
      <c r="E72" s="437"/>
      <c r="F72" s="530" t="s">
        <v>1024</v>
      </c>
      <c r="G72" s="434">
        <v>1046</v>
      </c>
      <c r="H72" s="434" t="s">
        <v>67</v>
      </c>
      <c r="I72" s="434" t="s">
        <v>67</v>
      </c>
      <c r="J72" s="434" t="s">
        <v>67</v>
      </c>
      <c r="K72" s="434">
        <v>47</v>
      </c>
      <c r="L72" s="434">
        <v>55</v>
      </c>
      <c r="M72" s="434">
        <v>18</v>
      </c>
      <c r="N72" s="434">
        <v>167</v>
      </c>
      <c r="O72" s="434">
        <v>9</v>
      </c>
      <c r="P72" s="434">
        <v>123</v>
      </c>
      <c r="Q72" s="434">
        <v>27</v>
      </c>
      <c r="R72" s="434">
        <v>36</v>
      </c>
      <c r="S72" s="434">
        <v>83</v>
      </c>
      <c r="T72" s="434">
        <v>51</v>
      </c>
      <c r="U72" s="434">
        <v>44</v>
      </c>
      <c r="V72" s="434">
        <v>54</v>
      </c>
      <c r="W72" s="434">
        <v>21</v>
      </c>
      <c r="X72" s="434" t="s">
        <v>67</v>
      </c>
      <c r="Y72" s="434">
        <v>100</v>
      </c>
      <c r="Z72" s="434">
        <v>180</v>
      </c>
      <c r="AA72" s="434">
        <v>31</v>
      </c>
      <c r="AB72" s="436"/>
      <c r="AC72" s="436"/>
    </row>
    <row r="73" spans="1:29" s="435" customFormat="1" ht="9" customHeight="1">
      <c r="A73" s="437"/>
      <c r="B73" s="437"/>
      <c r="C73" s="437"/>
      <c r="D73" s="437"/>
      <c r="E73" s="437"/>
      <c r="F73" s="530" t="s">
        <v>1025</v>
      </c>
      <c r="G73" s="434">
        <v>245</v>
      </c>
      <c r="H73" s="434" t="s">
        <v>67</v>
      </c>
      <c r="I73" s="434" t="s">
        <v>67</v>
      </c>
      <c r="J73" s="434" t="s">
        <v>67</v>
      </c>
      <c r="K73" s="434">
        <v>23</v>
      </c>
      <c r="L73" s="434">
        <v>31</v>
      </c>
      <c r="M73" s="434">
        <v>2</v>
      </c>
      <c r="N73" s="434">
        <v>37</v>
      </c>
      <c r="O73" s="434" t="s">
        <v>67</v>
      </c>
      <c r="P73" s="434">
        <v>35</v>
      </c>
      <c r="Q73" s="434">
        <v>11</v>
      </c>
      <c r="R73" s="434" t="s">
        <v>67</v>
      </c>
      <c r="S73" s="434">
        <v>15</v>
      </c>
      <c r="T73" s="434">
        <v>12</v>
      </c>
      <c r="U73" s="434">
        <v>9</v>
      </c>
      <c r="V73" s="434">
        <v>47</v>
      </c>
      <c r="W73" s="434">
        <v>5</v>
      </c>
      <c r="X73" s="434" t="s">
        <v>67</v>
      </c>
      <c r="Y73" s="434">
        <v>15</v>
      </c>
      <c r="Z73" s="434">
        <v>1</v>
      </c>
      <c r="AA73" s="434">
        <v>2</v>
      </c>
      <c r="AB73" s="436"/>
      <c r="AC73" s="436"/>
    </row>
    <row r="74" spans="1:29" s="435" customFormat="1" ht="9" customHeight="1">
      <c r="A74" s="437"/>
      <c r="B74" s="437"/>
      <c r="C74" s="437"/>
      <c r="D74" s="437"/>
      <c r="E74" s="437"/>
      <c r="F74" s="530" t="s">
        <v>1026</v>
      </c>
      <c r="G74" s="434">
        <v>236</v>
      </c>
      <c r="H74" s="434" t="s">
        <v>67</v>
      </c>
      <c r="I74" s="434" t="s">
        <v>67</v>
      </c>
      <c r="J74" s="434" t="s">
        <v>67</v>
      </c>
      <c r="K74" s="434">
        <v>17</v>
      </c>
      <c r="L74" s="434">
        <v>37</v>
      </c>
      <c r="M74" s="434">
        <v>2</v>
      </c>
      <c r="N74" s="434">
        <v>34</v>
      </c>
      <c r="O74" s="434">
        <v>7</v>
      </c>
      <c r="P74" s="434">
        <v>57</v>
      </c>
      <c r="Q74" s="434">
        <v>2</v>
      </c>
      <c r="R74" s="434">
        <v>7</v>
      </c>
      <c r="S74" s="434">
        <v>14</v>
      </c>
      <c r="T74" s="434">
        <v>5</v>
      </c>
      <c r="U74" s="434">
        <v>4</v>
      </c>
      <c r="V74" s="434">
        <v>9</v>
      </c>
      <c r="W74" s="434">
        <v>3</v>
      </c>
      <c r="X74" s="434" t="s">
        <v>67</v>
      </c>
      <c r="Y74" s="434">
        <v>31</v>
      </c>
      <c r="Z74" s="434">
        <v>1</v>
      </c>
      <c r="AA74" s="434">
        <v>6</v>
      </c>
      <c r="AB74" s="436"/>
      <c r="AC74" s="436"/>
    </row>
    <row r="75" spans="1:29" s="435" customFormat="1" ht="9" customHeight="1">
      <c r="A75" s="437"/>
      <c r="B75" s="437"/>
      <c r="C75" s="437"/>
      <c r="D75" s="437"/>
      <c r="E75" s="437"/>
      <c r="F75" s="530" t="s">
        <v>1027</v>
      </c>
      <c r="G75" s="434">
        <v>137</v>
      </c>
      <c r="H75" s="434" t="s">
        <v>67</v>
      </c>
      <c r="I75" s="434" t="s">
        <v>67</v>
      </c>
      <c r="J75" s="434" t="s">
        <v>67</v>
      </c>
      <c r="K75" s="434">
        <v>13</v>
      </c>
      <c r="L75" s="434">
        <v>33</v>
      </c>
      <c r="M75" s="434" t="s">
        <v>67</v>
      </c>
      <c r="N75" s="434">
        <v>11</v>
      </c>
      <c r="O75" s="434">
        <v>7</v>
      </c>
      <c r="P75" s="434">
        <v>21</v>
      </c>
      <c r="Q75" s="434">
        <v>5</v>
      </c>
      <c r="R75" s="434">
        <v>3</v>
      </c>
      <c r="S75" s="434">
        <v>10</v>
      </c>
      <c r="T75" s="434">
        <v>9</v>
      </c>
      <c r="U75" s="434">
        <v>3</v>
      </c>
      <c r="V75" s="434">
        <v>4</v>
      </c>
      <c r="W75" s="434">
        <v>2</v>
      </c>
      <c r="X75" s="434" t="s">
        <v>67</v>
      </c>
      <c r="Y75" s="434">
        <v>13</v>
      </c>
      <c r="Z75" s="434">
        <v>1</v>
      </c>
      <c r="AA75" s="434">
        <v>2</v>
      </c>
      <c r="AB75" s="436"/>
      <c r="AC75" s="436"/>
    </row>
    <row r="76" spans="1:29" s="435" customFormat="1" ht="9" customHeight="1">
      <c r="A76" s="437"/>
      <c r="B76" s="437"/>
      <c r="C76" s="437"/>
      <c r="D76" s="437"/>
      <c r="E76" s="437"/>
      <c r="F76" s="530" t="s">
        <v>1028</v>
      </c>
      <c r="G76" s="434">
        <v>531</v>
      </c>
      <c r="H76" s="434">
        <v>3</v>
      </c>
      <c r="I76" s="434">
        <v>1</v>
      </c>
      <c r="J76" s="434" t="s">
        <v>67</v>
      </c>
      <c r="K76" s="434">
        <v>57</v>
      </c>
      <c r="L76" s="434">
        <v>60</v>
      </c>
      <c r="M76" s="434">
        <v>6</v>
      </c>
      <c r="N76" s="434">
        <v>113</v>
      </c>
      <c r="O76" s="434">
        <v>57</v>
      </c>
      <c r="P76" s="434">
        <v>50</v>
      </c>
      <c r="Q76" s="434">
        <v>12</v>
      </c>
      <c r="R76" s="434">
        <v>7</v>
      </c>
      <c r="S76" s="434">
        <v>57</v>
      </c>
      <c r="T76" s="434">
        <v>11</v>
      </c>
      <c r="U76" s="434">
        <v>9</v>
      </c>
      <c r="V76" s="434">
        <v>6</v>
      </c>
      <c r="W76" s="434">
        <v>3</v>
      </c>
      <c r="X76" s="434">
        <v>1</v>
      </c>
      <c r="Y76" s="434">
        <v>45</v>
      </c>
      <c r="Z76" s="434">
        <v>13</v>
      </c>
      <c r="AA76" s="434">
        <v>20</v>
      </c>
      <c r="AB76" s="436"/>
      <c r="AC76" s="436"/>
    </row>
    <row r="77" spans="1:29" s="435" customFormat="1" ht="9" customHeight="1">
      <c r="A77" s="437"/>
      <c r="B77" s="437"/>
      <c r="C77" s="437"/>
      <c r="D77" s="437"/>
      <c r="E77" s="437"/>
      <c r="F77" s="530" t="s">
        <v>1029</v>
      </c>
      <c r="G77" s="434">
        <v>1660</v>
      </c>
      <c r="H77" s="434" t="s">
        <v>67</v>
      </c>
      <c r="I77" s="434" t="s">
        <v>67</v>
      </c>
      <c r="J77" s="434" t="s">
        <v>67</v>
      </c>
      <c r="K77" s="434">
        <v>115</v>
      </c>
      <c r="L77" s="434">
        <v>248</v>
      </c>
      <c r="M77" s="434">
        <v>12</v>
      </c>
      <c r="N77" s="434">
        <v>339</v>
      </c>
      <c r="O77" s="434">
        <v>174</v>
      </c>
      <c r="P77" s="434">
        <v>222</v>
      </c>
      <c r="Q77" s="434">
        <v>33</v>
      </c>
      <c r="R77" s="434">
        <v>39</v>
      </c>
      <c r="S77" s="434">
        <v>68</v>
      </c>
      <c r="T77" s="434">
        <v>57</v>
      </c>
      <c r="U77" s="434">
        <v>43</v>
      </c>
      <c r="V77" s="434">
        <v>35</v>
      </c>
      <c r="W77" s="434">
        <v>31</v>
      </c>
      <c r="X77" s="434">
        <v>3</v>
      </c>
      <c r="Y77" s="434">
        <v>168</v>
      </c>
      <c r="Z77" s="434">
        <v>23</v>
      </c>
      <c r="AA77" s="434">
        <v>50</v>
      </c>
      <c r="AB77" s="436"/>
      <c r="AC77" s="436"/>
    </row>
    <row r="78" spans="1:29" s="435" customFormat="1" ht="9" customHeight="1">
      <c r="A78" s="437"/>
      <c r="B78" s="437"/>
      <c r="C78" s="437"/>
      <c r="D78" s="437"/>
      <c r="E78" s="437"/>
      <c r="F78" s="530" t="s">
        <v>1030</v>
      </c>
      <c r="G78" s="434">
        <v>290</v>
      </c>
      <c r="H78" s="434" t="s">
        <v>67</v>
      </c>
      <c r="I78" s="434" t="s">
        <v>67</v>
      </c>
      <c r="J78" s="434" t="s">
        <v>67</v>
      </c>
      <c r="K78" s="434">
        <v>13</v>
      </c>
      <c r="L78" s="434">
        <v>24</v>
      </c>
      <c r="M78" s="434" t="s">
        <v>67</v>
      </c>
      <c r="N78" s="434">
        <v>33</v>
      </c>
      <c r="O78" s="434">
        <v>8</v>
      </c>
      <c r="P78" s="434">
        <v>46</v>
      </c>
      <c r="Q78" s="434">
        <v>4</v>
      </c>
      <c r="R78" s="434">
        <v>3</v>
      </c>
      <c r="S78" s="434">
        <v>24</v>
      </c>
      <c r="T78" s="434">
        <v>15</v>
      </c>
      <c r="U78" s="434">
        <v>17</v>
      </c>
      <c r="V78" s="434">
        <v>31</v>
      </c>
      <c r="W78" s="434">
        <v>11</v>
      </c>
      <c r="X78" s="434" t="s">
        <v>67</v>
      </c>
      <c r="Y78" s="434">
        <v>23</v>
      </c>
      <c r="Z78" s="434">
        <v>34</v>
      </c>
      <c r="AA78" s="434">
        <v>4</v>
      </c>
      <c r="AB78" s="436"/>
      <c r="AC78" s="436"/>
    </row>
    <row r="79" spans="1:29" s="435" customFormat="1" ht="9" customHeight="1">
      <c r="A79" s="437"/>
      <c r="B79" s="437"/>
      <c r="C79" s="437"/>
      <c r="D79" s="437"/>
      <c r="E79" s="437"/>
      <c r="F79" s="530" t="s">
        <v>1031</v>
      </c>
      <c r="G79" s="434">
        <v>1954</v>
      </c>
      <c r="H79" s="434">
        <v>3</v>
      </c>
      <c r="I79" s="434" t="s">
        <v>67</v>
      </c>
      <c r="J79" s="434" t="s">
        <v>67</v>
      </c>
      <c r="K79" s="434">
        <v>106</v>
      </c>
      <c r="L79" s="434">
        <v>331</v>
      </c>
      <c r="M79" s="434">
        <v>6</v>
      </c>
      <c r="N79" s="434">
        <v>113</v>
      </c>
      <c r="O79" s="434">
        <v>449</v>
      </c>
      <c r="P79" s="434">
        <v>263</v>
      </c>
      <c r="Q79" s="434">
        <v>38</v>
      </c>
      <c r="R79" s="434">
        <v>46</v>
      </c>
      <c r="S79" s="434">
        <v>53</v>
      </c>
      <c r="T79" s="434">
        <v>56</v>
      </c>
      <c r="U79" s="434">
        <v>43</v>
      </c>
      <c r="V79" s="434">
        <v>55</v>
      </c>
      <c r="W79" s="434">
        <v>77</v>
      </c>
      <c r="X79" s="434">
        <v>10</v>
      </c>
      <c r="Y79" s="434">
        <v>201</v>
      </c>
      <c r="Z79" s="434">
        <v>57</v>
      </c>
      <c r="AA79" s="434">
        <v>47</v>
      </c>
      <c r="AB79" s="436"/>
      <c r="AC79" s="436"/>
    </row>
    <row r="80" spans="1:29" s="435" customFormat="1" ht="9" customHeight="1">
      <c r="A80" s="437"/>
      <c r="B80" s="437"/>
      <c r="C80" s="437"/>
      <c r="D80" s="437"/>
      <c r="E80" s="437"/>
      <c r="F80" s="530" t="s">
        <v>1032</v>
      </c>
      <c r="G80" s="434">
        <v>313</v>
      </c>
      <c r="H80" s="434">
        <v>1</v>
      </c>
      <c r="I80" s="434" t="s">
        <v>67</v>
      </c>
      <c r="J80" s="434" t="s">
        <v>67</v>
      </c>
      <c r="K80" s="434">
        <v>26</v>
      </c>
      <c r="L80" s="434">
        <v>12</v>
      </c>
      <c r="M80" s="434">
        <v>1</v>
      </c>
      <c r="N80" s="434">
        <v>25</v>
      </c>
      <c r="O80" s="434">
        <v>7</v>
      </c>
      <c r="P80" s="434">
        <v>64</v>
      </c>
      <c r="Q80" s="434">
        <v>8</v>
      </c>
      <c r="R80" s="434">
        <v>8</v>
      </c>
      <c r="S80" s="434">
        <v>11</v>
      </c>
      <c r="T80" s="434">
        <v>44</v>
      </c>
      <c r="U80" s="434">
        <v>13</v>
      </c>
      <c r="V80" s="434">
        <v>42</v>
      </c>
      <c r="W80" s="434">
        <v>14</v>
      </c>
      <c r="X80" s="434" t="s">
        <v>67</v>
      </c>
      <c r="Y80" s="434">
        <v>15</v>
      </c>
      <c r="Z80" s="434">
        <v>6</v>
      </c>
      <c r="AA80" s="434">
        <v>16</v>
      </c>
      <c r="AB80" s="436"/>
      <c r="AC80" s="436"/>
    </row>
    <row r="81" spans="1:118" s="435" customFormat="1" ht="9" customHeight="1">
      <c r="A81" s="437"/>
      <c r="B81" s="437"/>
      <c r="C81" s="437"/>
      <c r="D81" s="437"/>
      <c r="E81" s="437"/>
      <c r="F81" s="530" t="s">
        <v>1033</v>
      </c>
      <c r="G81" s="434">
        <v>898</v>
      </c>
      <c r="H81" s="434" t="s">
        <v>67</v>
      </c>
      <c r="I81" s="434" t="s">
        <v>67</v>
      </c>
      <c r="J81" s="434" t="s">
        <v>67</v>
      </c>
      <c r="K81" s="434">
        <v>46</v>
      </c>
      <c r="L81" s="434">
        <v>48</v>
      </c>
      <c r="M81" s="434">
        <v>1</v>
      </c>
      <c r="N81" s="434">
        <v>187</v>
      </c>
      <c r="O81" s="434">
        <v>18</v>
      </c>
      <c r="P81" s="434">
        <v>155</v>
      </c>
      <c r="Q81" s="434">
        <v>36</v>
      </c>
      <c r="R81" s="434">
        <v>40</v>
      </c>
      <c r="S81" s="434">
        <v>69</v>
      </c>
      <c r="T81" s="434">
        <v>52</v>
      </c>
      <c r="U81" s="434">
        <v>62</v>
      </c>
      <c r="V81" s="434">
        <v>42</v>
      </c>
      <c r="W81" s="434">
        <v>12</v>
      </c>
      <c r="X81" s="434" t="s">
        <v>67</v>
      </c>
      <c r="Y81" s="434">
        <v>90</v>
      </c>
      <c r="Z81" s="434">
        <v>7</v>
      </c>
      <c r="AA81" s="434">
        <v>33</v>
      </c>
      <c r="AB81" s="436"/>
      <c r="AC81" s="436"/>
    </row>
    <row r="82" spans="1:118" s="435" customFormat="1" ht="9" customHeight="1">
      <c r="A82" s="437"/>
      <c r="B82" s="437"/>
      <c r="C82" s="437"/>
      <c r="D82" s="437"/>
      <c r="E82" s="437"/>
      <c r="F82" s="530" t="s">
        <v>1034</v>
      </c>
      <c r="G82" s="434">
        <v>93</v>
      </c>
      <c r="H82" s="434">
        <v>1</v>
      </c>
      <c r="I82" s="434" t="s">
        <v>67</v>
      </c>
      <c r="J82" s="434" t="s">
        <v>67</v>
      </c>
      <c r="K82" s="434">
        <v>3</v>
      </c>
      <c r="L82" s="434">
        <v>7</v>
      </c>
      <c r="M82" s="434" t="s">
        <v>67</v>
      </c>
      <c r="N82" s="434">
        <v>18</v>
      </c>
      <c r="O82" s="434">
        <v>3</v>
      </c>
      <c r="P82" s="434">
        <v>25</v>
      </c>
      <c r="Q82" s="434">
        <v>3</v>
      </c>
      <c r="R82" s="434">
        <v>1</v>
      </c>
      <c r="S82" s="434">
        <v>5</v>
      </c>
      <c r="T82" s="434">
        <v>4</v>
      </c>
      <c r="U82" s="434">
        <v>4</v>
      </c>
      <c r="V82" s="434">
        <v>2</v>
      </c>
      <c r="W82" s="434">
        <v>9</v>
      </c>
      <c r="X82" s="434" t="s">
        <v>67</v>
      </c>
      <c r="Y82" s="434">
        <v>4</v>
      </c>
      <c r="Z82" s="434">
        <v>1</v>
      </c>
      <c r="AA82" s="434">
        <v>3</v>
      </c>
      <c r="AB82" s="436"/>
      <c r="AC82" s="436"/>
    </row>
    <row r="83" spans="1:118" s="435" customFormat="1" ht="9" customHeight="1">
      <c r="A83" s="437"/>
      <c r="B83" s="437"/>
      <c r="C83" s="437"/>
      <c r="D83" s="437"/>
      <c r="E83" s="437"/>
      <c r="F83" s="530" t="s">
        <v>1035</v>
      </c>
      <c r="G83" s="434">
        <v>79</v>
      </c>
      <c r="H83" s="434" t="s">
        <v>67</v>
      </c>
      <c r="I83" s="434" t="s">
        <v>67</v>
      </c>
      <c r="J83" s="434" t="s">
        <v>67</v>
      </c>
      <c r="K83" s="434">
        <v>13</v>
      </c>
      <c r="L83" s="434">
        <v>7</v>
      </c>
      <c r="M83" s="434" t="s">
        <v>67</v>
      </c>
      <c r="N83" s="434">
        <v>7</v>
      </c>
      <c r="O83" s="434">
        <v>1</v>
      </c>
      <c r="P83" s="434">
        <v>8</v>
      </c>
      <c r="Q83" s="434">
        <v>4</v>
      </c>
      <c r="R83" s="434">
        <v>3</v>
      </c>
      <c r="S83" s="434">
        <v>6</v>
      </c>
      <c r="T83" s="434">
        <v>6</v>
      </c>
      <c r="U83" s="434">
        <v>2</v>
      </c>
      <c r="V83" s="434">
        <v>11</v>
      </c>
      <c r="W83" s="434">
        <v>1</v>
      </c>
      <c r="X83" s="434" t="s">
        <v>67</v>
      </c>
      <c r="Y83" s="434">
        <v>7</v>
      </c>
      <c r="Z83" s="434" t="s">
        <v>67</v>
      </c>
      <c r="AA83" s="434">
        <v>3</v>
      </c>
      <c r="AB83" s="436"/>
      <c r="AC83" s="436"/>
    </row>
    <row r="84" spans="1:118" s="435" customFormat="1" ht="9" customHeight="1">
      <c r="A84" s="437"/>
      <c r="B84" s="437"/>
      <c r="C84" s="437"/>
      <c r="D84" s="437"/>
      <c r="E84" s="437"/>
      <c r="F84" s="530" t="s">
        <v>1036</v>
      </c>
      <c r="G84" s="434">
        <v>203</v>
      </c>
      <c r="H84" s="434" t="s">
        <v>67</v>
      </c>
      <c r="I84" s="434" t="s">
        <v>67</v>
      </c>
      <c r="J84" s="434" t="s">
        <v>67</v>
      </c>
      <c r="K84" s="434">
        <v>19</v>
      </c>
      <c r="L84" s="434">
        <v>15</v>
      </c>
      <c r="M84" s="434" t="s">
        <v>67</v>
      </c>
      <c r="N84" s="434">
        <v>22</v>
      </c>
      <c r="O84" s="434">
        <v>4</v>
      </c>
      <c r="P84" s="434">
        <v>36</v>
      </c>
      <c r="Q84" s="434">
        <v>9</v>
      </c>
      <c r="R84" s="434">
        <v>4</v>
      </c>
      <c r="S84" s="434">
        <v>18</v>
      </c>
      <c r="T84" s="434">
        <v>20</v>
      </c>
      <c r="U84" s="434">
        <v>12</v>
      </c>
      <c r="V84" s="434">
        <v>19</v>
      </c>
      <c r="W84" s="434">
        <v>2</v>
      </c>
      <c r="X84" s="434" t="s">
        <v>67</v>
      </c>
      <c r="Y84" s="434">
        <v>15</v>
      </c>
      <c r="Z84" s="434">
        <v>1</v>
      </c>
      <c r="AA84" s="434">
        <v>7</v>
      </c>
      <c r="AB84" s="436"/>
      <c r="AC84" s="436"/>
    </row>
    <row r="85" spans="1:118" s="435" customFormat="1" ht="9" customHeight="1">
      <c r="A85" s="437"/>
      <c r="B85" s="437"/>
      <c r="C85" s="437"/>
      <c r="D85" s="437"/>
      <c r="E85" s="437"/>
      <c r="F85" s="530" t="s">
        <v>1037</v>
      </c>
      <c r="G85" s="434">
        <v>88</v>
      </c>
      <c r="H85" s="434" t="s">
        <v>67</v>
      </c>
      <c r="I85" s="434" t="s">
        <v>67</v>
      </c>
      <c r="J85" s="434" t="s">
        <v>67</v>
      </c>
      <c r="K85" s="434">
        <v>6</v>
      </c>
      <c r="L85" s="434">
        <v>7</v>
      </c>
      <c r="M85" s="434">
        <v>1</v>
      </c>
      <c r="N85" s="434">
        <v>5</v>
      </c>
      <c r="O85" s="434">
        <v>5</v>
      </c>
      <c r="P85" s="434">
        <v>14</v>
      </c>
      <c r="Q85" s="434" t="s">
        <v>67</v>
      </c>
      <c r="R85" s="434">
        <v>1</v>
      </c>
      <c r="S85" s="434">
        <v>1</v>
      </c>
      <c r="T85" s="434">
        <v>1</v>
      </c>
      <c r="U85" s="434">
        <v>2</v>
      </c>
      <c r="V85" s="434">
        <v>2</v>
      </c>
      <c r="W85" s="434">
        <v>5</v>
      </c>
      <c r="X85" s="434" t="s">
        <v>67</v>
      </c>
      <c r="Y85" s="434">
        <v>3</v>
      </c>
      <c r="Z85" s="434">
        <v>32</v>
      </c>
      <c r="AA85" s="434">
        <v>3</v>
      </c>
      <c r="AB85" s="436"/>
      <c r="AC85" s="436"/>
    </row>
    <row r="86" spans="1:118" s="435" customFormat="1" ht="9" customHeight="1">
      <c r="A86" s="437"/>
      <c r="B86" s="437"/>
      <c r="C86" s="437"/>
      <c r="D86" s="437"/>
      <c r="E86" s="437"/>
      <c r="F86" s="530" t="s">
        <v>1038</v>
      </c>
      <c r="G86" s="434">
        <v>241</v>
      </c>
      <c r="H86" s="434" t="s">
        <v>67</v>
      </c>
      <c r="I86" s="434" t="s">
        <v>67</v>
      </c>
      <c r="J86" s="434" t="s">
        <v>67</v>
      </c>
      <c r="K86" s="434">
        <v>32</v>
      </c>
      <c r="L86" s="434">
        <v>31</v>
      </c>
      <c r="M86" s="434">
        <v>5</v>
      </c>
      <c r="N86" s="434">
        <v>14</v>
      </c>
      <c r="O86" s="434">
        <v>19</v>
      </c>
      <c r="P86" s="434">
        <v>41</v>
      </c>
      <c r="Q86" s="434">
        <v>4</v>
      </c>
      <c r="R86" s="434">
        <v>6</v>
      </c>
      <c r="S86" s="434">
        <v>8</v>
      </c>
      <c r="T86" s="434">
        <v>14</v>
      </c>
      <c r="U86" s="434">
        <v>4</v>
      </c>
      <c r="V86" s="434">
        <v>25</v>
      </c>
      <c r="W86" s="434">
        <v>11</v>
      </c>
      <c r="X86" s="434">
        <v>1</v>
      </c>
      <c r="Y86" s="434">
        <v>11</v>
      </c>
      <c r="Z86" s="434">
        <v>13</v>
      </c>
      <c r="AA86" s="434">
        <v>2</v>
      </c>
      <c r="AB86" s="436"/>
      <c r="AC86" s="436"/>
    </row>
    <row r="87" spans="1:118" s="435" customFormat="1" ht="9" customHeight="1">
      <c r="A87" s="437"/>
      <c r="B87" s="437"/>
      <c r="C87" s="437"/>
      <c r="D87" s="437"/>
      <c r="E87" s="776" t="s">
        <v>1376</v>
      </c>
      <c r="F87" s="768"/>
      <c r="G87" s="434">
        <v>94</v>
      </c>
      <c r="H87" s="434" t="s">
        <v>67</v>
      </c>
      <c r="I87" s="434" t="s">
        <v>67</v>
      </c>
      <c r="J87" s="434" t="s">
        <v>67</v>
      </c>
      <c r="K87" s="434">
        <v>7</v>
      </c>
      <c r="L87" s="434">
        <v>19</v>
      </c>
      <c r="M87" s="434" t="s">
        <v>67</v>
      </c>
      <c r="N87" s="434">
        <v>1</v>
      </c>
      <c r="O87" s="434">
        <v>2</v>
      </c>
      <c r="P87" s="434">
        <v>19</v>
      </c>
      <c r="Q87" s="434" t="s">
        <v>67</v>
      </c>
      <c r="R87" s="434" t="s">
        <v>67</v>
      </c>
      <c r="S87" s="434">
        <v>4</v>
      </c>
      <c r="T87" s="434">
        <v>15</v>
      </c>
      <c r="U87" s="434">
        <v>3</v>
      </c>
      <c r="V87" s="434">
        <v>14</v>
      </c>
      <c r="W87" s="434">
        <v>3</v>
      </c>
      <c r="X87" s="434" t="s">
        <v>67</v>
      </c>
      <c r="Y87" s="434">
        <v>2</v>
      </c>
      <c r="Z87" s="434">
        <v>1</v>
      </c>
      <c r="AA87" s="434">
        <v>4</v>
      </c>
      <c r="AB87" s="436"/>
      <c r="AC87" s="436"/>
    </row>
    <row r="88" spans="1:118" s="435" customFormat="1" ht="9" customHeight="1">
      <c r="A88" s="437"/>
      <c r="B88" s="437"/>
      <c r="C88" s="437"/>
      <c r="D88" s="437"/>
      <c r="E88" s="776" t="s">
        <v>1377</v>
      </c>
      <c r="F88" s="768"/>
      <c r="G88" s="434">
        <v>137</v>
      </c>
      <c r="H88" s="434" t="s">
        <v>67</v>
      </c>
      <c r="I88" s="434" t="s">
        <v>67</v>
      </c>
      <c r="J88" s="434" t="s">
        <v>67</v>
      </c>
      <c r="K88" s="434">
        <v>11</v>
      </c>
      <c r="L88" s="434">
        <v>10</v>
      </c>
      <c r="M88" s="434" t="s">
        <v>67</v>
      </c>
      <c r="N88" s="434">
        <v>1</v>
      </c>
      <c r="O88" s="434">
        <v>4</v>
      </c>
      <c r="P88" s="434">
        <v>25</v>
      </c>
      <c r="Q88" s="434">
        <v>2</v>
      </c>
      <c r="R88" s="434">
        <v>3</v>
      </c>
      <c r="S88" s="434">
        <v>3</v>
      </c>
      <c r="T88" s="434">
        <v>21</v>
      </c>
      <c r="U88" s="434">
        <v>10</v>
      </c>
      <c r="V88" s="434">
        <v>15</v>
      </c>
      <c r="W88" s="434">
        <v>8</v>
      </c>
      <c r="X88" s="434" t="s">
        <v>67</v>
      </c>
      <c r="Y88" s="434">
        <v>12</v>
      </c>
      <c r="Z88" s="434">
        <v>3</v>
      </c>
      <c r="AA88" s="434">
        <v>9</v>
      </c>
      <c r="AB88" s="439"/>
      <c r="AC88" s="439"/>
      <c r="AD88" s="439"/>
      <c r="AE88" s="439"/>
      <c r="AF88" s="439"/>
      <c r="AG88" s="439"/>
      <c r="AH88" s="439"/>
      <c r="AI88" s="439"/>
      <c r="AJ88" s="439"/>
      <c r="AK88" s="439"/>
      <c r="AL88" s="439"/>
      <c r="AM88" s="439"/>
      <c r="AN88" s="439"/>
      <c r="AO88" s="439"/>
      <c r="AP88" s="439"/>
      <c r="AQ88" s="439"/>
      <c r="AR88" s="439"/>
      <c r="AS88" s="439"/>
      <c r="AT88" s="439"/>
      <c r="AU88" s="439"/>
      <c r="AV88" s="439"/>
      <c r="AW88" s="439"/>
      <c r="AX88" s="439"/>
      <c r="AY88" s="439"/>
      <c r="AZ88" s="439"/>
      <c r="BA88" s="439"/>
      <c r="BB88" s="439"/>
      <c r="BC88" s="439"/>
      <c r="BD88" s="439"/>
      <c r="BE88" s="439"/>
      <c r="BF88" s="439"/>
      <c r="BG88" s="439"/>
      <c r="BH88" s="439"/>
      <c r="BI88" s="439"/>
      <c r="BJ88" s="439"/>
      <c r="BK88" s="439"/>
      <c r="BL88" s="439"/>
      <c r="BM88" s="439"/>
      <c r="BN88" s="439"/>
      <c r="BO88" s="439"/>
      <c r="BP88" s="439"/>
      <c r="BQ88" s="439"/>
      <c r="BR88" s="439"/>
      <c r="BS88" s="439"/>
      <c r="BT88" s="439"/>
      <c r="BU88" s="439"/>
      <c r="BV88" s="439"/>
      <c r="BW88" s="439"/>
      <c r="BX88" s="439"/>
      <c r="BY88" s="439"/>
      <c r="BZ88" s="439"/>
      <c r="CA88" s="439"/>
      <c r="CB88" s="439"/>
      <c r="CC88" s="439"/>
      <c r="CD88" s="439"/>
      <c r="CE88" s="439"/>
      <c r="CF88" s="439"/>
      <c r="CG88" s="439"/>
      <c r="CH88" s="439"/>
      <c r="CI88" s="439"/>
      <c r="CJ88" s="439"/>
      <c r="CK88" s="439"/>
      <c r="CL88" s="439"/>
      <c r="CM88" s="439"/>
      <c r="CN88" s="439"/>
      <c r="CO88" s="439"/>
      <c r="CP88" s="439"/>
      <c r="CQ88" s="439"/>
      <c r="CR88" s="439"/>
      <c r="CS88" s="439"/>
      <c r="CT88" s="439"/>
      <c r="CU88" s="439"/>
      <c r="CV88" s="439"/>
      <c r="CW88" s="439"/>
      <c r="CX88" s="439"/>
      <c r="CY88" s="439"/>
      <c r="CZ88" s="439"/>
      <c r="DA88" s="439"/>
      <c r="DB88" s="439"/>
      <c r="DC88" s="439"/>
      <c r="DD88" s="439"/>
      <c r="DE88" s="439"/>
      <c r="DF88" s="439"/>
      <c r="DG88" s="439"/>
      <c r="DH88" s="439"/>
      <c r="DI88" s="439"/>
      <c r="DJ88" s="439"/>
      <c r="DK88" s="439"/>
      <c r="DL88" s="439"/>
      <c r="DM88" s="439"/>
      <c r="DN88" s="439"/>
    </row>
    <row r="89" spans="1:118" s="435" customFormat="1" ht="9" customHeight="1">
      <c r="A89" s="437"/>
      <c r="B89" s="437"/>
      <c r="C89" s="437"/>
      <c r="D89" s="437"/>
      <c r="E89" s="776" t="s">
        <v>1373</v>
      </c>
      <c r="F89" s="768"/>
      <c r="G89" s="434">
        <v>309</v>
      </c>
      <c r="H89" s="434" t="s">
        <v>67</v>
      </c>
      <c r="I89" s="434" t="s">
        <v>67</v>
      </c>
      <c r="J89" s="434" t="s">
        <v>67</v>
      </c>
      <c r="K89" s="434">
        <v>30</v>
      </c>
      <c r="L89" s="434">
        <v>51</v>
      </c>
      <c r="M89" s="434">
        <v>3</v>
      </c>
      <c r="N89" s="434">
        <v>50</v>
      </c>
      <c r="O89" s="434">
        <v>8</v>
      </c>
      <c r="P89" s="434">
        <v>43</v>
      </c>
      <c r="Q89" s="434">
        <v>8</v>
      </c>
      <c r="R89" s="434" t="s">
        <v>67</v>
      </c>
      <c r="S89" s="434">
        <v>16</v>
      </c>
      <c r="T89" s="434">
        <v>21</v>
      </c>
      <c r="U89" s="434">
        <v>12</v>
      </c>
      <c r="V89" s="434">
        <v>26</v>
      </c>
      <c r="W89" s="434">
        <v>9</v>
      </c>
      <c r="X89" s="434" t="s">
        <v>67</v>
      </c>
      <c r="Y89" s="434">
        <v>14</v>
      </c>
      <c r="Z89" s="434">
        <v>5</v>
      </c>
      <c r="AA89" s="434">
        <v>13</v>
      </c>
      <c r="AB89" s="436"/>
      <c r="AC89" s="436"/>
    </row>
    <row r="90" spans="1:118" s="435" customFormat="1" ht="9" customHeight="1">
      <c r="A90" s="437"/>
      <c r="B90" s="437"/>
      <c r="C90" s="437"/>
      <c r="D90" s="776" t="s">
        <v>1378</v>
      </c>
      <c r="E90" s="775"/>
      <c r="F90" s="768"/>
      <c r="G90" s="434">
        <v>312</v>
      </c>
      <c r="H90" s="434" t="s">
        <v>67</v>
      </c>
      <c r="I90" s="434">
        <v>1</v>
      </c>
      <c r="J90" s="434" t="s">
        <v>67</v>
      </c>
      <c r="K90" s="434">
        <v>14</v>
      </c>
      <c r="L90" s="434">
        <v>227</v>
      </c>
      <c r="M90" s="434" t="s">
        <v>67</v>
      </c>
      <c r="N90" s="434">
        <v>3</v>
      </c>
      <c r="O90" s="434">
        <v>11</v>
      </c>
      <c r="P90" s="434">
        <v>10</v>
      </c>
      <c r="Q90" s="434">
        <v>3</v>
      </c>
      <c r="R90" s="434">
        <v>1</v>
      </c>
      <c r="S90" s="434">
        <v>6</v>
      </c>
      <c r="T90" s="434">
        <v>6</v>
      </c>
      <c r="U90" s="434">
        <v>2</v>
      </c>
      <c r="V90" s="434">
        <v>5</v>
      </c>
      <c r="W90" s="434">
        <v>9</v>
      </c>
      <c r="X90" s="434" t="s">
        <v>67</v>
      </c>
      <c r="Y90" s="434">
        <v>3</v>
      </c>
      <c r="Z90" s="434">
        <v>10</v>
      </c>
      <c r="AA90" s="434">
        <v>1</v>
      </c>
      <c r="AB90" s="436"/>
      <c r="AC90" s="436"/>
    </row>
    <row r="91" spans="1:118" s="435" customFormat="1" ht="9" customHeight="1">
      <c r="A91" s="437"/>
      <c r="B91" s="437"/>
      <c r="C91" s="437"/>
      <c r="D91" s="438"/>
      <c r="E91" s="776" t="s">
        <v>1379</v>
      </c>
      <c r="F91" s="768"/>
      <c r="G91" s="440">
        <v>209</v>
      </c>
      <c r="H91" s="434" t="s">
        <v>67</v>
      </c>
      <c r="I91" s="434" t="s">
        <v>67</v>
      </c>
      <c r="J91" s="440" t="s">
        <v>67</v>
      </c>
      <c r="K91" s="434">
        <v>7</v>
      </c>
      <c r="L91" s="440">
        <v>191</v>
      </c>
      <c r="M91" s="440" t="s">
        <v>67</v>
      </c>
      <c r="N91" s="434">
        <v>1</v>
      </c>
      <c r="O91" s="440">
        <v>3</v>
      </c>
      <c r="P91" s="440">
        <v>1</v>
      </c>
      <c r="Q91" s="440">
        <v>1</v>
      </c>
      <c r="R91" s="440" t="s">
        <v>67</v>
      </c>
      <c r="S91" s="440">
        <v>4</v>
      </c>
      <c r="T91" s="440" t="s">
        <v>67</v>
      </c>
      <c r="U91" s="434" t="s">
        <v>67</v>
      </c>
      <c r="V91" s="434" t="s">
        <v>67</v>
      </c>
      <c r="W91" s="434" t="s">
        <v>67</v>
      </c>
      <c r="X91" s="434" t="s">
        <v>67</v>
      </c>
      <c r="Y91" s="434">
        <v>1</v>
      </c>
      <c r="Z91" s="434" t="s">
        <v>67</v>
      </c>
      <c r="AA91" s="434" t="s">
        <v>67</v>
      </c>
      <c r="AB91" s="436"/>
      <c r="AC91" s="436"/>
    </row>
    <row r="92" spans="1:118" s="435" customFormat="1" ht="9" customHeight="1">
      <c r="A92" s="437"/>
      <c r="B92" s="437"/>
      <c r="C92" s="437"/>
      <c r="D92" s="437"/>
      <c r="E92" s="776" t="s">
        <v>1373</v>
      </c>
      <c r="F92" s="768"/>
      <c r="G92" s="440">
        <v>103</v>
      </c>
      <c r="H92" s="434" t="s">
        <v>67</v>
      </c>
      <c r="I92" s="434">
        <v>1</v>
      </c>
      <c r="J92" s="434" t="s">
        <v>67</v>
      </c>
      <c r="K92" s="434">
        <v>7</v>
      </c>
      <c r="L92" s="440">
        <v>36</v>
      </c>
      <c r="M92" s="440" t="s">
        <v>67</v>
      </c>
      <c r="N92" s="434">
        <v>2</v>
      </c>
      <c r="O92" s="440">
        <v>8</v>
      </c>
      <c r="P92" s="440">
        <v>9</v>
      </c>
      <c r="Q92" s="440">
        <v>2</v>
      </c>
      <c r="R92" s="440">
        <v>1</v>
      </c>
      <c r="S92" s="440">
        <v>2</v>
      </c>
      <c r="T92" s="434">
        <v>6</v>
      </c>
      <c r="U92" s="434">
        <v>2</v>
      </c>
      <c r="V92" s="434">
        <v>5</v>
      </c>
      <c r="W92" s="434">
        <v>9</v>
      </c>
      <c r="X92" s="434" t="s">
        <v>67</v>
      </c>
      <c r="Y92" s="434">
        <v>2</v>
      </c>
      <c r="Z92" s="434">
        <v>10</v>
      </c>
      <c r="AA92" s="434">
        <v>1</v>
      </c>
      <c r="AB92" s="436"/>
      <c r="AC92" s="436"/>
    </row>
    <row r="93" spans="1:118" s="435" customFormat="1" ht="9" customHeight="1">
      <c r="A93" s="437"/>
      <c r="B93" s="437"/>
      <c r="C93" s="437"/>
      <c r="D93" s="776" t="s">
        <v>1380</v>
      </c>
      <c r="E93" s="775"/>
      <c r="F93" s="768"/>
      <c r="G93" s="440">
        <v>547</v>
      </c>
      <c r="H93" s="434">
        <v>2</v>
      </c>
      <c r="I93" s="434">
        <v>1</v>
      </c>
      <c r="J93" s="440" t="s">
        <v>67</v>
      </c>
      <c r="K93" s="434">
        <v>47</v>
      </c>
      <c r="L93" s="440">
        <v>191</v>
      </c>
      <c r="M93" s="440">
        <v>21</v>
      </c>
      <c r="N93" s="434">
        <v>17</v>
      </c>
      <c r="O93" s="440">
        <v>48</v>
      </c>
      <c r="P93" s="440">
        <v>48</v>
      </c>
      <c r="Q93" s="440">
        <v>14</v>
      </c>
      <c r="R93" s="440">
        <v>3</v>
      </c>
      <c r="S93" s="440">
        <v>28</v>
      </c>
      <c r="T93" s="440">
        <v>16</v>
      </c>
      <c r="U93" s="434">
        <v>8</v>
      </c>
      <c r="V93" s="434">
        <v>17</v>
      </c>
      <c r="W93" s="434">
        <v>14</v>
      </c>
      <c r="X93" s="434">
        <v>1</v>
      </c>
      <c r="Y93" s="434">
        <v>17</v>
      </c>
      <c r="Z93" s="434">
        <v>38</v>
      </c>
      <c r="AA93" s="434">
        <v>16</v>
      </c>
      <c r="AB93" s="436"/>
      <c r="AC93" s="436"/>
    </row>
    <row r="94" spans="1:118" ht="6" customHeight="1" thickBot="1">
      <c r="A94" s="294"/>
      <c r="B94" s="294"/>
      <c r="C94" s="294"/>
      <c r="D94" s="294"/>
      <c r="E94" s="294"/>
      <c r="F94" s="420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370"/>
      <c r="AC94" s="370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</row>
    <row r="95" spans="1:118" ht="3.75" customHeight="1" thickTop="1">
      <c r="A95" s="65"/>
      <c r="B95" s="65"/>
      <c r="C95" s="65"/>
      <c r="D95" s="65"/>
      <c r="E95" s="65"/>
      <c r="F95" s="422"/>
      <c r="G95" s="422"/>
      <c r="H95" s="422"/>
      <c r="I95" s="422"/>
      <c r="J95" s="422"/>
      <c r="K95" s="422"/>
      <c r="L95" s="422"/>
      <c r="M95" s="422"/>
      <c r="N95" s="422"/>
      <c r="O95" s="422"/>
      <c r="P95" s="422"/>
      <c r="Q95" s="422"/>
      <c r="R95" s="422"/>
      <c r="S95" s="422"/>
      <c r="T95" s="422"/>
      <c r="U95" s="422"/>
      <c r="V95" s="422"/>
      <c r="W95" s="422"/>
      <c r="X95" s="422"/>
      <c r="Y95" s="422"/>
      <c r="Z95" s="422"/>
      <c r="AA95" s="422"/>
      <c r="AB95" s="370"/>
      <c r="AC95" s="370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</row>
    <row r="96" spans="1:118" ht="11.25" customHeight="1">
      <c r="A96" s="441" t="s">
        <v>1039</v>
      </c>
      <c r="B96" s="441"/>
      <c r="C96" s="441"/>
      <c r="D96" s="441"/>
      <c r="E96" s="441"/>
      <c r="F96" s="441"/>
      <c r="G96" s="441"/>
      <c r="H96" s="441"/>
      <c r="I96" s="441"/>
      <c r="J96" s="441"/>
      <c r="K96" s="441"/>
      <c r="L96" s="354"/>
      <c r="M96" s="354"/>
      <c r="N96" s="354"/>
      <c r="O96" s="354"/>
      <c r="P96" s="354"/>
      <c r="Q96" s="354"/>
      <c r="R96" s="354"/>
      <c r="S96" s="354"/>
      <c r="T96" s="442"/>
      <c r="U96" s="442"/>
      <c r="V96" s="422"/>
      <c r="W96" s="422"/>
      <c r="X96" s="422"/>
      <c r="Y96" s="422"/>
      <c r="Z96" s="422"/>
      <c r="AA96" s="422"/>
      <c r="AB96" s="370"/>
      <c r="AC96" s="370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</row>
    <row r="97" spans="1:39" ht="11.25" customHeight="1">
      <c r="A97" s="441" t="s">
        <v>1040</v>
      </c>
      <c r="B97" s="441"/>
      <c r="C97" s="441"/>
      <c r="D97" s="441"/>
      <c r="E97" s="441"/>
      <c r="F97" s="441"/>
      <c r="G97" s="441"/>
      <c r="H97" s="441"/>
      <c r="I97" s="441"/>
      <c r="J97" s="441"/>
      <c r="K97" s="441"/>
      <c r="L97" s="422"/>
      <c r="M97" s="422"/>
      <c r="N97" s="422"/>
      <c r="O97" s="422"/>
      <c r="P97" s="422"/>
      <c r="Q97" s="422"/>
      <c r="R97" s="422"/>
      <c r="S97" s="422"/>
      <c r="T97" s="422"/>
      <c r="U97" s="422"/>
      <c r="V97" s="422"/>
      <c r="W97" s="422"/>
      <c r="X97" s="422"/>
      <c r="Y97" s="422"/>
      <c r="Z97" s="422"/>
      <c r="AA97" s="422"/>
      <c r="AB97" s="370"/>
      <c r="AC97" s="370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</row>
    <row r="98" spans="1:39">
      <c r="F98" s="370"/>
      <c r="G98" s="370"/>
      <c r="H98" s="370"/>
      <c r="I98" s="370"/>
      <c r="J98" s="370"/>
      <c r="K98" s="370"/>
      <c r="L98" s="370"/>
      <c r="M98" s="370"/>
      <c r="N98" s="370"/>
      <c r="O98" s="370"/>
      <c r="P98" s="370"/>
      <c r="Q98" s="370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  <c r="AC98" s="370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</row>
    <row r="99" spans="1:39"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</row>
    <row r="100" spans="1:39"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</row>
    <row r="101" spans="1:39">
      <c r="F101" s="370"/>
      <c r="G101" s="370"/>
      <c r="H101" s="370"/>
      <c r="I101" s="370"/>
      <c r="J101" s="370"/>
      <c r="K101" s="370"/>
      <c r="L101" s="370"/>
      <c r="M101" s="370"/>
      <c r="N101" s="370"/>
      <c r="O101" s="370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</row>
    <row r="102" spans="1:39">
      <c r="F102" s="370"/>
      <c r="G102" s="370"/>
      <c r="H102" s="370"/>
      <c r="I102" s="370"/>
      <c r="J102" s="370"/>
      <c r="K102" s="370"/>
      <c r="L102" s="370"/>
      <c r="M102" s="370"/>
      <c r="N102" s="370"/>
      <c r="O102" s="370"/>
      <c r="P102" s="370"/>
      <c r="Q102" s="370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</row>
    <row r="103" spans="1:39"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</row>
    <row r="104" spans="1:39">
      <c r="F104" s="370"/>
      <c r="G104" s="370"/>
      <c r="H104" s="370"/>
      <c r="I104" s="370"/>
      <c r="J104" s="370"/>
      <c r="K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</row>
    <row r="105" spans="1:39">
      <c r="F105" s="370"/>
      <c r="G105" s="370"/>
      <c r="H105" s="370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</row>
    <row r="106" spans="1:39">
      <c r="F106" s="370"/>
      <c r="G106" s="370"/>
      <c r="H106" s="370"/>
      <c r="I106" s="370"/>
      <c r="J106" s="370"/>
      <c r="K106" s="370"/>
      <c r="L106" s="370"/>
      <c r="M106" s="370"/>
      <c r="N106" s="370"/>
      <c r="O106" s="370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</row>
    <row r="107" spans="1:39"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</row>
    <row r="108" spans="1:39"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</row>
    <row r="109" spans="1:39">
      <c r="F109" s="370"/>
      <c r="G109" s="370"/>
      <c r="H109" s="370"/>
      <c r="I109" s="370"/>
      <c r="J109" s="370"/>
      <c r="K109" s="370"/>
      <c r="L109" s="370"/>
      <c r="M109" s="370"/>
      <c r="N109" s="370"/>
      <c r="O109" s="370"/>
      <c r="P109" s="370"/>
      <c r="Q109" s="370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</row>
    <row r="110" spans="1:39"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11"/>
      <c r="AE110" s="311"/>
      <c r="AF110" s="311"/>
      <c r="AG110" s="311"/>
      <c r="AH110" s="311"/>
      <c r="AI110" s="311"/>
      <c r="AJ110" s="311"/>
      <c r="AK110" s="311"/>
      <c r="AL110" s="311"/>
      <c r="AM110" s="311"/>
    </row>
    <row r="111" spans="1:39"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</row>
    <row r="112" spans="1:39"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</row>
    <row r="113" spans="6:39"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</row>
    <row r="114" spans="6:39"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</row>
    <row r="115" spans="6:39"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</row>
    <row r="116" spans="6:39">
      <c r="F116" s="370"/>
      <c r="G116" s="370"/>
      <c r="H116" s="370"/>
      <c r="I116" s="370"/>
      <c r="J116" s="370"/>
      <c r="K116" s="370"/>
      <c r="L116" s="370"/>
      <c r="M116" s="370"/>
      <c r="N116" s="370"/>
      <c r="O116" s="370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</row>
    <row r="117" spans="6:39"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</row>
    <row r="118" spans="6:39">
      <c r="F118" s="370"/>
      <c r="G118" s="370"/>
      <c r="H118" s="370"/>
      <c r="I118" s="370"/>
      <c r="J118" s="370"/>
      <c r="K118" s="370"/>
      <c r="L118" s="370"/>
      <c r="M118" s="370"/>
      <c r="N118" s="370"/>
      <c r="O118" s="370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</row>
    <row r="119" spans="6:39"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</row>
    <row r="120" spans="6:39"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</row>
    <row r="121" spans="6:39"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11"/>
      <c r="AE121" s="311"/>
      <c r="AF121" s="311"/>
      <c r="AG121" s="311"/>
      <c r="AH121" s="311"/>
      <c r="AI121" s="311"/>
      <c r="AJ121" s="311"/>
      <c r="AK121" s="311"/>
      <c r="AL121" s="311"/>
      <c r="AM121" s="311"/>
    </row>
    <row r="122" spans="6:39"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11"/>
      <c r="AE122" s="311"/>
      <c r="AF122" s="311"/>
      <c r="AG122" s="311"/>
      <c r="AH122" s="311"/>
      <c r="AI122" s="311"/>
      <c r="AJ122" s="311"/>
      <c r="AK122" s="311"/>
      <c r="AL122" s="311"/>
      <c r="AM122" s="311"/>
    </row>
    <row r="123" spans="6:39"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11"/>
      <c r="AE123" s="311"/>
      <c r="AF123" s="311"/>
      <c r="AG123" s="311"/>
      <c r="AH123" s="311"/>
      <c r="AI123" s="311"/>
      <c r="AJ123" s="311"/>
      <c r="AK123" s="311"/>
      <c r="AL123" s="311"/>
      <c r="AM123" s="311"/>
    </row>
    <row r="124" spans="6:39"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</row>
    <row r="125" spans="6:39"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11"/>
      <c r="AE125" s="311"/>
      <c r="AF125" s="311"/>
      <c r="AG125" s="311"/>
      <c r="AH125" s="311"/>
      <c r="AI125" s="311"/>
      <c r="AJ125" s="311"/>
      <c r="AK125" s="311"/>
      <c r="AL125" s="311"/>
      <c r="AM125" s="311"/>
    </row>
    <row r="126" spans="6:39">
      <c r="F126" s="370"/>
      <c r="G126" s="370"/>
      <c r="H126" s="370"/>
      <c r="I126" s="370"/>
      <c r="J126" s="370"/>
      <c r="K126" s="370"/>
      <c r="L126" s="370"/>
      <c r="M126" s="370"/>
      <c r="N126" s="370"/>
      <c r="O126" s="370"/>
      <c r="P126" s="370"/>
      <c r="Q126" s="370"/>
      <c r="R126" s="370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11"/>
      <c r="AE126" s="311"/>
      <c r="AF126" s="311"/>
      <c r="AG126" s="311"/>
      <c r="AH126" s="311"/>
      <c r="AI126" s="311"/>
      <c r="AJ126" s="311"/>
      <c r="AK126" s="311"/>
      <c r="AL126" s="311"/>
      <c r="AM126" s="311"/>
    </row>
    <row r="127" spans="6:39"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11"/>
      <c r="AE127" s="311"/>
      <c r="AF127" s="311"/>
      <c r="AG127" s="311"/>
      <c r="AH127" s="311"/>
      <c r="AI127" s="311"/>
      <c r="AJ127" s="311"/>
      <c r="AK127" s="311"/>
      <c r="AL127" s="311"/>
      <c r="AM127" s="311"/>
    </row>
    <row r="128" spans="6:39"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11"/>
      <c r="AE128" s="311"/>
      <c r="AF128" s="311"/>
      <c r="AG128" s="311"/>
      <c r="AH128" s="311"/>
      <c r="AI128" s="311"/>
      <c r="AJ128" s="311"/>
      <c r="AK128" s="311"/>
      <c r="AL128" s="311"/>
      <c r="AM128" s="311"/>
    </row>
    <row r="129" spans="6:39"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</row>
    <row r="130" spans="6:39"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</row>
    <row r="131" spans="6:39"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</row>
    <row r="132" spans="6:39">
      <c r="F132" s="370"/>
      <c r="G132" s="370"/>
      <c r="H132" s="370"/>
      <c r="I132" s="370"/>
      <c r="J132" s="370"/>
      <c r="K132" s="370"/>
      <c r="L132" s="370"/>
      <c r="M132" s="370"/>
      <c r="N132" s="370"/>
      <c r="O132" s="370"/>
      <c r="P132" s="370"/>
      <c r="Q132" s="370"/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  <c r="AC132" s="370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</row>
    <row r="133" spans="6:39"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11"/>
      <c r="AE133" s="311"/>
      <c r="AF133" s="311"/>
      <c r="AG133" s="311"/>
      <c r="AH133" s="311"/>
      <c r="AI133" s="311"/>
      <c r="AJ133" s="311"/>
      <c r="AK133" s="311"/>
      <c r="AL133" s="311"/>
      <c r="AM133" s="311"/>
    </row>
    <row r="134" spans="6:39">
      <c r="F134" s="370"/>
      <c r="G134" s="370"/>
      <c r="H134" s="370"/>
      <c r="I134" s="370"/>
      <c r="J134" s="370"/>
      <c r="K134" s="370"/>
      <c r="L134" s="370"/>
      <c r="M134" s="370"/>
      <c r="N134" s="370"/>
      <c r="O134" s="370"/>
      <c r="P134" s="370"/>
      <c r="Q134" s="370"/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  <c r="AC134" s="370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</row>
    <row r="135" spans="6:39"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</row>
    <row r="136" spans="6:39">
      <c r="F136" s="370"/>
      <c r="G136" s="370"/>
      <c r="H136" s="370"/>
      <c r="I136" s="370"/>
      <c r="J136" s="370"/>
      <c r="K136" s="370"/>
      <c r="L136" s="370"/>
      <c r="M136" s="370"/>
      <c r="N136" s="370"/>
      <c r="O136" s="370"/>
      <c r="P136" s="370"/>
      <c r="Q136" s="370"/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370"/>
      <c r="AC136" s="370"/>
      <c r="AD136" s="311"/>
      <c r="AE136" s="311"/>
      <c r="AF136" s="311"/>
      <c r="AG136" s="311"/>
      <c r="AH136" s="311"/>
      <c r="AI136" s="311"/>
      <c r="AJ136" s="311"/>
      <c r="AK136" s="311"/>
      <c r="AL136" s="311"/>
      <c r="AM136" s="311"/>
    </row>
    <row r="137" spans="6:39"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</row>
    <row r="138" spans="6:39">
      <c r="F138" s="370"/>
      <c r="G138" s="370"/>
      <c r="H138" s="370"/>
      <c r="I138" s="370"/>
      <c r="J138" s="370"/>
      <c r="K138" s="370"/>
      <c r="L138" s="370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  <c r="AC138" s="370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</row>
    <row r="139" spans="6:39"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11"/>
      <c r="AE139" s="311"/>
      <c r="AF139" s="311"/>
      <c r="AG139" s="311"/>
      <c r="AH139" s="311"/>
      <c r="AI139" s="311"/>
      <c r="AJ139" s="311"/>
      <c r="AK139" s="311"/>
      <c r="AL139" s="311"/>
      <c r="AM139" s="311"/>
    </row>
    <row r="140" spans="6:39">
      <c r="F140" s="370"/>
      <c r="G140" s="370"/>
      <c r="H140" s="370"/>
      <c r="I140" s="370"/>
      <c r="J140" s="370"/>
      <c r="K140" s="370"/>
      <c r="L140" s="370"/>
      <c r="M140" s="370"/>
      <c r="N140" s="370"/>
      <c r="O140" s="370"/>
      <c r="P140" s="370"/>
      <c r="Q140" s="370"/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  <c r="AC140" s="370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</row>
    <row r="141" spans="6:39"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</row>
    <row r="142" spans="6:39">
      <c r="F142" s="370"/>
      <c r="G142" s="370"/>
      <c r="H142" s="370"/>
      <c r="I142" s="370"/>
      <c r="J142" s="370"/>
      <c r="K142" s="370"/>
      <c r="L142" s="370"/>
      <c r="M142" s="370"/>
      <c r="N142" s="370"/>
      <c r="O142" s="370"/>
      <c r="P142" s="370"/>
      <c r="Q142" s="370"/>
      <c r="R142" s="370"/>
      <c r="S142" s="370"/>
      <c r="T142" s="370"/>
      <c r="U142" s="370"/>
      <c r="V142" s="370"/>
      <c r="W142" s="370"/>
      <c r="X142" s="370"/>
      <c r="Y142" s="370"/>
      <c r="Z142" s="370"/>
      <c r="AA142" s="370"/>
      <c r="AB142" s="370"/>
      <c r="AC142" s="370"/>
      <c r="AD142" s="311"/>
      <c r="AE142" s="311"/>
      <c r="AF142" s="311"/>
      <c r="AG142" s="311"/>
      <c r="AH142" s="311"/>
      <c r="AI142" s="311"/>
      <c r="AJ142" s="311"/>
      <c r="AK142" s="311"/>
      <c r="AL142" s="311"/>
      <c r="AM142" s="311"/>
    </row>
    <row r="143" spans="6:39"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  <c r="AD143" s="311"/>
      <c r="AE143" s="311"/>
      <c r="AF143" s="311"/>
      <c r="AG143" s="311"/>
      <c r="AH143" s="311"/>
      <c r="AI143" s="311"/>
      <c r="AJ143" s="311"/>
      <c r="AK143" s="311"/>
      <c r="AL143" s="311"/>
      <c r="AM143" s="311"/>
    </row>
    <row r="144" spans="6:39">
      <c r="F144" s="370"/>
      <c r="G144" s="370"/>
      <c r="H144" s="370"/>
      <c r="I144" s="370"/>
      <c r="J144" s="370"/>
      <c r="K144" s="370"/>
      <c r="L144" s="370"/>
      <c r="M144" s="370"/>
      <c r="N144" s="370"/>
      <c r="O144" s="370"/>
      <c r="P144" s="370"/>
      <c r="Q144" s="370"/>
      <c r="R144" s="370"/>
      <c r="S144" s="370"/>
      <c r="T144" s="370"/>
      <c r="U144" s="370"/>
      <c r="V144" s="370"/>
      <c r="W144" s="370"/>
      <c r="X144" s="370"/>
      <c r="Y144" s="370"/>
      <c r="Z144" s="370"/>
      <c r="AA144" s="370"/>
      <c r="AB144" s="370"/>
      <c r="AC144" s="370"/>
      <c r="AD144" s="311"/>
      <c r="AE144" s="311"/>
      <c r="AF144" s="311"/>
      <c r="AG144" s="311"/>
      <c r="AH144" s="311"/>
      <c r="AI144" s="311"/>
      <c r="AJ144" s="311"/>
      <c r="AK144" s="311"/>
      <c r="AL144" s="311"/>
      <c r="AM144" s="311"/>
    </row>
    <row r="145" spans="6:39"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</row>
    <row r="146" spans="6:39">
      <c r="F146" s="370"/>
      <c r="G146" s="370"/>
      <c r="H146" s="370"/>
      <c r="I146" s="370"/>
      <c r="J146" s="370"/>
      <c r="K146" s="370"/>
      <c r="L146" s="370"/>
      <c r="M146" s="370"/>
      <c r="N146" s="370"/>
      <c r="O146" s="370"/>
      <c r="P146" s="370"/>
      <c r="Q146" s="370"/>
      <c r="R146" s="370"/>
      <c r="S146" s="370"/>
      <c r="T146" s="370"/>
      <c r="U146" s="370"/>
      <c r="V146" s="370"/>
      <c r="W146" s="370"/>
      <c r="X146" s="370"/>
      <c r="Y146" s="370"/>
      <c r="Z146" s="370"/>
      <c r="AA146" s="370"/>
      <c r="AB146" s="370"/>
      <c r="AC146" s="370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</row>
    <row r="147" spans="6:39">
      <c r="F147" s="370"/>
      <c r="G147" s="370"/>
      <c r="H147" s="370"/>
      <c r="I147" s="370"/>
      <c r="J147" s="370"/>
      <c r="K147" s="370"/>
      <c r="L147" s="370"/>
      <c r="M147" s="370"/>
      <c r="N147" s="370"/>
      <c r="O147" s="370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11"/>
      <c r="AE147" s="311"/>
      <c r="AF147" s="311"/>
      <c r="AG147" s="311"/>
      <c r="AH147" s="311"/>
      <c r="AI147" s="311"/>
      <c r="AJ147" s="311"/>
      <c r="AK147" s="311"/>
      <c r="AL147" s="311"/>
      <c r="AM147" s="311"/>
    </row>
    <row r="148" spans="6:39">
      <c r="F148" s="370"/>
      <c r="G148" s="370"/>
      <c r="H148" s="370"/>
      <c r="I148" s="370"/>
      <c r="J148" s="370"/>
      <c r="K148" s="370"/>
      <c r="L148" s="370"/>
      <c r="M148" s="370"/>
      <c r="N148" s="370"/>
      <c r="O148" s="370"/>
      <c r="P148" s="370"/>
      <c r="Q148" s="370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  <c r="AC148" s="370"/>
      <c r="AD148" s="311"/>
      <c r="AE148" s="311"/>
      <c r="AF148" s="311"/>
      <c r="AG148" s="311"/>
      <c r="AH148" s="311"/>
      <c r="AI148" s="311"/>
      <c r="AJ148" s="311"/>
      <c r="AK148" s="311"/>
      <c r="AL148" s="311"/>
      <c r="AM148" s="311"/>
    </row>
    <row r="149" spans="6:39"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</row>
    <row r="150" spans="6:39">
      <c r="F150" s="370"/>
      <c r="G150" s="370"/>
      <c r="H150" s="370"/>
      <c r="I150" s="370"/>
      <c r="J150" s="370"/>
      <c r="K150" s="370"/>
      <c r="L150" s="370"/>
      <c r="M150" s="370"/>
      <c r="N150" s="370"/>
      <c r="O150" s="370"/>
      <c r="P150" s="370"/>
      <c r="Q150" s="370"/>
      <c r="R150" s="370"/>
      <c r="S150" s="370"/>
      <c r="T150" s="370"/>
      <c r="U150" s="370"/>
      <c r="V150" s="370"/>
      <c r="W150" s="370"/>
      <c r="X150" s="370"/>
      <c r="Y150" s="370"/>
      <c r="Z150" s="370"/>
      <c r="AA150" s="370"/>
      <c r="AB150" s="370"/>
      <c r="AC150" s="370"/>
    </row>
    <row r="151" spans="6:39">
      <c r="F151" s="370"/>
      <c r="G151" s="370"/>
      <c r="H151" s="370"/>
      <c r="I151" s="370"/>
      <c r="J151" s="370"/>
      <c r="K151" s="370"/>
      <c r="L151" s="370"/>
      <c r="M151" s="370"/>
      <c r="N151" s="370"/>
      <c r="O151" s="370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</row>
    <row r="152" spans="6:39">
      <c r="F152" s="370"/>
      <c r="G152" s="370"/>
      <c r="H152" s="370"/>
      <c r="I152" s="370"/>
      <c r="J152" s="370"/>
      <c r="K152" s="370"/>
      <c r="L152" s="370"/>
      <c r="M152" s="370"/>
      <c r="N152" s="370"/>
      <c r="O152" s="370"/>
      <c r="P152" s="370"/>
      <c r="Q152" s="370"/>
      <c r="R152" s="370"/>
      <c r="S152" s="370"/>
      <c r="T152" s="370"/>
      <c r="U152" s="370"/>
      <c r="V152" s="370"/>
      <c r="W152" s="370"/>
      <c r="X152" s="370"/>
      <c r="Y152" s="370"/>
      <c r="Z152" s="370"/>
      <c r="AA152" s="370"/>
      <c r="AB152" s="370"/>
      <c r="AC152" s="370"/>
    </row>
    <row r="153" spans="6:39"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</row>
    <row r="154" spans="6:39">
      <c r="F154" s="370"/>
      <c r="G154" s="370"/>
      <c r="H154" s="370"/>
      <c r="I154" s="370"/>
      <c r="J154" s="370"/>
      <c r="K154" s="370"/>
      <c r="L154" s="370"/>
      <c r="M154" s="370"/>
      <c r="N154" s="370"/>
      <c r="O154" s="370"/>
      <c r="P154" s="370"/>
      <c r="Q154" s="370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</row>
    <row r="155" spans="6:39">
      <c r="F155" s="370"/>
      <c r="G155" s="370"/>
      <c r="H155" s="370"/>
      <c r="I155" s="370"/>
      <c r="J155" s="370"/>
      <c r="K155" s="370"/>
      <c r="L155" s="370"/>
      <c r="M155" s="370"/>
      <c r="N155" s="370"/>
      <c r="O155" s="370"/>
      <c r="P155" s="370"/>
      <c r="Q155" s="370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  <c r="AC155" s="370"/>
    </row>
    <row r="156" spans="6:39">
      <c r="F156" s="370"/>
      <c r="G156" s="370"/>
      <c r="H156" s="370"/>
      <c r="I156" s="370"/>
      <c r="J156" s="370"/>
      <c r="K156" s="370"/>
      <c r="L156" s="370"/>
      <c r="M156" s="370"/>
      <c r="N156" s="370"/>
      <c r="O156" s="370"/>
      <c r="P156" s="370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</row>
    <row r="157" spans="6:39">
      <c r="F157" s="370"/>
      <c r="G157" s="370"/>
      <c r="H157" s="370"/>
      <c r="I157" s="370"/>
      <c r="J157" s="370"/>
      <c r="K157" s="370"/>
      <c r="L157" s="370"/>
      <c r="M157" s="370"/>
      <c r="N157" s="370"/>
      <c r="O157" s="370"/>
      <c r="P157" s="370"/>
      <c r="Q157" s="370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  <c r="AC157" s="370"/>
    </row>
    <row r="158" spans="6:39">
      <c r="F158" s="370"/>
      <c r="G158" s="370"/>
      <c r="H158" s="370"/>
      <c r="I158" s="370"/>
      <c r="J158" s="370"/>
      <c r="K158" s="370"/>
      <c r="L158" s="370"/>
      <c r="M158" s="370"/>
      <c r="N158" s="370"/>
      <c r="O158" s="370"/>
      <c r="P158" s="370"/>
      <c r="Q158" s="370"/>
      <c r="R158" s="370"/>
      <c r="S158" s="370"/>
      <c r="T158" s="370"/>
      <c r="U158" s="370"/>
      <c r="V158" s="370"/>
      <c r="W158" s="370"/>
      <c r="X158" s="370"/>
      <c r="Y158" s="370"/>
      <c r="Z158" s="370"/>
      <c r="AA158" s="370"/>
      <c r="AB158" s="370"/>
      <c r="AC158" s="370"/>
    </row>
    <row r="159" spans="6:39">
      <c r="F159" s="370"/>
      <c r="G159" s="370"/>
      <c r="H159" s="370"/>
      <c r="I159" s="370"/>
      <c r="J159" s="370"/>
      <c r="K159" s="370"/>
      <c r="L159" s="370"/>
      <c r="M159" s="370"/>
      <c r="N159" s="370"/>
      <c r="O159" s="370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</row>
    <row r="160" spans="6:39">
      <c r="F160" s="370"/>
      <c r="G160" s="370"/>
      <c r="H160" s="370"/>
      <c r="I160" s="370"/>
      <c r="J160" s="370"/>
      <c r="K160" s="370"/>
      <c r="L160" s="370"/>
      <c r="M160" s="370"/>
      <c r="N160" s="370"/>
      <c r="O160" s="370"/>
      <c r="P160" s="370"/>
      <c r="Q160" s="370"/>
      <c r="R160" s="370"/>
      <c r="S160" s="370"/>
      <c r="T160" s="370"/>
      <c r="U160" s="370"/>
      <c r="V160" s="370"/>
      <c r="W160" s="370"/>
      <c r="X160" s="370"/>
      <c r="Y160" s="370"/>
      <c r="Z160" s="370"/>
      <c r="AA160" s="370"/>
      <c r="AB160" s="370"/>
      <c r="AC160" s="370"/>
    </row>
    <row r="161" spans="6:29">
      <c r="F161" s="370"/>
      <c r="G161" s="370"/>
      <c r="H161" s="370"/>
      <c r="I161" s="370"/>
      <c r="J161" s="370"/>
      <c r="K161" s="370"/>
      <c r="L161" s="370"/>
      <c r="M161" s="370"/>
      <c r="N161" s="370"/>
      <c r="O161" s="370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</row>
    <row r="162" spans="6:29">
      <c r="F162" s="370"/>
      <c r="G162" s="370"/>
      <c r="H162" s="370"/>
      <c r="I162" s="370"/>
      <c r="J162" s="370"/>
      <c r="K162" s="370"/>
      <c r="L162" s="370"/>
      <c r="M162" s="370"/>
      <c r="N162" s="370"/>
      <c r="O162" s="370"/>
      <c r="P162" s="370"/>
      <c r="Q162" s="370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  <c r="AC162" s="370"/>
    </row>
    <row r="163" spans="6:29">
      <c r="F163" s="370"/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</row>
    <row r="164" spans="6:29">
      <c r="F164" s="370"/>
      <c r="G164" s="370"/>
      <c r="H164" s="370"/>
      <c r="I164" s="370"/>
      <c r="J164" s="370"/>
      <c r="K164" s="370"/>
      <c r="L164" s="370"/>
      <c r="M164" s="370"/>
      <c r="N164" s="370"/>
      <c r="O164" s="370"/>
      <c r="P164" s="370"/>
      <c r="Q164" s="370"/>
      <c r="R164" s="370"/>
      <c r="S164" s="370"/>
      <c r="T164" s="370"/>
      <c r="U164" s="370"/>
      <c r="V164" s="370"/>
      <c r="W164" s="370"/>
      <c r="X164" s="370"/>
      <c r="Y164" s="370"/>
      <c r="Z164" s="370"/>
      <c r="AA164" s="370"/>
      <c r="AB164" s="370"/>
      <c r="AC164" s="370"/>
    </row>
    <row r="165" spans="6:29">
      <c r="F165" s="370"/>
      <c r="G165" s="370"/>
      <c r="H165" s="370"/>
      <c r="I165" s="370"/>
      <c r="J165" s="370"/>
      <c r="K165" s="370"/>
      <c r="L165" s="370"/>
      <c r="M165" s="370"/>
      <c r="N165" s="370"/>
      <c r="O165" s="370"/>
      <c r="P165" s="370"/>
      <c r="Q165" s="370"/>
      <c r="R165" s="370"/>
      <c r="S165" s="370"/>
      <c r="T165" s="370"/>
      <c r="U165" s="370"/>
      <c r="V165" s="370"/>
      <c r="W165" s="370"/>
      <c r="X165" s="370"/>
      <c r="Y165" s="370"/>
      <c r="Z165" s="370"/>
      <c r="AA165" s="370"/>
      <c r="AB165" s="370"/>
      <c r="AC165" s="370"/>
    </row>
    <row r="166" spans="6:29">
      <c r="F166" s="370"/>
      <c r="G166" s="370"/>
      <c r="H166" s="370"/>
      <c r="I166" s="370"/>
      <c r="J166" s="370"/>
      <c r="K166" s="370"/>
      <c r="L166" s="370"/>
      <c r="M166" s="370"/>
      <c r="N166" s="370"/>
      <c r="O166" s="370"/>
      <c r="P166" s="370"/>
      <c r="Q166" s="370"/>
      <c r="R166" s="370"/>
      <c r="S166" s="370"/>
      <c r="T166" s="370"/>
      <c r="U166" s="370"/>
      <c r="V166" s="370"/>
      <c r="W166" s="370"/>
      <c r="X166" s="370"/>
      <c r="Y166" s="370"/>
      <c r="Z166" s="370"/>
      <c r="AA166" s="370"/>
      <c r="AB166" s="370"/>
      <c r="AC166" s="370"/>
    </row>
    <row r="167" spans="6:29">
      <c r="F167" s="370"/>
      <c r="G167" s="370"/>
      <c r="H167" s="370"/>
      <c r="I167" s="370"/>
      <c r="J167" s="370"/>
      <c r="K167" s="370"/>
      <c r="L167" s="370"/>
      <c r="M167" s="370"/>
      <c r="N167" s="370"/>
      <c r="O167" s="370"/>
      <c r="P167" s="370"/>
      <c r="Q167" s="370"/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  <c r="AC167" s="370"/>
    </row>
    <row r="168" spans="6:29">
      <c r="F168" s="370"/>
      <c r="G168" s="370"/>
      <c r="H168" s="370"/>
      <c r="I168" s="370"/>
      <c r="J168" s="370"/>
      <c r="K168" s="370"/>
      <c r="L168" s="370"/>
      <c r="M168" s="370"/>
      <c r="N168" s="370"/>
      <c r="O168" s="370"/>
      <c r="P168" s="370"/>
      <c r="Q168" s="370"/>
      <c r="R168" s="370"/>
      <c r="S168" s="370"/>
      <c r="T168" s="370"/>
      <c r="U168" s="370"/>
      <c r="V168" s="370"/>
      <c r="W168" s="370"/>
      <c r="X168" s="370"/>
      <c r="Y168" s="370"/>
      <c r="Z168" s="370"/>
      <c r="AA168" s="370"/>
      <c r="AB168" s="370"/>
      <c r="AC168" s="370"/>
    </row>
    <row r="169" spans="6:29">
      <c r="F169" s="370"/>
      <c r="G169" s="370"/>
      <c r="H169" s="370"/>
      <c r="I169" s="370"/>
      <c r="J169" s="370"/>
      <c r="K169" s="370"/>
      <c r="L169" s="370"/>
      <c r="M169" s="370"/>
      <c r="N169" s="370"/>
      <c r="O169" s="370"/>
      <c r="P169" s="370"/>
      <c r="Q169" s="370"/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  <c r="AC169" s="370"/>
    </row>
    <row r="170" spans="6:29">
      <c r="F170" s="370"/>
      <c r="G170" s="370"/>
      <c r="H170" s="370"/>
      <c r="I170" s="370"/>
      <c r="J170" s="370"/>
      <c r="K170" s="370"/>
      <c r="L170" s="370"/>
      <c r="M170" s="370"/>
      <c r="N170" s="370"/>
      <c r="O170" s="370"/>
      <c r="P170" s="370"/>
      <c r="Q170" s="370"/>
      <c r="R170" s="370"/>
      <c r="S170" s="370"/>
      <c r="T170" s="370"/>
      <c r="U170" s="370"/>
      <c r="V170" s="370"/>
      <c r="W170" s="370"/>
      <c r="X170" s="370"/>
      <c r="Y170" s="370"/>
      <c r="Z170" s="370"/>
      <c r="AA170" s="370"/>
      <c r="AB170" s="370"/>
      <c r="AC170" s="370"/>
    </row>
    <row r="171" spans="6:29"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</row>
  </sheetData>
  <mergeCells count="73">
    <mergeCell ref="B8:F8"/>
    <mergeCell ref="A3:F5"/>
    <mergeCell ref="G3:G5"/>
    <mergeCell ref="H3:O3"/>
    <mergeCell ref="P3:AA3"/>
    <mergeCell ref="A7:F7"/>
    <mergeCell ref="E20:F20"/>
    <mergeCell ref="C9:F9"/>
    <mergeCell ref="C10:F10"/>
    <mergeCell ref="B11:F11"/>
    <mergeCell ref="C12:F12"/>
    <mergeCell ref="D13:F13"/>
    <mergeCell ref="E14:F14"/>
    <mergeCell ref="E15:F15"/>
    <mergeCell ref="E16:F16"/>
    <mergeCell ref="E17:F17"/>
    <mergeCell ref="E18:F18"/>
    <mergeCell ref="E19:F19"/>
    <mergeCell ref="D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D44:F44"/>
    <mergeCell ref="E33:F33"/>
    <mergeCell ref="E34:F34"/>
    <mergeCell ref="E35:F35"/>
    <mergeCell ref="E36:F36"/>
    <mergeCell ref="E37:F37"/>
    <mergeCell ref="E38:F38"/>
    <mergeCell ref="E39:F39"/>
    <mergeCell ref="D40:F40"/>
    <mergeCell ref="E41:F41"/>
    <mergeCell ref="E42:F42"/>
    <mergeCell ref="E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E68:F68"/>
    <mergeCell ref="D57:F57"/>
    <mergeCell ref="D58:F58"/>
    <mergeCell ref="D59:F59"/>
    <mergeCell ref="D60:F60"/>
    <mergeCell ref="C61:F61"/>
    <mergeCell ref="D62:F62"/>
    <mergeCell ref="D63:F63"/>
    <mergeCell ref="E64:F64"/>
    <mergeCell ref="E65:F65"/>
    <mergeCell ref="E66:F66"/>
    <mergeCell ref="D67:F67"/>
    <mergeCell ref="D93:F93"/>
    <mergeCell ref="E87:F87"/>
    <mergeCell ref="E88:F88"/>
    <mergeCell ref="E89:F89"/>
    <mergeCell ref="D90:F90"/>
    <mergeCell ref="E91:F91"/>
    <mergeCell ref="E92:F92"/>
  </mergeCells>
  <phoneticPr fontId="2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54"/>
  <sheetViews>
    <sheetView showGridLines="0" zoomScaleNormal="100" workbookViewId="0"/>
  </sheetViews>
  <sheetFormatPr defaultRowHeight="13.5"/>
  <cols>
    <col min="1" max="5" width="1.25" customWidth="1"/>
    <col min="6" max="6" width="13.25" customWidth="1"/>
    <col min="7" max="15" width="8.125" customWidth="1"/>
    <col min="16" max="27" width="7.625" customWidth="1"/>
    <col min="256" max="260" width="1.25" customWidth="1"/>
    <col min="261" max="261" width="13.25" customWidth="1"/>
    <col min="262" max="270" width="8.125" customWidth="1"/>
    <col min="271" max="271" width="3.625" customWidth="1"/>
    <col min="272" max="283" width="7.625" customWidth="1"/>
    <col min="512" max="516" width="1.25" customWidth="1"/>
    <col min="517" max="517" width="13.25" customWidth="1"/>
    <col min="518" max="526" width="8.125" customWidth="1"/>
    <col min="527" max="527" width="3.625" customWidth="1"/>
    <col min="528" max="539" width="7.625" customWidth="1"/>
    <col min="768" max="772" width="1.25" customWidth="1"/>
    <col min="773" max="773" width="13.25" customWidth="1"/>
    <col min="774" max="782" width="8.125" customWidth="1"/>
    <col min="783" max="783" width="3.625" customWidth="1"/>
    <col min="784" max="795" width="7.625" customWidth="1"/>
    <col min="1024" max="1028" width="1.25" customWidth="1"/>
    <col min="1029" max="1029" width="13.25" customWidth="1"/>
    <col min="1030" max="1038" width="8.125" customWidth="1"/>
    <col min="1039" max="1039" width="3.625" customWidth="1"/>
    <col min="1040" max="1051" width="7.625" customWidth="1"/>
    <col min="1280" max="1284" width="1.25" customWidth="1"/>
    <col min="1285" max="1285" width="13.25" customWidth="1"/>
    <col min="1286" max="1294" width="8.125" customWidth="1"/>
    <col min="1295" max="1295" width="3.625" customWidth="1"/>
    <col min="1296" max="1307" width="7.625" customWidth="1"/>
    <col min="1536" max="1540" width="1.25" customWidth="1"/>
    <col min="1541" max="1541" width="13.25" customWidth="1"/>
    <col min="1542" max="1550" width="8.125" customWidth="1"/>
    <col min="1551" max="1551" width="3.625" customWidth="1"/>
    <col min="1552" max="1563" width="7.625" customWidth="1"/>
    <col min="1792" max="1796" width="1.25" customWidth="1"/>
    <col min="1797" max="1797" width="13.25" customWidth="1"/>
    <col min="1798" max="1806" width="8.125" customWidth="1"/>
    <col min="1807" max="1807" width="3.625" customWidth="1"/>
    <col min="1808" max="1819" width="7.625" customWidth="1"/>
    <col min="2048" max="2052" width="1.25" customWidth="1"/>
    <col min="2053" max="2053" width="13.25" customWidth="1"/>
    <col min="2054" max="2062" width="8.125" customWidth="1"/>
    <col min="2063" max="2063" width="3.625" customWidth="1"/>
    <col min="2064" max="2075" width="7.625" customWidth="1"/>
    <col min="2304" max="2308" width="1.25" customWidth="1"/>
    <col min="2309" max="2309" width="13.25" customWidth="1"/>
    <col min="2310" max="2318" width="8.125" customWidth="1"/>
    <col min="2319" max="2319" width="3.625" customWidth="1"/>
    <col min="2320" max="2331" width="7.625" customWidth="1"/>
    <col min="2560" max="2564" width="1.25" customWidth="1"/>
    <col min="2565" max="2565" width="13.25" customWidth="1"/>
    <col min="2566" max="2574" width="8.125" customWidth="1"/>
    <col min="2575" max="2575" width="3.625" customWidth="1"/>
    <col min="2576" max="2587" width="7.625" customWidth="1"/>
    <col min="2816" max="2820" width="1.25" customWidth="1"/>
    <col min="2821" max="2821" width="13.25" customWidth="1"/>
    <col min="2822" max="2830" width="8.125" customWidth="1"/>
    <col min="2831" max="2831" width="3.625" customWidth="1"/>
    <col min="2832" max="2843" width="7.625" customWidth="1"/>
    <col min="3072" max="3076" width="1.25" customWidth="1"/>
    <col min="3077" max="3077" width="13.25" customWidth="1"/>
    <col min="3078" max="3086" width="8.125" customWidth="1"/>
    <col min="3087" max="3087" width="3.625" customWidth="1"/>
    <col min="3088" max="3099" width="7.625" customWidth="1"/>
    <col min="3328" max="3332" width="1.25" customWidth="1"/>
    <col min="3333" max="3333" width="13.25" customWidth="1"/>
    <col min="3334" max="3342" width="8.125" customWidth="1"/>
    <col min="3343" max="3343" width="3.625" customWidth="1"/>
    <col min="3344" max="3355" width="7.625" customWidth="1"/>
    <col min="3584" max="3588" width="1.25" customWidth="1"/>
    <col min="3589" max="3589" width="13.25" customWidth="1"/>
    <col min="3590" max="3598" width="8.125" customWidth="1"/>
    <col min="3599" max="3599" width="3.625" customWidth="1"/>
    <col min="3600" max="3611" width="7.625" customWidth="1"/>
    <col min="3840" max="3844" width="1.25" customWidth="1"/>
    <col min="3845" max="3845" width="13.25" customWidth="1"/>
    <col min="3846" max="3854" width="8.125" customWidth="1"/>
    <col min="3855" max="3855" width="3.625" customWidth="1"/>
    <col min="3856" max="3867" width="7.625" customWidth="1"/>
    <col min="4096" max="4100" width="1.25" customWidth="1"/>
    <col min="4101" max="4101" width="13.25" customWidth="1"/>
    <col min="4102" max="4110" width="8.125" customWidth="1"/>
    <col min="4111" max="4111" width="3.625" customWidth="1"/>
    <col min="4112" max="4123" width="7.625" customWidth="1"/>
    <col min="4352" max="4356" width="1.25" customWidth="1"/>
    <col min="4357" max="4357" width="13.25" customWidth="1"/>
    <col min="4358" max="4366" width="8.125" customWidth="1"/>
    <col min="4367" max="4367" width="3.625" customWidth="1"/>
    <col min="4368" max="4379" width="7.625" customWidth="1"/>
    <col min="4608" max="4612" width="1.25" customWidth="1"/>
    <col min="4613" max="4613" width="13.25" customWidth="1"/>
    <col min="4614" max="4622" width="8.125" customWidth="1"/>
    <col min="4623" max="4623" width="3.625" customWidth="1"/>
    <col min="4624" max="4635" width="7.625" customWidth="1"/>
    <col min="4864" max="4868" width="1.25" customWidth="1"/>
    <col min="4869" max="4869" width="13.25" customWidth="1"/>
    <col min="4870" max="4878" width="8.125" customWidth="1"/>
    <col min="4879" max="4879" width="3.625" customWidth="1"/>
    <col min="4880" max="4891" width="7.625" customWidth="1"/>
    <col min="5120" max="5124" width="1.25" customWidth="1"/>
    <col min="5125" max="5125" width="13.25" customWidth="1"/>
    <col min="5126" max="5134" width="8.125" customWidth="1"/>
    <col min="5135" max="5135" width="3.625" customWidth="1"/>
    <col min="5136" max="5147" width="7.625" customWidth="1"/>
    <col min="5376" max="5380" width="1.25" customWidth="1"/>
    <col min="5381" max="5381" width="13.25" customWidth="1"/>
    <col min="5382" max="5390" width="8.125" customWidth="1"/>
    <col min="5391" max="5391" width="3.625" customWidth="1"/>
    <col min="5392" max="5403" width="7.625" customWidth="1"/>
    <col min="5632" max="5636" width="1.25" customWidth="1"/>
    <col min="5637" max="5637" width="13.25" customWidth="1"/>
    <col min="5638" max="5646" width="8.125" customWidth="1"/>
    <col min="5647" max="5647" width="3.625" customWidth="1"/>
    <col min="5648" max="5659" width="7.625" customWidth="1"/>
    <col min="5888" max="5892" width="1.25" customWidth="1"/>
    <col min="5893" max="5893" width="13.25" customWidth="1"/>
    <col min="5894" max="5902" width="8.125" customWidth="1"/>
    <col min="5903" max="5903" width="3.625" customWidth="1"/>
    <col min="5904" max="5915" width="7.625" customWidth="1"/>
    <col min="6144" max="6148" width="1.25" customWidth="1"/>
    <col min="6149" max="6149" width="13.25" customWidth="1"/>
    <col min="6150" max="6158" width="8.125" customWidth="1"/>
    <col min="6159" max="6159" width="3.625" customWidth="1"/>
    <col min="6160" max="6171" width="7.625" customWidth="1"/>
    <col min="6400" max="6404" width="1.25" customWidth="1"/>
    <col min="6405" max="6405" width="13.25" customWidth="1"/>
    <col min="6406" max="6414" width="8.125" customWidth="1"/>
    <col min="6415" max="6415" width="3.625" customWidth="1"/>
    <col min="6416" max="6427" width="7.625" customWidth="1"/>
    <col min="6656" max="6660" width="1.25" customWidth="1"/>
    <col min="6661" max="6661" width="13.25" customWidth="1"/>
    <col min="6662" max="6670" width="8.125" customWidth="1"/>
    <col min="6671" max="6671" width="3.625" customWidth="1"/>
    <col min="6672" max="6683" width="7.625" customWidth="1"/>
    <col min="6912" max="6916" width="1.25" customWidth="1"/>
    <col min="6917" max="6917" width="13.25" customWidth="1"/>
    <col min="6918" max="6926" width="8.125" customWidth="1"/>
    <col min="6927" max="6927" width="3.625" customWidth="1"/>
    <col min="6928" max="6939" width="7.625" customWidth="1"/>
    <col min="7168" max="7172" width="1.25" customWidth="1"/>
    <col min="7173" max="7173" width="13.25" customWidth="1"/>
    <col min="7174" max="7182" width="8.125" customWidth="1"/>
    <col min="7183" max="7183" width="3.625" customWidth="1"/>
    <col min="7184" max="7195" width="7.625" customWidth="1"/>
    <col min="7424" max="7428" width="1.25" customWidth="1"/>
    <col min="7429" max="7429" width="13.25" customWidth="1"/>
    <col min="7430" max="7438" width="8.125" customWidth="1"/>
    <col min="7439" max="7439" width="3.625" customWidth="1"/>
    <col min="7440" max="7451" width="7.625" customWidth="1"/>
    <col min="7680" max="7684" width="1.25" customWidth="1"/>
    <col min="7685" max="7685" width="13.25" customWidth="1"/>
    <col min="7686" max="7694" width="8.125" customWidth="1"/>
    <col min="7695" max="7695" width="3.625" customWidth="1"/>
    <col min="7696" max="7707" width="7.625" customWidth="1"/>
    <col min="7936" max="7940" width="1.25" customWidth="1"/>
    <col min="7941" max="7941" width="13.25" customWidth="1"/>
    <col min="7942" max="7950" width="8.125" customWidth="1"/>
    <col min="7951" max="7951" width="3.625" customWidth="1"/>
    <col min="7952" max="7963" width="7.625" customWidth="1"/>
    <col min="8192" max="8196" width="1.25" customWidth="1"/>
    <col min="8197" max="8197" width="13.25" customWidth="1"/>
    <col min="8198" max="8206" width="8.125" customWidth="1"/>
    <col min="8207" max="8207" width="3.625" customWidth="1"/>
    <col min="8208" max="8219" width="7.625" customWidth="1"/>
    <col min="8448" max="8452" width="1.25" customWidth="1"/>
    <col min="8453" max="8453" width="13.25" customWidth="1"/>
    <col min="8454" max="8462" width="8.125" customWidth="1"/>
    <col min="8463" max="8463" width="3.625" customWidth="1"/>
    <col min="8464" max="8475" width="7.625" customWidth="1"/>
    <col min="8704" max="8708" width="1.25" customWidth="1"/>
    <col min="8709" max="8709" width="13.25" customWidth="1"/>
    <col min="8710" max="8718" width="8.125" customWidth="1"/>
    <col min="8719" max="8719" width="3.625" customWidth="1"/>
    <col min="8720" max="8731" width="7.625" customWidth="1"/>
    <col min="8960" max="8964" width="1.25" customWidth="1"/>
    <col min="8965" max="8965" width="13.25" customWidth="1"/>
    <col min="8966" max="8974" width="8.125" customWidth="1"/>
    <col min="8975" max="8975" width="3.625" customWidth="1"/>
    <col min="8976" max="8987" width="7.625" customWidth="1"/>
    <col min="9216" max="9220" width="1.25" customWidth="1"/>
    <col min="9221" max="9221" width="13.25" customWidth="1"/>
    <col min="9222" max="9230" width="8.125" customWidth="1"/>
    <col min="9231" max="9231" width="3.625" customWidth="1"/>
    <col min="9232" max="9243" width="7.625" customWidth="1"/>
    <col min="9472" max="9476" width="1.25" customWidth="1"/>
    <col min="9477" max="9477" width="13.25" customWidth="1"/>
    <col min="9478" max="9486" width="8.125" customWidth="1"/>
    <col min="9487" max="9487" width="3.625" customWidth="1"/>
    <col min="9488" max="9499" width="7.625" customWidth="1"/>
    <col min="9728" max="9732" width="1.25" customWidth="1"/>
    <col min="9733" max="9733" width="13.25" customWidth="1"/>
    <col min="9734" max="9742" width="8.125" customWidth="1"/>
    <col min="9743" max="9743" width="3.625" customWidth="1"/>
    <col min="9744" max="9755" width="7.625" customWidth="1"/>
    <col min="9984" max="9988" width="1.25" customWidth="1"/>
    <col min="9989" max="9989" width="13.25" customWidth="1"/>
    <col min="9990" max="9998" width="8.125" customWidth="1"/>
    <col min="9999" max="9999" width="3.625" customWidth="1"/>
    <col min="10000" max="10011" width="7.625" customWidth="1"/>
    <col min="10240" max="10244" width="1.25" customWidth="1"/>
    <col min="10245" max="10245" width="13.25" customWidth="1"/>
    <col min="10246" max="10254" width="8.125" customWidth="1"/>
    <col min="10255" max="10255" width="3.625" customWidth="1"/>
    <col min="10256" max="10267" width="7.625" customWidth="1"/>
    <col min="10496" max="10500" width="1.25" customWidth="1"/>
    <col min="10501" max="10501" width="13.25" customWidth="1"/>
    <col min="10502" max="10510" width="8.125" customWidth="1"/>
    <col min="10511" max="10511" width="3.625" customWidth="1"/>
    <col min="10512" max="10523" width="7.625" customWidth="1"/>
    <col min="10752" max="10756" width="1.25" customWidth="1"/>
    <col min="10757" max="10757" width="13.25" customWidth="1"/>
    <col min="10758" max="10766" width="8.125" customWidth="1"/>
    <col min="10767" max="10767" width="3.625" customWidth="1"/>
    <col min="10768" max="10779" width="7.625" customWidth="1"/>
    <col min="11008" max="11012" width="1.25" customWidth="1"/>
    <col min="11013" max="11013" width="13.25" customWidth="1"/>
    <col min="11014" max="11022" width="8.125" customWidth="1"/>
    <col min="11023" max="11023" width="3.625" customWidth="1"/>
    <col min="11024" max="11035" width="7.625" customWidth="1"/>
    <col min="11264" max="11268" width="1.25" customWidth="1"/>
    <col min="11269" max="11269" width="13.25" customWidth="1"/>
    <col min="11270" max="11278" width="8.125" customWidth="1"/>
    <col min="11279" max="11279" width="3.625" customWidth="1"/>
    <col min="11280" max="11291" width="7.625" customWidth="1"/>
    <col min="11520" max="11524" width="1.25" customWidth="1"/>
    <col min="11525" max="11525" width="13.25" customWidth="1"/>
    <col min="11526" max="11534" width="8.125" customWidth="1"/>
    <col min="11535" max="11535" width="3.625" customWidth="1"/>
    <col min="11536" max="11547" width="7.625" customWidth="1"/>
    <col min="11776" max="11780" width="1.25" customWidth="1"/>
    <col min="11781" max="11781" width="13.25" customWidth="1"/>
    <col min="11782" max="11790" width="8.125" customWidth="1"/>
    <col min="11791" max="11791" width="3.625" customWidth="1"/>
    <col min="11792" max="11803" width="7.625" customWidth="1"/>
    <col min="12032" max="12036" width="1.25" customWidth="1"/>
    <col min="12037" max="12037" width="13.25" customWidth="1"/>
    <col min="12038" max="12046" width="8.125" customWidth="1"/>
    <col min="12047" max="12047" width="3.625" customWidth="1"/>
    <col min="12048" max="12059" width="7.625" customWidth="1"/>
    <col min="12288" max="12292" width="1.25" customWidth="1"/>
    <col min="12293" max="12293" width="13.25" customWidth="1"/>
    <col min="12294" max="12302" width="8.125" customWidth="1"/>
    <col min="12303" max="12303" width="3.625" customWidth="1"/>
    <col min="12304" max="12315" width="7.625" customWidth="1"/>
    <col min="12544" max="12548" width="1.25" customWidth="1"/>
    <col min="12549" max="12549" width="13.25" customWidth="1"/>
    <col min="12550" max="12558" width="8.125" customWidth="1"/>
    <col min="12559" max="12559" width="3.625" customWidth="1"/>
    <col min="12560" max="12571" width="7.625" customWidth="1"/>
    <col min="12800" max="12804" width="1.25" customWidth="1"/>
    <col min="12805" max="12805" width="13.25" customWidth="1"/>
    <col min="12806" max="12814" width="8.125" customWidth="1"/>
    <col min="12815" max="12815" width="3.625" customWidth="1"/>
    <col min="12816" max="12827" width="7.625" customWidth="1"/>
    <col min="13056" max="13060" width="1.25" customWidth="1"/>
    <col min="13061" max="13061" width="13.25" customWidth="1"/>
    <col min="13062" max="13070" width="8.125" customWidth="1"/>
    <col min="13071" max="13071" width="3.625" customWidth="1"/>
    <col min="13072" max="13083" width="7.625" customWidth="1"/>
    <col min="13312" max="13316" width="1.25" customWidth="1"/>
    <col min="13317" max="13317" width="13.25" customWidth="1"/>
    <col min="13318" max="13326" width="8.125" customWidth="1"/>
    <col min="13327" max="13327" width="3.625" customWidth="1"/>
    <col min="13328" max="13339" width="7.625" customWidth="1"/>
    <col min="13568" max="13572" width="1.25" customWidth="1"/>
    <col min="13573" max="13573" width="13.25" customWidth="1"/>
    <col min="13574" max="13582" width="8.125" customWidth="1"/>
    <col min="13583" max="13583" width="3.625" customWidth="1"/>
    <col min="13584" max="13595" width="7.625" customWidth="1"/>
    <col min="13824" max="13828" width="1.25" customWidth="1"/>
    <col min="13829" max="13829" width="13.25" customWidth="1"/>
    <col min="13830" max="13838" width="8.125" customWidth="1"/>
    <col min="13839" max="13839" width="3.625" customWidth="1"/>
    <col min="13840" max="13851" width="7.625" customWidth="1"/>
    <col min="14080" max="14084" width="1.25" customWidth="1"/>
    <col min="14085" max="14085" width="13.25" customWidth="1"/>
    <col min="14086" max="14094" width="8.125" customWidth="1"/>
    <col min="14095" max="14095" width="3.625" customWidth="1"/>
    <col min="14096" max="14107" width="7.625" customWidth="1"/>
    <col min="14336" max="14340" width="1.25" customWidth="1"/>
    <col min="14341" max="14341" width="13.25" customWidth="1"/>
    <col min="14342" max="14350" width="8.125" customWidth="1"/>
    <col min="14351" max="14351" width="3.625" customWidth="1"/>
    <col min="14352" max="14363" width="7.625" customWidth="1"/>
    <col min="14592" max="14596" width="1.25" customWidth="1"/>
    <col min="14597" max="14597" width="13.25" customWidth="1"/>
    <col min="14598" max="14606" width="8.125" customWidth="1"/>
    <col min="14607" max="14607" width="3.625" customWidth="1"/>
    <col min="14608" max="14619" width="7.625" customWidth="1"/>
    <col min="14848" max="14852" width="1.25" customWidth="1"/>
    <col min="14853" max="14853" width="13.25" customWidth="1"/>
    <col min="14854" max="14862" width="8.125" customWidth="1"/>
    <col min="14863" max="14863" width="3.625" customWidth="1"/>
    <col min="14864" max="14875" width="7.625" customWidth="1"/>
    <col min="15104" max="15108" width="1.25" customWidth="1"/>
    <col min="15109" max="15109" width="13.25" customWidth="1"/>
    <col min="15110" max="15118" width="8.125" customWidth="1"/>
    <col min="15119" max="15119" width="3.625" customWidth="1"/>
    <col min="15120" max="15131" width="7.625" customWidth="1"/>
    <col min="15360" max="15364" width="1.25" customWidth="1"/>
    <col min="15365" max="15365" width="13.25" customWidth="1"/>
    <col min="15366" max="15374" width="8.125" customWidth="1"/>
    <col min="15375" max="15375" width="3.625" customWidth="1"/>
    <col min="15376" max="15387" width="7.625" customWidth="1"/>
    <col min="15616" max="15620" width="1.25" customWidth="1"/>
    <col min="15621" max="15621" width="13.25" customWidth="1"/>
    <col min="15622" max="15630" width="8.125" customWidth="1"/>
    <col min="15631" max="15631" width="3.625" customWidth="1"/>
    <col min="15632" max="15643" width="7.625" customWidth="1"/>
    <col min="15872" max="15876" width="1.25" customWidth="1"/>
    <col min="15877" max="15877" width="13.25" customWidth="1"/>
    <col min="15878" max="15886" width="8.125" customWidth="1"/>
    <col min="15887" max="15887" width="3.625" customWidth="1"/>
    <col min="15888" max="15899" width="7.625" customWidth="1"/>
    <col min="16128" max="16132" width="1.25" customWidth="1"/>
    <col min="16133" max="16133" width="13.25" customWidth="1"/>
    <col min="16134" max="16142" width="8.125" customWidth="1"/>
    <col min="16143" max="16143" width="3.625" customWidth="1"/>
    <col min="16144" max="16155" width="7.625" customWidth="1"/>
  </cols>
  <sheetData>
    <row r="1" spans="1:39">
      <c r="A1" s="424" t="s">
        <v>1041</v>
      </c>
      <c r="G1" s="425"/>
      <c r="H1" s="425"/>
      <c r="I1" s="425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70"/>
      <c r="W1" s="370"/>
      <c r="X1" s="370"/>
      <c r="Y1" s="370"/>
      <c r="Z1" s="370"/>
      <c r="AA1" s="371" t="s">
        <v>285</v>
      </c>
      <c r="AB1" s="370"/>
      <c r="AC1" s="370"/>
      <c r="AD1" s="311"/>
      <c r="AE1" s="311"/>
      <c r="AF1" s="311"/>
      <c r="AG1" s="311"/>
      <c r="AH1" s="311"/>
      <c r="AI1" s="311"/>
      <c r="AJ1" s="311"/>
      <c r="AK1" s="311"/>
      <c r="AL1" s="311"/>
      <c r="AM1" s="311"/>
    </row>
    <row r="2" spans="1:39" ht="6" customHeight="1" thickBot="1">
      <c r="A2" s="65"/>
      <c r="B2" s="65"/>
      <c r="C2" s="65"/>
      <c r="D2" s="65"/>
      <c r="E2" s="65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422"/>
      <c r="W2" s="422"/>
      <c r="X2" s="422"/>
      <c r="Y2" s="422"/>
      <c r="Z2" s="422"/>
      <c r="AA2" s="422"/>
      <c r="AB2" s="370"/>
      <c r="AC2" s="370"/>
      <c r="AD2" s="311"/>
      <c r="AE2" s="311"/>
      <c r="AF2" s="311"/>
      <c r="AG2" s="311"/>
      <c r="AH2" s="311"/>
      <c r="AI2" s="311"/>
      <c r="AJ2" s="311"/>
      <c r="AK2" s="311"/>
      <c r="AL2" s="311"/>
      <c r="AM2" s="311"/>
    </row>
    <row r="3" spans="1:39" ht="12" customHeight="1" thickTop="1">
      <c r="A3" s="777" t="s">
        <v>1042</v>
      </c>
      <c r="B3" s="778"/>
      <c r="C3" s="778"/>
      <c r="D3" s="778"/>
      <c r="E3" s="778"/>
      <c r="F3" s="779"/>
      <c r="G3" s="782" t="s">
        <v>288</v>
      </c>
      <c r="H3" s="785" t="s">
        <v>961</v>
      </c>
      <c r="I3" s="786"/>
      <c r="J3" s="786"/>
      <c r="K3" s="786"/>
      <c r="L3" s="786"/>
      <c r="M3" s="786"/>
      <c r="N3" s="786"/>
      <c r="O3" s="786"/>
      <c r="P3" s="786" t="s">
        <v>1381</v>
      </c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370"/>
      <c r="AC3" s="370"/>
      <c r="AD3" s="311"/>
      <c r="AE3" s="311"/>
      <c r="AF3" s="311"/>
      <c r="AG3" s="311"/>
      <c r="AH3" s="311"/>
      <c r="AI3" s="311"/>
      <c r="AJ3" s="311"/>
      <c r="AK3" s="311"/>
      <c r="AL3" s="311"/>
      <c r="AM3" s="311"/>
    </row>
    <row r="4" spans="1:39" ht="12" customHeight="1">
      <c r="A4" s="766"/>
      <c r="B4" s="766"/>
      <c r="C4" s="766"/>
      <c r="D4" s="766"/>
      <c r="E4" s="766"/>
      <c r="F4" s="767"/>
      <c r="G4" s="783"/>
      <c r="H4" s="379" t="s">
        <v>447</v>
      </c>
      <c r="I4" s="379" t="s">
        <v>483</v>
      </c>
      <c r="J4" s="379" t="s">
        <v>484</v>
      </c>
      <c r="K4" s="379" t="s">
        <v>485</v>
      </c>
      <c r="L4" s="379" t="s">
        <v>486</v>
      </c>
      <c r="M4" s="426" t="s">
        <v>487</v>
      </c>
      <c r="N4" s="427" t="s">
        <v>488</v>
      </c>
      <c r="O4" s="427" t="s">
        <v>489</v>
      </c>
      <c r="P4" s="427" t="s">
        <v>971</v>
      </c>
      <c r="Q4" s="427" t="s">
        <v>448</v>
      </c>
      <c r="R4" s="427" t="s">
        <v>449</v>
      </c>
      <c r="S4" s="427" t="s">
        <v>450</v>
      </c>
      <c r="T4" s="427" t="s">
        <v>490</v>
      </c>
      <c r="U4" s="378" t="s">
        <v>491</v>
      </c>
      <c r="V4" s="426" t="s">
        <v>451</v>
      </c>
      <c r="W4" s="426" t="s">
        <v>452</v>
      </c>
      <c r="X4" s="426" t="s">
        <v>453</v>
      </c>
      <c r="Y4" s="426" t="s">
        <v>454</v>
      </c>
      <c r="Z4" s="426" t="s">
        <v>455</v>
      </c>
      <c r="AA4" s="380" t="s">
        <v>446</v>
      </c>
      <c r="AB4" s="370"/>
      <c r="AC4" s="370"/>
      <c r="AD4" s="311"/>
      <c r="AE4" s="311"/>
      <c r="AF4" s="311"/>
      <c r="AG4" s="311"/>
      <c r="AH4" s="311"/>
      <c r="AI4" s="311"/>
      <c r="AJ4" s="311"/>
      <c r="AK4" s="311"/>
      <c r="AL4" s="311"/>
      <c r="AM4" s="311"/>
    </row>
    <row r="5" spans="1:39" ht="40.5" customHeight="1">
      <c r="A5" s="780"/>
      <c r="B5" s="780"/>
      <c r="C5" s="780"/>
      <c r="D5" s="780"/>
      <c r="E5" s="780"/>
      <c r="F5" s="781"/>
      <c r="G5" s="784"/>
      <c r="H5" s="557" t="s">
        <v>977</v>
      </c>
      <c r="I5" s="557" t="s">
        <v>458</v>
      </c>
      <c r="J5" s="302" t="s">
        <v>492</v>
      </c>
      <c r="K5" s="557" t="s">
        <v>978</v>
      </c>
      <c r="L5" s="557" t="s">
        <v>461</v>
      </c>
      <c r="M5" s="289" t="s">
        <v>979</v>
      </c>
      <c r="N5" s="302" t="s">
        <v>1264</v>
      </c>
      <c r="O5" s="302" t="s">
        <v>980</v>
      </c>
      <c r="P5" s="302" t="s">
        <v>981</v>
      </c>
      <c r="Q5" s="302" t="s">
        <v>982</v>
      </c>
      <c r="R5" s="429" t="s">
        <v>983</v>
      </c>
      <c r="S5" s="429" t="s">
        <v>498</v>
      </c>
      <c r="T5" s="429" t="s">
        <v>499</v>
      </c>
      <c r="U5" s="430" t="s">
        <v>984</v>
      </c>
      <c r="V5" s="532" t="s">
        <v>985</v>
      </c>
      <c r="W5" s="289" t="s">
        <v>986</v>
      </c>
      <c r="X5" s="532" t="s">
        <v>987</v>
      </c>
      <c r="Y5" s="289" t="s">
        <v>1382</v>
      </c>
      <c r="Z5" s="289" t="s">
        <v>1383</v>
      </c>
      <c r="AA5" s="431" t="s">
        <v>988</v>
      </c>
      <c r="AB5" s="370"/>
      <c r="AC5" s="370"/>
      <c r="AD5" s="311"/>
      <c r="AE5" s="311"/>
      <c r="AF5" s="311"/>
      <c r="AG5" s="311"/>
      <c r="AH5" s="311"/>
      <c r="AI5" s="311"/>
      <c r="AJ5" s="311"/>
      <c r="AK5" s="311"/>
      <c r="AL5" s="311"/>
      <c r="AM5" s="311"/>
    </row>
    <row r="6" spans="1:39" ht="6" customHeight="1">
      <c r="A6" s="65"/>
      <c r="B6" s="65"/>
      <c r="C6" s="65"/>
      <c r="D6" s="65"/>
      <c r="E6" s="65"/>
      <c r="F6" s="432"/>
      <c r="G6" s="422"/>
      <c r="H6" s="422"/>
      <c r="I6" s="422"/>
      <c r="J6" s="433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370"/>
      <c r="AC6" s="370"/>
      <c r="AD6" s="311"/>
      <c r="AE6" s="311"/>
      <c r="AF6" s="311"/>
      <c r="AG6" s="311"/>
      <c r="AH6" s="311"/>
      <c r="AI6" s="311"/>
      <c r="AJ6" s="311"/>
      <c r="AK6" s="311"/>
      <c r="AL6" s="311"/>
      <c r="AM6" s="311"/>
    </row>
    <row r="7" spans="1:39" s="435" customFormat="1" ht="9" customHeight="1">
      <c r="A7" s="776" t="s">
        <v>1043</v>
      </c>
      <c r="B7" s="775"/>
      <c r="C7" s="775"/>
      <c r="D7" s="775"/>
      <c r="E7" s="775"/>
      <c r="F7" s="768"/>
      <c r="G7" s="443">
        <v>141713</v>
      </c>
      <c r="H7" s="434">
        <v>1194</v>
      </c>
      <c r="I7" s="434">
        <v>410</v>
      </c>
      <c r="J7" s="434">
        <v>5</v>
      </c>
      <c r="K7" s="434">
        <v>10055</v>
      </c>
      <c r="L7" s="434">
        <v>13394</v>
      </c>
      <c r="M7" s="434">
        <v>608</v>
      </c>
      <c r="N7" s="434">
        <v>2993</v>
      </c>
      <c r="O7" s="434">
        <v>5816</v>
      </c>
      <c r="P7" s="434">
        <v>19406</v>
      </c>
      <c r="Q7" s="434">
        <v>2730</v>
      </c>
      <c r="R7" s="434">
        <v>2745</v>
      </c>
      <c r="S7" s="434">
        <v>4729</v>
      </c>
      <c r="T7" s="434">
        <v>7968</v>
      </c>
      <c r="U7" s="434">
        <v>5180</v>
      </c>
      <c r="V7" s="434">
        <v>7943</v>
      </c>
      <c r="W7" s="434">
        <v>19613</v>
      </c>
      <c r="X7" s="434">
        <v>894</v>
      </c>
      <c r="Y7" s="434">
        <v>11658</v>
      </c>
      <c r="Z7" s="434">
        <v>17445</v>
      </c>
      <c r="AA7" s="434">
        <v>6927</v>
      </c>
      <c r="AB7" s="444"/>
      <c r="AC7" s="436"/>
    </row>
    <row r="8" spans="1:39" s="435" customFormat="1" ht="9" customHeight="1">
      <c r="A8" s="531"/>
      <c r="B8" s="788" t="s">
        <v>1044</v>
      </c>
      <c r="C8" s="775"/>
      <c r="D8" s="775"/>
      <c r="E8" s="775"/>
      <c r="F8" s="768"/>
      <c r="G8" s="443">
        <v>105335</v>
      </c>
      <c r="H8" s="434">
        <v>1124</v>
      </c>
      <c r="I8" s="434">
        <v>385</v>
      </c>
      <c r="J8" s="434">
        <v>5</v>
      </c>
      <c r="K8" s="434">
        <v>8112</v>
      </c>
      <c r="L8" s="434">
        <v>8066</v>
      </c>
      <c r="M8" s="434">
        <v>388</v>
      </c>
      <c r="N8" s="434">
        <v>1362</v>
      </c>
      <c r="O8" s="434">
        <v>4193</v>
      </c>
      <c r="P8" s="434">
        <v>15858</v>
      </c>
      <c r="Q8" s="434">
        <v>1736</v>
      </c>
      <c r="R8" s="434">
        <v>2209</v>
      </c>
      <c r="S8" s="434">
        <v>2845</v>
      </c>
      <c r="T8" s="434">
        <v>6804</v>
      </c>
      <c r="U8" s="434">
        <v>4324</v>
      </c>
      <c r="V8" s="434">
        <v>5628</v>
      </c>
      <c r="W8" s="434">
        <v>15722</v>
      </c>
      <c r="X8" s="434">
        <v>698</v>
      </c>
      <c r="Y8" s="434">
        <v>8952</v>
      </c>
      <c r="Z8" s="434">
        <v>14478</v>
      </c>
      <c r="AA8" s="434">
        <v>2446</v>
      </c>
      <c r="AB8" s="444"/>
      <c r="AC8" s="436"/>
    </row>
    <row r="9" spans="1:39" s="435" customFormat="1" ht="9" customHeight="1">
      <c r="A9" s="531"/>
      <c r="B9" s="531"/>
      <c r="C9" s="788" t="s">
        <v>718</v>
      </c>
      <c r="D9" s="775"/>
      <c r="E9" s="775"/>
      <c r="F9" s="768"/>
      <c r="G9" s="443">
        <v>10641</v>
      </c>
      <c r="H9" s="434">
        <v>775</v>
      </c>
      <c r="I9" s="434">
        <v>212</v>
      </c>
      <c r="J9" s="434" t="s">
        <v>67</v>
      </c>
      <c r="K9" s="434">
        <v>1932</v>
      </c>
      <c r="L9" s="434">
        <v>523</v>
      </c>
      <c r="M9" s="434">
        <v>1</v>
      </c>
      <c r="N9" s="434">
        <v>286</v>
      </c>
      <c r="O9" s="434">
        <v>257</v>
      </c>
      <c r="P9" s="434">
        <v>1704</v>
      </c>
      <c r="Q9" s="434">
        <v>129</v>
      </c>
      <c r="R9" s="434">
        <v>619</v>
      </c>
      <c r="S9" s="434">
        <v>971</v>
      </c>
      <c r="T9" s="434">
        <v>479</v>
      </c>
      <c r="U9" s="434">
        <v>802</v>
      </c>
      <c r="V9" s="434">
        <v>333</v>
      </c>
      <c r="W9" s="434">
        <v>499</v>
      </c>
      <c r="X9" s="434">
        <v>2</v>
      </c>
      <c r="Y9" s="434">
        <v>630</v>
      </c>
      <c r="Z9" s="434">
        <v>54</v>
      </c>
      <c r="AA9" s="434">
        <v>433</v>
      </c>
      <c r="AB9" s="444"/>
      <c r="AC9" s="436"/>
    </row>
    <row r="10" spans="1:39" s="435" customFormat="1" ht="9" customHeight="1">
      <c r="A10" s="531"/>
      <c r="B10" s="531"/>
      <c r="C10" s="788" t="s">
        <v>720</v>
      </c>
      <c r="D10" s="775"/>
      <c r="E10" s="775"/>
      <c r="F10" s="768"/>
      <c r="G10" s="443">
        <v>94694</v>
      </c>
      <c r="H10" s="434">
        <v>349</v>
      </c>
      <c r="I10" s="434">
        <v>173</v>
      </c>
      <c r="J10" s="434">
        <v>5</v>
      </c>
      <c r="K10" s="434">
        <v>6180</v>
      </c>
      <c r="L10" s="434">
        <v>7543</v>
      </c>
      <c r="M10" s="434">
        <v>387</v>
      </c>
      <c r="N10" s="434">
        <v>1076</v>
      </c>
      <c r="O10" s="434">
        <v>3936</v>
      </c>
      <c r="P10" s="434">
        <v>14154</v>
      </c>
      <c r="Q10" s="434">
        <v>1607</v>
      </c>
      <c r="R10" s="434">
        <v>1590</v>
      </c>
      <c r="S10" s="434">
        <v>1874</v>
      </c>
      <c r="T10" s="434">
        <v>6325</v>
      </c>
      <c r="U10" s="434">
        <v>3522</v>
      </c>
      <c r="V10" s="434">
        <v>5295</v>
      </c>
      <c r="W10" s="434">
        <v>15223</v>
      </c>
      <c r="X10" s="434">
        <v>696</v>
      </c>
      <c r="Y10" s="434">
        <v>8322</v>
      </c>
      <c r="Z10" s="434">
        <v>14424</v>
      </c>
      <c r="AA10" s="434">
        <v>2013</v>
      </c>
      <c r="AB10" s="444"/>
      <c r="AC10" s="436"/>
    </row>
    <row r="11" spans="1:39" s="435" customFormat="1" ht="9" customHeight="1">
      <c r="A11" s="531"/>
      <c r="B11" s="788" t="s">
        <v>1045</v>
      </c>
      <c r="C11" s="775"/>
      <c r="D11" s="775"/>
      <c r="E11" s="775"/>
      <c r="F11" s="768"/>
      <c r="G11" s="443">
        <v>31211</v>
      </c>
      <c r="H11" s="434">
        <v>67</v>
      </c>
      <c r="I11" s="434">
        <v>15</v>
      </c>
      <c r="J11" s="434" t="s">
        <v>67</v>
      </c>
      <c r="K11" s="434">
        <v>1777</v>
      </c>
      <c r="L11" s="434">
        <v>5168</v>
      </c>
      <c r="M11" s="434">
        <v>214</v>
      </c>
      <c r="N11" s="434">
        <v>1599</v>
      </c>
      <c r="O11" s="434">
        <v>1521</v>
      </c>
      <c r="P11" s="434">
        <v>3355</v>
      </c>
      <c r="Q11" s="434">
        <v>969</v>
      </c>
      <c r="R11" s="434">
        <v>490</v>
      </c>
      <c r="S11" s="434">
        <v>1848</v>
      </c>
      <c r="T11" s="434">
        <v>1083</v>
      </c>
      <c r="U11" s="434">
        <v>791</v>
      </c>
      <c r="V11" s="434">
        <v>2272</v>
      </c>
      <c r="W11" s="434">
        <v>3755</v>
      </c>
      <c r="X11" s="434">
        <v>189</v>
      </c>
      <c r="Y11" s="434">
        <v>2580</v>
      </c>
      <c r="Z11" s="434">
        <v>2927</v>
      </c>
      <c r="AA11" s="434">
        <v>591</v>
      </c>
      <c r="AB11" s="444"/>
      <c r="AC11" s="436"/>
    </row>
    <row r="12" spans="1:39" s="435" customFormat="1" ht="9" customHeight="1">
      <c r="A12" s="531"/>
      <c r="B12" s="531"/>
      <c r="C12" s="788" t="s">
        <v>724</v>
      </c>
      <c r="D12" s="775"/>
      <c r="E12" s="775"/>
      <c r="F12" s="768"/>
      <c r="G12" s="443">
        <v>28534</v>
      </c>
      <c r="H12" s="434">
        <v>64</v>
      </c>
      <c r="I12" s="434">
        <v>12</v>
      </c>
      <c r="J12" s="434" t="s">
        <v>67</v>
      </c>
      <c r="K12" s="434">
        <v>1571</v>
      </c>
      <c r="L12" s="434">
        <v>4718</v>
      </c>
      <c r="M12" s="434">
        <v>202</v>
      </c>
      <c r="N12" s="434">
        <v>1304</v>
      </c>
      <c r="O12" s="434">
        <v>1326</v>
      </c>
      <c r="P12" s="434">
        <v>3173</v>
      </c>
      <c r="Q12" s="434">
        <v>920</v>
      </c>
      <c r="R12" s="434">
        <v>459</v>
      </c>
      <c r="S12" s="434">
        <v>1542</v>
      </c>
      <c r="T12" s="434">
        <v>1030</v>
      </c>
      <c r="U12" s="434">
        <v>762</v>
      </c>
      <c r="V12" s="434">
        <v>2037</v>
      </c>
      <c r="W12" s="434">
        <v>3577</v>
      </c>
      <c r="X12" s="434">
        <v>188</v>
      </c>
      <c r="Y12" s="434">
        <v>2474</v>
      </c>
      <c r="Z12" s="434">
        <v>2628</v>
      </c>
      <c r="AA12" s="434">
        <v>547</v>
      </c>
      <c r="AB12" s="444"/>
      <c r="AC12" s="436"/>
    </row>
    <row r="13" spans="1:39" s="435" customFormat="1" ht="9" customHeight="1">
      <c r="A13" s="531"/>
      <c r="B13" s="531"/>
      <c r="C13" s="531"/>
      <c r="D13" s="788" t="s">
        <v>726</v>
      </c>
      <c r="E13" s="775"/>
      <c r="F13" s="768"/>
      <c r="G13" s="443">
        <v>15489</v>
      </c>
      <c r="H13" s="434">
        <v>12</v>
      </c>
      <c r="I13" s="434">
        <v>1</v>
      </c>
      <c r="J13" s="434" t="s">
        <v>67</v>
      </c>
      <c r="K13" s="434">
        <v>667</v>
      </c>
      <c r="L13" s="434">
        <v>2958</v>
      </c>
      <c r="M13" s="434">
        <v>108</v>
      </c>
      <c r="N13" s="434">
        <v>932</v>
      </c>
      <c r="O13" s="434">
        <v>633</v>
      </c>
      <c r="P13" s="434">
        <v>1519</v>
      </c>
      <c r="Q13" s="434">
        <v>533</v>
      </c>
      <c r="R13" s="434">
        <v>236</v>
      </c>
      <c r="S13" s="434">
        <v>1005</v>
      </c>
      <c r="T13" s="434">
        <v>475</v>
      </c>
      <c r="U13" s="434">
        <v>351</v>
      </c>
      <c r="V13" s="434">
        <v>1121</v>
      </c>
      <c r="W13" s="434">
        <v>1751</v>
      </c>
      <c r="X13" s="434">
        <v>76</v>
      </c>
      <c r="Y13" s="434">
        <v>1176</v>
      </c>
      <c r="Z13" s="434">
        <v>1614</v>
      </c>
      <c r="AA13" s="434">
        <v>321</v>
      </c>
      <c r="AB13" s="444"/>
      <c r="AC13" s="436"/>
    </row>
    <row r="14" spans="1:39" s="435" customFormat="1" ht="9" customHeight="1">
      <c r="A14" s="531"/>
      <c r="B14" s="531"/>
      <c r="C14" s="531"/>
      <c r="D14" s="531"/>
      <c r="E14" s="788" t="s">
        <v>728</v>
      </c>
      <c r="F14" s="768"/>
      <c r="G14" s="443">
        <v>387</v>
      </c>
      <c r="H14" s="434" t="s">
        <v>67</v>
      </c>
      <c r="I14" s="434" t="s">
        <v>67</v>
      </c>
      <c r="J14" s="434" t="s">
        <v>67</v>
      </c>
      <c r="K14" s="434">
        <v>25</v>
      </c>
      <c r="L14" s="434">
        <v>58</v>
      </c>
      <c r="M14" s="434">
        <v>3</v>
      </c>
      <c r="N14" s="434">
        <v>42</v>
      </c>
      <c r="O14" s="434">
        <v>16</v>
      </c>
      <c r="P14" s="434">
        <v>44</v>
      </c>
      <c r="Q14" s="434">
        <v>7</v>
      </c>
      <c r="R14" s="434">
        <v>2</v>
      </c>
      <c r="S14" s="434">
        <v>22</v>
      </c>
      <c r="T14" s="434">
        <v>14</v>
      </c>
      <c r="U14" s="434">
        <v>13</v>
      </c>
      <c r="V14" s="434">
        <v>24</v>
      </c>
      <c r="W14" s="434">
        <v>24</v>
      </c>
      <c r="X14" s="434">
        <v>2</v>
      </c>
      <c r="Y14" s="434">
        <v>23</v>
      </c>
      <c r="Z14" s="434">
        <v>59</v>
      </c>
      <c r="AA14" s="434">
        <v>9</v>
      </c>
      <c r="AB14" s="444"/>
      <c r="AC14" s="436"/>
    </row>
    <row r="15" spans="1:39" s="435" customFormat="1" ht="9" customHeight="1">
      <c r="A15" s="531"/>
      <c r="B15" s="531"/>
      <c r="C15" s="531"/>
      <c r="D15" s="531"/>
      <c r="E15" s="788" t="s">
        <v>730</v>
      </c>
      <c r="F15" s="768"/>
      <c r="G15" s="443">
        <v>556</v>
      </c>
      <c r="H15" s="434" t="s">
        <v>67</v>
      </c>
      <c r="I15" s="434" t="s">
        <v>67</v>
      </c>
      <c r="J15" s="434" t="s">
        <v>67</v>
      </c>
      <c r="K15" s="434">
        <v>26</v>
      </c>
      <c r="L15" s="434">
        <v>62</v>
      </c>
      <c r="M15" s="434">
        <v>3</v>
      </c>
      <c r="N15" s="434">
        <v>52</v>
      </c>
      <c r="O15" s="434">
        <v>25</v>
      </c>
      <c r="P15" s="434">
        <v>53</v>
      </c>
      <c r="Q15" s="434">
        <v>38</v>
      </c>
      <c r="R15" s="434">
        <v>3</v>
      </c>
      <c r="S15" s="434">
        <v>43</v>
      </c>
      <c r="T15" s="434">
        <v>12</v>
      </c>
      <c r="U15" s="434">
        <v>8</v>
      </c>
      <c r="V15" s="434">
        <v>46</v>
      </c>
      <c r="W15" s="434">
        <v>61</v>
      </c>
      <c r="X15" s="434">
        <v>1</v>
      </c>
      <c r="Y15" s="434">
        <v>40</v>
      </c>
      <c r="Z15" s="434">
        <v>71</v>
      </c>
      <c r="AA15" s="434">
        <v>12</v>
      </c>
      <c r="AB15" s="444"/>
      <c r="AC15" s="436"/>
    </row>
    <row r="16" spans="1:39" s="435" customFormat="1" ht="9" customHeight="1">
      <c r="A16" s="531"/>
      <c r="B16" s="531"/>
      <c r="C16" s="531"/>
      <c r="D16" s="531"/>
      <c r="E16" s="788" t="s">
        <v>732</v>
      </c>
      <c r="F16" s="768"/>
      <c r="G16" s="443">
        <v>357</v>
      </c>
      <c r="H16" s="434" t="s">
        <v>67</v>
      </c>
      <c r="I16" s="434" t="s">
        <v>67</v>
      </c>
      <c r="J16" s="434" t="s">
        <v>67</v>
      </c>
      <c r="K16" s="434">
        <v>13</v>
      </c>
      <c r="L16" s="434">
        <v>51</v>
      </c>
      <c r="M16" s="434">
        <v>3</v>
      </c>
      <c r="N16" s="434">
        <v>27</v>
      </c>
      <c r="O16" s="434">
        <v>8</v>
      </c>
      <c r="P16" s="434">
        <v>25</v>
      </c>
      <c r="Q16" s="434">
        <v>19</v>
      </c>
      <c r="R16" s="434">
        <v>3</v>
      </c>
      <c r="S16" s="434">
        <v>29</v>
      </c>
      <c r="T16" s="434">
        <v>3</v>
      </c>
      <c r="U16" s="434">
        <v>4</v>
      </c>
      <c r="V16" s="434">
        <v>31</v>
      </c>
      <c r="W16" s="434">
        <v>61</v>
      </c>
      <c r="X16" s="434">
        <v>1</v>
      </c>
      <c r="Y16" s="434">
        <v>30</v>
      </c>
      <c r="Z16" s="434">
        <v>41</v>
      </c>
      <c r="AA16" s="434">
        <v>8</v>
      </c>
      <c r="AB16" s="444"/>
      <c r="AC16" s="436"/>
    </row>
    <row r="17" spans="1:29" s="435" customFormat="1" ht="9" customHeight="1">
      <c r="A17" s="531"/>
      <c r="B17" s="531"/>
      <c r="C17" s="531"/>
      <c r="D17" s="531"/>
      <c r="E17" s="788" t="s">
        <v>734</v>
      </c>
      <c r="F17" s="768"/>
      <c r="G17" s="443">
        <v>353</v>
      </c>
      <c r="H17" s="434" t="s">
        <v>67</v>
      </c>
      <c r="I17" s="434" t="s">
        <v>67</v>
      </c>
      <c r="J17" s="434" t="s">
        <v>67</v>
      </c>
      <c r="K17" s="434">
        <v>15</v>
      </c>
      <c r="L17" s="434">
        <v>42</v>
      </c>
      <c r="M17" s="434">
        <v>2</v>
      </c>
      <c r="N17" s="434">
        <v>20</v>
      </c>
      <c r="O17" s="434">
        <v>13</v>
      </c>
      <c r="P17" s="434">
        <v>20</v>
      </c>
      <c r="Q17" s="434">
        <v>18</v>
      </c>
      <c r="R17" s="434">
        <v>9</v>
      </c>
      <c r="S17" s="434">
        <v>29</v>
      </c>
      <c r="T17" s="434">
        <v>10</v>
      </c>
      <c r="U17" s="434">
        <v>13</v>
      </c>
      <c r="V17" s="434">
        <v>28</v>
      </c>
      <c r="W17" s="434">
        <v>45</v>
      </c>
      <c r="X17" s="434" t="s">
        <v>67</v>
      </c>
      <c r="Y17" s="434">
        <v>33</v>
      </c>
      <c r="Z17" s="434">
        <v>46</v>
      </c>
      <c r="AA17" s="434">
        <v>10</v>
      </c>
      <c r="AB17" s="444"/>
      <c r="AC17" s="436"/>
    </row>
    <row r="18" spans="1:29" s="435" customFormat="1" ht="9" customHeight="1">
      <c r="A18" s="531"/>
      <c r="B18" s="531"/>
      <c r="C18" s="531"/>
      <c r="D18" s="531"/>
      <c r="E18" s="788" t="s">
        <v>736</v>
      </c>
      <c r="F18" s="768"/>
      <c r="G18" s="443">
        <v>1140</v>
      </c>
      <c r="H18" s="434">
        <v>1</v>
      </c>
      <c r="I18" s="434" t="s">
        <v>67</v>
      </c>
      <c r="J18" s="434" t="s">
        <v>67</v>
      </c>
      <c r="K18" s="434">
        <v>53</v>
      </c>
      <c r="L18" s="434">
        <v>191</v>
      </c>
      <c r="M18" s="434">
        <v>7</v>
      </c>
      <c r="N18" s="434">
        <v>76</v>
      </c>
      <c r="O18" s="434">
        <v>48</v>
      </c>
      <c r="P18" s="434">
        <v>100</v>
      </c>
      <c r="Q18" s="434">
        <v>47</v>
      </c>
      <c r="R18" s="434">
        <v>17</v>
      </c>
      <c r="S18" s="434">
        <v>64</v>
      </c>
      <c r="T18" s="434">
        <v>35</v>
      </c>
      <c r="U18" s="434">
        <v>31</v>
      </c>
      <c r="V18" s="434">
        <v>92</v>
      </c>
      <c r="W18" s="434">
        <v>143</v>
      </c>
      <c r="X18" s="434">
        <v>10</v>
      </c>
      <c r="Y18" s="434">
        <v>86</v>
      </c>
      <c r="Z18" s="434">
        <v>119</v>
      </c>
      <c r="AA18" s="434">
        <v>20</v>
      </c>
      <c r="AB18" s="444"/>
      <c r="AC18" s="436"/>
    </row>
    <row r="19" spans="1:29" s="435" customFormat="1" ht="9" customHeight="1">
      <c r="A19" s="531"/>
      <c r="B19" s="531"/>
      <c r="C19" s="531"/>
      <c r="D19" s="531"/>
      <c r="E19" s="788" t="s">
        <v>1046</v>
      </c>
      <c r="F19" s="768"/>
      <c r="G19" s="443">
        <v>399</v>
      </c>
      <c r="H19" s="434" t="s">
        <v>67</v>
      </c>
      <c r="I19" s="434" t="s">
        <v>67</v>
      </c>
      <c r="J19" s="434" t="s">
        <v>67</v>
      </c>
      <c r="K19" s="434">
        <v>16</v>
      </c>
      <c r="L19" s="434">
        <v>58</v>
      </c>
      <c r="M19" s="434">
        <v>6</v>
      </c>
      <c r="N19" s="434">
        <v>25</v>
      </c>
      <c r="O19" s="434">
        <v>22</v>
      </c>
      <c r="P19" s="434">
        <v>49</v>
      </c>
      <c r="Q19" s="434">
        <v>21</v>
      </c>
      <c r="R19" s="434">
        <v>8</v>
      </c>
      <c r="S19" s="434">
        <v>25</v>
      </c>
      <c r="T19" s="434">
        <v>11</v>
      </c>
      <c r="U19" s="434">
        <v>14</v>
      </c>
      <c r="V19" s="434">
        <v>36</v>
      </c>
      <c r="W19" s="434">
        <v>30</v>
      </c>
      <c r="X19" s="434" t="s">
        <v>67</v>
      </c>
      <c r="Y19" s="434">
        <v>31</v>
      </c>
      <c r="Z19" s="434">
        <v>40</v>
      </c>
      <c r="AA19" s="434">
        <v>7</v>
      </c>
      <c r="AB19" s="444"/>
      <c r="AC19" s="436"/>
    </row>
    <row r="20" spans="1:29" s="435" customFormat="1" ht="9" customHeight="1">
      <c r="A20" s="531"/>
      <c r="B20" s="531"/>
      <c r="C20" s="531"/>
      <c r="D20" s="531"/>
      <c r="E20" s="788" t="s">
        <v>740</v>
      </c>
      <c r="F20" s="768"/>
      <c r="G20" s="443">
        <v>1259</v>
      </c>
      <c r="H20" s="434" t="s">
        <v>67</v>
      </c>
      <c r="I20" s="434" t="s">
        <v>67</v>
      </c>
      <c r="J20" s="434" t="s">
        <v>67</v>
      </c>
      <c r="K20" s="434">
        <v>60</v>
      </c>
      <c r="L20" s="434">
        <v>226</v>
      </c>
      <c r="M20" s="434">
        <v>5</v>
      </c>
      <c r="N20" s="434">
        <v>66</v>
      </c>
      <c r="O20" s="434">
        <v>73</v>
      </c>
      <c r="P20" s="434">
        <v>123</v>
      </c>
      <c r="Q20" s="434">
        <v>48</v>
      </c>
      <c r="R20" s="434">
        <v>26</v>
      </c>
      <c r="S20" s="434">
        <v>79</v>
      </c>
      <c r="T20" s="434">
        <v>46</v>
      </c>
      <c r="U20" s="434">
        <v>29</v>
      </c>
      <c r="V20" s="434">
        <v>88</v>
      </c>
      <c r="W20" s="434">
        <v>126</v>
      </c>
      <c r="X20" s="434">
        <v>8</v>
      </c>
      <c r="Y20" s="434">
        <v>97</v>
      </c>
      <c r="Z20" s="434">
        <v>134</v>
      </c>
      <c r="AA20" s="434">
        <v>25</v>
      </c>
      <c r="AB20" s="444"/>
      <c r="AC20" s="436"/>
    </row>
    <row r="21" spans="1:29" s="435" customFormat="1" ht="9" customHeight="1">
      <c r="A21" s="531"/>
      <c r="B21" s="531"/>
      <c r="C21" s="531"/>
      <c r="D21" s="531"/>
      <c r="E21" s="788" t="s">
        <v>742</v>
      </c>
      <c r="F21" s="768"/>
      <c r="G21" s="443">
        <v>6017</v>
      </c>
      <c r="H21" s="434">
        <v>5</v>
      </c>
      <c r="I21" s="434" t="s">
        <v>67</v>
      </c>
      <c r="J21" s="434" t="s">
        <v>67</v>
      </c>
      <c r="K21" s="434">
        <v>198</v>
      </c>
      <c r="L21" s="434">
        <v>1253</v>
      </c>
      <c r="M21" s="434">
        <v>27</v>
      </c>
      <c r="N21" s="434">
        <v>267</v>
      </c>
      <c r="O21" s="434">
        <v>246</v>
      </c>
      <c r="P21" s="434">
        <v>574</v>
      </c>
      <c r="Q21" s="434">
        <v>162</v>
      </c>
      <c r="R21" s="434">
        <v>99</v>
      </c>
      <c r="S21" s="434">
        <v>421</v>
      </c>
      <c r="T21" s="434">
        <v>204</v>
      </c>
      <c r="U21" s="434">
        <v>143</v>
      </c>
      <c r="V21" s="434">
        <v>436</v>
      </c>
      <c r="W21" s="434">
        <v>745</v>
      </c>
      <c r="X21" s="434">
        <v>25</v>
      </c>
      <c r="Y21" s="434">
        <v>458</v>
      </c>
      <c r="Z21" s="434">
        <v>623</v>
      </c>
      <c r="AA21" s="434">
        <v>131</v>
      </c>
      <c r="AB21" s="444"/>
      <c r="AC21" s="436"/>
    </row>
    <row r="22" spans="1:29" s="435" customFormat="1" ht="9" customHeight="1">
      <c r="A22" s="531"/>
      <c r="B22" s="531"/>
      <c r="C22" s="531"/>
      <c r="D22" s="531"/>
      <c r="E22" s="788" t="s">
        <v>744</v>
      </c>
      <c r="F22" s="768"/>
      <c r="G22" s="443">
        <v>427</v>
      </c>
      <c r="H22" s="434" t="s">
        <v>67</v>
      </c>
      <c r="I22" s="434" t="s">
        <v>67</v>
      </c>
      <c r="J22" s="434" t="s">
        <v>67</v>
      </c>
      <c r="K22" s="434">
        <v>22</v>
      </c>
      <c r="L22" s="434">
        <v>65</v>
      </c>
      <c r="M22" s="434">
        <v>3</v>
      </c>
      <c r="N22" s="434">
        <v>50</v>
      </c>
      <c r="O22" s="434">
        <v>9</v>
      </c>
      <c r="P22" s="434">
        <v>37</v>
      </c>
      <c r="Q22" s="434">
        <v>22</v>
      </c>
      <c r="R22" s="434">
        <v>6</v>
      </c>
      <c r="S22" s="434">
        <v>33</v>
      </c>
      <c r="T22" s="434">
        <v>7</v>
      </c>
      <c r="U22" s="434">
        <v>6</v>
      </c>
      <c r="V22" s="434">
        <v>43</v>
      </c>
      <c r="W22" s="434">
        <v>50</v>
      </c>
      <c r="X22" s="434">
        <v>2</v>
      </c>
      <c r="Y22" s="434">
        <v>29</v>
      </c>
      <c r="Z22" s="434">
        <v>32</v>
      </c>
      <c r="AA22" s="434">
        <v>11</v>
      </c>
      <c r="AB22" s="444"/>
      <c r="AC22" s="436"/>
    </row>
    <row r="23" spans="1:29" s="435" customFormat="1" ht="9" customHeight="1">
      <c r="A23" s="531"/>
      <c r="B23" s="531"/>
      <c r="C23" s="531"/>
      <c r="D23" s="531"/>
      <c r="E23" s="788" t="s">
        <v>745</v>
      </c>
      <c r="F23" s="768"/>
      <c r="G23" s="443">
        <v>843</v>
      </c>
      <c r="H23" s="434">
        <v>2</v>
      </c>
      <c r="I23" s="434">
        <v>1</v>
      </c>
      <c r="J23" s="434" t="s">
        <v>67</v>
      </c>
      <c r="K23" s="434">
        <v>48</v>
      </c>
      <c r="L23" s="434">
        <v>156</v>
      </c>
      <c r="M23" s="434">
        <v>5</v>
      </c>
      <c r="N23" s="434">
        <v>60</v>
      </c>
      <c r="O23" s="434">
        <v>31</v>
      </c>
      <c r="P23" s="434">
        <v>91</v>
      </c>
      <c r="Q23" s="434">
        <v>29</v>
      </c>
      <c r="R23" s="434">
        <v>15</v>
      </c>
      <c r="S23" s="434">
        <v>46</v>
      </c>
      <c r="T23" s="434">
        <v>26</v>
      </c>
      <c r="U23" s="434">
        <v>12</v>
      </c>
      <c r="V23" s="434">
        <v>59</v>
      </c>
      <c r="W23" s="434">
        <v>79</v>
      </c>
      <c r="X23" s="434">
        <v>8</v>
      </c>
      <c r="Y23" s="434">
        <v>65</v>
      </c>
      <c r="Z23" s="434">
        <v>87</v>
      </c>
      <c r="AA23" s="434">
        <v>23</v>
      </c>
      <c r="AB23" s="444"/>
      <c r="AC23" s="436"/>
    </row>
    <row r="24" spans="1:29" s="435" customFormat="1" ht="9" customHeight="1">
      <c r="A24" s="531"/>
      <c r="B24" s="531"/>
      <c r="C24" s="531"/>
      <c r="D24" s="531"/>
      <c r="E24" s="788" t="s">
        <v>747</v>
      </c>
      <c r="F24" s="768"/>
      <c r="G24" s="443">
        <v>1761</v>
      </c>
      <c r="H24" s="434" t="s">
        <v>67</v>
      </c>
      <c r="I24" s="434" t="s">
        <v>67</v>
      </c>
      <c r="J24" s="434" t="s">
        <v>67</v>
      </c>
      <c r="K24" s="434">
        <v>67</v>
      </c>
      <c r="L24" s="434">
        <v>357</v>
      </c>
      <c r="M24" s="434">
        <v>16</v>
      </c>
      <c r="N24" s="434">
        <v>142</v>
      </c>
      <c r="O24" s="434">
        <v>69</v>
      </c>
      <c r="P24" s="434">
        <v>182</v>
      </c>
      <c r="Q24" s="434">
        <v>52</v>
      </c>
      <c r="R24" s="434">
        <v>12</v>
      </c>
      <c r="S24" s="434">
        <v>105</v>
      </c>
      <c r="T24" s="434">
        <v>33</v>
      </c>
      <c r="U24" s="434">
        <v>45</v>
      </c>
      <c r="V24" s="434">
        <v>134</v>
      </c>
      <c r="W24" s="434">
        <v>197</v>
      </c>
      <c r="X24" s="434">
        <v>8</v>
      </c>
      <c r="Y24" s="434">
        <v>129</v>
      </c>
      <c r="Z24" s="434">
        <v>191</v>
      </c>
      <c r="AA24" s="434">
        <v>22</v>
      </c>
      <c r="AB24" s="444"/>
      <c r="AC24" s="436"/>
    </row>
    <row r="25" spans="1:29" s="435" customFormat="1" ht="9" customHeight="1">
      <c r="A25" s="531"/>
      <c r="B25" s="531"/>
      <c r="C25" s="531"/>
      <c r="D25" s="531"/>
      <c r="E25" s="788" t="s">
        <v>749</v>
      </c>
      <c r="F25" s="768"/>
      <c r="G25" s="443">
        <v>391</v>
      </c>
      <c r="H25" s="434" t="s">
        <v>67</v>
      </c>
      <c r="I25" s="434" t="s">
        <v>67</v>
      </c>
      <c r="J25" s="434" t="s">
        <v>67</v>
      </c>
      <c r="K25" s="434">
        <v>27</v>
      </c>
      <c r="L25" s="434">
        <v>99</v>
      </c>
      <c r="M25" s="434">
        <v>8</v>
      </c>
      <c r="N25" s="434">
        <v>16</v>
      </c>
      <c r="O25" s="434">
        <v>14</v>
      </c>
      <c r="P25" s="434">
        <v>43</v>
      </c>
      <c r="Q25" s="434">
        <v>16</v>
      </c>
      <c r="R25" s="434">
        <v>11</v>
      </c>
      <c r="S25" s="434">
        <v>14</v>
      </c>
      <c r="T25" s="434">
        <v>20</v>
      </c>
      <c r="U25" s="434">
        <v>8</v>
      </c>
      <c r="V25" s="434">
        <v>17</v>
      </c>
      <c r="W25" s="434">
        <v>30</v>
      </c>
      <c r="X25" s="434">
        <v>1</v>
      </c>
      <c r="Y25" s="434">
        <v>27</v>
      </c>
      <c r="Z25" s="434">
        <v>34</v>
      </c>
      <c r="AA25" s="434">
        <v>6</v>
      </c>
      <c r="AB25" s="444"/>
      <c r="AC25" s="436"/>
    </row>
    <row r="26" spans="1:29" s="435" customFormat="1" ht="9" customHeight="1">
      <c r="A26" s="531"/>
      <c r="B26" s="531"/>
      <c r="C26" s="531"/>
      <c r="D26" s="531"/>
      <c r="E26" s="788" t="s">
        <v>751</v>
      </c>
      <c r="F26" s="768"/>
      <c r="G26" s="443">
        <v>170</v>
      </c>
      <c r="H26" s="434" t="s">
        <v>67</v>
      </c>
      <c r="I26" s="434" t="s">
        <v>67</v>
      </c>
      <c r="J26" s="434" t="s">
        <v>67</v>
      </c>
      <c r="K26" s="434">
        <v>15</v>
      </c>
      <c r="L26" s="434">
        <v>25</v>
      </c>
      <c r="M26" s="434">
        <v>4</v>
      </c>
      <c r="N26" s="434">
        <v>15</v>
      </c>
      <c r="O26" s="434">
        <v>8</v>
      </c>
      <c r="P26" s="434">
        <v>22</v>
      </c>
      <c r="Q26" s="434">
        <v>5</v>
      </c>
      <c r="R26" s="434">
        <v>3</v>
      </c>
      <c r="S26" s="434">
        <v>11</v>
      </c>
      <c r="T26" s="434">
        <v>5</v>
      </c>
      <c r="U26" s="434">
        <v>1</v>
      </c>
      <c r="V26" s="434">
        <v>13</v>
      </c>
      <c r="W26" s="434">
        <v>11</v>
      </c>
      <c r="X26" s="434" t="s">
        <v>67</v>
      </c>
      <c r="Y26" s="434">
        <v>16</v>
      </c>
      <c r="Z26" s="434">
        <v>12</v>
      </c>
      <c r="AA26" s="434">
        <v>4</v>
      </c>
      <c r="AB26" s="444"/>
      <c r="AC26" s="436"/>
    </row>
    <row r="27" spans="1:29" s="435" customFormat="1" ht="9" customHeight="1">
      <c r="A27" s="531"/>
      <c r="B27" s="531"/>
      <c r="C27" s="531"/>
      <c r="D27" s="531"/>
      <c r="E27" s="788" t="s">
        <v>752</v>
      </c>
      <c r="F27" s="768"/>
      <c r="G27" s="443">
        <v>159</v>
      </c>
      <c r="H27" s="434" t="s">
        <v>67</v>
      </c>
      <c r="I27" s="434" t="s">
        <v>67</v>
      </c>
      <c r="J27" s="434" t="s">
        <v>67</v>
      </c>
      <c r="K27" s="434">
        <v>9</v>
      </c>
      <c r="L27" s="434">
        <v>42</v>
      </c>
      <c r="M27" s="434">
        <v>1</v>
      </c>
      <c r="N27" s="434">
        <v>3</v>
      </c>
      <c r="O27" s="434">
        <v>16</v>
      </c>
      <c r="P27" s="434">
        <v>14</v>
      </c>
      <c r="Q27" s="434">
        <v>8</v>
      </c>
      <c r="R27" s="434">
        <v>2</v>
      </c>
      <c r="S27" s="434">
        <v>7</v>
      </c>
      <c r="T27" s="434">
        <v>4</v>
      </c>
      <c r="U27" s="434">
        <v>4</v>
      </c>
      <c r="V27" s="434">
        <v>11</v>
      </c>
      <c r="W27" s="434">
        <v>12</v>
      </c>
      <c r="X27" s="434" t="s">
        <v>67</v>
      </c>
      <c r="Y27" s="434">
        <v>11</v>
      </c>
      <c r="Z27" s="434">
        <v>12</v>
      </c>
      <c r="AA27" s="434">
        <v>3</v>
      </c>
      <c r="AB27" s="444"/>
      <c r="AC27" s="436"/>
    </row>
    <row r="28" spans="1:29" s="435" customFormat="1" ht="9" customHeight="1">
      <c r="A28" s="531"/>
      <c r="B28" s="531"/>
      <c r="C28" s="531"/>
      <c r="D28" s="531"/>
      <c r="E28" s="788" t="s">
        <v>754</v>
      </c>
      <c r="F28" s="768"/>
      <c r="G28" s="443">
        <v>621</v>
      </c>
      <c r="H28" s="434">
        <v>3</v>
      </c>
      <c r="I28" s="434" t="s">
        <v>67</v>
      </c>
      <c r="J28" s="434" t="s">
        <v>67</v>
      </c>
      <c r="K28" s="434">
        <v>33</v>
      </c>
      <c r="L28" s="434">
        <v>118</v>
      </c>
      <c r="M28" s="434">
        <v>2</v>
      </c>
      <c r="N28" s="434">
        <v>18</v>
      </c>
      <c r="O28" s="434">
        <v>22</v>
      </c>
      <c r="P28" s="434">
        <v>78</v>
      </c>
      <c r="Q28" s="434">
        <v>17</v>
      </c>
      <c r="R28" s="434">
        <v>9</v>
      </c>
      <c r="S28" s="434">
        <v>32</v>
      </c>
      <c r="T28" s="434">
        <v>24</v>
      </c>
      <c r="U28" s="434">
        <v>8</v>
      </c>
      <c r="V28" s="434">
        <v>38</v>
      </c>
      <c r="W28" s="434">
        <v>70</v>
      </c>
      <c r="X28" s="434">
        <v>8</v>
      </c>
      <c r="Y28" s="434">
        <v>55</v>
      </c>
      <c r="Z28" s="434">
        <v>65</v>
      </c>
      <c r="AA28" s="434">
        <v>21</v>
      </c>
      <c r="AB28" s="444"/>
      <c r="AC28" s="436"/>
    </row>
    <row r="29" spans="1:29" s="435" customFormat="1" ht="9" customHeight="1">
      <c r="A29" s="531"/>
      <c r="B29" s="531"/>
      <c r="C29" s="531"/>
      <c r="D29" s="531"/>
      <c r="E29" s="788" t="s">
        <v>756</v>
      </c>
      <c r="F29" s="768"/>
      <c r="G29" s="443">
        <v>352</v>
      </c>
      <c r="H29" s="434" t="s">
        <v>67</v>
      </c>
      <c r="I29" s="434" t="s">
        <v>67</v>
      </c>
      <c r="J29" s="434" t="s">
        <v>67</v>
      </c>
      <c r="K29" s="434">
        <v>17</v>
      </c>
      <c r="L29" s="434">
        <v>84</v>
      </c>
      <c r="M29" s="434">
        <v>9</v>
      </c>
      <c r="N29" s="434">
        <v>19</v>
      </c>
      <c r="O29" s="434">
        <v>6</v>
      </c>
      <c r="P29" s="434">
        <v>39</v>
      </c>
      <c r="Q29" s="434">
        <v>18</v>
      </c>
      <c r="R29" s="434">
        <v>6</v>
      </c>
      <c r="S29" s="434">
        <v>22</v>
      </c>
      <c r="T29" s="434">
        <v>13</v>
      </c>
      <c r="U29" s="434">
        <v>7</v>
      </c>
      <c r="V29" s="434">
        <v>11</v>
      </c>
      <c r="W29" s="434">
        <v>33</v>
      </c>
      <c r="X29" s="434">
        <v>2</v>
      </c>
      <c r="Y29" s="434">
        <v>31</v>
      </c>
      <c r="Z29" s="434">
        <v>30</v>
      </c>
      <c r="AA29" s="434">
        <v>5</v>
      </c>
      <c r="AB29" s="444"/>
      <c r="AC29" s="436"/>
    </row>
    <row r="30" spans="1:29" s="435" customFormat="1" ht="9" customHeight="1">
      <c r="A30" s="531"/>
      <c r="B30" s="531"/>
      <c r="C30" s="531"/>
      <c r="D30" s="531"/>
      <c r="E30" s="788" t="s">
        <v>758</v>
      </c>
      <c r="F30" s="768"/>
      <c r="G30" s="443">
        <v>120</v>
      </c>
      <c r="H30" s="434" t="s">
        <v>67</v>
      </c>
      <c r="I30" s="434" t="s">
        <v>67</v>
      </c>
      <c r="J30" s="434" t="s">
        <v>67</v>
      </c>
      <c r="K30" s="434">
        <v>11</v>
      </c>
      <c r="L30" s="434">
        <v>32</v>
      </c>
      <c r="M30" s="434">
        <v>2</v>
      </c>
      <c r="N30" s="434">
        <v>13</v>
      </c>
      <c r="O30" s="434">
        <v>2</v>
      </c>
      <c r="P30" s="434">
        <v>7</v>
      </c>
      <c r="Q30" s="434">
        <v>3</v>
      </c>
      <c r="R30" s="434">
        <v>3</v>
      </c>
      <c r="S30" s="434">
        <v>7</v>
      </c>
      <c r="T30" s="434">
        <v>3</v>
      </c>
      <c r="U30" s="434">
        <v>2</v>
      </c>
      <c r="V30" s="434">
        <v>8</v>
      </c>
      <c r="W30" s="434">
        <v>11</v>
      </c>
      <c r="X30" s="434" t="s">
        <v>67</v>
      </c>
      <c r="Y30" s="434">
        <v>7</v>
      </c>
      <c r="Z30" s="434">
        <v>7</v>
      </c>
      <c r="AA30" s="434">
        <v>2</v>
      </c>
      <c r="AB30" s="444"/>
      <c r="AC30" s="436"/>
    </row>
    <row r="31" spans="1:29" s="435" customFormat="1" ht="9" customHeight="1">
      <c r="A31" s="531"/>
      <c r="B31" s="531"/>
      <c r="C31" s="531"/>
      <c r="D31" s="531"/>
      <c r="E31" s="788" t="s">
        <v>1047</v>
      </c>
      <c r="F31" s="768"/>
      <c r="G31" s="443">
        <v>177</v>
      </c>
      <c r="H31" s="434">
        <v>1</v>
      </c>
      <c r="I31" s="434" t="s">
        <v>67</v>
      </c>
      <c r="J31" s="434" t="s">
        <v>67</v>
      </c>
      <c r="K31" s="434">
        <v>12</v>
      </c>
      <c r="L31" s="434">
        <v>39</v>
      </c>
      <c r="M31" s="434">
        <v>2</v>
      </c>
      <c r="N31" s="434">
        <v>21</v>
      </c>
      <c r="O31" s="434">
        <v>5</v>
      </c>
      <c r="P31" s="434">
        <v>18</v>
      </c>
      <c r="Q31" s="434">
        <v>3</v>
      </c>
      <c r="R31" s="434">
        <v>2</v>
      </c>
      <c r="S31" s="434">
        <v>16</v>
      </c>
      <c r="T31" s="434">
        <v>5</v>
      </c>
      <c r="U31" s="434">
        <v>3</v>
      </c>
      <c r="V31" s="434">
        <v>6</v>
      </c>
      <c r="W31" s="434">
        <v>23</v>
      </c>
      <c r="X31" s="434" t="s">
        <v>67</v>
      </c>
      <c r="Y31" s="434">
        <v>8</v>
      </c>
      <c r="Z31" s="434">
        <v>11</v>
      </c>
      <c r="AA31" s="434">
        <v>2</v>
      </c>
      <c r="AB31" s="444"/>
      <c r="AC31" s="436"/>
    </row>
    <row r="32" spans="1:29" s="435" customFormat="1" ht="9" customHeight="1">
      <c r="A32" s="531"/>
      <c r="B32" s="531"/>
      <c r="C32" s="531"/>
      <c r="D32" s="788" t="s">
        <v>762</v>
      </c>
      <c r="E32" s="775"/>
      <c r="F32" s="768"/>
      <c r="G32" s="443">
        <v>866</v>
      </c>
      <c r="H32" s="434" t="s">
        <v>67</v>
      </c>
      <c r="I32" s="434" t="s">
        <v>67</v>
      </c>
      <c r="J32" s="434" t="s">
        <v>67</v>
      </c>
      <c r="K32" s="434">
        <v>58</v>
      </c>
      <c r="L32" s="434">
        <v>146</v>
      </c>
      <c r="M32" s="434">
        <v>12</v>
      </c>
      <c r="N32" s="434">
        <v>112</v>
      </c>
      <c r="O32" s="434">
        <v>22</v>
      </c>
      <c r="P32" s="434">
        <v>84</v>
      </c>
      <c r="Q32" s="434">
        <v>29</v>
      </c>
      <c r="R32" s="434">
        <v>11</v>
      </c>
      <c r="S32" s="434">
        <v>65</v>
      </c>
      <c r="T32" s="434">
        <v>20</v>
      </c>
      <c r="U32" s="434">
        <v>22</v>
      </c>
      <c r="V32" s="434">
        <v>51</v>
      </c>
      <c r="W32" s="434">
        <v>56</v>
      </c>
      <c r="X32" s="434" t="s">
        <v>67</v>
      </c>
      <c r="Y32" s="434">
        <v>51</v>
      </c>
      <c r="Z32" s="434">
        <v>115</v>
      </c>
      <c r="AA32" s="434">
        <v>12</v>
      </c>
      <c r="AB32" s="444"/>
      <c r="AC32" s="436"/>
    </row>
    <row r="33" spans="1:29" s="435" customFormat="1" ht="9" customHeight="1">
      <c r="A33" s="531"/>
      <c r="B33" s="531"/>
      <c r="C33" s="531"/>
      <c r="D33" s="531"/>
      <c r="E33" s="788" t="s">
        <v>765</v>
      </c>
      <c r="F33" s="768"/>
      <c r="G33" s="443">
        <v>210</v>
      </c>
      <c r="H33" s="434" t="s">
        <v>67</v>
      </c>
      <c r="I33" s="434" t="s">
        <v>67</v>
      </c>
      <c r="J33" s="434" t="s">
        <v>67</v>
      </c>
      <c r="K33" s="434">
        <v>12</v>
      </c>
      <c r="L33" s="434">
        <v>40</v>
      </c>
      <c r="M33" s="434">
        <v>4</v>
      </c>
      <c r="N33" s="434">
        <v>19</v>
      </c>
      <c r="O33" s="434">
        <v>6</v>
      </c>
      <c r="P33" s="434">
        <v>31</v>
      </c>
      <c r="Q33" s="434">
        <v>5</v>
      </c>
      <c r="R33" s="434">
        <v>1</v>
      </c>
      <c r="S33" s="434">
        <v>13</v>
      </c>
      <c r="T33" s="434">
        <v>5</v>
      </c>
      <c r="U33" s="434">
        <v>3</v>
      </c>
      <c r="V33" s="434">
        <v>11</v>
      </c>
      <c r="W33" s="434">
        <v>12</v>
      </c>
      <c r="X33" s="434" t="s">
        <v>67</v>
      </c>
      <c r="Y33" s="434">
        <v>15</v>
      </c>
      <c r="Z33" s="434">
        <v>30</v>
      </c>
      <c r="AA33" s="434">
        <v>3</v>
      </c>
      <c r="AB33" s="444"/>
      <c r="AC33" s="436"/>
    </row>
    <row r="34" spans="1:29" s="435" customFormat="1" ht="9" customHeight="1">
      <c r="A34" s="531"/>
      <c r="B34" s="531"/>
      <c r="C34" s="531"/>
      <c r="D34" s="531"/>
      <c r="E34" s="788" t="s">
        <v>767</v>
      </c>
      <c r="F34" s="768"/>
      <c r="G34" s="443">
        <v>174</v>
      </c>
      <c r="H34" s="434" t="s">
        <v>67</v>
      </c>
      <c r="I34" s="434" t="s">
        <v>67</v>
      </c>
      <c r="J34" s="434" t="s">
        <v>67</v>
      </c>
      <c r="K34" s="434">
        <v>14</v>
      </c>
      <c r="L34" s="434">
        <v>27</v>
      </c>
      <c r="M34" s="434">
        <v>3</v>
      </c>
      <c r="N34" s="434">
        <v>20</v>
      </c>
      <c r="O34" s="434">
        <v>6</v>
      </c>
      <c r="P34" s="434">
        <v>16</v>
      </c>
      <c r="Q34" s="434">
        <v>6</v>
      </c>
      <c r="R34" s="434" t="s">
        <v>67</v>
      </c>
      <c r="S34" s="434">
        <v>8</v>
      </c>
      <c r="T34" s="434">
        <v>3</v>
      </c>
      <c r="U34" s="434">
        <v>7</v>
      </c>
      <c r="V34" s="434">
        <v>11</v>
      </c>
      <c r="W34" s="434">
        <v>13</v>
      </c>
      <c r="X34" s="434" t="s">
        <v>67</v>
      </c>
      <c r="Y34" s="434">
        <v>14</v>
      </c>
      <c r="Z34" s="434">
        <v>22</v>
      </c>
      <c r="AA34" s="434">
        <v>4</v>
      </c>
      <c r="AB34" s="444"/>
      <c r="AC34" s="436"/>
    </row>
    <row r="35" spans="1:29" s="435" customFormat="1" ht="9" customHeight="1">
      <c r="A35" s="531"/>
      <c r="B35" s="531"/>
      <c r="C35" s="531"/>
      <c r="D35" s="531"/>
      <c r="E35" s="788" t="s">
        <v>769</v>
      </c>
      <c r="F35" s="768"/>
      <c r="G35" s="443">
        <v>220</v>
      </c>
      <c r="H35" s="434" t="s">
        <v>67</v>
      </c>
      <c r="I35" s="434" t="s">
        <v>67</v>
      </c>
      <c r="J35" s="434" t="s">
        <v>67</v>
      </c>
      <c r="K35" s="434">
        <v>8</v>
      </c>
      <c r="L35" s="434">
        <v>30</v>
      </c>
      <c r="M35" s="434">
        <v>2</v>
      </c>
      <c r="N35" s="434">
        <v>36</v>
      </c>
      <c r="O35" s="434">
        <v>5</v>
      </c>
      <c r="P35" s="434">
        <v>21</v>
      </c>
      <c r="Q35" s="434">
        <v>12</v>
      </c>
      <c r="R35" s="434">
        <v>5</v>
      </c>
      <c r="S35" s="434">
        <v>12</v>
      </c>
      <c r="T35" s="434">
        <v>3</v>
      </c>
      <c r="U35" s="434">
        <v>3</v>
      </c>
      <c r="V35" s="434">
        <v>17</v>
      </c>
      <c r="W35" s="434">
        <v>11</v>
      </c>
      <c r="X35" s="434" t="s">
        <v>67</v>
      </c>
      <c r="Y35" s="434">
        <v>12</v>
      </c>
      <c r="Z35" s="434">
        <v>42</v>
      </c>
      <c r="AA35" s="434">
        <v>1</v>
      </c>
      <c r="AB35" s="444"/>
      <c r="AC35" s="436"/>
    </row>
    <row r="36" spans="1:29" s="435" customFormat="1" ht="9" customHeight="1">
      <c r="A36" s="531"/>
      <c r="B36" s="531"/>
      <c r="C36" s="531"/>
      <c r="D36" s="531"/>
      <c r="E36" s="788" t="s">
        <v>771</v>
      </c>
      <c r="F36" s="768"/>
      <c r="G36" s="443">
        <v>77</v>
      </c>
      <c r="H36" s="434" t="s">
        <v>67</v>
      </c>
      <c r="I36" s="434" t="s">
        <v>67</v>
      </c>
      <c r="J36" s="434" t="s">
        <v>67</v>
      </c>
      <c r="K36" s="434">
        <v>6</v>
      </c>
      <c r="L36" s="434">
        <v>14</v>
      </c>
      <c r="M36" s="434" t="s">
        <v>67</v>
      </c>
      <c r="N36" s="434">
        <v>17</v>
      </c>
      <c r="O36" s="434">
        <v>1</v>
      </c>
      <c r="P36" s="434">
        <v>4</v>
      </c>
      <c r="Q36" s="434">
        <v>4</v>
      </c>
      <c r="R36" s="434">
        <v>1</v>
      </c>
      <c r="S36" s="434">
        <v>6</v>
      </c>
      <c r="T36" s="434">
        <v>5</v>
      </c>
      <c r="U36" s="434">
        <v>1</v>
      </c>
      <c r="V36" s="434">
        <v>2</v>
      </c>
      <c r="W36" s="434">
        <v>6</v>
      </c>
      <c r="X36" s="434" t="s">
        <v>67</v>
      </c>
      <c r="Y36" s="434">
        <v>3</v>
      </c>
      <c r="Z36" s="434">
        <v>6</v>
      </c>
      <c r="AA36" s="434">
        <v>1</v>
      </c>
      <c r="AB36" s="444"/>
      <c r="AC36" s="436"/>
    </row>
    <row r="37" spans="1:29" s="435" customFormat="1" ht="9" customHeight="1">
      <c r="A37" s="531"/>
      <c r="B37" s="531"/>
      <c r="C37" s="531"/>
      <c r="D37" s="531"/>
      <c r="E37" s="788" t="s">
        <v>773</v>
      </c>
      <c r="F37" s="768"/>
      <c r="G37" s="443">
        <v>57</v>
      </c>
      <c r="H37" s="434" t="s">
        <v>67</v>
      </c>
      <c r="I37" s="434" t="s">
        <v>67</v>
      </c>
      <c r="J37" s="434" t="s">
        <v>67</v>
      </c>
      <c r="K37" s="434">
        <v>4</v>
      </c>
      <c r="L37" s="434">
        <v>10</v>
      </c>
      <c r="M37" s="434">
        <v>1</v>
      </c>
      <c r="N37" s="434">
        <v>5</v>
      </c>
      <c r="O37" s="434" t="s">
        <v>67</v>
      </c>
      <c r="P37" s="434">
        <v>6</v>
      </c>
      <c r="Q37" s="434" t="s">
        <v>67</v>
      </c>
      <c r="R37" s="434">
        <v>1</v>
      </c>
      <c r="S37" s="434">
        <v>11</v>
      </c>
      <c r="T37" s="434" t="s">
        <v>67</v>
      </c>
      <c r="U37" s="434">
        <v>2</v>
      </c>
      <c r="V37" s="434">
        <v>4</v>
      </c>
      <c r="W37" s="434">
        <v>5</v>
      </c>
      <c r="X37" s="434" t="s">
        <v>67</v>
      </c>
      <c r="Y37" s="434">
        <v>2</v>
      </c>
      <c r="Z37" s="434">
        <v>5</v>
      </c>
      <c r="AA37" s="434">
        <v>1</v>
      </c>
      <c r="AB37" s="444"/>
      <c r="AC37" s="436"/>
    </row>
    <row r="38" spans="1:29" s="435" customFormat="1" ht="9" customHeight="1">
      <c r="A38" s="531"/>
      <c r="B38" s="531"/>
      <c r="C38" s="531"/>
      <c r="D38" s="531"/>
      <c r="E38" s="788" t="s">
        <v>775</v>
      </c>
      <c r="F38" s="768"/>
      <c r="G38" s="443">
        <v>81</v>
      </c>
      <c r="H38" s="434" t="s">
        <v>67</v>
      </c>
      <c r="I38" s="434" t="s">
        <v>67</v>
      </c>
      <c r="J38" s="434" t="s">
        <v>67</v>
      </c>
      <c r="K38" s="434">
        <v>11</v>
      </c>
      <c r="L38" s="434">
        <v>20</v>
      </c>
      <c r="M38" s="434" t="s">
        <v>67</v>
      </c>
      <c r="N38" s="434">
        <v>8</v>
      </c>
      <c r="O38" s="434">
        <v>3</v>
      </c>
      <c r="P38" s="434">
        <v>3</v>
      </c>
      <c r="Q38" s="434">
        <v>1</v>
      </c>
      <c r="R38" s="434">
        <v>2</v>
      </c>
      <c r="S38" s="434">
        <v>2</v>
      </c>
      <c r="T38" s="434">
        <v>4</v>
      </c>
      <c r="U38" s="434">
        <v>5</v>
      </c>
      <c r="V38" s="434">
        <v>3</v>
      </c>
      <c r="W38" s="434">
        <v>8</v>
      </c>
      <c r="X38" s="434" t="s">
        <v>67</v>
      </c>
      <c r="Y38" s="434">
        <v>2</v>
      </c>
      <c r="Z38" s="434">
        <v>7</v>
      </c>
      <c r="AA38" s="434">
        <v>2</v>
      </c>
      <c r="AB38" s="444"/>
      <c r="AC38" s="436"/>
    </row>
    <row r="39" spans="1:29" s="435" customFormat="1" ht="9" customHeight="1">
      <c r="A39" s="531"/>
      <c r="B39" s="531"/>
      <c r="C39" s="531"/>
      <c r="D39" s="531"/>
      <c r="E39" s="788" t="s">
        <v>1048</v>
      </c>
      <c r="F39" s="768"/>
      <c r="G39" s="443">
        <v>47</v>
      </c>
      <c r="H39" s="434" t="s">
        <v>67</v>
      </c>
      <c r="I39" s="434" t="s">
        <v>67</v>
      </c>
      <c r="J39" s="434" t="s">
        <v>67</v>
      </c>
      <c r="K39" s="434">
        <v>3</v>
      </c>
      <c r="L39" s="434">
        <v>5</v>
      </c>
      <c r="M39" s="434">
        <v>2</v>
      </c>
      <c r="N39" s="434">
        <v>7</v>
      </c>
      <c r="O39" s="434">
        <v>1</v>
      </c>
      <c r="P39" s="434">
        <v>3</v>
      </c>
      <c r="Q39" s="434">
        <v>1</v>
      </c>
      <c r="R39" s="434">
        <v>1</v>
      </c>
      <c r="S39" s="434">
        <v>13</v>
      </c>
      <c r="T39" s="434" t="s">
        <v>67</v>
      </c>
      <c r="U39" s="434">
        <v>1</v>
      </c>
      <c r="V39" s="434">
        <v>3</v>
      </c>
      <c r="W39" s="434">
        <v>1</v>
      </c>
      <c r="X39" s="434" t="s">
        <v>67</v>
      </c>
      <c r="Y39" s="434">
        <v>3</v>
      </c>
      <c r="Z39" s="434">
        <v>3</v>
      </c>
      <c r="AA39" s="434" t="s">
        <v>67</v>
      </c>
      <c r="AB39" s="444"/>
      <c r="AC39" s="436"/>
    </row>
    <row r="40" spans="1:29" s="435" customFormat="1" ht="9" customHeight="1">
      <c r="A40" s="531"/>
      <c r="B40" s="531"/>
      <c r="C40" s="531"/>
      <c r="D40" s="788" t="s">
        <v>1049</v>
      </c>
      <c r="E40" s="775"/>
      <c r="F40" s="768"/>
      <c r="G40" s="443">
        <v>282</v>
      </c>
      <c r="H40" s="434" t="s">
        <v>67</v>
      </c>
      <c r="I40" s="434" t="s">
        <v>67</v>
      </c>
      <c r="J40" s="434" t="s">
        <v>67</v>
      </c>
      <c r="K40" s="434">
        <v>23</v>
      </c>
      <c r="L40" s="434">
        <v>93</v>
      </c>
      <c r="M40" s="434">
        <v>1</v>
      </c>
      <c r="N40" s="434">
        <v>17</v>
      </c>
      <c r="O40" s="434">
        <v>14</v>
      </c>
      <c r="P40" s="434">
        <v>17</v>
      </c>
      <c r="Q40" s="434">
        <v>2</v>
      </c>
      <c r="R40" s="434">
        <v>3</v>
      </c>
      <c r="S40" s="434">
        <v>19</v>
      </c>
      <c r="T40" s="434">
        <v>6</v>
      </c>
      <c r="U40" s="434">
        <v>5</v>
      </c>
      <c r="V40" s="434">
        <v>20</v>
      </c>
      <c r="W40" s="434">
        <v>15</v>
      </c>
      <c r="X40" s="434" t="s">
        <v>67</v>
      </c>
      <c r="Y40" s="434">
        <v>18</v>
      </c>
      <c r="Z40" s="434">
        <v>25</v>
      </c>
      <c r="AA40" s="434">
        <v>4</v>
      </c>
      <c r="AB40" s="444"/>
      <c r="AC40" s="436"/>
    </row>
    <row r="41" spans="1:29" s="435" customFormat="1" ht="9" customHeight="1">
      <c r="A41" s="531"/>
      <c r="B41" s="531"/>
      <c r="C41" s="531"/>
      <c r="D41" s="531"/>
      <c r="E41" s="788" t="s">
        <v>751</v>
      </c>
      <c r="F41" s="768"/>
      <c r="G41" s="443">
        <v>45</v>
      </c>
      <c r="H41" s="434" t="s">
        <v>67</v>
      </c>
      <c r="I41" s="434" t="s">
        <v>67</v>
      </c>
      <c r="J41" s="434" t="s">
        <v>67</v>
      </c>
      <c r="K41" s="434">
        <v>2</v>
      </c>
      <c r="L41" s="434">
        <v>21</v>
      </c>
      <c r="M41" s="434" t="s">
        <v>67</v>
      </c>
      <c r="N41" s="434">
        <v>2</v>
      </c>
      <c r="O41" s="434">
        <v>3</v>
      </c>
      <c r="P41" s="434">
        <v>4</v>
      </c>
      <c r="Q41" s="434" t="s">
        <v>67</v>
      </c>
      <c r="R41" s="434" t="s">
        <v>67</v>
      </c>
      <c r="S41" s="434" t="s">
        <v>67</v>
      </c>
      <c r="T41" s="434" t="s">
        <v>67</v>
      </c>
      <c r="U41" s="434" t="s">
        <v>67</v>
      </c>
      <c r="V41" s="434">
        <v>5</v>
      </c>
      <c r="W41" s="434">
        <v>2</v>
      </c>
      <c r="X41" s="434" t="s">
        <v>67</v>
      </c>
      <c r="Y41" s="434">
        <v>4</v>
      </c>
      <c r="Z41" s="434">
        <v>1</v>
      </c>
      <c r="AA41" s="434">
        <v>1</v>
      </c>
      <c r="AB41" s="444"/>
      <c r="AC41" s="436"/>
    </row>
    <row r="42" spans="1:29" s="435" customFormat="1" ht="9" customHeight="1">
      <c r="A42" s="531"/>
      <c r="B42" s="531"/>
      <c r="C42" s="531"/>
      <c r="D42" s="531"/>
      <c r="E42" s="788" t="s">
        <v>1022</v>
      </c>
      <c r="F42" s="768"/>
      <c r="G42" s="443">
        <v>95</v>
      </c>
      <c r="H42" s="434" t="s">
        <v>67</v>
      </c>
      <c r="I42" s="434" t="s">
        <v>67</v>
      </c>
      <c r="J42" s="434" t="s">
        <v>67</v>
      </c>
      <c r="K42" s="434">
        <v>7</v>
      </c>
      <c r="L42" s="434">
        <v>38</v>
      </c>
      <c r="M42" s="434" t="s">
        <v>67</v>
      </c>
      <c r="N42" s="434">
        <v>6</v>
      </c>
      <c r="O42" s="434">
        <v>4</v>
      </c>
      <c r="P42" s="434">
        <v>5</v>
      </c>
      <c r="Q42" s="434" t="s">
        <v>67</v>
      </c>
      <c r="R42" s="434">
        <v>1</v>
      </c>
      <c r="S42" s="434">
        <v>7</v>
      </c>
      <c r="T42" s="434" t="s">
        <v>67</v>
      </c>
      <c r="U42" s="434">
        <v>1</v>
      </c>
      <c r="V42" s="434">
        <v>5</v>
      </c>
      <c r="W42" s="434">
        <v>5</v>
      </c>
      <c r="X42" s="434" t="s">
        <v>67</v>
      </c>
      <c r="Y42" s="434">
        <v>6</v>
      </c>
      <c r="Z42" s="434">
        <v>9</v>
      </c>
      <c r="AA42" s="434">
        <v>1</v>
      </c>
      <c r="AB42" s="444"/>
      <c r="AC42" s="436"/>
    </row>
    <row r="43" spans="1:29" s="435" customFormat="1" ht="9" customHeight="1">
      <c r="A43" s="531"/>
      <c r="B43" s="531"/>
      <c r="C43" s="531"/>
      <c r="D43" s="531"/>
      <c r="E43" s="788" t="s">
        <v>736</v>
      </c>
      <c r="F43" s="768"/>
      <c r="G43" s="443">
        <v>142</v>
      </c>
      <c r="H43" s="434" t="s">
        <v>67</v>
      </c>
      <c r="I43" s="434" t="s">
        <v>67</v>
      </c>
      <c r="J43" s="434" t="s">
        <v>67</v>
      </c>
      <c r="K43" s="434">
        <v>14</v>
      </c>
      <c r="L43" s="434">
        <v>34</v>
      </c>
      <c r="M43" s="434">
        <v>1</v>
      </c>
      <c r="N43" s="434">
        <v>9</v>
      </c>
      <c r="O43" s="434">
        <v>7</v>
      </c>
      <c r="P43" s="434">
        <v>8</v>
      </c>
      <c r="Q43" s="434">
        <v>2</v>
      </c>
      <c r="R43" s="434">
        <v>2</v>
      </c>
      <c r="S43" s="434">
        <v>12</v>
      </c>
      <c r="T43" s="434">
        <v>6</v>
      </c>
      <c r="U43" s="434">
        <v>4</v>
      </c>
      <c r="V43" s="434">
        <v>10</v>
      </c>
      <c r="W43" s="434">
        <v>8</v>
      </c>
      <c r="X43" s="434" t="s">
        <v>67</v>
      </c>
      <c r="Y43" s="434">
        <v>8</v>
      </c>
      <c r="Z43" s="434">
        <v>15</v>
      </c>
      <c r="AA43" s="434">
        <v>2</v>
      </c>
      <c r="AB43" s="444"/>
      <c r="AC43" s="436"/>
    </row>
    <row r="44" spans="1:29" s="435" customFormat="1" ht="9" customHeight="1">
      <c r="A44" s="531"/>
      <c r="B44" s="531"/>
      <c r="C44" s="531"/>
      <c r="D44" s="788" t="s">
        <v>902</v>
      </c>
      <c r="E44" s="775"/>
      <c r="F44" s="768"/>
      <c r="G44" s="443">
        <v>235</v>
      </c>
      <c r="H44" s="434" t="s">
        <v>67</v>
      </c>
      <c r="I44" s="434" t="s">
        <v>67</v>
      </c>
      <c r="J44" s="434" t="s">
        <v>67</v>
      </c>
      <c r="K44" s="434">
        <v>6</v>
      </c>
      <c r="L44" s="434">
        <v>51</v>
      </c>
      <c r="M44" s="434">
        <v>2</v>
      </c>
      <c r="N44" s="434">
        <v>6</v>
      </c>
      <c r="O44" s="434">
        <v>6</v>
      </c>
      <c r="P44" s="434">
        <v>20</v>
      </c>
      <c r="Q44" s="434">
        <v>13</v>
      </c>
      <c r="R44" s="434" t="s">
        <v>67</v>
      </c>
      <c r="S44" s="434">
        <v>18</v>
      </c>
      <c r="T44" s="434">
        <v>6</v>
      </c>
      <c r="U44" s="434">
        <v>3</v>
      </c>
      <c r="V44" s="434">
        <v>21</v>
      </c>
      <c r="W44" s="434">
        <v>10</v>
      </c>
      <c r="X44" s="434">
        <v>1</v>
      </c>
      <c r="Y44" s="434">
        <v>11</v>
      </c>
      <c r="Z44" s="434">
        <v>60</v>
      </c>
      <c r="AA44" s="434">
        <v>1</v>
      </c>
      <c r="AB44" s="444"/>
      <c r="AC44" s="436"/>
    </row>
    <row r="45" spans="1:29" s="435" customFormat="1" ht="9" customHeight="1">
      <c r="A45" s="531"/>
      <c r="B45" s="531"/>
      <c r="C45" s="531"/>
      <c r="D45" s="788" t="s">
        <v>903</v>
      </c>
      <c r="E45" s="775"/>
      <c r="F45" s="768"/>
      <c r="G45" s="443">
        <v>969</v>
      </c>
      <c r="H45" s="434">
        <v>1</v>
      </c>
      <c r="I45" s="434" t="s">
        <v>67</v>
      </c>
      <c r="J45" s="434" t="s">
        <v>67</v>
      </c>
      <c r="K45" s="434">
        <v>38</v>
      </c>
      <c r="L45" s="434">
        <v>94</v>
      </c>
      <c r="M45" s="434">
        <v>6</v>
      </c>
      <c r="N45" s="434">
        <v>37</v>
      </c>
      <c r="O45" s="434">
        <v>38</v>
      </c>
      <c r="P45" s="434">
        <v>114</v>
      </c>
      <c r="Q45" s="434">
        <v>30</v>
      </c>
      <c r="R45" s="434">
        <v>18</v>
      </c>
      <c r="S45" s="434">
        <v>66</v>
      </c>
      <c r="T45" s="434">
        <v>24</v>
      </c>
      <c r="U45" s="434">
        <v>17</v>
      </c>
      <c r="V45" s="434">
        <v>126</v>
      </c>
      <c r="W45" s="434">
        <v>131</v>
      </c>
      <c r="X45" s="434">
        <v>9</v>
      </c>
      <c r="Y45" s="434">
        <v>115</v>
      </c>
      <c r="Z45" s="434">
        <v>90</v>
      </c>
      <c r="AA45" s="434">
        <v>15</v>
      </c>
      <c r="AB45" s="444"/>
      <c r="AC45" s="436"/>
    </row>
    <row r="46" spans="1:29" s="435" customFormat="1" ht="9" customHeight="1">
      <c r="A46" s="531"/>
      <c r="B46" s="531"/>
      <c r="C46" s="531"/>
      <c r="D46" s="788" t="s">
        <v>905</v>
      </c>
      <c r="E46" s="775"/>
      <c r="F46" s="768"/>
      <c r="G46" s="443">
        <v>938</v>
      </c>
      <c r="H46" s="434" t="s">
        <v>67</v>
      </c>
      <c r="I46" s="434">
        <v>1</v>
      </c>
      <c r="J46" s="434" t="s">
        <v>67</v>
      </c>
      <c r="K46" s="434">
        <v>52</v>
      </c>
      <c r="L46" s="434">
        <v>149</v>
      </c>
      <c r="M46" s="434">
        <v>17</v>
      </c>
      <c r="N46" s="434">
        <v>39</v>
      </c>
      <c r="O46" s="434">
        <v>25</v>
      </c>
      <c r="P46" s="434">
        <v>135</v>
      </c>
      <c r="Q46" s="434">
        <v>55</v>
      </c>
      <c r="R46" s="434">
        <v>13</v>
      </c>
      <c r="S46" s="434">
        <v>52</v>
      </c>
      <c r="T46" s="434">
        <v>31</v>
      </c>
      <c r="U46" s="434">
        <v>16</v>
      </c>
      <c r="V46" s="434">
        <v>64</v>
      </c>
      <c r="W46" s="434">
        <v>78</v>
      </c>
      <c r="X46" s="434">
        <v>3</v>
      </c>
      <c r="Y46" s="434">
        <v>90</v>
      </c>
      <c r="Z46" s="434">
        <v>98</v>
      </c>
      <c r="AA46" s="434">
        <v>20</v>
      </c>
      <c r="AB46" s="444"/>
      <c r="AC46" s="436"/>
    </row>
    <row r="47" spans="1:29" s="435" customFormat="1" ht="9" customHeight="1">
      <c r="A47" s="531"/>
      <c r="B47" s="531"/>
      <c r="C47" s="531"/>
      <c r="D47" s="788" t="s">
        <v>907</v>
      </c>
      <c r="E47" s="775"/>
      <c r="F47" s="768"/>
      <c r="G47" s="443">
        <v>79</v>
      </c>
      <c r="H47" s="434" t="s">
        <v>67</v>
      </c>
      <c r="I47" s="434" t="s">
        <v>67</v>
      </c>
      <c r="J47" s="434" t="s">
        <v>67</v>
      </c>
      <c r="K47" s="434">
        <v>5</v>
      </c>
      <c r="L47" s="434">
        <v>10</v>
      </c>
      <c r="M47" s="434">
        <v>4</v>
      </c>
      <c r="N47" s="434">
        <v>4</v>
      </c>
      <c r="O47" s="434">
        <v>2</v>
      </c>
      <c r="P47" s="434">
        <v>6</v>
      </c>
      <c r="Q47" s="434">
        <v>1</v>
      </c>
      <c r="R47" s="434">
        <v>1</v>
      </c>
      <c r="S47" s="434">
        <v>7</v>
      </c>
      <c r="T47" s="434">
        <v>5</v>
      </c>
      <c r="U47" s="434">
        <v>4</v>
      </c>
      <c r="V47" s="434">
        <v>9</v>
      </c>
      <c r="W47" s="434">
        <v>11</v>
      </c>
      <c r="X47" s="434" t="s">
        <v>67</v>
      </c>
      <c r="Y47" s="434">
        <v>6</v>
      </c>
      <c r="Z47" s="434">
        <v>4</v>
      </c>
      <c r="AA47" s="434" t="s">
        <v>67</v>
      </c>
      <c r="AB47" s="444"/>
      <c r="AC47" s="436"/>
    </row>
    <row r="48" spans="1:29" s="435" customFormat="1" ht="9" customHeight="1">
      <c r="A48" s="531"/>
      <c r="B48" s="531"/>
      <c r="C48" s="531"/>
      <c r="D48" s="788" t="s">
        <v>909</v>
      </c>
      <c r="E48" s="775"/>
      <c r="F48" s="768"/>
      <c r="G48" s="443">
        <v>444</v>
      </c>
      <c r="H48" s="434">
        <v>1</v>
      </c>
      <c r="I48" s="434">
        <v>1</v>
      </c>
      <c r="J48" s="434" t="s">
        <v>67</v>
      </c>
      <c r="K48" s="434">
        <v>34</v>
      </c>
      <c r="L48" s="434">
        <v>81</v>
      </c>
      <c r="M48" s="434">
        <v>10</v>
      </c>
      <c r="N48" s="434">
        <v>16</v>
      </c>
      <c r="O48" s="434">
        <v>12</v>
      </c>
      <c r="P48" s="434">
        <v>53</v>
      </c>
      <c r="Q48" s="434">
        <v>26</v>
      </c>
      <c r="R48" s="434">
        <v>7</v>
      </c>
      <c r="S48" s="434">
        <v>22</v>
      </c>
      <c r="T48" s="434">
        <v>10</v>
      </c>
      <c r="U48" s="434">
        <v>13</v>
      </c>
      <c r="V48" s="434">
        <v>30</v>
      </c>
      <c r="W48" s="434">
        <v>37</v>
      </c>
      <c r="X48" s="434">
        <v>3</v>
      </c>
      <c r="Y48" s="434">
        <v>38</v>
      </c>
      <c r="Z48" s="434">
        <v>36</v>
      </c>
      <c r="AA48" s="434">
        <v>14</v>
      </c>
      <c r="AB48" s="444"/>
      <c r="AC48" s="436"/>
    </row>
    <row r="49" spans="1:29" s="435" customFormat="1" ht="9" customHeight="1">
      <c r="A49" s="531"/>
      <c r="B49" s="531"/>
      <c r="C49" s="531"/>
      <c r="D49" s="788" t="s">
        <v>911</v>
      </c>
      <c r="E49" s="775"/>
      <c r="F49" s="768"/>
      <c r="G49" s="443">
        <v>1852</v>
      </c>
      <c r="H49" s="434">
        <v>7</v>
      </c>
      <c r="I49" s="434">
        <v>1</v>
      </c>
      <c r="J49" s="434" t="s">
        <v>67</v>
      </c>
      <c r="K49" s="434">
        <v>104</v>
      </c>
      <c r="L49" s="434">
        <v>216</v>
      </c>
      <c r="M49" s="434">
        <v>8</v>
      </c>
      <c r="N49" s="434">
        <v>43</v>
      </c>
      <c r="O49" s="434">
        <v>82</v>
      </c>
      <c r="P49" s="434">
        <v>212</v>
      </c>
      <c r="Q49" s="434">
        <v>48</v>
      </c>
      <c r="R49" s="434">
        <v>41</v>
      </c>
      <c r="S49" s="434">
        <v>96</v>
      </c>
      <c r="T49" s="434">
        <v>78</v>
      </c>
      <c r="U49" s="434">
        <v>52</v>
      </c>
      <c r="V49" s="434">
        <v>166</v>
      </c>
      <c r="W49" s="434">
        <v>283</v>
      </c>
      <c r="X49" s="434">
        <v>20</v>
      </c>
      <c r="Y49" s="434">
        <v>193</v>
      </c>
      <c r="Z49" s="434">
        <v>171</v>
      </c>
      <c r="AA49" s="434">
        <v>31</v>
      </c>
      <c r="AB49" s="444"/>
      <c r="AC49" s="436"/>
    </row>
    <row r="50" spans="1:29" s="435" customFormat="1" ht="9" customHeight="1">
      <c r="A50" s="531"/>
      <c r="B50" s="531"/>
      <c r="C50" s="531"/>
      <c r="D50" s="788" t="s">
        <v>913</v>
      </c>
      <c r="E50" s="775"/>
      <c r="F50" s="768"/>
      <c r="G50" s="443">
        <v>5050</v>
      </c>
      <c r="H50" s="434">
        <v>34</v>
      </c>
      <c r="I50" s="434">
        <v>5</v>
      </c>
      <c r="J50" s="434" t="s">
        <v>67</v>
      </c>
      <c r="K50" s="434">
        <v>434</v>
      </c>
      <c r="L50" s="434">
        <v>517</v>
      </c>
      <c r="M50" s="434">
        <v>22</v>
      </c>
      <c r="N50" s="434">
        <v>61</v>
      </c>
      <c r="O50" s="434">
        <v>384</v>
      </c>
      <c r="P50" s="434">
        <v>731</v>
      </c>
      <c r="Q50" s="434">
        <v>116</v>
      </c>
      <c r="R50" s="434">
        <v>90</v>
      </c>
      <c r="S50" s="434">
        <v>95</v>
      </c>
      <c r="T50" s="434">
        <v>271</v>
      </c>
      <c r="U50" s="434">
        <v>215</v>
      </c>
      <c r="V50" s="434">
        <v>296</v>
      </c>
      <c r="W50" s="434">
        <v>892</v>
      </c>
      <c r="X50" s="434">
        <v>47</v>
      </c>
      <c r="Y50" s="434">
        <v>526</v>
      </c>
      <c r="Z50" s="434">
        <v>230</v>
      </c>
      <c r="AA50" s="434">
        <v>84</v>
      </c>
      <c r="AB50" s="444"/>
      <c r="AC50" s="436"/>
    </row>
    <row r="51" spans="1:29" s="435" customFormat="1" ht="9" customHeight="1">
      <c r="A51" s="531"/>
      <c r="B51" s="531"/>
      <c r="C51" s="531"/>
      <c r="D51" s="788" t="s">
        <v>917</v>
      </c>
      <c r="E51" s="775"/>
      <c r="F51" s="768"/>
      <c r="G51" s="443">
        <v>79</v>
      </c>
      <c r="H51" s="434" t="s">
        <v>67</v>
      </c>
      <c r="I51" s="434" t="s">
        <v>67</v>
      </c>
      <c r="J51" s="434" t="s">
        <v>67</v>
      </c>
      <c r="K51" s="434">
        <v>8</v>
      </c>
      <c r="L51" s="434">
        <v>31</v>
      </c>
      <c r="M51" s="434" t="s">
        <v>67</v>
      </c>
      <c r="N51" s="434">
        <v>7</v>
      </c>
      <c r="O51" s="434">
        <v>4</v>
      </c>
      <c r="P51" s="434">
        <v>5</v>
      </c>
      <c r="Q51" s="434" t="s">
        <v>67</v>
      </c>
      <c r="R51" s="434">
        <v>3</v>
      </c>
      <c r="S51" s="434">
        <v>3</v>
      </c>
      <c r="T51" s="434">
        <v>3</v>
      </c>
      <c r="U51" s="434">
        <v>3</v>
      </c>
      <c r="V51" s="434">
        <v>3</v>
      </c>
      <c r="W51" s="434">
        <v>3</v>
      </c>
      <c r="X51" s="434" t="s">
        <v>67</v>
      </c>
      <c r="Y51" s="434">
        <v>3</v>
      </c>
      <c r="Z51" s="434">
        <v>2</v>
      </c>
      <c r="AA51" s="434">
        <v>1</v>
      </c>
      <c r="AB51" s="444"/>
      <c r="AC51" s="436"/>
    </row>
    <row r="52" spans="1:29" s="435" customFormat="1" ht="9" customHeight="1">
      <c r="A52" s="531"/>
      <c r="B52" s="531"/>
      <c r="C52" s="531"/>
      <c r="D52" s="788" t="s">
        <v>919</v>
      </c>
      <c r="E52" s="775"/>
      <c r="F52" s="768"/>
      <c r="G52" s="443">
        <v>224</v>
      </c>
      <c r="H52" s="434" t="s">
        <v>67</v>
      </c>
      <c r="I52" s="434" t="s">
        <v>67</v>
      </c>
      <c r="J52" s="434" t="s">
        <v>67</v>
      </c>
      <c r="K52" s="434">
        <v>12</v>
      </c>
      <c r="L52" s="434">
        <v>53</v>
      </c>
      <c r="M52" s="434">
        <v>2</v>
      </c>
      <c r="N52" s="434">
        <v>5</v>
      </c>
      <c r="O52" s="434">
        <v>7</v>
      </c>
      <c r="P52" s="434">
        <v>36</v>
      </c>
      <c r="Q52" s="434">
        <v>7</v>
      </c>
      <c r="R52" s="434" t="s">
        <v>67</v>
      </c>
      <c r="S52" s="434">
        <v>15</v>
      </c>
      <c r="T52" s="434">
        <v>12</v>
      </c>
      <c r="U52" s="434">
        <v>4</v>
      </c>
      <c r="V52" s="434">
        <v>6</v>
      </c>
      <c r="W52" s="434">
        <v>12</v>
      </c>
      <c r="X52" s="434">
        <v>1</v>
      </c>
      <c r="Y52" s="434">
        <v>18</v>
      </c>
      <c r="Z52" s="434">
        <v>29</v>
      </c>
      <c r="AA52" s="434">
        <v>5</v>
      </c>
      <c r="AB52" s="444"/>
      <c r="AC52" s="436"/>
    </row>
    <row r="53" spans="1:29" s="435" customFormat="1" ht="9" customHeight="1">
      <c r="A53" s="531"/>
      <c r="B53" s="531"/>
      <c r="C53" s="531"/>
      <c r="D53" s="788" t="s">
        <v>921</v>
      </c>
      <c r="E53" s="775"/>
      <c r="F53" s="768"/>
      <c r="G53" s="443">
        <v>59</v>
      </c>
      <c r="H53" s="434" t="s">
        <v>67</v>
      </c>
      <c r="I53" s="434" t="s">
        <v>67</v>
      </c>
      <c r="J53" s="434" t="s">
        <v>67</v>
      </c>
      <c r="K53" s="434">
        <v>1</v>
      </c>
      <c r="L53" s="434">
        <v>27</v>
      </c>
      <c r="M53" s="434" t="s">
        <v>67</v>
      </c>
      <c r="N53" s="434">
        <v>1</v>
      </c>
      <c r="O53" s="434">
        <v>4</v>
      </c>
      <c r="P53" s="434">
        <v>3</v>
      </c>
      <c r="Q53" s="434">
        <v>1</v>
      </c>
      <c r="R53" s="434" t="s">
        <v>67</v>
      </c>
      <c r="S53" s="434">
        <v>4</v>
      </c>
      <c r="T53" s="434">
        <v>4</v>
      </c>
      <c r="U53" s="434" t="s">
        <v>67</v>
      </c>
      <c r="V53" s="434">
        <v>2</v>
      </c>
      <c r="W53" s="434">
        <v>5</v>
      </c>
      <c r="X53" s="434" t="s">
        <v>67</v>
      </c>
      <c r="Y53" s="434">
        <v>6</v>
      </c>
      <c r="Z53" s="434">
        <v>1</v>
      </c>
      <c r="AA53" s="434" t="s">
        <v>67</v>
      </c>
      <c r="AB53" s="444"/>
      <c r="AC53" s="436"/>
    </row>
    <row r="54" spans="1:29" s="435" customFormat="1" ht="9" customHeight="1">
      <c r="A54" s="531"/>
      <c r="B54" s="531"/>
      <c r="C54" s="531"/>
      <c r="D54" s="788" t="s">
        <v>923</v>
      </c>
      <c r="E54" s="775"/>
      <c r="F54" s="768"/>
      <c r="G54" s="443">
        <v>105</v>
      </c>
      <c r="H54" s="434" t="s">
        <v>67</v>
      </c>
      <c r="I54" s="434" t="s">
        <v>67</v>
      </c>
      <c r="J54" s="434" t="s">
        <v>67</v>
      </c>
      <c r="K54" s="434">
        <v>7</v>
      </c>
      <c r="L54" s="434">
        <v>30</v>
      </c>
      <c r="M54" s="434">
        <v>3</v>
      </c>
      <c r="N54" s="434">
        <v>1</v>
      </c>
      <c r="O54" s="434">
        <v>4</v>
      </c>
      <c r="P54" s="434">
        <v>10</v>
      </c>
      <c r="Q54" s="434">
        <v>2</v>
      </c>
      <c r="R54" s="434">
        <v>4</v>
      </c>
      <c r="S54" s="434">
        <v>7</v>
      </c>
      <c r="T54" s="434">
        <v>1</v>
      </c>
      <c r="U54" s="434" t="s">
        <v>67</v>
      </c>
      <c r="V54" s="434">
        <v>4</v>
      </c>
      <c r="W54" s="434">
        <v>3</v>
      </c>
      <c r="X54" s="434">
        <v>1</v>
      </c>
      <c r="Y54" s="434">
        <v>7</v>
      </c>
      <c r="Z54" s="434">
        <v>20</v>
      </c>
      <c r="AA54" s="434">
        <v>1</v>
      </c>
      <c r="AB54" s="444"/>
      <c r="AC54" s="436"/>
    </row>
    <row r="55" spans="1:29" s="435" customFormat="1" ht="9" customHeight="1">
      <c r="A55" s="531"/>
      <c r="B55" s="531"/>
      <c r="C55" s="531"/>
      <c r="D55" s="788" t="s">
        <v>925</v>
      </c>
      <c r="E55" s="775"/>
      <c r="F55" s="768"/>
      <c r="G55" s="443">
        <v>96</v>
      </c>
      <c r="H55" s="434" t="s">
        <v>67</v>
      </c>
      <c r="I55" s="434" t="s">
        <v>67</v>
      </c>
      <c r="J55" s="434" t="s">
        <v>67</v>
      </c>
      <c r="K55" s="434">
        <v>6</v>
      </c>
      <c r="L55" s="434">
        <v>39</v>
      </c>
      <c r="M55" s="434">
        <v>1</v>
      </c>
      <c r="N55" s="434">
        <v>2</v>
      </c>
      <c r="O55" s="434">
        <v>8</v>
      </c>
      <c r="P55" s="434">
        <v>7</v>
      </c>
      <c r="Q55" s="434" t="s">
        <v>67</v>
      </c>
      <c r="R55" s="434" t="s">
        <v>67</v>
      </c>
      <c r="S55" s="434">
        <v>4</v>
      </c>
      <c r="T55" s="434">
        <v>3</v>
      </c>
      <c r="U55" s="434">
        <v>2</v>
      </c>
      <c r="V55" s="434">
        <v>3</v>
      </c>
      <c r="W55" s="434">
        <v>3</v>
      </c>
      <c r="X55" s="434" t="s">
        <v>67</v>
      </c>
      <c r="Y55" s="434">
        <v>10</v>
      </c>
      <c r="Z55" s="434">
        <v>7</v>
      </c>
      <c r="AA55" s="434">
        <v>1</v>
      </c>
      <c r="AB55" s="444"/>
      <c r="AC55" s="436"/>
    </row>
    <row r="56" spans="1:29" s="435" customFormat="1" ht="9" customHeight="1">
      <c r="A56" s="531"/>
      <c r="B56" s="531"/>
      <c r="C56" s="531"/>
      <c r="D56" s="788" t="s">
        <v>927</v>
      </c>
      <c r="E56" s="775"/>
      <c r="F56" s="768"/>
      <c r="G56" s="443">
        <v>92</v>
      </c>
      <c r="H56" s="434" t="s">
        <v>67</v>
      </c>
      <c r="I56" s="434" t="s">
        <v>67</v>
      </c>
      <c r="J56" s="434" t="s">
        <v>67</v>
      </c>
      <c r="K56" s="434">
        <v>6</v>
      </c>
      <c r="L56" s="434">
        <v>27</v>
      </c>
      <c r="M56" s="434" t="s">
        <v>67</v>
      </c>
      <c r="N56" s="434">
        <v>1</v>
      </c>
      <c r="O56" s="434">
        <v>5</v>
      </c>
      <c r="P56" s="434">
        <v>3</v>
      </c>
      <c r="Q56" s="434">
        <v>4</v>
      </c>
      <c r="R56" s="434">
        <v>1</v>
      </c>
      <c r="S56" s="434">
        <v>2</v>
      </c>
      <c r="T56" s="434">
        <v>1</v>
      </c>
      <c r="U56" s="434">
        <v>3</v>
      </c>
      <c r="V56" s="434">
        <v>3</v>
      </c>
      <c r="W56" s="434">
        <v>5</v>
      </c>
      <c r="X56" s="434" t="s">
        <v>67</v>
      </c>
      <c r="Y56" s="434">
        <v>8</v>
      </c>
      <c r="Z56" s="434">
        <v>20</v>
      </c>
      <c r="AA56" s="434">
        <v>3</v>
      </c>
      <c r="AB56" s="444"/>
      <c r="AC56" s="436"/>
    </row>
    <row r="57" spans="1:29" s="435" customFormat="1" ht="9" customHeight="1">
      <c r="A57" s="531"/>
      <c r="B57" s="531"/>
      <c r="C57" s="531"/>
      <c r="D57" s="788" t="s">
        <v>929</v>
      </c>
      <c r="E57" s="775"/>
      <c r="F57" s="768"/>
      <c r="G57" s="443">
        <v>1495</v>
      </c>
      <c r="H57" s="434">
        <v>9</v>
      </c>
      <c r="I57" s="434">
        <v>3</v>
      </c>
      <c r="J57" s="434" t="s">
        <v>67</v>
      </c>
      <c r="K57" s="434">
        <v>92</v>
      </c>
      <c r="L57" s="434">
        <v>150</v>
      </c>
      <c r="M57" s="434">
        <v>4</v>
      </c>
      <c r="N57" s="434">
        <v>17</v>
      </c>
      <c r="O57" s="434">
        <v>67</v>
      </c>
      <c r="P57" s="434">
        <v>199</v>
      </c>
      <c r="Q57" s="434">
        <v>48</v>
      </c>
      <c r="R57" s="434">
        <v>29</v>
      </c>
      <c r="S57" s="434">
        <v>53</v>
      </c>
      <c r="T57" s="434">
        <v>71</v>
      </c>
      <c r="U57" s="434">
        <v>48</v>
      </c>
      <c r="V57" s="434">
        <v>102</v>
      </c>
      <c r="W57" s="434">
        <v>270</v>
      </c>
      <c r="X57" s="434">
        <v>26</v>
      </c>
      <c r="Y57" s="434">
        <v>182</v>
      </c>
      <c r="Z57" s="434">
        <v>95</v>
      </c>
      <c r="AA57" s="434">
        <v>30</v>
      </c>
      <c r="AB57" s="444"/>
      <c r="AC57" s="436"/>
    </row>
    <row r="58" spans="1:29" s="435" customFormat="1" ht="9" customHeight="1">
      <c r="A58" s="531"/>
      <c r="B58" s="531"/>
      <c r="C58" s="531"/>
      <c r="D58" s="788" t="s">
        <v>931</v>
      </c>
      <c r="E58" s="775"/>
      <c r="F58" s="768"/>
      <c r="G58" s="443">
        <v>51</v>
      </c>
      <c r="H58" s="434" t="s">
        <v>67</v>
      </c>
      <c r="I58" s="434" t="s">
        <v>67</v>
      </c>
      <c r="J58" s="434" t="s">
        <v>67</v>
      </c>
      <c r="K58" s="434">
        <v>8</v>
      </c>
      <c r="L58" s="434">
        <v>9</v>
      </c>
      <c r="M58" s="434">
        <v>1</v>
      </c>
      <c r="N58" s="434">
        <v>1</v>
      </c>
      <c r="O58" s="434">
        <v>1</v>
      </c>
      <c r="P58" s="434">
        <v>7</v>
      </c>
      <c r="Q58" s="434">
        <v>1</v>
      </c>
      <c r="R58" s="434" t="s">
        <v>67</v>
      </c>
      <c r="S58" s="434">
        <v>3</v>
      </c>
      <c r="T58" s="434">
        <v>4</v>
      </c>
      <c r="U58" s="434">
        <v>2</v>
      </c>
      <c r="V58" s="434">
        <v>1</v>
      </c>
      <c r="W58" s="434">
        <v>6</v>
      </c>
      <c r="X58" s="434" t="s">
        <v>67</v>
      </c>
      <c r="Y58" s="434">
        <v>4</v>
      </c>
      <c r="Z58" s="434">
        <v>3</v>
      </c>
      <c r="AA58" s="434" t="s">
        <v>67</v>
      </c>
      <c r="AB58" s="444"/>
      <c r="AC58" s="436"/>
    </row>
    <row r="59" spans="1:29" s="435" customFormat="1" ht="9" customHeight="1">
      <c r="A59" s="531"/>
      <c r="B59" s="531"/>
      <c r="C59" s="531"/>
      <c r="D59" s="788" t="s">
        <v>1020</v>
      </c>
      <c r="E59" s="775"/>
      <c r="F59" s="768"/>
      <c r="G59" s="443">
        <v>129</v>
      </c>
      <c r="H59" s="434" t="s">
        <v>67</v>
      </c>
      <c r="I59" s="434" t="s">
        <v>67</v>
      </c>
      <c r="J59" s="434" t="s">
        <v>67</v>
      </c>
      <c r="K59" s="434">
        <v>10</v>
      </c>
      <c r="L59" s="434">
        <v>37</v>
      </c>
      <c r="M59" s="434">
        <v>1</v>
      </c>
      <c r="N59" s="434">
        <v>2</v>
      </c>
      <c r="O59" s="434">
        <v>8</v>
      </c>
      <c r="P59" s="434">
        <v>12</v>
      </c>
      <c r="Q59" s="434">
        <v>4</v>
      </c>
      <c r="R59" s="434">
        <v>2</v>
      </c>
      <c r="S59" s="434">
        <v>6</v>
      </c>
      <c r="T59" s="434">
        <v>5</v>
      </c>
      <c r="U59" s="434">
        <v>2</v>
      </c>
      <c r="V59" s="434">
        <v>9</v>
      </c>
      <c r="W59" s="434">
        <v>6</v>
      </c>
      <c r="X59" s="434">
        <v>1</v>
      </c>
      <c r="Y59" s="434">
        <v>12</v>
      </c>
      <c r="Z59" s="434">
        <v>8</v>
      </c>
      <c r="AA59" s="434">
        <v>4</v>
      </c>
      <c r="AB59" s="444"/>
      <c r="AC59" s="436"/>
    </row>
    <row r="60" spans="1:29" s="435" customFormat="1" ht="9" customHeight="1">
      <c r="A60" s="531"/>
      <c r="B60" s="531"/>
      <c r="C60" s="788" t="s">
        <v>822</v>
      </c>
      <c r="D60" s="775"/>
      <c r="E60" s="775"/>
      <c r="F60" s="768"/>
      <c r="G60" s="443">
        <v>2677</v>
      </c>
      <c r="H60" s="434">
        <v>3</v>
      </c>
      <c r="I60" s="434">
        <v>3</v>
      </c>
      <c r="J60" s="434" t="s">
        <v>67</v>
      </c>
      <c r="K60" s="434">
        <v>206</v>
      </c>
      <c r="L60" s="434">
        <v>450</v>
      </c>
      <c r="M60" s="434">
        <v>12</v>
      </c>
      <c r="N60" s="434">
        <v>295</v>
      </c>
      <c r="O60" s="434">
        <v>195</v>
      </c>
      <c r="P60" s="434">
        <v>182</v>
      </c>
      <c r="Q60" s="434">
        <v>49</v>
      </c>
      <c r="R60" s="434">
        <v>31</v>
      </c>
      <c r="S60" s="434">
        <v>306</v>
      </c>
      <c r="T60" s="434">
        <v>53</v>
      </c>
      <c r="U60" s="434">
        <v>29</v>
      </c>
      <c r="V60" s="434">
        <v>235</v>
      </c>
      <c r="W60" s="434">
        <v>178</v>
      </c>
      <c r="X60" s="434">
        <v>1</v>
      </c>
      <c r="Y60" s="434">
        <v>106</v>
      </c>
      <c r="Z60" s="434">
        <v>299</v>
      </c>
      <c r="AA60" s="434">
        <v>44</v>
      </c>
      <c r="AB60" s="444"/>
      <c r="AC60" s="436"/>
    </row>
    <row r="61" spans="1:29" s="435" customFormat="1" ht="9" customHeight="1">
      <c r="A61" s="531"/>
      <c r="B61" s="531"/>
      <c r="C61" s="531"/>
      <c r="D61" s="788" t="s">
        <v>1050</v>
      </c>
      <c r="E61" s="775"/>
      <c r="F61" s="768"/>
      <c r="G61" s="443">
        <v>242</v>
      </c>
      <c r="H61" s="434" t="s">
        <v>67</v>
      </c>
      <c r="I61" s="434" t="s">
        <v>67</v>
      </c>
      <c r="J61" s="434" t="s">
        <v>67</v>
      </c>
      <c r="K61" s="434">
        <v>28</v>
      </c>
      <c r="L61" s="434">
        <v>67</v>
      </c>
      <c r="M61" s="434" t="s">
        <v>67</v>
      </c>
      <c r="N61" s="434">
        <v>13</v>
      </c>
      <c r="O61" s="434">
        <v>8</v>
      </c>
      <c r="P61" s="434">
        <v>24</v>
      </c>
      <c r="Q61" s="434">
        <v>6</v>
      </c>
      <c r="R61" s="434">
        <v>1</v>
      </c>
      <c r="S61" s="434">
        <v>14</v>
      </c>
      <c r="T61" s="434">
        <v>6</v>
      </c>
      <c r="U61" s="434">
        <v>1</v>
      </c>
      <c r="V61" s="434">
        <v>18</v>
      </c>
      <c r="W61" s="434">
        <v>12</v>
      </c>
      <c r="X61" s="434" t="s">
        <v>67</v>
      </c>
      <c r="Y61" s="434">
        <v>13</v>
      </c>
      <c r="Z61" s="434">
        <v>29</v>
      </c>
      <c r="AA61" s="434">
        <v>2</v>
      </c>
      <c r="AB61" s="444"/>
      <c r="AC61" s="436"/>
    </row>
    <row r="62" spans="1:29" s="435" customFormat="1" ht="9" customHeight="1">
      <c r="A62" s="531"/>
      <c r="B62" s="531"/>
      <c r="C62" s="531"/>
      <c r="D62" s="531"/>
      <c r="E62" s="788" t="s">
        <v>1051</v>
      </c>
      <c r="F62" s="768"/>
      <c r="G62" s="443">
        <v>58</v>
      </c>
      <c r="H62" s="434" t="s">
        <v>67</v>
      </c>
      <c r="I62" s="434" t="s">
        <v>67</v>
      </c>
      <c r="J62" s="434" t="s">
        <v>67</v>
      </c>
      <c r="K62" s="434">
        <v>7</v>
      </c>
      <c r="L62" s="434">
        <v>13</v>
      </c>
      <c r="M62" s="434" t="s">
        <v>67</v>
      </c>
      <c r="N62" s="434">
        <v>5</v>
      </c>
      <c r="O62" s="434">
        <v>4</v>
      </c>
      <c r="P62" s="434">
        <v>3</v>
      </c>
      <c r="Q62" s="434">
        <v>1</v>
      </c>
      <c r="R62" s="434" t="s">
        <v>67</v>
      </c>
      <c r="S62" s="434">
        <v>4</v>
      </c>
      <c r="T62" s="434" t="s">
        <v>67</v>
      </c>
      <c r="U62" s="434" t="s">
        <v>67</v>
      </c>
      <c r="V62" s="434">
        <v>6</v>
      </c>
      <c r="W62" s="434">
        <v>2</v>
      </c>
      <c r="X62" s="434" t="s">
        <v>67</v>
      </c>
      <c r="Y62" s="434">
        <v>4</v>
      </c>
      <c r="Z62" s="434">
        <v>9</v>
      </c>
      <c r="AA62" s="434" t="s">
        <v>67</v>
      </c>
      <c r="AB62" s="444"/>
      <c r="AC62" s="436"/>
    </row>
    <row r="63" spans="1:29" s="435" customFormat="1" ht="9" customHeight="1">
      <c r="A63" s="531"/>
      <c r="B63" s="531"/>
      <c r="C63" s="531"/>
      <c r="D63" s="531"/>
      <c r="E63" s="788" t="s">
        <v>1384</v>
      </c>
      <c r="F63" s="768"/>
      <c r="G63" s="443">
        <v>184</v>
      </c>
      <c r="H63" s="434" t="s">
        <v>67</v>
      </c>
      <c r="I63" s="434" t="s">
        <v>67</v>
      </c>
      <c r="J63" s="434" t="s">
        <v>67</v>
      </c>
      <c r="K63" s="434">
        <v>21</v>
      </c>
      <c r="L63" s="434">
        <v>54</v>
      </c>
      <c r="M63" s="434" t="s">
        <v>67</v>
      </c>
      <c r="N63" s="434">
        <v>8</v>
      </c>
      <c r="O63" s="434">
        <v>4</v>
      </c>
      <c r="P63" s="434">
        <v>21</v>
      </c>
      <c r="Q63" s="434">
        <v>5</v>
      </c>
      <c r="R63" s="434">
        <v>1</v>
      </c>
      <c r="S63" s="434">
        <v>10</v>
      </c>
      <c r="T63" s="434">
        <v>6</v>
      </c>
      <c r="U63" s="434">
        <v>1</v>
      </c>
      <c r="V63" s="434">
        <v>12</v>
      </c>
      <c r="W63" s="434">
        <v>10</v>
      </c>
      <c r="X63" s="434" t="s">
        <v>67</v>
      </c>
      <c r="Y63" s="434">
        <v>9</v>
      </c>
      <c r="Z63" s="434">
        <v>20</v>
      </c>
      <c r="AA63" s="434">
        <v>2</v>
      </c>
      <c r="AB63" s="444"/>
      <c r="AC63" s="436"/>
    </row>
    <row r="64" spans="1:29" s="435" customFormat="1" ht="9" customHeight="1">
      <c r="A64" s="531"/>
      <c r="B64" s="531"/>
      <c r="C64" s="531"/>
      <c r="D64" s="788" t="s">
        <v>1052</v>
      </c>
      <c r="E64" s="775"/>
      <c r="F64" s="768"/>
      <c r="G64" s="443">
        <v>342</v>
      </c>
      <c r="H64" s="434" t="s">
        <v>67</v>
      </c>
      <c r="I64" s="434" t="s">
        <v>67</v>
      </c>
      <c r="J64" s="434" t="s">
        <v>67</v>
      </c>
      <c r="K64" s="434">
        <v>16</v>
      </c>
      <c r="L64" s="434">
        <v>42</v>
      </c>
      <c r="M64" s="434">
        <v>4</v>
      </c>
      <c r="N64" s="434">
        <v>36</v>
      </c>
      <c r="O64" s="434">
        <v>67</v>
      </c>
      <c r="P64" s="434">
        <v>30</v>
      </c>
      <c r="Q64" s="434">
        <v>1</v>
      </c>
      <c r="R64" s="434">
        <v>3</v>
      </c>
      <c r="S64" s="434">
        <v>34</v>
      </c>
      <c r="T64" s="434">
        <v>12</v>
      </c>
      <c r="U64" s="434">
        <v>4</v>
      </c>
      <c r="V64" s="434">
        <v>20</v>
      </c>
      <c r="W64" s="434">
        <v>6</v>
      </c>
      <c r="X64" s="434" t="s">
        <v>67</v>
      </c>
      <c r="Y64" s="434">
        <v>15</v>
      </c>
      <c r="Z64" s="434">
        <v>48</v>
      </c>
      <c r="AA64" s="434">
        <v>4</v>
      </c>
      <c r="AB64" s="444"/>
      <c r="AC64" s="436"/>
    </row>
    <row r="65" spans="1:118" s="435" customFormat="1" ht="9" customHeight="1">
      <c r="A65" s="531"/>
      <c r="B65" s="531"/>
      <c r="C65" s="531"/>
      <c r="D65" s="788" t="s">
        <v>1053</v>
      </c>
      <c r="E65" s="775"/>
      <c r="F65" s="768"/>
      <c r="G65" s="443">
        <v>1554</v>
      </c>
      <c r="H65" s="434" t="s">
        <v>67</v>
      </c>
      <c r="I65" s="434">
        <v>2</v>
      </c>
      <c r="J65" s="434" t="s">
        <v>67</v>
      </c>
      <c r="K65" s="434">
        <v>85</v>
      </c>
      <c r="L65" s="434">
        <v>259</v>
      </c>
      <c r="M65" s="434">
        <v>7</v>
      </c>
      <c r="N65" s="434">
        <v>230</v>
      </c>
      <c r="O65" s="434">
        <v>44</v>
      </c>
      <c r="P65" s="434">
        <v>109</v>
      </c>
      <c r="Q65" s="434">
        <v>36</v>
      </c>
      <c r="R65" s="434">
        <v>24</v>
      </c>
      <c r="S65" s="434">
        <v>153</v>
      </c>
      <c r="T65" s="434">
        <v>27</v>
      </c>
      <c r="U65" s="434">
        <v>21</v>
      </c>
      <c r="V65" s="434">
        <v>164</v>
      </c>
      <c r="W65" s="434">
        <v>142</v>
      </c>
      <c r="X65" s="434">
        <v>1</v>
      </c>
      <c r="Y65" s="434">
        <v>70</v>
      </c>
      <c r="Z65" s="434">
        <v>147</v>
      </c>
      <c r="AA65" s="434">
        <v>33</v>
      </c>
      <c r="AB65" s="444"/>
      <c r="AC65" s="436"/>
    </row>
    <row r="66" spans="1:118" s="435" customFormat="1" ht="9" customHeight="1">
      <c r="A66" s="531"/>
      <c r="B66" s="531"/>
      <c r="C66" s="531"/>
      <c r="D66" s="531"/>
      <c r="E66" s="788" t="s">
        <v>1054</v>
      </c>
      <c r="F66" s="768"/>
      <c r="G66" s="443">
        <v>1142</v>
      </c>
      <c r="H66" s="434" t="s">
        <v>67</v>
      </c>
      <c r="I66" s="434">
        <v>1</v>
      </c>
      <c r="J66" s="434" t="s">
        <v>67</v>
      </c>
      <c r="K66" s="434">
        <v>56</v>
      </c>
      <c r="L66" s="434">
        <v>145</v>
      </c>
      <c r="M66" s="434">
        <v>5</v>
      </c>
      <c r="N66" s="434">
        <v>175</v>
      </c>
      <c r="O66" s="434">
        <v>34</v>
      </c>
      <c r="P66" s="434">
        <v>79</v>
      </c>
      <c r="Q66" s="434">
        <v>29</v>
      </c>
      <c r="R66" s="434">
        <v>19</v>
      </c>
      <c r="S66" s="434">
        <v>118</v>
      </c>
      <c r="T66" s="434">
        <v>18</v>
      </c>
      <c r="U66" s="434">
        <v>15</v>
      </c>
      <c r="V66" s="434">
        <v>132</v>
      </c>
      <c r="W66" s="434">
        <v>119</v>
      </c>
      <c r="X66" s="434">
        <v>1</v>
      </c>
      <c r="Y66" s="434">
        <v>50</v>
      </c>
      <c r="Z66" s="434">
        <v>119</v>
      </c>
      <c r="AA66" s="434">
        <v>27</v>
      </c>
      <c r="AB66" s="444"/>
      <c r="AC66" s="436"/>
    </row>
    <row r="67" spans="1:118" s="435" customFormat="1" ht="9" customHeight="1">
      <c r="A67" s="531"/>
      <c r="B67" s="531"/>
      <c r="C67" s="531"/>
      <c r="D67" s="531"/>
      <c r="E67" s="531"/>
      <c r="F67" s="531" t="s">
        <v>1023</v>
      </c>
      <c r="G67" s="443">
        <v>56</v>
      </c>
      <c r="H67" s="434" t="s">
        <v>67</v>
      </c>
      <c r="I67" s="434" t="s">
        <v>67</v>
      </c>
      <c r="J67" s="434" t="s">
        <v>67</v>
      </c>
      <c r="K67" s="434">
        <v>1</v>
      </c>
      <c r="L67" s="434">
        <v>9</v>
      </c>
      <c r="M67" s="434" t="s">
        <v>67</v>
      </c>
      <c r="N67" s="434">
        <v>6</v>
      </c>
      <c r="O67" s="434">
        <v>1</v>
      </c>
      <c r="P67" s="434">
        <v>2</v>
      </c>
      <c r="Q67" s="434">
        <v>1</v>
      </c>
      <c r="R67" s="434">
        <v>1</v>
      </c>
      <c r="S67" s="434">
        <v>5</v>
      </c>
      <c r="T67" s="434" t="s">
        <v>67</v>
      </c>
      <c r="U67" s="434">
        <v>1</v>
      </c>
      <c r="V67" s="434">
        <v>10</v>
      </c>
      <c r="W67" s="434">
        <v>13</v>
      </c>
      <c r="X67" s="434" t="s">
        <v>67</v>
      </c>
      <c r="Y67" s="434">
        <v>3</v>
      </c>
      <c r="Z67" s="434">
        <v>2</v>
      </c>
      <c r="AA67" s="434">
        <v>1</v>
      </c>
      <c r="AB67" s="444"/>
      <c r="AC67" s="436"/>
    </row>
    <row r="68" spans="1:118" s="435" customFormat="1" ht="9" customHeight="1">
      <c r="A68" s="531"/>
      <c r="B68" s="531"/>
      <c r="C68" s="531"/>
      <c r="D68" s="531"/>
      <c r="E68" s="531"/>
      <c r="F68" s="531" t="s">
        <v>1029</v>
      </c>
      <c r="G68" s="443">
        <v>140</v>
      </c>
      <c r="H68" s="434" t="s">
        <v>67</v>
      </c>
      <c r="I68" s="434" t="s">
        <v>67</v>
      </c>
      <c r="J68" s="434" t="s">
        <v>67</v>
      </c>
      <c r="K68" s="434">
        <v>2</v>
      </c>
      <c r="L68" s="434">
        <v>18</v>
      </c>
      <c r="M68" s="434" t="s">
        <v>67</v>
      </c>
      <c r="N68" s="434">
        <v>26</v>
      </c>
      <c r="O68" s="434">
        <v>2</v>
      </c>
      <c r="P68" s="434">
        <v>10</v>
      </c>
      <c r="Q68" s="434">
        <v>9</v>
      </c>
      <c r="R68" s="434" t="s">
        <v>67</v>
      </c>
      <c r="S68" s="434">
        <v>10</v>
      </c>
      <c r="T68" s="434">
        <v>1</v>
      </c>
      <c r="U68" s="434">
        <v>1</v>
      </c>
      <c r="V68" s="434">
        <v>15</v>
      </c>
      <c r="W68" s="434">
        <v>19</v>
      </c>
      <c r="X68" s="434" t="s">
        <v>67</v>
      </c>
      <c r="Y68" s="434">
        <v>9</v>
      </c>
      <c r="Z68" s="434">
        <v>15</v>
      </c>
      <c r="AA68" s="434">
        <v>3</v>
      </c>
      <c r="AB68" s="444"/>
      <c r="AC68" s="436"/>
    </row>
    <row r="69" spans="1:118" s="435" customFormat="1" ht="9" customHeight="1">
      <c r="A69" s="531"/>
      <c r="B69" s="531"/>
      <c r="C69" s="531"/>
      <c r="D69" s="531"/>
      <c r="E69" s="531"/>
      <c r="F69" s="531" t="s">
        <v>1031</v>
      </c>
      <c r="G69" s="443">
        <v>326</v>
      </c>
      <c r="H69" s="434" t="s">
        <v>67</v>
      </c>
      <c r="I69" s="434">
        <v>1</v>
      </c>
      <c r="J69" s="434" t="s">
        <v>67</v>
      </c>
      <c r="K69" s="434">
        <v>13</v>
      </c>
      <c r="L69" s="434">
        <v>43</v>
      </c>
      <c r="M69" s="434" t="s">
        <v>67</v>
      </c>
      <c r="N69" s="434">
        <v>59</v>
      </c>
      <c r="O69" s="434">
        <v>11</v>
      </c>
      <c r="P69" s="434">
        <v>35</v>
      </c>
      <c r="Q69" s="434">
        <v>12</v>
      </c>
      <c r="R69" s="434">
        <v>4</v>
      </c>
      <c r="S69" s="434">
        <v>23</v>
      </c>
      <c r="T69" s="434">
        <v>6</v>
      </c>
      <c r="U69" s="434">
        <v>4</v>
      </c>
      <c r="V69" s="434">
        <v>38</v>
      </c>
      <c r="W69" s="434">
        <v>22</v>
      </c>
      <c r="X69" s="434" t="s">
        <v>67</v>
      </c>
      <c r="Y69" s="434">
        <v>16</v>
      </c>
      <c r="Z69" s="434">
        <v>32</v>
      </c>
      <c r="AA69" s="434">
        <v>7</v>
      </c>
      <c r="AB69" s="444"/>
      <c r="AC69" s="436"/>
    </row>
    <row r="70" spans="1:118" s="435" customFormat="1" ht="9" customHeight="1">
      <c r="A70" s="531"/>
      <c r="B70" s="531"/>
      <c r="C70" s="531"/>
      <c r="D70" s="531"/>
      <c r="E70" s="531"/>
      <c r="F70" s="531" t="s">
        <v>1032</v>
      </c>
      <c r="G70" s="443">
        <v>136</v>
      </c>
      <c r="H70" s="434" t="s">
        <v>67</v>
      </c>
      <c r="I70" s="434" t="s">
        <v>67</v>
      </c>
      <c r="J70" s="434" t="s">
        <v>67</v>
      </c>
      <c r="K70" s="434">
        <v>3</v>
      </c>
      <c r="L70" s="434">
        <v>16</v>
      </c>
      <c r="M70" s="434">
        <v>1</v>
      </c>
      <c r="N70" s="434">
        <v>16</v>
      </c>
      <c r="O70" s="434">
        <v>3</v>
      </c>
      <c r="P70" s="434">
        <v>4</v>
      </c>
      <c r="Q70" s="434">
        <v>1</v>
      </c>
      <c r="R70" s="434">
        <v>6</v>
      </c>
      <c r="S70" s="434">
        <v>29</v>
      </c>
      <c r="T70" s="434">
        <v>5</v>
      </c>
      <c r="U70" s="434">
        <v>3</v>
      </c>
      <c r="V70" s="434">
        <v>13</v>
      </c>
      <c r="W70" s="434">
        <v>16</v>
      </c>
      <c r="X70" s="434" t="s">
        <v>67</v>
      </c>
      <c r="Y70" s="434">
        <v>7</v>
      </c>
      <c r="Z70" s="434">
        <v>10</v>
      </c>
      <c r="AA70" s="434">
        <v>3</v>
      </c>
      <c r="AB70" s="444"/>
      <c r="AC70" s="436"/>
    </row>
    <row r="71" spans="1:118" s="435" customFormat="1" ht="9" customHeight="1">
      <c r="A71" s="531"/>
      <c r="B71" s="531"/>
      <c r="C71" s="531"/>
      <c r="D71" s="531"/>
      <c r="E71" s="531"/>
      <c r="F71" s="531" t="s">
        <v>1035</v>
      </c>
      <c r="G71" s="443">
        <v>52</v>
      </c>
      <c r="H71" s="434" t="s">
        <v>67</v>
      </c>
      <c r="I71" s="434" t="s">
        <v>67</v>
      </c>
      <c r="J71" s="434" t="s">
        <v>67</v>
      </c>
      <c r="K71" s="434">
        <v>4</v>
      </c>
      <c r="L71" s="434">
        <v>3</v>
      </c>
      <c r="M71" s="434">
        <v>1</v>
      </c>
      <c r="N71" s="434">
        <v>10</v>
      </c>
      <c r="O71" s="434">
        <v>1</v>
      </c>
      <c r="P71" s="434">
        <v>2</v>
      </c>
      <c r="Q71" s="434" t="s">
        <v>67</v>
      </c>
      <c r="R71" s="434">
        <v>3</v>
      </c>
      <c r="S71" s="434">
        <v>8</v>
      </c>
      <c r="T71" s="434" t="s">
        <v>67</v>
      </c>
      <c r="U71" s="434" t="s">
        <v>67</v>
      </c>
      <c r="V71" s="434">
        <v>6</v>
      </c>
      <c r="W71" s="434">
        <v>8</v>
      </c>
      <c r="X71" s="434" t="s">
        <v>67</v>
      </c>
      <c r="Y71" s="434" t="s">
        <v>67</v>
      </c>
      <c r="Z71" s="434">
        <v>5</v>
      </c>
      <c r="AA71" s="434">
        <v>1</v>
      </c>
      <c r="AB71" s="444"/>
      <c r="AC71" s="436"/>
    </row>
    <row r="72" spans="1:118" s="435" customFormat="1" ht="9" customHeight="1">
      <c r="A72" s="531"/>
      <c r="B72" s="531"/>
      <c r="C72" s="531"/>
      <c r="D72" s="531"/>
      <c r="E72" s="531"/>
      <c r="F72" s="531" t="s">
        <v>1385</v>
      </c>
      <c r="G72" s="443">
        <v>432</v>
      </c>
      <c r="H72" s="434" t="s">
        <v>67</v>
      </c>
      <c r="I72" s="434" t="s">
        <v>67</v>
      </c>
      <c r="J72" s="434" t="s">
        <v>67</v>
      </c>
      <c r="K72" s="434">
        <v>33</v>
      </c>
      <c r="L72" s="434">
        <v>56</v>
      </c>
      <c r="M72" s="434">
        <v>3</v>
      </c>
      <c r="N72" s="434">
        <v>58</v>
      </c>
      <c r="O72" s="434">
        <v>16</v>
      </c>
      <c r="P72" s="434">
        <v>26</v>
      </c>
      <c r="Q72" s="434">
        <v>6</v>
      </c>
      <c r="R72" s="434">
        <v>5</v>
      </c>
      <c r="S72" s="434">
        <v>43</v>
      </c>
      <c r="T72" s="434">
        <v>6</v>
      </c>
      <c r="U72" s="434">
        <v>6</v>
      </c>
      <c r="V72" s="434">
        <v>50</v>
      </c>
      <c r="W72" s="434">
        <v>41</v>
      </c>
      <c r="X72" s="434">
        <v>1</v>
      </c>
      <c r="Y72" s="434">
        <v>15</v>
      </c>
      <c r="Z72" s="434">
        <v>55</v>
      </c>
      <c r="AA72" s="434">
        <v>12</v>
      </c>
      <c r="AB72" s="444"/>
      <c r="AC72" s="436"/>
    </row>
    <row r="73" spans="1:118" s="435" customFormat="1" ht="9" customHeight="1">
      <c r="A73" s="531"/>
      <c r="B73" s="531"/>
      <c r="C73" s="531"/>
      <c r="D73" s="531"/>
      <c r="E73" s="788" t="s">
        <v>1055</v>
      </c>
      <c r="F73" s="768"/>
      <c r="G73" s="443">
        <v>144</v>
      </c>
      <c r="H73" s="434" t="s">
        <v>67</v>
      </c>
      <c r="I73" s="434" t="s">
        <v>67</v>
      </c>
      <c r="J73" s="434" t="s">
        <v>67</v>
      </c>
      <c r="K73" s="434">
        <v>13</v>
      </c>
      <c r="L73" s="434">
        <v>43</v>
      </c>
      <c r="M73" s="434">
        <v>1</v>
      </c>
      <c r="N73" s="434">
        <v>11</v>
      </c>
      <c r="O73" s="434">
        <v>3</v>
      </c>
      <c r="P73" s="434">
        <v>13</v>
      </c>
      <c r="Q73" s="434">
        <v>1</v>
      </c>
      <c r="R73" s="434">
        <v>1</v>
      </c>
      <c r="S73" s="434">
        <v>8</v>
      </c>
      <c r="T73" s="434">
        <v>5</v>
      </c>
      <c r="U73" s="434" t="s">
        <v>67</v>
      </c>
      <c r="V73" s="434">
        <v>9</v>
      </c>
      <c r="W73" s="434">
        <v>9</v>
      </c>
      <c r="X73" s="434" t="s">
        <v>67</v>
      </c>
      <c r="Y73" s="434">
        <v>14</v>
      </c>
      <c r="Z73" s="434">
        <v>9</v>
      </c>
      <c r="AA73" s="434">
        <v>4</v>
      </c>
      <c r="AB73" s="444"/>
      <c r="AC73" s="439"/>
      <c r="AD73" s="439"/>
      <c r="AE73" s="439"/>
      <c r="AF73" s="439"/>
      <c r="AG73" s="439"/>
      <c r="AH73" s="439"/>
      <c r="AI73" s="439"/>
      <c r="AJ73" s="439"/>
      <c r="AK73" s="439"/>
      <c r="AL73" s="439"/>
      <c r="AM73" s="439"/>
      <c r="AN73" s="439"/>
      <c r="AO73" s="439"/>
      <c r="AP73" s="439"/>
      <c r="AQ73" s="439"/>
      <c r="AR73" s="439"/>
      <c r="AS73" s="439"/>
      <c r="AT73" s="439"/>
      <c r="AU73" s="439"/>
      <c r="AV73" s="439"/>
      <c r="AW73" s="439"/>
      <c r="AX73" s="439"/>
      <c r="AY73" s="439"/>
      <c r="AZ73" s="439"/>
      <c r="BA73" s="439"/>
      <c r="BB73" s="439"/>
      <c r="BC73" s="439"/>
      <c r="BD73" s="439"/>
      <c r="BE73" s="439"/>
      <c r="BF73" s="439"/>
      <c r="BG73" s="439"/>
      <c r="BH73" s="439"/>
      <c r="BI73" s="439"/>
      <c r="BJ73" s="439"/>
      <c r="BK73" s="439"/>
      <c r="BL73" s="439"/>
      <c r="BM73" s="439"/>
      <c r="BN73" s="439"/>
      <c r="BO73" s="439"/>
      <c r="BP73" s="439"/>
      <c r="BQ73" s="439"/>
      <c r="BR73" s="439"/>
      <c r="BS73" s="439"/>
      <c r="BT73" s="439"/>
      <c r="BU73" s="439"/>
      <c r="BV73" s="439"/>
      <c r="BW73" s="439"/>
      <c r="BX73" s="439"/>
      <c r="BY73" s="439"/>
      <c r="BZ73" s="439"/>
      <c r="CA73" s="439"/>
      <c r="CB73" s="439"/>
      <c r="CC73" s="439"/>
      <c r="CD73" s="439"/>
      <c r="CE73" s="439"/>
      <c r="CF73" s="439"/>
      <c r="CG73" s="439"/>
      <c r="CH73" s="439"/>
      <c r="CI73" s="439"/>
      <c r="CJ73" s="439"/>
      <c r="CK73" s="439"/>
      <c r="CL73" s="439"/>
      <c r="CM73" s="439"/>
      <c r="CN73" s="439"/>
      <c r="CO73" s="439"/>
      <c r="CP73" s="439"/>
      <c r="CQ73" s="439"/>
      <c r="CR73" s="439"/>
      <c r="CS73" s="439"/>
      <c r="CT73" s="439"/>
      <c r="CU73" s="439"/>
      <c r="CV73" s="439"/>
      <c r="CW73" s="439"/>
      <c r="CX73" s="439"/>
      <c r="CY73" s="439"/>
      <c r="CZ73" s="439"/>
      <c r="DA73" s="439"/>
      <c r="DB73" s="439"/>
      <c r="DC73" s="439"/>
      <c r="DD73" s="439"/>
      <c r="DE73" s="439"/>
      <c r="DF73" s="439"/>
      <c r="DG73" s="439"/>
      <c r="DH73" s="439"/>
      <c r="DI73" s="439"/>
      <c r="DJ73" s="439"/>
      <c r="DK73" s="439"/>
      <c r="DL73" s="439"/>
      <c r="DM73" s="439"/>
      <c r="DN73" s="439"/>
    </row>
    <row r="74" spans="1:118" s="435" customFormat="1" ht="9" customHeight="1">
      <c r="A74" s="531"/>
      <c r="B74" s="531"/>
      <c r="C74" s="531"/>
      <c r="D74" s="531"/>
      <c r="E74" s="788" t="s">
        <v>1384</v>
      </c>
      <c r="F74" s="768"/>
      <c r="G74" s="443">
        <v>268</v>
      </c>
      <c r="H74" s="434" t="s">
        <v>67</v>
      </c>
      <c r="I74" s="434">
        <v>1</v>
      </c>
      <c r="J74" s="434" t="s">
        <v>67</v>
      </c>
      <c r="K74" s="434">
        <v>16</v>
      </c>
      <c r="L74" s="434">
        <v>71</v>
      </c>
      <c r="M74" s="434">
        <v>1</v>
      </c>
      <c r="N74" s="434">
        <v>44</v>
      </c>
      <c r="O74" s="434">
        <v>7</v>
      </c>
      <c r="P74" s="434">
        <v>17</v>
      </c>
      <c r="Q74" s="434">
        <v>6</v>
      </c>
      <c r="R74" s="434">
        <v>4</v>
      </c>
      <c r="S74" s="434">
        <v>27</v>
      </c>
      <c r="T74" s="434">
        <v>4</v>
      </c>
      <c r="U74" s="434">
        <v>6</v>
      </c>
      <c r="V74" s="434">
        <v>23</v>
      </c>
      <c r="W74" s="434">
        <v>14</v>
      </c>
      <c r="X74" s="434" t="s">
        <v>67</v>
      </c>
      <c r="Y74" s="434">
        <v>6</v>
      </c>
      <c r="Z74" s="434">
        <v>19</v>
      </c>
      <c r="AA74" s="434">
        <v>2</v>
      </c>
      <c r="AB74" s="444"/>
      <c r="AC74" s="436"/>
    </row>
    <row r="75" spans="1:118" s="435" customFormat="1" ht="9" customHeight="1">
      <c r="A75" s="531"/>
      <c r="B75" s="531"/>
      <c r="C75" s="531"/>
      <c r="D75" s="788" t="s">
        <v>1056</v>
      </c>
      <c r="E75" s="775"/>
      <c r="F75" s="768"/>
      <c r="G75" s="443">
        <v>71</v>
      </c>
      <c r="H75" s="434" t="s">
        <v>67</v>
      </c>
      <c r="I75" s="434" t="s">
        <v>67</v>
      </c>
      <c r="J75" s="434" t="s">
        <v>67</v>
      </c>
      <c r="K75" s="434" t="s">
        <v>67</v>
      </c>
      <c r="L75" s="434">
        <v>26</v>
      </c>
      <c r="M75" s="434" t="s">
        <v>67</v>
      </c>
      <c r="N75" s="434">
        <v>1</v>
      </c>
      <c r="O75" s="434">
        <v>10</v>
      </c>
      <c r="P75" s="434">
        <v>4</v>
      </c>
      <c r="Q75" s="434" t="s">
        <v>67</v>
      </c>
      <c r="R75" s="434">
        <v>2</v>
      </c>
      <c r="S75" s="434">
        <v>6</v>
      </c>
      <c r="T75" s="434" t="s">
        <v>67</v>
      </c>
      <c r="U75" s="434">
        <v>1</v>
      </c>
      <c r="V75" s="434">
        <v>4</v>
      </c>
      <c r="W75" s="434">
        <v>6</v>
      </c>
      <c r="X75" s="434" t="s">
        <v>67</v>
      </c>
      <c r="Y75" s="434">
        <v>1</v>
      </c>
      <c r="Z75" s="434">
        <v>9</v>
      </c>
      <c r="AA75" s="434">
        <v>1</v>
      </c>
      <c r="AB75" s="444"/>
      <c r="AC75" s="436"/>
    </row>
    <row r="76" spans="1:118" s="435" customFormat="1" ht="9" customHeight="1">
      <c r="A76" s="531"/>
      <c r="B76" s="531"/>
      <c r="C76" s="531"/>
      <c r="D76" s="788" t="s">
        <v>1386</v>
      </c>
      <c r="E76" s="775"/>
      <c r="F76" s="768"/>
      <c r="G76" s="443">
        <v>468</v>
      </c>
      <c r="H76" s="434">
        <v>3</v>
      </c>
      <c r="I76" s="434">
        <v>1</v>
      </c>
      <c r="J76" s="440" t="s">
        <v>67</v>
      </c>
      <c r="K76" s="434">
        <v>77</v>
      </c>
      <c r="L76" s="440">
        <v>56</v>
      </c>
      <c r="M76" s="440">
        <v>1</v>
      </c>
      <c r="N76" s="434">
        <v>15</v>
      </c>
      <c r="O76" s="440">
        <v>66</v>
      </c>
      <c r="P76" s="440">
        <v>15</v>
      </c>
      <c r="Q76" s="440">
        <v>6</v>
      </c>
      <c r="R76" s="440">
        <v>1</v>
      </c>
      <c r="S76" s="440">
        <v>99</v>
      </c>
      <c r="T76" s="440">
        <v>8</v>
      </c>
      <c r="U76" s="434">
        <v>2</v>
      </c>
      <c r="V76" s="434">
        <v>29</v>
      </c>
      <c r="W76" s="434">
        <v>12</v>
      </c>
      <c r="X76" s="434" t="s">
        <v>67</v>
      </c>
      <c r="Y76" s="434">
        <v>7</v>
      </c>
      <c r="Z76" s="434">
        <v>66</v>
      </c>
      <c r="AA76" s="434">
        <v>4</v>
      </c>
      <c r="AB76" s="444"/>
      <c r="AC76" s="436"/>
    </row>
    <row r="77" spans="1:118" ht="6" customHeight="1" thickBot="1">
      <c r="A77" s="294"/>
      <c r="B77" s="294"/>
      <c r="C77" s="294"/>
      <c r="D77" s="294"/>
      <c r="E77" s="294"/>
      <c r="F77" s="419"/>
      <c r="G77" s="421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370"/>
      <c r="AC77" s="370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</row>
    <row r="78" spans="1:118" ht="3.75" customHeight="1" thickTop="1">
      <c r="A78" s="65"/>
      <c r="B78" s="65"/>
      <c r="C78" s="65"/>
      <c r="D78" s="65"/>
      <c r="E78" s="65"/>
      <c r="F78" s="422"/>
      <c r="G78" s="422"/>
      <c r="H78" s="422"/>
      <c r="I78" s="422"/>
      <c r="J78" s="422"/>
      <c r="K78" s="422"/>
      <c r="L78" s="422"/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370"/>
      <c r="AC78" s="370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</row>
    <row r="79" spans="1:118">
      <c r="A79" s="441" t="s">
        <v>1057</v>
      </c>
      <c r="B79" s="441"/>
      <c r="C79" s="529"/>
      <c r="D79" s="529"/>
      <c r="E79" s="529"/>
      <c r="F79" s="529"/>
      <c r="G79" s="529"/>
      <c r="H79" s="529"/>
      <c r="I79" s="529"/>
      <c r="J79" s="529"/>
      <c r="K79" s="529"/>
      <c r="L79" s="354"/>
      <c r="M79" s="354"/>
      <c r="N79" s="354"/>
      <c r="O79" s="354"/>
      <c r="P79" s="354"/>
      <c r="Q79" s="354"/>
      <c r="R79" s="354"/>
      <c r="S79" s="354"/>
      <c r="T79" s="442"/>
      <c r="U79" s="442"/>
      <c r="V79" s="422"/>
      <c r="W79" s="422"/>
      <c r="X79" s="422"/>
      <c r="Y79" s="422"/>
      <c r="Z79" s="422"/>
      <c r="AA79" s="422"/>
      <c r="AB79" s="370"/>
      <c r="AC79" s="370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</row>
    <row r="80" spans="1:118">
      <c r="A80" s="65"/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422"/>
      <c r="M80" s="422"/>
      <c r="N80" s="422"/>
      <c r="O80" s="422"/>
      <c r="P80" s="422"/>
      <c r="Q80" s="422"/>
      <c r="R80" s="422"/>
      <c r="S80" s="422"/>
      <c r="T80" s="422"/>
      <c r="U80" s="422"/>
      <c r="V80" s="422"/>
      <c r="W80" s="422"/>
      <c r="X80" s="422"/>
      <c r="Y80" s="422"/>
      <c r="Z80" s="422"/>
      <c r="AA80" s="422"/>
      <c r="AB80" s="370"/>
      <c r="AC80" s="370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</row>
    <row r="81" spans="6:39"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11"/>
      <c r="AE81" s="311"/>
      <c r="AF81" s="311"/>
      <c r="AG81" s="311"/>
      <c r="AH81" s="311"/>
      <c r="AI81" s="311"/>
      <c r="AJ81" s="311"/>
      <c r="AK81" s="311"/>
      <c r="AL81" s="311"/>
      <c r="AM81" s="311"/>
    </row>
    <row r="82" spans="6:39">
      <c r="F82" s="370"/>
      <c r="G82" s="370"/>
      <c r="H82" s="370"/>
      <c r="I82" s="370"/>
      <c r="J82" s="370"/>
      <c r="K82" s="370"/>
      <c r="L82" s="370"/>
      <c r="M82" s="370"/>
      <c r="N82" s="370"/>
      <c r="O82" s="370"/>
      <c r="P82" s="370"/>
      <c r="Q82" s="370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370"/>
      <c r="AC82" s="370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</row>
    <row r="83" spans="6:39"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11"/>
      <c r="AE83" s="311"/>
      <c r="AF83" s="311"/>
      <c r="AG83" s="311"/>
      <c r="AH83" s="311"/>
      <c r="AI83" s="311"/>
      <c r="AJ83" s="311"/>
      <c r="AK83" s="311"/>
      <c r="AL83" s="311"/>
      <c r="AM83" s="311"/>
    </row>
    <row r="84" spans="6:39"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  <c r="AC84" s="370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</row>
    <row r="85" spans="6:39"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11"/>
      <c r="AE85" s="311"/>
      <c r="AF85" s="311"/>
      <c r="AG85" s="311"/>
      <c r="AH85" s="311"/>
      <c r="AI85" s="311"/>
      <c r="AJ85" s="311"/>
      <c r="AK85" s="311"/>
      <c r="AL85" s="311"/>
      <c r="AM85" s="311"/>
    </row>
    <row r="86" spans="6:39"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</row>
    <row r="87" spans="6:39">
      <c r="F87" s="370"/>
      <c r="G87" s="370"/>
      <c r="H87" s="370"/>
      <c r="I87" s="370"/>
      <c r="J87" s="370"/>
      <c r="K87" s="370"/>
      <c r="L87" s="370"/>
      <c r="M87" s="370"/>
      <c r="N87" s="370"/>
      <c r="O87" s="370"/>
      <c r="P87" s="370"/>
      <c r="Q87" s="370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  <c r="AC87" s="370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</row>
    <row r="88" spans="6:39">
      <c r="F88" s="370"/>
      <c r="G88" s="370"/>
      <c r="H88" s="370"/>
      <c r="I88" s="370"/>
      <c r="J88" s="370"/>
      <c r="K88" s="370"/>
      <c r="L88" s="370"/>
      <c r="M88" s="370"/>
      <c r="N88" s="370"/>
      <c r="O88" s="370"/>
      <c r="P88" s="370"/>
      <c r="Q88" s="370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0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</row>
    <row r="89" spans="6:39"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</row>
    <row r="90" spans="6:39">
      <c r="F90" s="370"/>
      <c r="G90" s="370"/>
      <c r="H90" s="370"/>
      <c r="I90" s="370"/>
      <c r="J90" s="370"/>
      <c r="K90" s="370"/>
      <c r="L90" s="370"/>
      <c r="M90" s="370"/>
      <c r="N90" s="370"/>
      <c r="O90" s="370"/>
      <c r="P90" s="370"/>
      <c r="Q90" s="370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370"/>
      <c r="AC90" s="370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</row>
    <row r="91" spans="6:39">
      <c r="F91" s="370"/>
      <c r="G91" s="370"/>
      <c r="H91" s="370"/>
      <c r="I91" s="370"/>
      <c r="J91" s="370"/>
      <c r="K91" s="370"/>
      <c r="L91" s="370"/>
      <c r="M91" s="370"/>
      <c r="N91" s="370"/>
      <c r="O91" s="370"/>
      <c r="P91" s="370"/>
      <c r="Q91" s="370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  <c r="AC91" s="370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</row>
    <row r="92" spans="6:39">
      <c r="F92" s="370"/>
      <c r="G92" s="370"/>
      <c r="H92" s="370"/>
      <c r="I92" s="370"/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370"/>
      <c r="AC92" s="370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</row>
    <row r="93" spans="6:39">
      <c r="F93" s="370"/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  <c r="AC93" s="370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</row>
    <row r="94" spans="6:39">
      <c r="F94" s="370"/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70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  <c r="AC94" s="370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</row>
    <row r="95" spans="6:39"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</row>
    <row r="96" spans="6:39">
      <c r="F96" s="370"/>
      <c r="G96" s="370"/>
      <c r="H96" s="370"/>
      <c r="I96" s="370"/>
      <c r="J96" s="370"/>
      <c r="K96" s="370"/>
      <c r="L96" s="370"/>
      <c r="M96" s="370"/>
      <c r="N96" s="370"/>
      <c r="O96" s="370"/>
      <c r="P96" s="370"/>
      <c r="Q96" s="370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370"/>
      <c r="AC96" s="370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</row>
    <row r="97" spans="6:39"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70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370"/>
      <c r="AC97" s="370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</row>
    <row r="98" spans="6:39">
      <c r="F98" s="370"/>
      <c r="G98" s="370"/>
      <c r="H98" s="370"/>
      <c r="I98" s="370"/>
      <c r="J98" s="370"/>
      <c r="K98" s="370"/>
      <c r="L98" s="370"/>
      <c r="M98" s="370"/>
      <c r="N98" s="370"/>
      <c r="O98" s="370"/>
      <c r="P98" s="370"/>
      <c r="Q98" s="370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  <c r="AC98" s="370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</row>
    <row r="99" spans="6:39">
      <c r="F99" s="370"/>
      <c r="G99" s="370"/>
      <c r="H99" s="370"/>
      <c r="I99" s="370"/>
      <c r="J99" s="370"/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</row>
    <row r="100" spans="6:39">
      <c r="F100" s="370"/>
      <c r="G100" s="370"/>
      <c r="H100" s="370"/>
      <c r="I100" s="370"/>
      <c r="J100" s="370"/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</row>
    <row r="101" spans="6:39">
      <c r="F101" s="370"/>
      <c r="G101" s="370"/>
      <c r="H101" s="370"/>
      <c r="I101" s="370"/>
      <c r="J101" s="370"/>
      <c r="K101" s="370"/>
      <c r="L101" s="370"/>
      <c r="M101" s="370"/>
      <c r="N101" s="370"/>
      <c r="O101" s="370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</row>
    <row r="102" spans="6:39">
      <c r="F102" s="370"/>
      <c r="G102" s="370"/>
      <c r="H102" s="370"/>
      <c r="I102" s="370"/>
      <c r="J102" s="370"/>
      <c r="K102" s="370"/>
      <c r="L102" s="370"/>
      <c r="M102" s="370"/>
      <c r="N102" s="370"/>
      <c r="O102" s="370"/>
      <c r="P102" s="370"/>
      <c r="Q102" s="370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</row>
    <row r="103" spans="6:39">
      <c r="F103" s="370"/>
      <c r="G103" s="370"/>
      <c r="H103" s="370"/>
      <c r="I103" s="370"/>
      <c r="J103" s="370"/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</row>
    <row r="104" spans="6:39">
      <c r="F104" s="370"/>
      <c r="G104" s="370"/>
      <c r="H104" s="370"/>
      <c r="I104" s="370"/>
      <c r="J104" s="370"/>
      <c r="K104" s="370"/>
      <c r="L104" s="370"/>
      <c r="M104" s="370"/>
      <c r="N104" s="370"/>
      <c r="O104" s="370"/>
      <c r="P104" s="370"/>
      <c r="Q104" s="370"/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</row>
    <row r="105" spans="6:39">
      <c r="F105" s="370"/>
      <c r="G105" s="370"/>
      <c r="H105" s="370"/>
      <c r="I105" s="370"/>
      <c r="J105" s="370"/>
      <c r="K105" s="370"/>
      <c r="L105" s="370"/>
      <c r="M105" s="370"/>
      <c r="N105" s="370"/>
      <c r="O105" s="370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</row>
    <row r="106" spans="6:39">
      <c r="F106" s="370"/>
      <c r="G106" s="370"/>
      <c r="H106" s="370"/>
      <c r="I106" s="370"/>
      <c r="J106" s="370"/>
      <c r="K106" s="370"/>
      <c r="L106" s="370"/>
      <c r="M106" s="370"/>
      <c r="N106" s="370"/>
      <c r="O106" s="370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</row>
    <row r="107" spans="6:39">
      <c r="F107" s="370"/>
      <c r="G107" s="370"/>
      <c r="H107" s="370"/>
      <c r="I107" s="370"/>
      <c r="J107" s="370"/>
      <c r="K107" s="370"/>
      <c r="L107" s="370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</row>
    <row r="108" spans="6:39"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</row>
    <row r="109" spans="6:39">
      <c r="F109" s="370"/>
      <c r="G109" s="370"/>
      <c r="H109" s="370"/>
      <c r="I109" s="370"/>
      <c r="J109" s="370"/>
      <c r="K109" s="370"/>
      <c r="L109" s="370"/>
      <c r="M109" s="370"/>
      <c r="N109" s="370"/>
      <c r="O109" s="370"/>
      <c r="P109" s="370"/>
      <c r="Q109" s="370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</row>
    <row r="110" spans="6:39"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11"/>
      <c r="AE110" s="311"/>
      <c r="AF110" s="311"/>
      <c r="AG110" s="311"/>
      <c r="AH110" s="311"/>
      <c r="AI110" s="311"/>
      <c r="AJ110" s="311"/>
      <c r="AK110" s="311"/>
      <c r="AL110" s="311"/>
      <c r="AM110" s="311"/>
    </row>
    <row r="111" spans="6:39">
      <c r="F111" s="370"/>
      <c r="G111" s="370"/>
      <c r="H111" s="370"/>
      <c r="I111" s="370"/>
      <c r="J111" s="370"/>
      <c r="K111" s="370"/>
      <c r="L111" s="370"/>
      <c r="M111" s="370"/>
      <c r="N111" s="370"/>
      <c r="O111" s="370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</row>
    <row r="112" spans="6:39"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</row>
    <row r="113" spans="6:39"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</row>
    <row r="114" spans="6:39"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</row>
    <row r="115" spans="6:39"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</row>
    <row r="116" spans="6:39">
      <c r="F116" s="370"/>
      <c r="G116" s="370"/>
      <c r="H116" s="370"/>
      <c r="I116" s="370"/>
      <c r="J116" s="370"/>
      <c r="K116" s="370"/>
      <c r="L116" s="370"/>
      <c r="M116" s="370"/>
      <c r="N116" s="370"/>
      <c r="O116" s="370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</row>
    <row r="117" spans="6:39"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</row>
    <row r="118" spans="6:39">
      <c r="F118" s="370"/>
      <c r="G118" s="370"/>
      <c r="H118" s="370"/>
      <c r="I118" s="370"/>
      <c r="J118" s="370"/>
      <c r="K118" s="370"/>
      <c r="L118" s="370"/>
      <c r="M118" s="370"/>
      <c r="N118" s="370"/>
      <c r="O118" s="370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</row>
    <row r="119" spans="6:39"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</row>
    <row r="120" spans="6:39"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11"/>
      <c r="AE120" s="311"/>
      <c r="AF120" s="311"/>
      <c r="AG120" s="311"/>
      <c r="AH120" s="311"/>
      <c r="AI120" s="311"/>
      <c r="AJ120" s="311"/>
      <c r="AK120" s="311"/>
      <c r="AL120" s="311"/>
      <c r="AM120" s="311"/>
    </row>
    <row r="121" spans="6:39"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11"/>
      <c r="AE121" s="311"/>
      <c r="AF121" s="311"/>
      <c r="AG121" s="311"/>
      <c r="AH121" s="311"/>
      <c r="AI121" s="311"/>
      <c r="AJ121" s="311"/>
      <c r="AK121" s="311"/>
      <c r="AL121" s="311"/>
      <c r="AM121" s="311"/>
    </row>
    <row r="122" spans="6:39"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11"/>
      <c r="AE122" s="311"/>
      <c r="AF122" s="311"/>
      <c r="AG122" s="311"/>
      <c r="AH122" s="311"/>
      <c r="AI122" s="311"/>
      <c r="AJ122" s="311"/>
      <c r="AK122" s="311"/>
      <c r="AL122" s="311"/>
      <c r="AM122" s="311"/>
    </row>
    <row r="123" spans="6:39">
      <c r="F123" s="370"/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11"/>
      <c r="AE123" s="311"/>
      <c r="AF123" s="311"/>
      <c r="AG123" s="311"/>
      <c r="AH123" s="311"/>
      <c r="AI123" s="311"/>
      <c r="AJ123" s="311"/>
      <c r="AK123" s="311"/>
      <c r="AL123" s="311"/>
      <c r="AM123" s="311"/>
    </row>
    <row r="124" spans="6:39"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</row>
    <row r="125" spans="6:39"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11"/>
      <c r="AE125" s="311"/>
      <c r="AF125" s="311"/>
      <c r="AG125" s="311"/>
      <c r="AH125" s="311"/>
      <c r="AI125" s="311"/>
      <c r="AJ125" s="311"/>
      <c r="AK125" s="311"/>
      <c r="AL125" s="311"/>
      <c r="AM125" s="311"/>
    </row>
    <row r="126" spans="6:39">
      <c r="F126" s="370"/>
      <c r="G126" s="370"/>
      <c r="H126" s="370"/>
      <c r="I126" s="370"/>
      <c r="J126" s="370"/>
      <c r="K126" s="370"/>
      <c r="L126" s="370"/>
      <c r="M126" s="370"/>
      <c r="N126" s="370"/>
      <c r="O126" s="370"/>
      <c r="P126" s="370"/>
      <c r="Q126" s="370"/>
      <c r="R126" s="370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11"/>
      <c r="AE126" s="311"/>
      <c r="AF126" s="311"/>
      <c r="AG126" s="311"/>
      <c r="AH126" s="311"/>
      <c r="AI126" s="311"/>
      <c r="AJ126" s="311"/>
      <c r="AK126" s="311"/>
      <c r="AL126" s="311"/>
      <c r="AM126" s="311"/>
    </row>
    <row r="127" spans="6:39">
      <c r="F127" s="370"/>
      <c r="G127" s="370"/>
      <c r="H127" s="370"/>
      <c r="I127" s="370"/>
      <c r="J127" s="370"/>
      <c r="K127" s="370"/>
      <c r="L127" s="370"/>
      <c r="M127" s="370"/>
      <c r="N127" s="370"/>
      <c r="O127" s="370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11"/>
      <c r="AE127" s="311"/>
      <c r="AF127" s="311"/>
      <c r="AG127" s="311"/>
      <c r="AH127" s="311"/>
      <c r="AI127" s="311"/>
      <c r="AJ127" s="311"/>
      <c r="AK127" s="311"/>
      <c r="AL127" s="311"/>
      <c r="AM127" s="311"/>
    </row>
    <row r="128" spans="6:39">
      <c r="F128" s="370"/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11"/>
      <c r="AE128" s="311"/>
      <c r="AF128" s="311"/>
      <c r="AG128" s="311"/>
      <c r="AH128" s="311"/>
      <c r="AI128" s="311"/>
      <c r="AJ128" s="311"/>
      <c r="AK128" s="311"/>
      <c r="AL128" s="311"/>
      <c r="AM128" s="311"/>
    </row>
    <row r="129" spans="6:39"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</row>
    <row r="130" spans="6:39"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</row>
    <row r="131" spans="6:39"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</row>
    <row r="132" spans="6:39">
      <c r="F132" s="370"/>
      <c r="G132" s="370"/>
      <c r="H132" s="370"/>
      <c r="I132" s="370"/>
      <c r="J132" s="370"/>
      <c r="K132" s="370"/>
      <c r="L132" s="370"/>
      <c r="M132" s="370"/>
      <c r="N132" s="370"/>
      <c r="O132" s="370"/>
      <c r="P132" s="370"/>
      <c r="Q132" s="370"/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  <c r="AC132" s="370"/>
      <c r="AD132" s="311"/>
      <c r="AE132" s="311"/>
      <c r="AF132" s="311"/>
      <c r="AG132" s="311"/>
      <c r="AH132" s="311"/>
      <c r="AI132" s="311"/>
      <c r="AJ132" s="311"/>
      <c r="AK132" s="311"/>
      <c r="AL132" s="311"/>
      <c r="AM132" s="311"/>
    </row>
    <row r="133" spans="6:39"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</row>
    <row r="134" spans="6:39">
      <c r="F134" s="370"/>
      <c r="G134" s="370"/>
      <c r="H134" s="370"/>
      <c r="I134" s="370"/>
      <c r="J134" s="370"/>
      <c r="K134" s="370"/>
      <c r="L134" s="370"/>
      <c r="M134" s="370"/>
      <c r="N134" s="370"/>
      <c r="O134" s="370"/>
      <c r="P134" s="370"/>
      <c r="Q134" s="370"/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  <c r="AC134" s="370"/>
    </row>
    <row r="135" spans="6:39"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</row>
    <row r="136" spans="6:39">
      <c r="F136" s="370"/>
      <c r="G136" s="370"/>
      <c r="H136" s="370"/>
      <c r="I136" s="370"/>
      <c r="J136" s="370"/>
      <c r="K136" s="370"/>
      <c r="L136" s="370"/>
      <c r="M136" s="370"/>
      <c r="N136" s="370"/>
      <c r="O136" s="370"/>
      <c r="P136" s="370"/>
      <c r="Q136" s="370"/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370"/>
      <c r="AC136" s="370"/>
    </row>
    <row r="137" spans="6:39"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</row>
    <row r="138" spans="6:39">
      <c r="F138" s="370"/>
      <c r="G138" s="370"/>
      <c r="H138" s="370"/>
      <c r="I138" s="370"/>
      <c r="J138" s="370"/>
      <c r="K138" s="370"/>
      <c r="L138" s="370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  <c r="AC138" s="370"/>
    </row>
    <row r="139" spans="6:39"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</row>
    <row r="140" spans="6:39">
      <c r="F140" s="370"/>
      <c r="G140" s="370"/>
      <c r="H140" s="370"/>
      <c r="I140" s="370"/>
      <c r="J140" s="370"/>
      <c r="K140" s="370"/>
      <c r="L140" s="370"/>
      <c r="M140" s="370"/>
      <c r="N140" s="370"/>
      <c r="O140" s="370"/>
      <c r="P140" s="370"/>
      <c r="Q140" s="370"/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  <c r="AC140" s="370"/>
    </row>
    <row r="141" spans="6:39"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</row>
    <row r="142" spans="6:39">
      <c r="F142" s="370"/>
      <c r="G142" s="370"/>
      <c r="H142" s="370"/>
      <c r="I142" s="370"/>
      <c r="J142" s="370"/>
      <c r="K142" s="370"/>
      <c r="L142" s="370"/>
      <c r="M142" s="370"/>
      <c r="N142" s="370"/>
      <c r="O142" s="370"/>
      <c r="P142" s="370"/>
      <c r="Q142" s="370"/>
      <c r="R142" s="370"/>
      <c r="S142" s="370"/>
      <c r="T142" s="370"/>
      <c r="U142" s="370"/>
      <c r="V142" s="370"/>
      <c r="W142" s="370"/>
      <c r="X142" s="370"/>
      <c r="Y142" s="370"/>
      <c r="Z142" s="370"/>
      <c r="AA142" s="370"/>
      <c r="AB142" s="370"/>
      <c r="AC142" s="370"/>
    </row>
    <row r="143" spans="6:39"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</row>
    <row r="144" spans="6:39">
      <c r="F144" s="370"/>
      <c r="G144" s="370"/>
      <c r="H144" s="370"/>
      <c r="I144" s="370"/>
      <c r="J144" s="370"/>
      <c r="K144" s="370"/>
      <c r="L144" s="370"/>
      <c r="M144" s="370"/>
      <c r="N144" s="370"/>
      <c r="O144" s="370"/>
      <c r="P144" s="370"/>
      <c r="Q144" s="370"/>
      <c r="R144" s="370"/>
      <c r="S144" s="370"/>
      <c r="T144" s="370"/>
      <c r="U144" s="370"/>
      <c r="V144" s="370"/>
      <c r="W144" s="370"/>
      <c r="X144" s="370"/>
      <c r="Y144" s="370"/>
      <c r="Z144" s="370"/>
      <c r="AA144" s="370"/>
      <c r="AB144" s="370"/>
      <c r="AC144" s="370"/>
    </row>
    <row r="145" spans="6:29"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</row>
    <row r="146" spans="6:29">
      <c r="F146" s="370"/>
      <c r="G146" s="370"/>
      <c r="H146" s="370"/>
      <c r="I146" s="370"/>
      <c r="J146" s="370"/>
      <c r="K146" s="370"/>
      <c r="L146" s="370"/>
      <c r="M146" s="370"/>
      <c r="N146" s="370"/>
      <c r="O146" s="370"/>
      <c r="P146" s="370"/>
      <c r="Q146" s="370"/>
      <c r="R146" s="370"/>
      <c r="S146" s="370"/>
      <c r="T146" s="370"/>
      <c r="U146" s="370"/>
      <c r="V146" s="370"/>
      <c r="W146" s="370"/>
      <c r="X146" s="370"/>
      <c r="Y146" s="370"/>
      <c r="Z146" s="370"/>
      <c r="AA146" s="370"/>
      <c r="AB146" s="370"/>
      <c r="AC146" s="370"/>
    </row>
    <row r="147" spans="6:29">
      <c r="F147" s="370"/>
      <c r="G147" s="370"/>
      <c r="H147" s="370"/>
      <c r="I147" s="370"/>
      <c r="J147" s="370"/>
      <c r="K147" s="370"/>
      <c r="L147" s="370"/>
      <c r="M147" s="370"/>
      <c r="N147" s="370"/>
      <c r="O147" s="370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</row>
    <row r="148" spans="6:29">
      <c r="F148" s="370"/>
      <c r="G148" s="370"/>
      <c r="H148" s="370"/>
      <c r="I148" s="370"/>
      <c r="J148" s="370"/>
      <c r="K148" s="370"/>
      <c r="L148" s="370"/>
      <c r="M148" s="370"/>
      <c r="N148" s="370"/>
      <c r="O148" s="370"/>
      <c r="P148" s="370"/>
      <c r="Q148" s="370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  <c r="AC148" s="370"/>
    </row>
    <row r="149" spans="6:29"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</row>
    <row r="150" spans="6:29">
      <c r="F150" s="370"/>
      <c r="G150" s="370"/>
      <c r="H150" s="370"/>
      <c r="I150" s="370"/>
      <c r="J150" s="370"/>
      <c r="K150" s="370"/>
      <c r="L150" s="370"/>
      <c r="M150" s="370"/>
      <c r="N150" s="370"/>
      <c r="O150" s="370"/>
      <c r="P150" s="370"/>
      <c r="Q150" s="370"/>
      <c r="R150" s="370"/>
      <c r="S150" s="370"/>
      <c r="T150" s="370"/>
      <c r="U150" s="370"/>
      <c r="V150" s="370"/>
      <c r="W150" s="370"/>
      <c r="X150" s="370"/>
      <c r="Y150" s="370"/>
      <c r="Z150" s="370"/>
      <c r="AA150" s="370"/>
      <c r="AB150" s="370"/>
      <c r="AC150" s="370"/>
    </row>
    <row r="151" spans="6:29">
      <c r="F151" s="370"/>
      <c r="G151" s="370"/>
      <c r="H151" s="370"/>
      <c r="I151" s="370"/>
      <c r="J151" s="370"/>
      <c r="K151" s="370"/>
      <c r="L151" s="370"/>
      <c r="M151" s="370"/>
      <c r="N151" s="370"/>
      <c r="O151" s="370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</row>
    <row r="152" spans="6:29">
      <c r="F152" s="370"/>
      <c r="G152" s="370"/>
      <c r="H152" s="370"/>
      <c r="I152" s="370"/>
      <c r="J152" s="370"/>
      <c r="K152" s="370"/>
      <c r="L152" s="370"/>
      <c r="M152" s="370"/>
      <c r="N152" s="370"/>
      <c r="O152" s="370"/>
      <c r="P152" s="370"/>
      <c r="Q152" s="370"/>
      <c r="R152" s="370"/>
      <c r="S152" s="370"/>
      <c r="T152" s="370"/>
      <c r="U152" s="370"/>
      <c r="V152" s="370"/>
      <c r="W152" s="370"/>
      <c r="X152" s="370"/>
      <c r="Y152" s="370"/>
      <c r="Z152" s="370"/>
      <c r="AA152" s="370"/>
      <c r="AB152" s="370"/>
      <c r="AC152" s="370"/>
    </row>
    <row r="153" spans="6:29">
      <c r="F153" s="370"/>
      <c r="G153" s="370"/>
      <c r="H153" s="370"/>
      <c r="I153" s="370"/>
      <c r="J153" s="370"/>
      <c r="K153" s="370"/>
      <c r="L153" s="370"/>
      <c r="M153" s="370"/>
      <c r="N153" s="370"/>
      <c r="O153" s="370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</row>
    <row r="154" spans="6:29"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</row>
  </sheetData>
  <mergeCells count="69">
    <mergeCell ref="E14:F14"/>
    <mergeCell ref="A3:F5"/>
    <mergeCell ref="G3:G5"/>
    <mergeCell ref="H3:O3"/>
    <mergeCell ref="P3:AA3"/>
    <mergeCell ref="A7:F7"/>
    <mergeCell ref="B8:F8"/>
    <mergeCell ref="C9:F9"/>
    <mergeCell ref="C10:F10"/>
    <mergeCell ref="B11:F11"/>
    <mergeCell ref="C12:F12"/>
    <mergeCell ref="D13:F13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38:F38"/>
    <mergeCell ref="E27:F27"/>
    <mergeCell ref="E28:F28"/>
    <mergeCell ref="E29:F29"/>
    <mergeCell ref="E30:F30"/>
    <mergeCell ref="E31:F31"/>
    <mergeCell ref="D32:F32"/>
    <mergeCell ref="E33:F33"/>
    <mergeCell ref="E34:F34"/>
    <mergeCell ref="E35:F35"/>
    <mergeCell ref="E36:F36"/>
    <mergeCell ref="E37:F37"/>
    <mergeCell ref="D50:F50"/>
    <mergeCell ref="E39:F39"/>
    <mergeCell ref="D40:F40"/>
    <mergeCell ref="E41:F41"/>
    <mergeCell ref="E42:F42"/>
    <mergeCell ref="E43:F43"/>
    <mergeCell ref="D44:F44"/>
    <mergeCell ref="D45:F45"/>
    <mergeCell ref="D46:F46"/>
    <mergeCell ref="D47:F47"/>
    <mergeCell ref="D48:F48"/>
    <mergeCell ref="D49:F49"/>
    <mergeCell ref="E62:F62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C60:F60"/>
    <mergeCell ref="D61:F61"/>
    <mergeCell ref="D75:F75"/>
    <mergeCell ref="D76:F76"/>
    <mergeCell ref="B80:K80"/>
    <mergeCell ref="E63:F63"/>
    <mergeCell ref="D64:F64"/>
    <mergeCell ref="D65:F65"/>
    <mergeCell ref="E66:F66"/>
    <mergeCell ref="E73:F73"/>
    <mergeCell ref="E74:F7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zoomScaleNormal="100" workbookViewId="0"/>
  </sheetViews>
  <sheetFormatPr defaultRowHeight="13.5"/>
  <cols>
    <col min="1" max="1" width="2.625" customWidth="1"/>
    <col min="2" max="2" width="3.25" style="445" bestFit="1" customWidth="1"/>
    <col min="3" max="3" width="0.5" customWidth="1"/>
    <col min="4" max="4" width="35.625" customWidth="1"/>
    <col min="5" max="13" width="14.125" customWidth="1"/>
    <col min="256" max="256" width="2.625" customWidth="1"/>
    <col min="257" max="257" width="3.25" bestFit="1" customWidth="1"/>
    <col min="258" max="258" width="0.5" customWidth="1"/>
    <col min="259" max="259" width="35.625" customWidth="1"/>
    <col min="260" max="262" width="14.125" customWidth="1"/>
    <col min="263" max="263" width="4.75" customWidth="1"/>
    <col min="264" max="269" width="14.125" customWidth="1"/>
    <col min="512" max="512" width="2.625" customWidth="1"/>
    <col min="513" max="513" width="3.25" bestFit="1" customWidth="1"/>
    <col min="514" max="514" width="0.5" customWidth="1"/>
    <col min="515" max="515" width="35.625" customWidth="1"/>
    <col min="516" max="518" width="14.125" customWidth="1"/>
    <col min="519" max="519" width="4.75" customWidth="1"/>
    <col min="520" max="525" width="14.125" customWidth="1"/>
    <col min="768" max="768" width="2.625" customWidth="1"/>
    <col min="769" max="769" width="3.25" bestFit="1" customWidth="1"/>
    <col min="770" max="770" width="0.5" customWidth="1"/>
    <col min="771" max="771" width="35.625" customWidth="1"/>
    <col min="772" max="774" width="14.125" customWidth="1"/>
    <col min="775" max="775" width="4.75" customWidth="1"/>
    <col min="776" max="781" width="14.125" customWidth="1"/>
    <col min="1024" max="1024" width="2.625" customWidth="1"/>
    <col min="1025" max="1025" width="3.25" bestFit="1" customWidth="1"/>
    <col min="1026" max="1026" width="0.5" customWidth="1"/>
    <col min="1027" max="1027" width="35.625" customWidth="1"/>
    <col min="1028" max="1030" width="14.125" customWidth="1"/>
    <col min="1031" max="1031" width="4.75" customWidth="1"/>
    <col min="1032" max="1037" width="14.125" customWidth="1"/>
    <col min="1280" max="1280" width="2.625" customWidth="1"/>
    <col min="1281" max="1281" width="3.25" bestFit="1" customWidth="1"/>
    <col min="1282" max="1282" width="0.5" customWidth="1"/>
    <col min="1283" max="1283" width="35.625" customWidth="1"/>
    <col min="1284" max="1286" width="14.125" customWidth="1"/>
    <col min="1287" max="1287" width="4.75" customWidth="1"/>
    <col min="1288" max="1293" width="14.125" customWidth="1"/>
    <col min="1536" max="1536" width="2.625" customWidth="1"/>
    <col min="1537" max="1537" width="3.25" bestFit="1" customWidth="1"/>
    <col min="1538" max="1538" width="0.5" customWidth="1"/>
    <col min="1539" max="1539" width="35.625" customWidth="1"/>
    <col min="1540" max="1542" width="14.125" customWidth="1"/>
    <col min="1543" max="1543" width="4.75" customWidth="1"/>
    <col min="1544" max="1549" width="14.125" customWidth="1"/>
    <col min="1792" max="1792" width="2.625" customWidth="1"/>
    <col min="1793" max="1793" width="3.25" bestFit="1" customWidth="1"/>
    <col min="1794" max="1794" width="0.5" customWidth="1"/>
    <col min="1795" max="1795" width="35.625" customWidth="1"/>
    <col min="1796" max="1798" width="14.125" customWidth="1"/>
    <col min="1799" max="1799" width="4.75" customWidth="1"/>
    <col min="1800" max="1805" width="14.125" customWidth="1"/>
    <col min="2048" max="2048" width="2.625" customWidth="1"/>
    <col min="2049" max="2049" width="3.25" bestFit="1" customWidth="1"/>
    <col min="2050" max="2050" width="0.5" customWidth="1"/>
    <col min="2051" max="2051" width="35.625" customWidth="1"/>
    <col min="2052" max="2054" width="14.125" customWidth="1"/>
    <col min="2055" max="2055" width="4.75" customWidth="1"/>
    <col min="2056" max="2061" width="14.125" customWidth="1"/>
    <col min="2304" max="2304" width="2.625" customWidth="1"/>
    <col min="2305" max="2305" width="3.25" bestFit="1" customWidth="1"/>
    <col min="2306" max="2306" width="0.5" customWidth="1"/>
    <col min="2307" max="2307" width="35.625" customWidth="1"/>
    <col min="2308" max="2310" width="14.125" customWidth="1"/>
    <col min="2311" max="2311" width="4.75" customWidth="1"/>
    <col min="2312" max="2317" width="14.125" customWidth="1"/>
    <col min="2560" max="2560" width="2.625" customWidth="1"/>
    <col min="2561" max="2561" width="3.25" bestFit="1" customWidth="1"/>
    <col min="2562" max="2562" width="0.5" customWidth="1"/>
    <col min="2563" max="2563" width="35.625" customWidth="1"/>
    <col min="2564" max="2566" width="14.125" customWidth="1"/>
    <col min="2567" max="2567" width="4.75" customWidth="1"/>
    <col min="2568" max="2573" width="14.125" customWidth="1"/>
    <col min="2816" max="2816" width="2.625" customWidth="1"/>
    <col min="2817" max="2817" width="3.25" bestFit="1" customWidth="1"/>
    <col min="2818" max="2818" width="0.5" customWidth="1"/>
    <col min="2819" max="2819" width="35.625" customWidth="1"/>
    <col min="2820" max="2822" width="14.125" customWidth="1"/>
    <col min="2823" max="2823" width="4.75" customWidth="1"/>
    <col min="2824" max="2829" width="14.125" customWidth="1"/>
    <col min="3072" max="3072" width="2.625" customWidth="1"/>
    <col min="3073" max="3073" width="3.25" bestFit="1" customWidth="1"/>
    <col min="3074" max="3074" width="0.5" customWidth="1"/>
    <col min="3075" max="3075" width="35.625" customWidth="1"/>
    <col min="3076" max="3078" width="14.125" customWidth="1"/>
    <col min="3079" max="3079" width="4.75" customWidth="1"/>
    <col min="3080" max="3085" width="14.125" customWidth="1"/>
    <col min="3328" max="3328" width="2.625" customWidth="1"/>
    <col min="3329" max="3329" width="3.25" bestFit="1" customWidth="1"/>
    <col min="3330" max="3330" width="0.5" customWidth="1"/>
    <col min="3331" max="3331" width="35.625" customWidth="1"/>
    <col min="3332" max="3334" width="14.125" customWidth="1"/>
    <col min="3335" max="3335" width="4.75" customWidth="1"/>
    <col min="3336" max="3341" width="14.125" customWidth="1"/>
    <col min="3584" max="3584" width="2.625" customWidth="1"/>
    <col min="3585" max="3585" width="3.25" bestFit="1" customWidth="1"/>
    <col min="3586" max="3586" width="0.5" customWidth="1"/>
    <col min="3587" max="3587" width="35.625" customWidth="1"/>
    <col min="3588" max="3590" width="14.125" customWidth="1"/>
    <col min="3591" max="3591" width="4.75" customWidth="1"/>
    <col min="3592" max="3597" width="14.125" customWidth="1"/>
    <col min="3840" max="3840" width="2.625" customWidth="1"/>
    <col min="3841" max="3841" width="3.25" bestFit="1" customWidth="1"/>
    <col min="3842" max="3842" width="0.5" customWidth="1"/>
    <col min="3843" max="3843" width="35.625" customWidth="1"/>
    <col min="3844" max="3846" width="14.125" customWidth="1"/>
    <col min="3847" max="3847" width="4.75" customWidth="1"/>
    <col min="3848" max="3853" width="14.125" customWidth="1"/>
    <col min="4096" max="4096" width="2.625" customWidth="1"/>
    <col min="4097" max="4097" width="3.25" bestFit="1" customWidth="1"/>
    <col min="4098" max="4098" width="0.5" customWidth="1"/>
    <col min="4099" max="4099" width="35.625" customWidth="1"/>
    <col min="4100" max="4102" width="14.125" customWidth="1"/>
    <col min="4103" max="4103" width="4.75" customWidth="1"/>
    <col min="4104" max="4109" width="14.125" customWidth="1"/>
    <col min="4352" max="4352" width="2.625" customWidth="1"/>
    <col min="4353" max="4353" width="3.25" bestFit="1" customWidth="1"/>
    <col min="4354" max="4354" width="0.5" customWidth="1"/>
    <col min="4355" max="4355" width="35.625" customWidth="1"/>
    <col min="4356" max="4358" width="14.125" customWidth="1"/>
    <col min="4359" max="4359" width="4.75" customWidth="1"/>
    <col min="4360" max="4365" width="14.125" customWidth="1"/>
    <col min="4608" max="4608" width="2.625" customWidth="1"/>
    <col min="4609" max="4609" width="3.25" bestFit="1" customWidth="1"/>
    <col min="4610" max="4610" width="0.5" customWidth="1"/>
    <col min="4611" max="4611" width="35.625" customWidth="1"/>
    <col min="4612" max="4614" width="14.125" customWidth="1"/>
    <col min="4615" max="4615" width="4.75" customWidth="1"/>
    <col min="4616" max="4621" width="14.125" customWidth="1"/>
    <col min="4864" max="4864" width="2.625" customWidth="1"/>
    <col min="4865" max="4865" width="3.25" bestFit="1" customWidth="1"/>
    <col min="4866" max="4866" width="0.5" customWidth="1"/>
    <col min="4867" max="4867" width="35.625" customWidth="1"/>
    <col min="4868" max="4870" width="14.125" customWidth="1"/>
    <col min="4871" max="4871" width="4.75" customWidth="1"/>
    <col min="4872" max="4877" width="14.125" customWidth="1"/>
    <col min="5120" max="5120" width="2.625" customWidth="1"/>
    <col min="5121" max="5121" width="3.25" bestFit="1" customWidth="1"/>
    <col min="5122" max="5122" width="0.5" customWidth="1"/>
    <col min="5123" max="5123" width="35.625" customWidth="1"/>
    <col min="5124" max="5126" width="14.125" customWidth="1"/>
    <col min="5127" max="5127" width="4.75" customWidth="1"/>
    <col min="5128" max="5133" width="14.125" customWidth="1"/>
    <col min="5376" max="5376" width="2.625" customWidth="1"/>
    <col min="5377" max="5377" width="3.25" bestFit="1" customWidth="1"/>
    <col min="5378" max="5378" width="0.5" customWidth="1"/>
    <col min="5379" max="5379" width="35.625" customWidth="1"/>
    <col min="5380" max="5382" width="14.125" customWidth="1"/>
    <col min="5383" max="5383" width="4.75" customWidth="1"/>
    <col min="5384" max="5389" width="14.125" customWidth="1"/>
    <col min="5632" max="5632" width="2.625" customWidth="1"/>
    <col min="5633" max="5633" width="3.25" bestFit="1" customWidth="1"/>
    <col min="5634" max="5634" width="0.5" customWidth="1"/>
    <col min="5635" max="5635" width="35.625" customWidth="1"/>
    <col min="5636" max="5638" width="14.125" customWidth="1"/>
    <col min="5639" max="5639" width="4.75" customWidth="1"/>
    <col min="5640" max="5645" width="14.125" customWidth="1"/>
    <col min="5888" max="5888" width="2.625" customWidth="1"/>
    <col min="5889" max="5889" width="3.25" bestFit="1" customWidth="1"/>
    <col min="5890" max="5890" width="0.5" customWidth="1"/>
    <col min="5891" max="5891" width="35.625" customWidth="1"/>
    <col min="5892" max="5894" width="14.125" customWidth="1"/>
    <col min="5895" max="5895" width="4.75" customWidth="1"/>
    <col min="5896" max="5901" width="14.125" customWidth="1"/>
    <col min="6144" max="6144" width="2.625" customWidth="1"/>
    <col min="6145" max="6145" width="3.25" bestFit="1" customWidth="1"/>
    <col min="6146" max="6146" width="0.5" customWidth="1"/>
    <col min="6147" max="6147" width="35.625" customWidth="1"/>
    <col min="6148" max="6150" width="14.125" customWidth="1"/>
    <col min="6151" max="6151" width="4.75" customWidth="1"/>
    <col min="6152" max="6157" width="14.125" customWidth="1"/>
    <col min="6400" max="6400" width="2.625" customWidth="1"/>
    <col min="6401" max="6401" width="3.25" bestFit="1" customWidth="1"/>
    <col min="6402" max="6402" width="0.5" customWidth="1"/>
    <col min="6403" max="6403" width="35.625" customWidth="1"/>
    <col min="6404" max="6406" width="14.125" customWidth="1"/>
    <col min="6407" max="6407" width="4.75" customWidth="1"/>
    <col min="6408" max="6413" width="14.125" customWidth="1"/>
    <col min="6656" max="6656" width="2.625" customWidth="1"/>
    <col min="6657" max="6657" width="3.25" bestFit="1" customWidth="1"/>
    <col min="6658" max="6658" width="0.5" customWidth="1"/>
    <col min="6659" max="6659" width="35.625" customWidth="1"/>
    <col min="6660" max="6662" width="14.125" customWidth="1"/>
    <col min="6663" max="6663" width="4.75" customWidth="1"/>
    <col min="6664" max="6669" width="14.125" customWidth="1"/>
    <col min="6912" max="6912" width="2.625" customWidth="1"/>
    <col min="6913" max="6913" width="3.25" bestFit="1" customWidth="1"/>
    <col min="6914" max="6914" width="0.5" customWidth="1"/>
    <col min="6915" max="6915" width="35.625" customWidth="1"/>
    <col min="6916" max="6918" width="14.125" customWidth="1"/>
    <col min="6919" max="6919" width="4.75" customWidth="1"/>
    <col min="6920" max="6925" width="14.125" customWidth="1"/>
    <col min="7168" max="7168" width="2.625" customWidth="1"/>
    <col min="7169" max="7169" width="3.25" bestFit="1" customWidth="1"/>
    <col min="7170" max="7170" width="0.5" customWidth="1"/>
    <col min="7171" max="7171" width="35.625" customWidth="1"/>
    <col min="7172" max="7174" width="14.125" customWidth="1"/>
    <col min="7175" max="7175" width="4.75" customWidth="1"/>
    <col min="7176" max="7181" width="14.125" customWidth="1"/>
    <col min="7424" max="7424" width="2.625" customWidth="1"/>
    <col min="7425" max="7425" width="3.25" bestFit="1" customWidth="1"/>
    <col min="7426" max="7426" width="0.5" customWidth="1"/>
    <col min="7427" max="7427" width="35.625" customWidth="1"/>
    <col min="7428" max="7430" width="14.125" customWidth="1"/>
    <col min="7431" max="7431" width="4.75" customWidth="1"/>
    <col min="7432" max="7437" width="14.125" customWidth="1"/>
    <col min="7680" max="7680" width="2.625" customWidth="1"/>
    <col min="7681" max="7681" width="3.25" bestFit="1" customWidth="1"/>
    <col min="7682" max="7682" width="0.5" customWidth="1"/>
    <col min="7683" max="7683" width="35.625" customWidth="1"/>
    <col min="7684" max="7686" width="14.125" customWidth="1"/>
    <col min="7687" max="7687" width="4.75" customWidth="1"/>
    <col min="7688" max="7693" width="14.125" customWidth="1"/>
    <col min="7936" max="7936" width="2.625" customWidth="1"/>
    <col min="7937" max="7937" width="3.25" bestFit="1" customWidth="1"/>
    <col min="7938" max="7938" width="0.5" customWidth="1"/>
    <col min="7939" max="7939" width="35.625" customWidth="1"/>
    <col min="7940" max="7942" width="14.125" customWidth="1"/>
    <col min="7943" max="7943" width="4.75" customWidth="1"/>
    <col min="7944" max="7949" width="14.125" customWidth="1"/>
    <col min="8192" max="8192" width="2.625" customWidth="1"/>
    <col min="8193" max="8193" width="3.25" bestFit="1" customWidth="1"/>
    <col min="8194" max="8194" width="0.5" customWidth="1"/>
    <col min="8195" max="8195" width="35.625" customWidth="1"/>
    <col min="8196" max="8198" width="14.125" customWidth="1"/>
    <col min="8199" max="8199" width="4.75" customWidth="1"/>
    <col min="8200" max="8205" width="14.125" customWidth="1"/>
    <col min="8448" max="8448" width="2.625" customWidth="1"/>
    <col min="8449" max="8449" width="3.25" bestFit="1" customWidth="1"/>
    <col min="8450" max="8450" width="0.5" customWidth="1"/>
    <col min="8451" max="8451" width="35.625" customWidth="1"/>
    <col min="8452" max="8454" width="14.125" customWidth="1"/>
    <col min="8455" max="8455" width="4.75" customWidth="1"/>
    <col min="8456" max="8461" width="14.125" customWidth="1"/>
    <col min="8704" max="8704" width="2.625" customWidth="1"/>
    <col min="8705" max="8705" width="3.25" bestFit="1" customWidth="1"/>
    <col min="8706" max="8706" width="0.5" customWidth="1"/>
    <col min="8707" max="8707" width="35.625" customWidth="1"/>
    <col min="8708" max="8710" width="14.125" customWidth="1"/>
    <col min="8711" max="8711" width="4.75" customWidth="1"/>
    <col min="8712" max="8717" width="14.125" customWidth="1"/>
    <col min="8960" max="8960" width="2.625" customWidth="1"/>
    <col min="8961" max="8961" width="3.25" bestFit="1" customWidth="1"/>
    <col min="8962" max="8962" width="0.5" customWidth="1"/>
    <col min="8963" max="8963" width="35.625" customWidth="1"/>
    <col min="8964" max="8966" width="14.125" customWidth="1"/>
    <col min="8967" max="8967" width="4.75" customWidth="1"/>
    <col min="8968" max="8973" width="14.125" customWidth="1"/>
    <col min="9216" max="9216" width="2.625" customWidth="1"/>
    <col min="9217" max="9217" width="3.25" bestFit="1" customWidth="1"/>
    <col min="9218" max="9218" width="0.5" customWidth="1"/>
    <col min="9219" max="9219" width="35.625" customWidth="1"/>
    <col min="9220" max="9222" width="14.125" customWidth="1"/>
    <col min="9223" max="9223" width="4.75" customWidth="1"/>
    <col min="9224" max="9229" width="14.125" customWidth="1"/>
    <col min="9472" max="9472" width="2.625" customWidth="1"/>
    <col min="9473" max="9473" width="3.25" bestFit="1" customWidth="1"/>
    <col min="9474" max="9474" width="0.5" customWidth="1"/>
    <col min="9475" max="9475" width="35.625" customWidth="1"/>
    <col min="9476" max="9478" width="14.125" customWidth="1"/>
    <col min="9479" max="9479" width="4.75" customWidth="1"/>
    <col min="9480" max="9485" width="14.125" customWidth="1"/>
    <col min="9728" max="9728" width="2.625" customWidth="1"/>
    <col min="9729" max="9729" width="3.25" bestFit="1" customWidth="1"/>
    <col min="9730" max="9730" width="0.5" customWidth="1"/>
    <col min="9731" max="9731" width="35.625" customWidth="1"/>
    <col min="9732" max="9734" width="14.125" customWidth="1"/>
    <col min="9735" max="9735" width="4.75" customWidth="1"/>
    <col min="9736" max="9741" width="14.125" customWidth="1"/>
    <col min="9984" max="9984" width="2.625" customWidth="1"/>
    <col min="9985" max="9985" width="3.25" bestFit="1" customWidth="1"/>
    <col min="9986" max="9986" width="0.5" customWidth="1"/>
    <col min="9987" max="9987" width="35.625" customWidth="1"/>
    <col min="9988" max="9990" width="14.125" customWidth="1"/>
    <col min="9991" max="9991" width="4.75" customWidth="1"/>
    <col min="9992" max="9997" width="14.125" customWidth="1"/>
    <col min="10240" max="10240" width="2.625" customWidth="1"/>
    <col min="10241" max="10241" width="3.25" bestFit="1" customWidth="1"/>
    <col min="10242" max="10242" width="0.5" customWidth="1"/>
    <col min="10243" max="10243" width="35.625" customWidth="1"/>
    <col min="10244" max="10246" width="14.125" customWidth="1"/>
    <col min="10247" max="10247" width="4.75" customWidth="1"/>
    <col min="10248" max="10253" width="14.125" customWidth="1"/>
    <col min="10496" max="10496" width="2.625" customWidth="1"/>
    <col min="10497" max="10497" width="3.25" bestFit="1" customWidth="1"/>
    <col min="10498" max="10498" width="0.5" customWidth="1"/>
    <col min="10499" max="10499" width="35.625" customWidth="1"/>
    <col min="10500" max="10502" width="14.125" customWidth="1"/>
    <col min="10503" max="10503" width="4.75" customWidth="1"/>
    <col min="10504" max="10509" width="14.125" customWidth="1"/>
    <col min="10752" max="10752" width="2.625" customWidth="1"/>
    <col min="10753" max="10753" width="3.25" bestFit="1" customWidth="1"/>
    <col min="10754" max="10754" width="0.5" customWidth="1"/>
    <col min="10755" max="10755" width="35.625" customWidth="1"/>
    <col min="10756" max="10758" width="14.125" customWidth="1"/>
    <col min="10759" max="10759" width="4.75" customWidth="1"/>
    <col min="10760" max="10765" width="14.125" customWidth="1"/>
    <col min="11008" max="11008" width="2.625" customWidth="1"/>
    <col min="11009" max="11009" width="3.25" bestFit="1" customWidth="1"/>
    <col min="11010" max="11010" width="0.5" customWidth="1"/>
    <col min="11011" max="11011" width="35.625" customWidth="1"/>
    <col min="11012" max="11014" width="14.125" customWidth="1"/>
    <col min="11015" max="11015" width="4.75" customWidth="1"/>
    <col min="11016" max="11021" width="14.125" customWidth="1"/>
    <col min="11264" max="11264" width="2.625" customWidth="1"/>
    <col min="11265" max="11265" width="3.25" bestFit="1" customWidth="1"/>
    <col min="11266" max="11266" width="0.5" customWidth="1"/>
    <col min="11267" max="11267" width="35.625" customWidth="1"/>
    <col min="11268" max="11270" width="14.125" customWidth="1"/>
    <col min="11271" max="11271" width="4.75" customWidth="1"/>
    <col min="11272" max="11277" width="14.125" customWidth="1"/>
    <col min="11520" max="11520" width="2.625" customWidth="1"/>
    <col min="11521" max="11521" width="3.25" bestFit="1" customWidth="1"/>
    <col min="11522" max="11522" width="0.5" customWidth="1"/>
    <col min="11523" max="11523" width="35.625" customWidth="1"/>
    <col min="11524" max="11526" width="14.125" customWidth="1"/>
    <col min="11527" max="11527" width="4.75" customWidth="1"/>
    <col min="11528" max="11533" width="14.125" customWidth="1"/>
    <col min="11776" max="11776" width="2.625" customWidth="1"/>
    <col min="11777" max="11777" width="3.25" bestFit="1" customWidth="1"/>
    <col min="11778" max="11778" width="0.5" customWidth="1"/>
    <col min="11779" max="11779" width="35.625" customWidth="1"/>
    <col min="11780" max="11782" width="14.125" customWidth="1"/>
    <col min="11783" max="11783" width="4.75" customWidth="1"/>
    <col min="11784" max="11789" width="14.125" customWidth="1"/>
    <col min="12032" max="12032" width="2.625" customWidth="1"/>
    <col min="12033" max="12033" width="3.25" bestFit="1" customWidth="1"/>
    <col min="12034" max="12034" width="0.5" customWidth="1"/>
    <col min="12035" max="12035" width="35.625" customWidth="1"/>
    <col min="12036" max="12038" width="14.125" customWidth="1"/>
    <col min="12039" max="12039" width="4.75" customWidth="1"/>
    <col min="12040" max="12045" width="14.125" customWidth="1"/>
    <col min="12288" max="12288" width="2.625" customWidth="1"/>
    <col min="12289" max="12289" width="3.25" bestFit="1" customWidth="1"/>
    <col min="12290" max="12290" width="0.5" customWidth="1"/>
    <col min="12291" max="12291" width="35.625" customWidth="1"/>
    <col min="12292" max="12294" width="14.125" customWidth="1"/>
    <col min="12295" max="12295" width="4.75" customWidth="1"/>
    <col min="12296" max="12301" width="14.125" customWidth="1"/>
    <col min="12544" max="12544" width="2.625" customWidth="1"/>
    <col min="12545" max="12545" width="3.25" bestFit="1" customWidth="1"/>
    <col min="12546" max="12546" width="0.5" customWidth="1"/>
    <col min="12547" max="12547" width="35.625" customWidth="1"/>
    <col min="12548" max="12550" width="14.125" customWidth="1"/>
    <col min="12551" max="12551" width="4.75" customWidth="1"/>
    <col min="12552" max="12557" width="14.125" customWidth="1"/>
    <col min="12800" max="12800" width="2.625" customWidth="1"/>
    <col min="12801" max="12801" width="3.25" bestFit="1" customWidth="1"/>
    <col min="12802" max="12802" width="0.5" customWidth="1"/>
    <col min="12803" max="12803" width="35.625" customWidth="1"/>
    <col min="12804" max="12806" width="14.125" customWidth="1"/>
    <col min="12807" max="12807" width="4.75" customWidth="1"/>
    <col min="12808" max="12813" width="14.125" customWidth="1"/>
    <col min="13056" max="13056" width="2.625" customWidth="1"/>
    <col min="13057" max="13057" width="3.25" bestFit="1" customWidth="1"/>
    <col min="13058" max="13058" width="0.5" customWidth="1"/>
    <col min="13059" max="13059" width="35.625" customWidth="1"/>
    <col min="13060" max="13062" width="14.125" customWidth="1"/>
    <col min="13063" max="13063" width="4.75" customWidth="1"/>
    <col min="13064" max="13069" width="14.125" customWidth="1"/>
    <col min="13312" max="13312" width="2.625" customWidth="1"/>
    <col min="13313" max="13313" width="3.25" bestFit="1" customWidth="1"/>
    <col min="13314" max="13314" width="0.5" customWidth="1"/>
    <col min="13315" max="13315" width="35.625" customWidth="1"/>
    <col min="13316" max="13318" width="14.125" customWidth="1"/>
    <col min="13319" max="13319" width="4.75" customWidth="1"/>
    <col min="13320" max="13325" width="14.125" customWidth="1"/>
    <col min="13568" max="13568" width="2.625" customWidth="1"/>
    <col min="13569" max="13569" width="3.25" bestFit="1" customWidth="1"/>
    <col min="13570" max="13570" width="0.5" customWidth="1"/>
    <col min="13571" max="13571" width="35.625" customWidth="1"/>
    <col min="13572" max="13574" width="14.125" customWidth="1"/>
    <col min="13575" max="13575" width="4.75" customWidth="1"/>
    <col min="13576" max="13581" width="14.125" customWidth="1"/>
    <col min="13824" max="13824" width="2.625" customWidth="1"/>
    <col min="13825" max="13825" width="3.25" bestFit="1" customWidth="1"/>
    <col min="13826" max="13826" width="0.5" customWidth="1"/>
    <col min="13827" max="13827" width="35.625" customWidth="1"/>
    <col min="13828" max="13830" width="14.125" customWidth="1"/>
    <col min="13831" max="13831" width="4.75" customWidth="1"/>
    <col min="13832" max="13837" width="14.125" customWidth="1"/>
    <col min="14080" max="14080" width="2.625" customWidth="1"/>
    <col min="14081" max="14081" width="3.25" bestFit="1" customWidth="1"/>
    <col min="14082" max="14082" width="0.5" customWidth="1"/>
    <col min="14083" max="14083" width="35.625" customWidth="1"/>
    <col min="14084" max="14086" width="14.125" customWidth="1"/>
    <col min="14087" max="14087" width="4.75" customWidth="1"/>
    <col min="14088" max="14093" width="14.125" customWidth="1"/>
    <col min="14336" max="14336" width="2.625" customWidth="1"/>
    <col min="14337" max="14337" width="3.25" bestFit="1" customWidth="1"/>
    <col min="14338" max="14338" width="0.5" customWidth="1"/>
    <col min="14339" max="14339" width="35.625" customWidth="1"/>
    <col min="14340" max="14342" width="14.125" customWidth="1"/>
    <col min="14343" max="14343" width="4.75" customWidth="1"/>
    <col min="14344" max="14349" width="14.125" customWidth="1"/>
    <col min="14592" max="14592" width="2.625" customWidth="1"/>
    <col min="14593" max="14593" width="3.25" bestFit="1" customWidth="1"/>
    <col min="14594" max="14594" width="0.5" customWidth="1"/>
    <col min="14595" max="14595" width="35.625" customWidth="1"/>
    <col min="14596" max="14598" width="14.125" customWidth="1"/>
    <col min="14599" max="14599" width="4.75" customWidth="1"/>
    <col min="14600" max="14605" width="14.125" customWidth="1"/>
    <col min="14848" max="14848" width="2.625" customWidth="1"/>
    <col min="14849" max="14849" width="3.25" bestFit="1" customWidth="1"/>
    <col min="14850" max="14850" width="0.5" customWidth="1"/>
    <col min="14851" max="14851" width="35.625" customWidth="1"/>
    <col min="14852" max="14854" width="14.125" customWidth="1"/>
    <col min="14855" max="14855" width="4.75" customWidth="1"/>
    <col min="14856" max="14861" width="14.125" customWidth="1"/>
    <col min="15104" max="15104" width="2.625" customWidth="1"/>
    <col min="15105" max="15105" width="3.25" bestFit="1" customWidth="1"/>
    <col min="15106" max="15106" width="0.5" customWidth="1"/>
    <col min="15107" max="15107" width="35.625" customWidth="1"/>
    <col min="15108" max="15110" width="14.125" customWidth="1"/>
    <col min="15111" max="15111" width="4.75" customWidth="1"/>
    <col min="15112" max="15117" width="14.125" customWidth="1"/>
    <col min="15360" max="15360" width="2.625" customWidth="1"/>
    <col min="15361" max="15361" width="3.25" bestFit="1" customWidth="1"/>
    <col min="15362" max="15362" width="0.5" customWidth="1"/>
    <col min="15363" max="15363" width="35.625" customWidth="1"/>
    <col min="15364" max="15366" width="14.125" customWidth="1"/>
    <col min="15367" max="15367" width="4.75" customWidth="1"/>
    <col min="15368" max="15373" width="14.125" customWidth="1"/>
    <col min="15616" max="15616" width="2.625" customWidth="1"/>
    <col min="15617" max="15617" width="3.25" bestFit="1" customWidth="1"/>
    <col min="15618" max="15618" width="0.5" customWidth="1"/>
    <col min="15619" max="15619" width="35.625" customWidth="1"/>
    <col min="15620" max="15622" width="14.125" customWidth="1"/>
    <col min="15623" max="15623" width="4.75" customWidth="1"/>
    <col min="15624" max="15629" width="14.125" customWidth="1"/>
    <col min="15872" max="15872" width="2.625" customWidth="1"/>
    <col min="15873" max="15873" width="3.25" bestFit="1" customWidth="1"/>
    <col min="15874" max="15874" width="0.5" customWidth="1"/>
    <col min="15875" max="15875" width="35.625" customWidth="1"/>
    <col min="15876" max="15878" width="14.125" customWidth="1"/>
    <col min="15879" max="15879" width="4.75" customWidth="1"/>
    <col min="15880" max="15885" width="14.125" customWidth="1"/>
    <col min="16128" max="16128" width="2.625" customWidth="1"/>
    <col min="16129" max="16129" width="3.25" bestFit="1" customWidth="1"/>
    <col min="16130" max="16130" width="0.5" customWidth="1"/>
    <col min="16131" max="16131" width="35.625" customWidth="1"/>
    <col min="16132" max="16134" width="14.125" customWidth="1"/>
    <col min="16135" max="16135" width="4.75" customWidth="1"/>
    <col min="16136" max="16141" width="14.125" customWidth="1"/>
  </cols>
  <sheetData>
    <row r="1" spans="1:13">
      <c r="A1" s="32" t="s">
        <v>1058</v>
      </c>
      <c r="B1" s="32"/>
      <c r="C1" s="32"/>
      <c r="D1" s="32"/>
      <c r="E1" s="32"/>
      <c r="F1" s="32"/>
      <c r="G1" s="32"/>
      <c r="M1" s="204" t="s">
        <v>285</v>
      </c>
    </row>
    <row r="2" spans="1:13" ht="6" customHeight="1" thickBot="1"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thickTop="1">
      <c r="A3" s="826" t="s">
        <v>1059</v>
      </c>
      <c r="B3" s="826"/>
      <c r="C3" s="826"/>
      <c r="D3" s="827"/>
      <c r="E3" s="793" t="s">
        <v>1060</v>
      </c>
      <c r="F3" s="735"/>
      <c r="G3" s="735"/>
      <c r="H3" s="735" t="s">
        <v>1061</v>
      </c>
      <c r="I3" s="735"/>
      <c r="J3" s="736"/>
      <c r="K3" s="770" t="s">
        <v>1062</v>
      </c>
      <c r="L3" s="794"/>
      <c r="M3" s="794"/>
    </row>
    <row r="4" spans="1:13" ht="13.5" customHeight="1">
      <c r="A4" s="828"/>
      <c r="B4" s="828"/>
      <c r="C4" s="828"/>
      <c r="D4" s="829"/>
      <c r="E4" s="830" t="s">
        <v>1063</v>
      </c>
      <c r="F4" s="831" t="s">
        <v>1064</v>
      </c>
      <c r="G4" s="832"/>
      <c r="H4" s="833" t="s">
        <v>1065</v>
      </c>
      <c r="I4" s="834" t="s">
        <v>1387</v>
      </c>
      <c r="J4" s="835" t="s">
        <v>1066</v>
      </c>
      <c r="K4" s="828" t="s">
        <v>1063</v>
      </c>
      <c r="L4" s="834" t="s">
        <v>1388</v>
      </c>
      <c r="M4" s="836" t="s">
        <v>1067</v>
      </c>
    </row>
    <row r="5" spans="1:13" ht="41.25" customHeight="1">
      <c r="A5" s="837"/>
      <c r="B5" s="837"/>
      <c r="C5" s="837"/>
      <c r="D5" s="838"/>
      <c r="E5" s="839"/>
      <c r="F5" s="840"/>
      <c r="G5" s="841" t="s">
        <v>1068</v>
      </c>
      <c r="H5" s="842"/>
      <c r="I5" s="843"/>
      <c r="J5" s="844"/>
      <c r="K5" s="837"/>
      <c r="L5" s="845"/>
      <c r="M5" s="846"/>
    </row>
    <row r="6" spans="1:13" ht="6" customHeight="1">
      <c r="A6" s="65"/>
      <c r="B6" s="446"/>
      <c r="C6" s="65"/>
      <c r="D6" s="319"/>
      <c r="E6" s="65"/>
      <c r="F6" s="65"/>
      <c r="G6" s="65"/>
      <c r="H6" s="65"/>
      <c r="I6" s="65"/>
      <c r="J6" s="65"/>
      <c r="K6" s="65"/>
      <c r="L6" s="65"/>
      <c r="M6" s="65"/>
    </row>
    <row r="7" spans="1:13" ht="15" customHeight="1">
      <c r="A7" s="790" t="s">
        <v>1063</v>
      </c>
      <c r="B7" s="790"/>
      <c r="C7" s="790"/>
      <c r="D7" s="791"/>
      <c r="E7" s="447">
        <v>173982</v>
      </c>
      <c r="F7" s="448">
        <v>10641</v>
      </c>
      <c r="G7" s="448">
        <v>1960</v>
      </c>
      <c r="H7" s="448">
        <v>94694</v>
      </c>
      <c r="I7" s="448">
        <v>47354</v>
      </c>
      <c r="J7" s="448">
        <v>16126</v>
      </c>
      <c r="K7" s="448">
        <v>141713</v>
      </c>
      <c r="L7" s="448">
        <v>28534</v>
      </c>
      <c r="M7" s="449">
        <v>2677</v>
      </c>
    </row>
    <row r="8" spans="1:13" ht="15" customHeight="1">
      <c r="A8" s="65"/>
      <c r="B8" s="446" t="s">
        <v>963</v>
      </c>
      <c r="C8" s="65"/>
      <c r="D8" s="55" t="s">
        <v>1069</v>
      </c>
      <c r="E8" s="448">
        <v>1274</v>
      </c>
      <c r="F8" s="448">
        <v>775</v>
      </c>
      <c r="G8" s="448">
        <v>18</v>
      </c>
      <c r="H8" s="448">
        <v>349</v>
      </c>
      <c r="I8" s="448">
        <v>133</v>
      </c>
      <c r="J8" s="448">
        <v>14</v>
      </c>
      <c r="K8" s="448">
        <v>1194</v>
      </c>
      <c r="L8" s="448">
        <v>64</v>
      </c>
      <c r="M8" s="449">
        <v>3</v>
      </c>
    </row>
    <row r="9" spans="1:13" ht="15" customHeight="1">
      <c r="A9" s="65"/>
      <c r="B9" s="446" t="s">
        <v>964</v>
      </c>
      <c r="C9" s="65"/>
      <c r="D9" s="55" t="s">
        <v>1070</v>
      </c>
      <c r="E9" s="448">
        <v>418</v>
      </c>
      <c r="F9" s="448">
        <v>212</v>
      </c>
      <c r="G9" s="448">
        <v>5</v>
      </c>
      <c r="H9" s="448">
        <v>173</v>
      </c>
      <c r="I9" s="448">
        <v>20</v>
      </c>
      <c r="J9" s="448">
        <v>3</v>
      </c>
      <c r="K9" s="448">
        <v>410</v>
      </c>
      <c r="L9" s="448">
        <v>12</v>
      </c>
      <c r="M9" s="448">
        <v>3</v>
      </c>
    </row>
    <row r="10" spans="1:13" ht="15" customHeight="1">
      <c r="A10" s="65"/>
      <c r="B10" s="446" t="s">
        <v>965</v>
      </c>
      <c r="C10" s="65"/>
      <c r="D10" s="55" t="s">
        <v>1071</v>
      </c>
      <c r="E10" s="448">
        <v>11</v>
      </c>
      <c r="F10" s="448" t="s">
        <v>67</v>
      </c>
      <c r="G10" s="448" t="s">
        <v>67</v>
      </c>
      <c r="H10" s="448">
        <v>5</v>
      </c>
      <c r="I10" s="448">
        <v>1</v>
      </c>
      <c r="J10" s="448">
        <v>5</v>
      </c>
      <c r="K10" s="448">
        <v>5</v>
      </c>
      <c r="L10" s="448" t="s">
        <v>67</v>
      </c>
      <c r="M10" s="449" t="s">
        <v>67</v>
      </c>
    </row>
    <row r="11" spans="1:13" ht="15" customHeight="1">
      <c r="A11" s="65"/>
      <c r="B11" s="446" t="s">
        <v>966</v>
      </c>
      <c r="C11" s="65"/>
      <c r="D11" s="55" t="s">
        <v>1072</v>
      </c>
      <c r="E11" s="448">
        <v>12566</v>
      </c>
      <c r="F11" s="448">
        <v>1932</v>
      </c>
      <c r="G11" s="448">
        <v>289</v>
      </c>
      <c r="H11" s="448">
        <v>6180</v>
      </c>
      <c r="I11" s="448">
        <v>3227</v>
      </c>
      <c r="J11" s="448">
        <v>1061</v>
      </c>
      <c r="K11" s="448">
        <v>10055</v>
      </c>
      <c r="L11" s="448">
        <v>1571</v>
      </c>
      <c r="M11" s="448">
        <v>206</v>
      </c>
    </row>
    <row r="12" spans="1:13" ht="15" customHeight="1">
      <c r="A12" s="65"/>
      <c r="B12" s="446" t="s">
        <v>967</v>
      </c>
      <c r="C12" s="65"/>
      <c r="D12" s="55" t="s">
        <v>1073</v>
      </c>
      <c r="E12" s="448">
        <v>17399</v>
      </c>
      <c r="F12" s="448">
        <v>523</v>
      </c>
      <c r="G12" s="448">
        <v>166</v>
      </c>
      <c r="H12" s="448">
        <v>7543</v>
      </c>
      <c r="I12" s="448">
        <v>6938</v>
      </c>
      <c r="J12" s="448">
        <v>2235</v>
      </c>
      <c r="K12" s="448">
        <v>13394</v>
      </c>
      <c r="L12" s="448">
        <v>4718</v>
      </c>
      <c r="M12" s="449">
        <v>450</v>
      </c>
    </row>
    <row r="13" spans="1:13" ht="15" customHeight="1">
      <c r="A13" s="65"/>
      <c r="B13" s="446" t="s">
        <v>968</v>
      </c>
      <c r="C13" s="65"/>
      <c r="D13" s="55" t="s">
        <v>1074</v>
      </c>
      <c r="E13" s="448">
        <v>955</v>
      </c>
      <c r="F13" s="448">
        <v>1</v>
      </c>
      <c r="G13" s="448">
        <v>1</v>
      </c>
      <c r="H13" s="448">
        <v>387</v>
      </c>
      <c r="I13" s="448">
        <v>403</v>
      </c>
      <c r="J13" s="448">
        <v>158</v>
      </c>
      <c r="K13" s="448">
        <v>608</v>
      </c>
      <c r="L13" s="448">
        <v>202</v>
      </c>
      <c r="M13" s="449">
        <v>12</v>
      </c>
    </row>
    <row r="14" spans="1:13" ht="15" customHeight="1">
      <c r="A14" s="65"/>
      <c r="B14" s="446" t="s">
        <v>969</v>
      </c>
      <c r="C14" s="65"/>
      <c r="D14" s="55" t="s">
        <v>1075</v>
      </c>
      <c r="E14" s="448">
        <v>5575</v>
      </c>
      <c r="F14" s="448">
        <v>286</v>
      </c>
      <c r="G14" s="448">
        <v>69</v>
      </c>
      <c r="H14" s="448">
        <v>1076</v>
      </c>
      <c r="I14" s="448">
        <v>1758</v>
      </c>
      <c r="J14" s="448">
        <v>2423</v>
      </c>
      <c r="K14" s="448">
        <v>2993</v>
      </c>
      <c r="L14" s="448">
        <v>1304</v>
      </c>
      <c r="M14" s="449">
        <v>295</v>
      </c>
    </row>
    <row r="15" spans="1:13" ht="15" customHeight="1">
      <c r="A15" s="65"/>
      <c r="B15" s="446" t="s">
        <v>970</v>
      </c>
      <c r="C15" s="65"/>
      <c r="D15" s="55" t="s">
        <v>1076</v>
      </c>
      <c r="E15" s="448">
        <v>9753</v>
      </c>
      <c r="F15" s="448">
        <v>257</v>
      </c>
      <c r="G15" s="448">
        <v>76</v>
      </c>
      <c r="H15" s="448">
        <v>3936</v>
      </c>
      <c r="I15" s="448">
        <v>4141</v>
      </c>
      <c r="J15" s="448">
        <v>1317</v>
      </c>
      <c r="K15" s="448">
        <v>5816</v>
      </c>
      <c r="L15" s="448">
        <v>1326</v>
      </c>
      <c r="M15" s="449">
        <v>195</v>
      </c>
    </row>
    <row r="16" spans="1:13" ht="15" customHeight="1">
      <c r="A16" s="65"/>
      <c r="B16" s="446" t="s">
        <v>971</v>
      </c>
      <c r="C16" s="65"/>
      <c r="D16" s="55" t="s">
        <v>1077</v>
      </c>
      <c r="E16" s="448">
        <v>25107</v>
      </c>
      <c r="F16" s="448">
        <v>1704</v>
      </c>
      <c r="G16" s="448">
        <v>393</v>
      </c>
      <c r="H16" s="448">
        <v>14154</v>
      </c>
      <c r="I16" s="448">
        <v>6804</v>
      </c>
      <c r="J16" s="448">
        <v>2252</v>
      </c>
      <c r="K16" s="448">
        <v>19406</v>
      </c>
      <c r="L16" s="448">
        <v>3173</v>
      </c>
      <c r="M16" s="449">
        <v>182</v>
      </c>
    </row>
    <row r="17" spans="1:13" ht="15" customHeight="1">
      <c r="A17" s="65"/>
      <c r="B17" s="446" t="s">
        <v>972</v>
      </c>
      <c r="C17" s="65"/>
      <c r="D17" s="55" t="s">
        <v>1078</v>
      </c>
      <c r="E17" s="448">
        <v>3465</v>
      </c>
      <c r="F17" s="448">
        <v>129</v>
      </c>
      <c r="G17" s="448">
        <v>28</v>
      </c>
      <c r="H17" s="448">
        <v>1607</v>
      </c>
      <c r="I17" s="448">
        <v>1215</v>
      </c>
      <c r="J17" s="448">
        <v>489</v>
      </c>
      <c r="K17" s="448">
        <v>2730</v>
      </c>
      <c r="L17" s="448">
        <v>920</v>
      </c>
      <c r="M17" s="449">
        <v>49</v>
      </c>
    </row>
    <row r="18" spans="1:13" ht="15" customHeight="1">
      <c r="A18" s="65"/>
      <c r="B18" s="446" t="s">
        <v>973</v>
      </c>
      <c r="C18" s="65"/>
      <c r="D18" s="55" t="s">
        <v>1079</v>
      </c>
      <c r="E18" s="448">
        <v>3897</v>
      </c>
      <c r="F18" s="448">
        <v>619</v>
      </c>
      <c r="G18" s="448">
        <v>91</v>
      </c>
      <c r="H18" s="448">
        <v>1590</v>
      </c>
      <c r="I18" s="448">
        <v>1194</v>
      </c>
      <c r="J18" s="448">
        <v>448</v>
      </c>
      <c r="K18" s="448">
        <v>2745</v>
      </c>
      <c r="L18" s="448">
        <v>459</v>
      </c>
      <c r="M18" s="449">
        <v>31</v>
      </c>
    </row>
    <row r="19" spans="1:13" ht="15" customHeight="1">
      <c r="A19" s="65"/>
      <c r="B19" s="446" t="s">
        <v>974</v>
      </c>
      <c r="C19" s="65"/>
      <c r="D19" s="55" t="s">
        <v>1080</v>
      </c>
      <c r="E19" s="448">
        <v>5690</v>
      </c>
      <c r="F19" s="448">
        <v>971</v>
      </c>
      <c r="G19" s="448">
        <v>87</v>
      </c>
      <c r="H19" s="448">
        <v>1874</v>
      </c>
      <c r="I19" s="448">
        <v>1804</v>
      </c>
      <c r="J19" s="448">
        <v>1005</v>
      </c>
      <c r="K19" s="448">
        <v>4729</v>
      </c>
      <c r="L19" s="448">
        <v>1542</v>
      </c>
      <c r="M19" s="449">
        <v>306</v>
      </c>
    </row>
    <row r="20" spans="1:13" ht="15" customHeight="1">
      <c r="A20" s="65"/>
      <c r="B20" s="446" t="s">
        <v>975</v>
      </c>
      <c r="C20" s="65"/>
      <c r="D20" s="55" t="s">
        <v>1081</v>
      </c>
      <c r="E20" s="450">
        <v>9739</v>
      </c>
      <c r="F20" s="450">
        <v>479</v>
      </c>
      <c r="G20" s="450">
        <v>98</v>
      </c>
      <c r="H20" s="450">
        <v>6325</v>
      </c>
      <c r="I20" s="450">
        <v>2142</v>
      </c>
      <c r="J20" s="450">
        <v>712</v>
      </c>
      <c r="K20" s="450">
        <v>7968</v>
      </c>
      <c r="L20" s="450">
        <v>1030</v>
      </c>
      <c r="M20" s="449">
        <v>53</v>
      </c>
    </row>
    <row r="21" spans="1:13" ht="15" customHeight="1">
      <c r="A21" s="65"/>
      <c r="B21" s="446" t="s">
        <v>976</v>
      </c>
      <c r="C21" s="65"/>
      <c r="D21" s="55" t="s">
        <v>1082</v>
      </c>
      <c r="E21" s="450">
        <v>6607</v>
      </c>
      <c r="F21" s="450">
        <v>802</v>
      </c>
      <c r="G21" s="450">
        <v>82</v>
      </c>
      <c r="H21" s="450">
        <v>3522</v>
      </c>
      <c r="I21" s="450">
        <v>1704</v>
      </c>
      <c r="J21" s="450">
        <v>514</v>
      </c>
      <c r="K21" s="450">
        <v>5180</v>
      </c>
      <c r="L21" s="450">
        <v>762</v>
      </c>
      <c r="M21" s="449">
        <v>29</v>
      </c>
    </row>
    <row r="22" spans="1:13" ht="15" customHeight="1">
      <c r="A22" s="65"/>
      <c r="B22" s="446" t="s">
        <v>1083</v>
      </c>
      <c r="C22" s="65"/>
      <c r="D22" s="55" t="s">
        <v>1084</v>
      </c>
      <c r="E22" s="451">
        <v>8397</v>
      </c>
      <c r="F22" s="452">
        <v>333</v>
      </c>
      <c r="G22" s="452">
        <v>58</v>
      </c>
      <c r="H22" s="452">
        <v>5295</v>
      </c>
      <c r="I22" s="452">
        <v>2114</v>
      </c>
      <c r="J22" s="452">
        <v>612</v>
      </c>
      <c r="K22" s="452">
        <v>7943</v>
      </c>
      <c r="L22" s="452">
        <v>2037</v>
      </c>
      <c r="M22" s="452">
        <v>235</v>
      </c>
    </row>
    <row r="23" spans="1:13" ht="15" customHeight="1">
      <c r="A23" s="65"/>
      <c r="B23" s="446" t="s">
        <v>1085</v>
      </c>
      <c r="C23" s="65"/>
      <c r="D23" s="55" t="s">
        <v>1086</v>
      </c>
      <c r="E23" s="449">
        <v>21862</v>
      </c>
      <c r="F23" s="449">
        <v>499</v>
      </c>
      <c r="G23" s="449">
        <v>155</v>
      </c>
      <c r="H23" s="449">
        <v>15223</v>
      </c>
      <c r="I23" s="449">
        <v>5641</v>
      </c>
      <c r="J23" s="449">
        <v>363</v>
      </c>
      <c r="K23" s="449">
        <v>19613</v>
      </c>
      <c r="L23" s="449">
        <v>3577</v>
      </c>
      <c r="M23" s="449">
        <v>178</v>
      </c>
    </row>
    <row r="24" spans="1:13" ht="15" customHeight="1">
      <c r="A24" s="65"/>
      <c r="B24" s="446" t="s">
        <v>1087</v>
      </c>
      <c r="C24" s="65"/>
      <c r="D24" s="55" t="s">
        <v>1088</v>
      </c>
      <c r="E24" s="449">
        <v>1088</v>
      </c>
      <c r="F24" s="449">
        <v>2</v>
      </c>
      <c r="G24" s="449">
        <v>1</v>
      </c>
      <c r="H24" s="449">
        <v>696</v>
      </c>
      <c r="I24" s="449">
        <v>355</v>
      </c>
      <c r="J24" s="449">
        <v>28</v>
      </c>
      <c r="K24" s="449">
        <v>894</v>
      </c>
      <c r="L24" s="449">
        <v>188</v>
      </c>
      <c r="M24" s="449">
        <v>1</v>
      </c>
    </row>
    <row r="25" spans="1:13" ht="15" customHeight="1">
      <c r="A25" s="65"/>
      <c r="B25" s="446" t="s">
        <v>1089</v>
      </c>
      <c r="C25" s="65"/>
      <c r="D25" s="55" t="s">
        <v>1090</v>
      </c>
      <c r="E25" s="449">
        <v>14894</v>
      </c>
      <c r="F25" s="449">
        <v>630</v>
      </c>
      <c r="G25" s="449">
        <v>236</v>
      </c>
      <c r="H25" s="449">
        <v>8322</v>
      </c>
      <c r="I25" s="449">
        <v>4358</v>
      </c>
      <c r="J25" s="449">
        <v>1458</v>
      </c>
      <c r="K25" s="449">
        <v>11658</v>
      </c>
      <c r="L25" s="449">
        <v>2474</v>
      </c>
      <c r="M25" s="449">
        <v>106</v>
      </c>
    </row>
    <row r="26" spans="1:13" ht="15" customHeight="1">
      <c r="A26" s="65"/>
      <c r="B26" s="446" t="s">
        <v>1091</v>
      </c>
      <c r="C26" s="65"/>
      <c r="D26" s="55" t="s">
        <v>1092</v>
      </c>
      <c r="E26" s="449">
        <v>17545</v>
      </c>
      <c r="F26" s="449">
        <v>54</v>
      </c>
      <c r="G26" s="449">
        <v>54</v>
      </c>
      <c r="H26" s="449">
        <v>14424</v>
      </c>
      <c r="I26" s="449">
        <v>2420</v>
      </c>
      <c r="J26" s="449">
        <v>607</v>
      </c>
      <c r="K26" s="449">
        <v>17445</v>
      </c>
      <c r="L26" s="449">
        <v>2628</v>
      </c>
      <c r="M26" s="449">
        <v>299</v>
      </c>
    </row>
    <row r="27" spans="1:13" ht="15" customHeight="1">
      <c r="A27" s="221"/>
      <c r="B27" s="453" t="s">
        <v>1093</v>
      </c>
      <c r="C27" s="65"/>
      <c r="D27" s="55" t="s">
        <v>1094</v>
      </c>
      <c r="E27" s="449">
        <v>7740</v>
      </c>
      <c r="F27" s="449">
        <v>433</v>
      </c>
      <c r="G27" s="449">
        <v>53</v>
      </c>
      <c r="H27" s="449">
        <v>2013</v>
      </c>
      <c r="I27" s="449">
        <v>982</v>
      </c>
      <c r="J27" s="449">
        <v>422</v>
      </c>
      <c r="K27" s="449">
        <v>6927</v>
      </c>
      <c r="L27" s="449">
        <v>547</v>
      </c>
      <c r="M27" s="449">
        <v>44</v>
      </c>
    </row>
    <row r="28" spans="1:13" ht="6" customHeight="1" thickBot="1">
      <c r="A28" s="294"/>
      <c r="B28" s="454"/>
      <c r="C28" s="294"/>
      <c r="D28" s="296"/>
      <c r="E28" s="455"/>
      <c r="F28" s="294"/>
      <c r="G28" s="294"/>
      <c r="H28" s="294"/>
      <c r="I28" s="294"/>
      <c r="J28" s="294"/>
      <c r="K28" s="294"/>
      <c r="L28" s="294"/>
      <c r="M28" s="294"/>
    </row>
    <row r="29" spans="1:13" ht="5.25" customHeight="1" thickTop="1">
      <c r="A29" s="65"/>
      <c r="B29" s="446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A30" s="65" t="s">
        <v>1095</v>
      </c>
      <c r="B30" s="446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</sheetData>
  <mergeCells count="13">
    <mergeCell ref="L4:L5"/>
    <mergeCell ref="M4:M5"/>
    <mergeCell ref="A7:D7"/>
    <mergeCell ref="A3:D5"/>
    <mergeCell ref="E3:G3"/>
    <mergeCell ref="H3:J3"/>
    <mergeCell ref="K3:M3"/>
    <mergeCell ref="E4:E5"/>
    <mergeCell ref="F4:F5"/>
    <mergeCell ref="H4:H5"/>
    <mergeCell ref="I4:I5"/>
    <mergeCell ref="J4:J5"/>
    <mergeCell ref="K4:K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zoomScaleNormal="100" workbookViewId="0">
      <selection sqref="A1:B1"/>
    </sheetView>
  </sheetViews>
  <sheetFormatPr defaultRowHeight="13.5"/>
  <cols>
    <col min="1" max="1" width="24.125" customWidth="1"/>
    <col min="2" max="9" width="12.375" customWidth="1"/>
    <col min="10" max="13" width="11.625" customWidth="1"/>
    <col min="14" max="14" width="2.125" customWidth="1"/>
    <col min="256" max="256" width="24.125" customWidth="1"/>
    <col min="257" max="261" width="12.375" customWidth="1"/>
    <col min="262" max="262" width="3" customWidth="1"/>
    <col min="263" max="265" width="12.375" customWidth="1"/>
    <col min="266" max="269" width="11.625" customWidth="1"/>
    <col min="270" max="270" width="2.125" customWidth="1"/>
    <col min="512" max="512" width="24.125" customWidth="1"/>
    <col min="513" max="517" width="12.375" customWidth="1"/>
    <col min="518" max="518" width="3" customWidth="1"/>
    <col min="519" max="521" width="12.375" customWidth="1"/>
    <col min="522" max="525" width="11.625" customWidth="1"/>
    <col min="526" max="526" width="2.125" customWidth="1"/>
    <col min="768" max="768" width="24.125" customWidth="1"/>
    <col min="769" max="773" width="12.375" customWidth="1"/>
    <col min="774" max="774" width="3" customWidth="1"/>
    <col min="775" max="777" width="12.375" customWidth="1"/>
    <col min="778" max="781" width="11.625" customWidth="1"/>
    <col min="782" max="782" width="2.125" customWidth="1"/>
    <col min="1024" max="1024" width="24.125" customWidth="1"/>
    <col min="1025" max="1029" width="12.375" customWidth="1"/>
    <col min="1030" max="1030" width="3" customWidth="1"/>
    <col min="1031" max="1033" width="12.375" customWidth="1"/>
    <col min="1034" max="1037" width="11.625" customWidth="1"/>
    <col min="1038" max="1038" width="2.125" customWidth="1"/>
    <col min="1280" max="1280" width="24.125" customWidth="1"/>
    <col min="1281" max="1285" width="12.375" customWidth="1"/>
    <col min="1286" max="1286" width="3" customWidth="1"/>
    <col min="1287" max="1289" width="12.375" customWidth="1"/>
    <col min="1290" max="1293" width="11.625" customWidth="1"/>
    <col min="1294" max="1294" width="2.125" customWidth="1"/>
    <col min="1536" max="1536" width="24.125" customWidth="1"/>
    <col min="1537" max="1541" width="12.375" customWidth="1"/>
    <col min="1542" max="1542" width="3" customWidth="1"/>
    <col min="1543" max="1545" width="12.375" customWidth="1"/>
    <col min="1546" max="1549" width="11.625" customWidth="1"/>
    <col min="1550" max="1550" width="2.125" customWidth="1"/>
    <col min="1792" max="1792" width="24.125" customWidth="1"/>
    <col min="1793" max="1797" width="12.375" customWidth="1"/>
    <col min="1798" max="1798" width="3" customWidth="1"/>
    <col min="1799" max="1801" width="12.375" customWidth="1"/>
    <col min="1802" max="1805" width="11.625" customWidth="1"/>
    <col min="1806" max="1806" width="2.125" customWidth="1"/>
    <col min="2048" max="2048" width="24.125" customWidth="1"/>
    <col min="2049" max="2053" width="12.375" customWidth="1"/>
    <col min="2054" max="2054" width="3" customWidth="1"/>
    <col min="2055" max="2057" width="12.375" customWidth="1"/>
    <col min="2058" max="2061" width="11.625" customWidth="1"/>
    <col min="2062" max="2062" width="2.125" customWidth="1"/>
    <col min="2304" max="2304" width="24.125" customWidth="1"/>
    <col min="2305" max="2309" width="12.375" customWidth="1"/>
    <col min="2310" max="2310" width="3" customWidth="1"/>
    <col min="2311" max="2313" width="12.375" customWidth="1"/>
    <col min="2314" max="2317" width="11.625" customWidth="1"/>
    <col min="2318" max="2318" width="2.125" customWidth="1"/>
    <col min="2560" max="2560" width="24.125" customWidth="1"/>
    <col min="2561" max="2565" width="12.375" customWidth="1"/>
    <col min="2566" max="2566" width="3" customWidth="1"/>
    <col min="2567" max="2569" width="12.375" customWidth="1"/>
    <col min="2570" max="2573" width="11.625" customWidth="1"/>
    <col min="2574" max="2574" width="2.125" customWidth="1"/>
    <col min="2816" max="2816" width="24.125" customWidth="1"/>
    <col min="2817" max="2821" width="12.375" customWidth="1"/>
    <col min="2822" max="2822" width="3" customWidth="1"/>
    <col min="2823" max="2825" width="12.375" customWidth="1"/>
    <col min="2826" max="2829" width="11.625" customWidth="1"/>
    <col min="2830" max="2830" width="2.125" customWidth="1"/>
    <col min="3072" max="3072" width="24.125" customWidth="1"/>
    <col min="3073" max="3077" width="12.375" customWidth="1"/>
    <col min="3078" max="3078" width="3" customWidth="1"/>
    <col min="3079" max="3081" width="12.375" customWidth="1"/>
    <col min="3082" max="3085" width="11.625" customWidth="1"/>
    <col min="3086" max="3086" width="2.125" customWidth="1"/>
    <col min="3328" max="3328" width="24.125" customWidth="1"/>
    <col min="3329" max="3333" width="12.375" customWidth="1"/>
    <col min="3334" max="3334" width="3" customWidth="1"/>
    <col min="3335" max="3337" width="12.375" customWidth="1"/>
    <col min="3338" max="3341" width="11.625" customWidth="1"/>
    <col min="3342" max="3342" width="2.125" customWidth="1"/>
    <col min="3584" max="3584" width="24.125" customWidth="1"/>
    <col min="3585" max="3589" width="12.375" customWidth="1"/>
    <col min="3590" max="3590" width="3" customWidth="1"/>
    <col min="3591" max="3593" width="12.375" customWidth="1"/>
    <col min="3594" max="3597" width="11.625" customWidth="1"/>
    <col min="3598" max="3598" width="2.125" customWidth="1"/>
    <col min="3840" max="3840" width="24.125" customWidth="1"/>
    <col min="3841" max="3845" width="12.375" customWidth="1"/>
    <col min="3846" max="3846" width="3" customWidth="1"/>
    <col min="3847" max="3849" width="12.375" customWidth="1"/>
    <col min="3850" max="3853" width="11.625" customWidth="1"/>
    <col min="3854" max="3854" width="2.125" customWidth="1"/>
    <col min="4096" max="4096" width="24.125" customWidth="1"/>
    <col min="4097" max="4101" width="12.375" customWidth="1"/>
    <col min="4102" max="4102" width="3" customWidth="1"/>
    <col min="4103" max="4105" width="12.375" customWidth="1"/>
    <col min="4106" max="4109" width="11.625" customWidth="1"/>
    <col min="4110" max="4110" width="2.125" customWidth="1"/>
    <col min="4352" max="4352" width="24.125" customWidth="1"/>
    <col min="4353" max="4357" width="12.375" customWidth="1"/>
    <col min="4358" max="4358" width="3" customWidth="1"/>
    <col min="4359" max="4361" width="12.375" customWidth="1"/>
    <col min="4362" max="4365" width="11.625" customWidth="1"/>
    <col min="4366" max="4366" width="2.125" customWidth="1"/>
    <col min="4608" max="4608" width="24.125" customWidth="1"/>
    <col min="4609" max="4613" width="12.375" customWidth="1"/>
    <col min="4614" max="4614" width="3" customWidth="1"/>
    <col min="4615" max="4617" width="12.375" customWidth="1"/>
    <col min="4618" max="4621" width="11.625" customWidth="1"/>
    <col min="4622" max="4622" width="2.125" customWidth="1"/>
    <col min="4864" max="4864" width="24.125" customWidth="1"/>
    <col min="4865" max="4869" width="12.375" customWidth="1"/>
    <col min="4870" max="4870" width="3" customWidth="1"/>
    <col min="4871" max="4873" width="12.375" customWidth="1"/>
    <col min="4874" max="4877" width="11.625" customWidth="1"/>
    <col min="4878" max="4878" width="2.125" customWidth="1"/>
    <col min="5120" max="5120" width="24.125" customWidth="1"/>
    <col min="5121" max="5125" width="12.375" customWidth="1"/>
    <col min="5126" max="5126" width="3" customWidth="1"/>
    <col min="5127" max="5129" width="12.375" customWidth="1"/>
    <col min="5130" max="5133" width="11.625" customWidth="1"/>
    <col min="5134" max="5134" width="2.125" customWidth="1"/>
    <col min="5376" max="5376" width="24.125" customWidth="1"/>
    <col min="5377" max="5381" width="12.375" customWidth="1"/>
    <col min="5382" max="5382" width="3" customWidth="1"/>
    <col min="5383" max="5385" width="12.375" customWidth="1"/>
    <col min="5386" max="5389" width="11.625" customWidth="1"/>
    <col min="5390" max="5390" width="2.125" customWidth="1"/>
    <col min="5632" max="5632" width="24.125" customWidth="1"/>
    <col min="5633" max="5637" width="12.375" customWidth="1"/>
    <col min="5638" max="5638" width="3" customWidth="1"/>
    <col min="5639" max="5641" width="12.375" customWidth="1"/>
    <col min="5642" max="5645" width="11.625" customWidth="1"/>
    <col min="5646" max="5646" width="2.125" customWidth="1"/>
    <col min="5888" max="5888" width="24.125" customWidth="1"/>
    <col min="5889" max="5893" width="12.375" customWidth="1"/>
    <col min="5894" max="5894" width="3" customWidth="1"/>
    <col min="5895" max="5897" width="12.375" customWidth="1"/>
    <col min="5898" max="5901" width="11.625" customWidth="1"/>
    <col min="5902" max="5902" width="2.125" customWidth="1"/>
    <col min="6144" max="6144" width="24.125" customWidth="1"/>
    <col min="6145" max="6149" width="12.375" customWidth="1"/>
    <col min="6150" max="6150" width="3" customWidth="1"/>
    <col min="6151" max="6153" width="12.375" customWidth="1"/>
    <col min="6154" max="6157" width="11.625" customWidth="1"/>
    <col min="6158" max="6158" width="2.125" customWidth="1"/>
    <col min="6400" max="6400" width="24.125" customWidth="1"/>
    <col min="6401" max="6405" width="12.375" customWidth="1"/>
    <col min="6406" max="6406" width="3" customWidth="1"/>
    <col min="6407" max="6409" width="12.375" customWidth="1"/>
    <col min="6410" max="6413" width="11.625" customWidth="1"/>
    <col min="6414" max="6414" width="2.125" customWidth="1"/>
    <col min="6656" max="6656" width="24.125" customWidth="1"/>
    <col min="6657" max="6661" width="12.375" customWidth="1"/>
    <col min="6662" max="6662" width="3" customWidth="1"/>
    <col min="6663" max="6665" width="12.375" customWidth="1"/>
    <col min="6666" max="6669" width="11.625" customWidth="1"/>
    <col min="6670" max="6670" width="2.125" customWidth="1"/>
    <col min="6912" max="6912" width="24.125" customWidth="1"/>
    <col min="6913" max="6917" width="12.375" customWidth="1"/>
    <col min="6918" max="6918" width="3" customWidth="1"/>
    <col min="6919" max="6921" width="12.375" customWidth="1"/>
    <col min="6922" max="6925" width="11.625" customWidth="1"/>
    <col min="6926" max="6926" width="2.125" customWidth="1"/>
    <col min="7168" max="7168" width="24.125" customWidth="1"/>
    <col min="7169" max="7173" width="12.375" customWidth="1"/>
    <col min="7174" max="7174" width="3" customWidth="1"/>
    <col min="7175" max="7177" width="12.375" customWidth="1"/>
    <col min="7178" max="7181" width="11.625" customWidth="1"/>
    <col min="7182" max="7182" width="2.125" customWidth="1"/>
    <col min="7424" max="7424" width="24.125" customWidth="1"/>
    <col min="7425" max="7429" width="12.375" customWidth="1"/>
    <col min="7430" max="7430" width="3" customWidth="1"/>
    <col min="7431" max="7433" width="12.375" customWidth="1"/>
    <col min="7434" max="7437" width="11.625" customWidth="1"/>
    <col min="7438" max="7438" width="2.125" customWidth="1"/>
    <col min="7680" max="7680" width="24.125" customWidth="1"/>
    <col min="7681" max="7685" width="12.375" customWidth="1"/>
    <col min="7686" max="7686" width="3" customWidth="1"/>
    <col min="7687" max="7689" width="12.375" customWidth="1"/>
    <col min="7690" max="7693" width="11.625" customWidth="1"/>
    <col min="7694" max="7694" width="2.125" customWidth="1"/>
    <col min="7936" max="7936" width="24.125" customWidth="1"/>
    <col min="7937" max="7941" width="12.375" customWidth="1"/>
    <col min="7942" max="7942" width="3" customWidth="1"/>
    <col min="7943" max="7945" width="12.375" customWidth="1"/>
    <col min="7946" max="7949" width="11.625" customWidth="1"/>
    <col min="7950" max="7950" width="2.125" customWidth="1"/>
    <col min="8192" max="8192" width="24.125" customWidth="1"/>
    <col min="8193" max="8197" width="12.375" customWidth="1"/>
    <col min="8198" max="8198" width="3" customWidth="1"/>
    <col min="8199" max="8201" width="12.375" customWidth="1"/>
    <col min="8202" max="8205" width="11.625" customWidth="1"/>
    <col min="8206" max="8206" width="2.125" customWidth="1"/>
    <col min="8448" max="8448" width="24.125" customWidth="1"/>
    <col min="8449" max="8453" width="12.375" customWidth="1"/>
    <col min="8454" max="8454" width="3" customWidth="1"/>
    <col min="8455" max="8457" width="12.375" customWidth="1"/>
    <col min="8458" max="8461" width="11.625" customWidth="1"/>
    <col min="8462" max="8462" width="2.125" customWidth="1"/>
    <col min="8704" max="8704" width="24.125" customWidth="1"/>
    <col min="8705" max="8709" width="12.375" customWidth="1"/>
    <col min="8710" max="8710" width="3" customWidth="1"/>
    <col min="8711" max="8713" width="12.375" customWidth="1"/>
    <col min="8714" max="8717" width="11.625" customWidth="1"/>
    <col min="8718" max="8718" width="2.125" customWidth="1"/>
    <col min="8960" max="8960" width="24.125" customWidth="1"/>
    <col min="8961" max="8965" width="12.375" customWidth="1"/>
    <col min="8966" max="8966" width="3" customWidth="1"/>
    <col min="8967" max="8969" width="12.375" customWidth="1"/>
    <col min="8970" max="8973" width="11.625" customWidth="1"/>
    <col min="8974" max="8974" width="2.125" customWidth="1"/>
    <col min="9216" max="9216" width="24.125" customWidth="1"/>
    <col min="9217" max="9221" width="12.375" customWidth="1"/>
    <col min="9222" max="9222" width="3" customWidth="1"/>
    <col min="9223" max="9225" width="12.375" customWidth="1"/>
    <col min="9226" max="9229" width="11.625" customWidth="1"/>
    <col min="9230" max="9230" width="2.125" customWidth="1"/>
    <col min="9472" max="9472" width="24.125" customWidth="1"/>
    <col min="9473" max="9477" width="12.375" customWidth="1"/>
    <col min="9478" max="9478" width="3" customWidth="1"/>
    <col min="9479" max="9481" width="12.375" customWidth="1"/>
    <col min="9482" max="9485" width="11.625" customWidth="1"/>
    <col min="9486" max="9486" width="2.125" customWidth="1"/>
    <col min="9728" max="9728" width="24.125" customWidth="1"/>
    <col min="9729" max="9733" width="12.375" customWidth="1"/>
    <col min="9734" max="9734" width="3" customWidth="1"/>
    <col min="9735" max="9737" width="12.375" customWidth="1"/>
    <col min="9738" max="9741" width="11.625" customWidth="1"/>
    <col min="9742" max="9742" width="2.125" customWidth="1"/>
    <col min="9984" max="9984" width="24.125" customWidth="1"/>
    <col min="9985" max="9989" width="12.375" customWidth="1"/>
    <col min="9990" max="9990" width="3" customWidth="1"/>
    <col min="9991" max="9993" width="12.375" customWidth="1"/>
    <col min="9994" max="9997" width="11.625" customWidth="1"/>
    <col min="9998" max="9998" width="2.125" customWidth="1"/>
    <col min="10240" max="10240" width="24.125" customWidth="1"/>
    <col min="10241" max="10245" width="12.375" customWidth="1"/>
    <col min="10246" max="10246" width="3" customWidth="1"/>
    <col min="10247" max="10249" width="12.375" customWidth="1"/>
    <col min="10250" max="10253" width="11.625" customWidth="1"/>
    <col min="10254" max="10254" width="2.125" customWidth="1"/>
    <col min="10496" max="10496" width="24.125" customWidth="1"/>
    <col min="10497" max="10501" width="12.375" customWidth="1"/>
    <col min="10502" max="10502" width="3" customWidth="1"/>
    <col min="10503" max="10505" width="12.375" customWidth="1"/>
    <col min="10506" max="10509" width="11.625" customWidth="1"/>
    <col min="10510" max="10510" width="2.125" customWidth="1"/>
    <col min="10752" max="10752" width="24.125" customWidth="1"/>
    <col min="10753" max="10757" width="12.375" customWidth="1"/>
    <col min="10758" max="10758" width="3" customWidth="1"/>
    <col min="10759" max="10761" width="12.375" customWidth="1"/>
    <col min="10762" max="10765" width="11.625" customWidth="1"/>
    <col min="10766" max="10766" width="2.125" customWidth="1"/>
    <col min="11008" max="11008" width="24.125" customWidth="1"/>
    <col min="11009" max="11013" width="12.375" customWidth="1"/>
    <col min="11014" max="11014" width="3" customWidth="1"/>
    <col min="11015" max="11017" width="12.375" customWidth="1"/>
    <col min="11018" max="11021" width="11.625" customWidth="1"/>
    <col min="11022" max="11022" width="2.125" customWidth="1"/>
    <col min="11264" max="11264" width="24.125" customWidth="1"/>
    <col min="11265" max="11269" width="12.375" customWidth="1"/>
    <col min="11270" max="11270" width="3" customWidth="1"/>
    <col min="11271" max="11273" width="12.375" customWidth="1"/>
    <col min="11274" max="11277" width="11.625" customWidth="1"/>
    <col min="11278" max="11278" width="2.125" customWidth="1"/>
    <col min="11520" max="11520" width="24.125" customWidth="1"/>
    <col min="11521" max="11525" width="12.375" customWidth="1"/>
    <col min="11526" max="11526" width="3" customWidth="1"/>
    <col min="11527" max="11529" width="12.375" customWidth="1"/>
    <col min="11530" max="11533" width="11.625" customWidth="1"/>
    <col min="11534" max="11534" width="2.125" customWidth="1"/>
    <col min="11776" max="11776" width="24.125" customWidth="1"/>
    <col min="11777" max="11781" width="12.375" customWidth="1"/>
    <col min="11782" max="11782" width="3" customWidth="1"/>
    <col min="11783" max="11785" width="12.375" customWidth="1"/>
    <col min="11786" max="11789" width="11.625" customWidth="1"/>
    <col min="11790" max="11790" width="2.125" customWidth="1"/>
    <col min="12032" max="12032" width="24.125" customWidth="1"/>
    <col min="12033" max="12037" width="12.375" customWidth="1"/>
    <col min="12038" max="12038" width="3" customWidth="1"/>
    <col min="12039" max="12041" width="12.375" customWidth="1"/>
    <col min="12042" max="12045" width="11.625" customWidth="1"/>
    <col min="12046" max="12046" width="2.125" customWidth="1"/>
    <col min="12288" max="12288" width="24.125" customWidth="1"/>
    <col min="12289" max="12293" width="12.375" customWidth="1"/>
    <col min="12294" max="12294" width="3" customWidth="1"/>
    <col min="12295" max="12297" width="12.375" customWidth="1"/>
    <col min="12298" max="12301" width="11.625" customWidth="1"/>
    <col min="12302" max="12302" width="2.125" customWidth="1"/>
    <col min="12544" max="12544" width="24.125" customWidth="1"/>
    <col min="12545" max="12549" width="12.375" customWidth="1"/>
    <col min="12550" max="12550" width="3" customWidth="1"/>
    <col min="12551" max="12553" width="12.375" customWidth="1"/>
    <col min="12554" max="12557" width="11.625" customWidth="1"/>
    <col min="12558" max="12558" width="2.125" customWidth="1"/>
    <col min="12800" max="12800" width="24.125" customWidth="1"/>
    <col min="12801" max="12805" width="12.375" customWidth="1"/>
    <col min="12806" max="12806" width="3" customWidth="1"/>
    <col min="12807" max="12809" width="12.375" customWidth="1"/>
    <col min="12810" max="12813" width="11.625" customWidth="1"/>
    <col min="12814" max="12814" width="2.125" customWidth="1"/>
    <col min="13056" max="13056" width="24.125" customWidth="1"/>
    <col min="13057" max="13061" width="12.375" customWidth="1"/>
    <col min="13062" max="13062" width="3" customWidth="1"/>
    <col min="13063" max="13065" width="12.375" customWidth="1"/>
    <col min="13066" max="13069" width="11.625" customWidth="1"/>
    <col min="13070" max="13070" width="2.125" customWidth="1"/>
    <col min="13312" max="13312" width="24.125" customWidth="1"/>
    <col min="13313" max="13317" width="12.375" customWidth="1"/>
    <col min="13318" max="13318" width="3" customWidth="1"/>
    <col min="13319" max="13321" width="12.375" customWidth="1"/>
    <col min="13322" max="13325" width="11.625" customWidth="1"/>
    <col min="13326" max="13326" width="2.125" customWidth="1"/>
    <col min="13568" max="13568" width="24.125" customWidth="1"/>
    <col min="13569" max="13573" width="12.375" customWidth="1"/>
    <col min="13574" max="13574" width="3" customWidth="1"/>
    <col min="13575" max="13577" width="12.375" customWidth="1"/>
    <col min="13578" max="13581" width="11.625" customWidth="1"/>
    <col min="13582" max="13582" width="2.125" customWidth="1"/>
    <col min="13824" max="13824" width="24.125" customWidth="1"/>
    <col min="13825" max="13829" width="12.375" customWidth="1"/>
    <col min="13830" max="13830" width="3" customWidth="1"/>
    <col min="13831" max="13833" width="12.375" customWidth="1"/>
    <col min="13834" max="13837" width="11.625" customWidth="1"/>
    <col min="13838" max="13838" width="2.125" customWidth="1"/>
    <col min="14080" max="14080" width="24.125" customWidth="1"/>
    <col min="14081" max="14085" width="12.375" customWidth="1"/>
    <col min="14086" max="14086" width="3" customWidth="1"/>
    <col min="14087" max="14089" width="12.375" customWidth="1"/>
    <col min="14090" max="14093" width="11.625" customWidth="1"/>
    <col min="14094" max="14094" width="2.125" customWidth="1"/>
    <col min="14336" max="14336" width="24.125" customWidth="1"/>
    <col min="14337" max="14341" width="12.375" customWidth="1"/>
    <col min="14342" max="14342" width="3" customWidth="1"/>
    <col min="14343" max="14345" width="12.375" customWidth="1"/>
    <col min="14346" max="14349" width="11.625" customWidth="1"/>
    <col min="14350" max="14350" width="2.125" customWidth="1"/>
    <col min="14592" max="14592" width="24.125" customWidth="1"/>
    <col min="14593" max="14597" width="12.375" customWidth="1"/>
    <col min="14598" max="14598" width="3" customWidth="1"/>
    <col min="14599" max="14601" width="12.375" customWidth="1"/>
    <col min="14602" max="14605" width="11.625" customWidth="1"/>
    <col min="14606" max="14606" width="2.125" customWidth="1"/>
    <col min="14848" max="14848" width="24.125" customWidth="1"/>
    <col min="14849" max="14853" width="12.375" customWidth="1"/>
    <col min="14854" max="14854" width="3" customWidth="1"/>
    <col min="14855" max="14857" width="12.375" customWidth="1"/>
    <col min="14858" max="14861" width="11.625" customWidth="1"/>
    <col min="14862" max="14862" width="2.125" customWidth="1"/>
    <col min="15104" max="15104" width="24.125" customWidth="1"/>
    <col min="15105" max="15109" width="12.375" customWidth="1"/>
    <col min="15110" max="15110" width="3" customWidth="1"/>
    <col min="15111" max="15113" width="12.375" customWidth="1"/>
    <col min="15114" max="15117" width="11.625" customWidth="1"/>
    <col min="15118" max="15118" width="2.125" customWidth="1"/>
    <col min="15360" max="15360" width="24.125" customWidth="1"/>
    <col min="15361" max="15365" width="12.375" customWidth="1"/>
    <col min="15366" max="15366" width="3" customWidth="1"/>
    <col min="15367" max="15369" width="12.375" customWidth="1"/>
    <col min="15370" max="15373" width="11.625" customWidth="1"/>
    <col min="15374" max="15374" width="2.125" customWidth="1"/>
    <col min="15616" max="15616" width="24.125" customWidth="1"/>
    <col min="15617" max="15621" width="12.375" customWidth="1"/>
    <col min="15622" max="15622" width="3" customWidth="1"/>
    <col min="15623" max="15625" width="12.375" customWidth="1"/>
    <col min="15626" max="15629" width="11.625" customWidth="1"/>
    <col min="15630" max="15630" width="2.125" customWidth="1"/>
    <col min="15872" max="15872" width="24.125" customWidth="1"/>
    <col min="15873" max="15877" width="12.375" customWidth="1"/>
    <col min="15878" max="15878" width="3" customWidth="1"/>
    <col min="15879" max="15881" width="12.375" customWidth="1"/>
    <col min="15882" max="15885" width="11.625" customWidth="1"/>
    <col min="15886" max="15886" width="2.125" customWidth="1"/>
    <col min="16128" max="16128" width="24.125" customWidth="1"/>
    <col min="16129" max="16133" width="12.375" customWidth="1"/>
    <col min="16134" max="16134" width="3" customWidth="1"/>
    <col min="16135" max="16137" width="12.375" customWidth="1"/>
    <col min="16138" max="16141" width="11.625" customWidth="1"/>
    <col min="16142" max="16142" width="2.125" customWidth="1"/>
  </cols>
  <sheetData>
    <row r="1" spans="1:13">
      <c r="A1" s="618" t="s">
        <v>1096</v>
      </c>
      <c r="B1" s="618"/>
      <c r="M1" s="204" t="s">
        <v>1097</v>
      </c>
    </row>
    <row r="2" spans="1:13" ht="6" customHeight="1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17.25" customHeight="1" thickTop="1">
      <c r="A3" s="626" t="s">
        <v>1098</v>
      </c>
      <c r="B3" s="793" t="s">
        <v>1063</v>
      </c>
      <c r="C3" s="735"/>
      <c r="D3" s="735"/>
      <c r="E3" s="736"/>
      <c r="F3" s="456" t="s">
        <v>1099</v>
      </c>
      <c r="G3" s="735" t="s">
        <v>1100</v>
      </c>
      <c r="H3" s="735"/>
      <c r="I3" s="736"/>
      <c r="J3" s="795" t="s">
        <v>1101</v>
      </c>
      <c r="K3" s="795"/>
      <c r="L3" s="795"/>
      <c r="M3" s="795"/>
    </row>
    <row r="4" spans="1:13" ht="17.25" customHeight="1">
      <c r="A4" s="627"/>
      <c r="B4" s="457" t="s">
        <v>1102</v>
      </c>
      <c r="C4" s="457" t="s">
        <v>1103</v>
      </c>
      <c r="D4" s="457" t="s">
        <v>0</v>
      </c>
      <c r="E4" s="457" t="s">
        <v>1</v>
      </c>
      <c r="F4" s="457" t="s">
        <v>1104</v>
      </c>
      <c r="G4" s="458" t="s">
        <v>1105</v>
      </c>
      <c r="H4" s="457" t="s">
        <v>0</v>
      </c>
      <c r="I4" s="457" t="s">
        <v>1</v>
      </c>
      <c r="J4" s="457" t="s">
        <v>1104</v>
      </c>
      <c r="K4" s="457" t="s">
        <v>1105</v>
      </c>
      <c r="L4" s="457" t="s">
        <v>0</v>
      </c>
      <c r="M4" s="459" t="s">
        <v>1</v>
      </c>
    </row>
    <row r="5" spans="1:13" ht="6" customHeight="1">
      <c r="A5" s="206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>
      <c r="A6" s="209" t="s">
        <v>1106</v>
      </c>
      <c r="B6" s="460" t="s">
        <v>1107</v>
      </c>
      <c r="C6" s="461"/>
      <c r="D6" s="461"/>
      <c r="E6" s="461"/>
      <c r="F6" s="460" t="s">
        <v>1108</v>
      </c>
      <c r="G6" s="461"/>
      <c r="H6" s="461"/>
      <c r="I6" s="461"/>
      <c r="J6" s="460" t="s">
        <v>1109</v>
      </c>
      <c r="K6" s="461"/>
      <c r="L6" s="461"/>
      <c r="M6" s="461"/>
    </row>
    <row r="7" spans="1:13" ht="17.25" customHeight="1">
      <c r="A7" s="209" t="s">
        <v>1110</v>
      </c>
      <c r="B7" s="462">
        <v>165746</v>
      </c>
      <c r="C7" s="462">
        <v>406586</v>
      </c>
      <c r="D7" s="462">
        <v>202775</v>
      </c>
      <c r="E7" s="462">
        <v>203811</v>
      </c>
      <c r="F7" s="462">
        <v>163941</v>
      </c>
      <c r="G7" s="462">
        <v>398754</v>
      </c>
      <c r="H7" s="462">
        <v>198322</v>
      </c>
      <c r="I7" s="462">
        <v>200432</v>
      </c>
      <c r="J7" s="462">
        <v>1805</v>
      </c>
      <c r="K7" s="462">
        <v>7832</v>
      </c>
      <c r="L7" s="462">
        <v>4453</v>
      </c>
      <c r="M7" s="462">
        <v>3379</v>
      </c>
    </row>
    <row r="8" spans="1:13" ht="17.25" customHeight="1">
      <c r="A8" s="209" t="s">
        <v>1111</v>
      </c>
      <c r="B8" s="462">
        <v>28700</v>
      </c>
      <c r="C8" s="462">
        <v>62633</v>
      </c>
      <c r="D8" s="462">
        <v>30765</v>
      </c>
      <c r="E8" s="462">
        <v>31868</v>
      </c>
      <c r="F8" s="462">
        <v>28700</v>
      </c>
      <c r="G8" s="462">
        <v>62633</v>
      </c>
      <c r="H8" s="462">
        <v>30765</v>
      </c>
      <c r="I8" s="462">
        <v>31868</v>
      </c>
      <c r="J8" s="212" t="s">
        <v>67</v>
      </c>
      <c r="K8" s="212" t="s">
        <v>67</v>
      </c>
      <c r="L8" s="212" t="s">
        <v>67</v>
      </c>
      <c r="M8" s="212" t="s">
        <v>67</v>
      </c>
    </row>
    <row r="9" spans="1:13" ht="17.25" customHeight="1">
      <c r="A9" s="209" t="s">
        <v>1112</v>
      </c>
      <c r="B9" s="462">
        <v>13768</v>
      </c>
      <c r="C9" s="462">
        <v>31705</v>
      </c>
      <c r="D9" s="462">
        <v>15956</v>
      </c>
      <c r="E9" s="462">
        <v>15749</v>
      </c>
      <c r="F9" s="462">
        <v>13768</v>
      </c>
      <c r="G9" s="462">
        <v>31705</v>
      </c>
      <c r="H9" s="462">
        <v>15956</v>
      </c>
      <c r="I9" s="462">
        <v>15749</v>
      </c>
      <c r="J9" s="212" t="s">
        <v>67</v>
      </c>
      <c r="K9" s="212" t="s">
        <v>67</v>
      </c>
      <c r="L9" s="212" t="s">
        <v>67</v>
      </c>
      <c r="M9" s="212" t="s">
        <v>67</v>
      </c>
    </row>
    <row r="10" spans="1:13" ht="17.25" customHeight="1">
      <c r="A10" s="209" t="s">
        <v>1113</v>
      </c>
      <c r="B10" s="462">
        <v>7140</v>
      </c>
      <c r="C10" s="462">
        <v>18201</v>
      </c>
      <c r="D10" s="462">
        <v>9636</v>
      </c>
      <c r="E10" s="462">
        <v>8565</v>
      </c>
      <c r="F10" s="462">
        <v>7097</v>
      </c>
      <c r="G10" s="462">
        <v>18100</v>
      </c>
      <c r="H10" s="462">
        <v>9593</v>
      </c>
      <c r="I10" s="462">
        <v>8507</v>
      </c>
      <c r="J10" s="462">
        <v>43</v>
      </c>
      <c r="K10" s="462">
        <v>101</v>
      </c>
      <c r="L10" s="462">
        <v>43</v>
      </c>
      <c r="M10" s="462">
        <v>58</v>
      </c>
    </row>
    <row r="11" spans="1:13" ht="17.25" customHeight="1">
      <c r="A11" s="209" t="s">
        <v>1114</v>
      </c>
      <c r="B11" s="462">
        <v>3841</v>
      </c>
      <c r="C11" s="462">
        <v>11398</v>
      </c>
      <c r="D11" s="462">
        <v>6444</v>
      </c>
      <c r="E11" s="462">
        <v>4954</v>
      </c>
      <c r="F11" s="462">
        <v>3841</v>
      </c>
      <c r="G11" s="462">
        <v>11398</v>
      </c>
      <c r="H11" s="462">
        <v>6444</v>
      </c>
      <c r="I11" s="462">
        <v>4954</v>
      </c>
      <c r="J11" s="462" t="s">
        <v>67</v>
      </c>
      <c r="K11" s="462" t="s">
        <v>67</v>
      </c>
      <c r="L11" s="462" t="s">
        <v>67</v>
      </c>
      <c r="M11" s="462" t="s">
        <v>67</v>
      </c>
    </row>
    <row r="12" spans="1:13" ht="17.25" customHeight="1">
      <c r="A12" s="209" t="s">
        <v>1115</v>
      </c>
      <c r="B12" s="462">
        <v>25060</v>
      </c>
      <c r="C12" s="462">
        <v>60924</v>
      </c>
      <c r="D12" s="462">
        <v>29607</v>
      </c>
      <c r="E12" s="462">
        <v>31317</v>
      </c>
      <c r="F12" s="462">
        <v>24981</v>
      </c>
      <c r="G12" s="462">
        <v>60608</v>
      </c>
      <c r="H12" s="462">
        <v>29481</v>
      </c>
      <c r="I12" s="462">
        <v>31127</v>
      </c>
      <c r="J12" s="462">
        <v>79</v>
      </c>
      <c r="K12" s="462">
        <v>316</v>
      </c>
      <c r="L12" s="462">
        <v>126</v>
      </c>
      <c r="M12" s="462">
        <v>190</v>
      </c>
    </row>
    <row r="13" spans="1:13" ht="17.25" customHeight="1">
      <c r="A13" s="209" t="s">
        <v>1116</v>
      </c>
      <c r="B13" s="462">
        <v>16383</v>
      </c>
      <c r="C13" s="462">
        <v>41608</v>
      </c>
      <c r="D13" s="462">
        <v>21091</v>
      </c>
      <c r="E13" s="462">
        <v>20517</v>
      </c>
      <c r="F13" s="462">
        <v>16359</v>
      </c>
      <c r="G13" s="462">
        <v>39481</v>
      </c>
      <c r="H13" s="462">
        <v>19279</v>
      </c>
      <c r="I13" s="462">
        <v>20202</v>
      </c>
      <c r="J13" s="462">
        <v>24</v>
      </c>
      <c r="K13" s="462">
        <v>2127</v>
      </c>
      <c r="L13" s="462">
        <v>1812</v>
      </c>
      <c r="M13" s="462">
        <v>315</v>
      </c>
    </row>
    <row r="14" spans="1:13" ht="17.25" customHeight="1">
      <c r="A14" s="209" t="s">
        <v>1117</v>
      </c>
      <c r="B14" s="462">
        <v>18753</v>
      </c>
      <c r="C14" s="462">
        <v>47328</v>
      </c>
      <c r="D14" s="462">
        <v>23133</v>
      </c>
      <c r="E14" s="462">
        <v>24195</v>
      </c>
      <c r="F14" s="462">
        <v>18753</v>
      </c>
      <c r="G14" s="462">
        <v>47328</v>
      </c>
      <c r="H14" s="462">
        <v>23133</v>
      </c>
      <c r="I14" s="462">
        <v>24195</v>
      </c>
      <c r="J14" s="212" t="s">
        <v>67</v>
      </c>
      <c r="K14" s="212" t="s">
        <v>67</v>
      </c>
      <c r="L14" s="212" t="s">
        <v>67</v>
      </c>
      <c r="M14" s="212" t="s">
        <v>67</v>
      </c>
    </row>
    <row r="15" spans="1:13" ht="17.25" customHeight="1">
      <c r="A15" s="209" t="s">
        <v>1118</v>
      </c>
      <c r="B15" s="462">
        <v>21438</v>
      </c>
      <c r="C15" s="462">
        <v>53503</v>
      </c>
      <c r="D15" s="462">
        <v>26854</v>
      </c>
      <c r="E15" s="462">
        <v>26649</v>
      </c>
      <c r="F15" s="462">
        <v>21434</v>
      </c>
      <c r="G15" s="462">
        <v>53401</v>
      </c>
      <c r="H15" s="462">
        <v>26823</v>
      </c>
      <c r="I15" s="462">
        <v>26578</v>
      </c>
      <c r="J15" s="462">
        <v>4</v>
      </c>
      <c r="K15" s="462">
        <v>102</v>
      </c>
      <c r="L15" s="462">
        <v>31</v>
      </c>
      <c r="M15" s="462">
        <v>71</v>
      </c>
    </row>
    <row r="16" spans="1:13" ht="17.25" customHeight="1">
      <c r="A16" s="209" t="s">
        <v>64</v>
      </c>
      <c r="B16" s="212">
        <v>14120</v>
      </c>
      <c r="C16" s="212">
        <v>35537</v>
      </c>
      <c r="D16" s="212">
        <v>17347</v>
      </c>
      <c r="E16" s="212">
        <v>18190</v>
      </c>
      <c r="F16" s="212">
        <v>13658</v>
      </c>
      <c r="G16" s="212">
        <v>34102</v>
      </c>
      <c r="H16" s="212">
        <v>16655</v>
      </c>
      <c r="I16" s="212">
        <v>17447</v>
      </c>
      <c r="J16" s="212">
        <v>462</v>
      </c>
      <c r="K16" s="212">
        <v>1435</v>
      </c>
      <c r="L16" s="212">
        <v>692</v>
      </c>
      <c r="M16" s="212">
        <v>743</v>
      </c>
    </row>
    <row r="17" spans="1:13" ht="17.25" customHeight="1">
      <c r="A17" s="209" t="s">
        <v>65</v>
      </c>
      <c r="B17" s="212">
        <v>16543</v>
      </c>
      <c r="C17" s="212">
        <v>43749</v>
      </c>
      <c r="D17" s="212">
        <v>21942</v>
      </c>
      <c r="E17" s="212">
        <v>21807</v>
      </c>
      <c r="F17" s="212">
        <v>15350</v>
      </c>
      <c r="G17" s="212">
        <v>39998</v>
      </c>
      <c r="H17" s="212">
        <v>20193</v>
      </c>
      <c r="I17" s="212">
        <v>19805</v>
      </c>
      <c r="J17" s="212">
        <v>1193</v>
      </c>
      <c r="K17" s="212">
        <v>3751</v>
      </c>
      <c r="L17" s="212">
        <v>1749</v>
      </c>
      <c r="M17" s="212">
        <v>2002</v>
      </c>
    </row>
    <row r="18" spans="1:13" ht="6" customHeight="1" thickBot="1">
      <c r="A18" s="296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</row>
    <row r="19" spans="1:13" ht="5.25" customHeight="1" thickTop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>
      <c r="A20" s="65" t="s">
        <v>1119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>
      <c r="A21" s="65" t="s">
        <v>1120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</sheetData>
  <mergeCells count="5">
    <mergeCell ref="A1:B1"/>
    <mergeCell ref="A3:A4"/>
    <mergeCell ref="B3:E3"/>
    <mergeCell ref="G3:I3"/>
    <mergeCell ref="J3:M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2" width="9" style="2"/>
    <col min="243" max="254" width="8.125" style="2" customWidth="1"/>
    <col min="255" max="256" width="9" style="2"/>
    <col min="257" max="259" width="7" style="2" bestFit="1" customWidth="1"/>
    <col min="260" max="260" width="2.75" style="2" customWidth="1"/>
    <col min="261" max="263" width="7" style="2" bestFit="1" customWidth="1"/>
    <col min="264" max="264" width="2.5" style="2" customWidth="1"/>
    <col min="265" max="266" width="7" style="2" bestFit="1" customWidth="1"/>
    <col min="267" max="267" width="6" style="2" bestFit="1" customWidth="1"/>
    <col min="268" max="498" width="9" style="2"/>
    <col min="499" max="510" width="8.125" style="2" customWidth="1"/>
    <col min="511" max="512" width="9" style="2"/>
    <col min="513" max="515" width="7" style="2" bestFit="1" customWidth="1"/>
    <col min="516" max="516" width="2.75" style="2" customWidth="1"/>
    <col min="517" max="519" width="7" style="2" bestFit="1" customWidth="1"/>
    <col min="520" max="520" width="2.5" style="2" customWidth="1"/>
    <col min="521" max="522" width="7" style="2" bestFit="1" customWidth="1"/>
    <col min="523" max="523" width="6" style="2" bestFit="1" customWidth="1"/>
    <col min="524" max="754" width="9" style="2"/>
    <col min="755" max="766" width="8.125" style="2" customWidth="1"/>
    <col min="767" max="768" width="9" style="2"/>
    <col min="769" max="771" width="7" style="2" bestFit="1" customWidth="1"/>
    <col min="772" max="772" width="2.75" style="2" customWidth="1"/>
    <col min="773" max="775" width="7" style="2" bestFit="1" customWidth="1"/>
    <col min="776" max="776" width="2.5" style="2" customWidth="1"/>
    <col min="777" max="778" width="7" style="2" bestFit="1" customWidth="1"/>
    <col min="779" max="779" width="6" style="2" bestFit="1" customWidth="1"/>
    <col min="780" max="1010" width="9" style="2"/>
    <col min="1011" max="1022" width="8.125" style="2" customWidth="1"/>
    <col min="1023" max="1024" width="9" style="2"/>
    <col min="1025" max="1027" width="7" style="2" bestFit="1" customWidth="1"/>
    <col min="1028" max="1028" width="2.75" style="2" customWidth="1"/>
    <col min="1029" max="1031" width="7" style="2" bestFit="1" customWidth="1"/>
    <col min="1032" max="1032" width="2.5" style="2" customWidth="1"/>
    <col min="1033" max="1034" width="7" style="2" bestFit="1" customWidth="1"/>
    <col min="1035" max="1035" width="6" style="2" bestFit="1" customWidth="1"/>
    <col min="1036" max="1266" width="9" style="2"/>
    <col min="1267" max="1278" width="8.125" style="2" customWidth="1"/>
    <col min="1279" max="1280" width="9" style="2"/>
    <col min="1281" max="1283" width="7" style="2" bestFit="1" customWidth="1"/>
    <col min="1284" max="1284" width="2.75" style="2" customWidth="1"/>
    <col min="1285" max="1287" width="7" style="2" bestFit="1" customWidth="1"/>
    <col min="1288" max="1288" width="2.5" style="2" customWidth="1"/>
    <col min="1289" max="1290" width="7" style="2" bestFit="1" customWidth="1"/>
    <col min="1291" max="1291" width="6" style="2" bestFit="1" customWidth="1"/>
    <col min="1292" max="1522" width="9" style="2"/>
    <col min="1523" max="1534" width="8.125" style="2" customWidth="1"/>
    <col min="1535" max="1536" width="9" style="2"/>
    <col min="1537" max="1539" width="7" style="2" bestFit="1" customWidth="1"/>
    <col min="1540" max="1540" width="2.75" style="2" customWidth="1"/>
    <col min="1541" max="1543" width="7" style="2" bestFit="1" customWidth="1"/>
    <col min="1544" max="1544" width="2.5" style="2" customWidth="1"/>
    <col min="1545" max="1546" width="7" style="2" bestFit="1" customWidth="1"/>
    <col min="1547" max="1547" width="6" style="2" bestFit="1" customWidth="1"/>
    <col min="1548" max="1778" width="9" style="2"/>
    <col min="1779" max="1790" width="8.125" style="2" customWidth="1"/>
    <col min="1791" max="1792" width="9" style="2"/>
    <col min="1793" max="1795" width="7" style="2" bestFit="1" customWidth="1"/>
    <col min="1796" max="1796" width="2.75" style="2" customWidth="1"/>
    <col min="1797" max="1799" width="7" style="2" bestFit="1" customWidth="1"/>
    <col min="1800" max="1800" width="2.5" style="2" customWidth="1"/>
    <col min="1801" max="1802" width="7" style="2" bestFit="1" customWidth="1"/>
    <col min="1803" max="1803" width="6" style="2" bestFit="1" customWidth="1"/>
    <col min="1804" max="2034" width="9" style="2"/>
    <col min="2035" max="2046" width="8.125" style="2" customWidth="1"/>
    <col min="2047" max="2048" width="9" style="2"/>
    <col min="2049" max="2051" width="7" style="2" bestFit="1" customWidth="1"/>
    <col min="2052" max="2052" width="2.75" style="2" customWidth="1"/>
    <col min="2053" max="2055" width="7" style="2" bestFit="1" customWidth="1"/>
    <col min="2056" max="2056" width="2.5" style="2" customWidth="1"/>
    <col min="2057" max="2058" width="7" style="2" bestFit="1" customWidth="1"/>
    <col min="2059" max="2059" width="6" style="2" bestFit="1" customWidth="1"/>
    <col min="2060" max="2290" width="9" style="2"/>
    <col min="2291" max="2302" width="8.125" style="2" customWidth="1"/>
    <col min="2303" max="2304" width="9" style="2"/>
    <col min="2305" max="2307" width="7" style="2" bestFit="1" customWidth="1"/>
    <col min="2308" max="2308" width="2.75" style="2" customWidth="1"/>
    <col min="2309" max="2311" width="7" style="2" bestFit="1" customWidth="1"/>
    <col min="2312" max="2312" width="2.5" style="2" customWidth="1"/>
    <col min="2313" max="2314" width="7" style="2" bestFit="1" customWidth="1"/>
    <col min="2315" max="2315" width="6" style="2" bestFit="1" customWidth="1"/>
    <col min="2316" max="2546" width="9" style="2"/>
    <col min="2547" max="2558" width="8.125" style="2" customWidth="1"/>
    <col min="2559" max="2560" width="9" style="2"/>
    <col min="2561" max="2563" width="7" style="2" bestFit="1" customWidth="1"/>
    <col min="2564" max="2564" width="2.75" style="2" customWidth="1"/>
    <col min="2565" max="2567" width="7" style="2" bestFit="1" customWidth="1"/>
    <col min="2568" max="2568" width="2.5" style="2" customWidth="1"/>
    <col min="2569" max="2570" width="7" style="2" bestFit="1" customWidth="1"/>
    <col min="2571" max="2571" width="6" style="2" bestFit="1" customWidth="1"/>
    <col min="2572" max="2802" width="9" style="2"/>
    <col min="2803" max="2814" width="8.125" style="2" customWidth="1"/>
    <col min="2815" max="2816" width="9" style="2"/>
    <col min="2817" max="2819" width="7" style="2" bestFit="1" customWidth="1"/>
    <col min="2820" max="2820" width="2.75" style="2" customWidth="1"/>
    <col min="2821" max="2823" width="7" style="2" bestFit="1" customWidth="1"/>
    <col min="2824" max="2824" width="2.5" style="2" customWidth="1"/>
    <col min="2825" max="2826" width="7" style="2" bestFit="1" customWidth="1"/>
    <col min="2827" max="2827" width="6" style="2" bestFit="1" customWidth="1"/>
    <col min="2828" max="3058" width="9" style="2"/>
    <col min="3059" max="3070" width="8.125" style="2" customWidth="1"/>
    <col min="3071" max="3072" width="9" style="2"/>
    <col min="3073" max="3075" width="7" style="2" bestFit="1" customWidth="1"/>
    <col min="3076" max="3076" width="2.75" style="2" customWidth="1"/>
    <col min="3077" max="3079" width="7" style="2" bestFit="1" customWidth="1"/>
    <col min="3080" max="3080" width="2.5" style="2" customWidth="1"/>
    <col min="3081" max="3082" width="7" style="2" bestFit="1" customWidth="1"/>
    <col min="3083" max="3083" width="6" style="2" bestFit="1" customWidth="1"/>
    <col min="3084" max="3314" width="9" style="2"/>
    <col min="3315" max="3326" width="8.125" style="2" customWidth="1"/>
    <col min="3327" max="3328" width="9" style="2"/>
    <col min="3329" max="3331" width="7" style="2" bestFit="1" customWidth="1"/>
    <col min="3332" max="3332" width="2.75" style="2" customWidth="1"/>
    <col min="3333" max="3335" width="7" style="2" bestFit="1" customWidth="1"/>
    <col min="3336" max="3336" width="2.5" style="2" customWidth="1"/>
    <col min="3337" max="3338" width="7" style="2" bestFit="1" customWidth="1"/>
    <col min="3339" max="3339" width="6" style="2" bestFit="1" customWidth="1"/>
    <col min="3340" max="3570" width="9" style="2"/>
    <col min="3571" max="3582" width="8.125" style="2" customWidth="1"/>
    <col min="3583" max="3584" width="9" style="2"/>
    <col min="3585" max="3587" width="7" style="2" bestFit="1" customWidth="1"/>
    <col min="3588" max="3588" width="2.75" style="2" customWidth="1"/>
    <col min="3589" max="3591" width="7" style="2" bestFit="1" customWidth="1"/>
    <col min="3592" max="3592" width="2.5" style="2" customWidth="1"/>
    <col min="3593" max="3594" width="7" style="2" bestFit="1" customWidth="1"/>
    <col min="3595" max="3595" width="6" style="2" bestFit="1" customWidth="1"/>
    <col min="3596" max="3826" width="9" style="2"/>
    <col min="3827" max="3838" width="8.125" style="2" customWidth="1"/>
    <col min="3839" max="3840" width="9" style="2"/>
    <col min="3841" max="3843" width="7" style="2" bestFit="1" customWidth="1"/>
    <col min="3844" max="3844" width="2.75" style="2" customWidth="1"/>
    <col min="3845" max="3847" width="7" style="2" bestFit="1" customWidth="1"/>
    <col min="3848" max="3848" width="2.5" style="2" customWidth="1"/>
    <col min="3849" max="3850" width="7" style="2" bestFit="1" customWidth="1"/>
    <col min="3851" max="3851" width="6" style="2" bestFit="1" customWidth="1"/>
    <col min="3852" max="4082" width="9" style="2"/>
    <col min="4083" max="4094" width="8.125" style="2" customWidth="1"/>
    <col min="4095" max="4096" width="9" style="2"/>
    <col min="4097" max="4099" width="7" style="2" bestFit="1" customWidth="1"/>
    <col min="4100" max="4100" width="2.75" style="2" customWidth="1"/>
    <col min="4101" max="4103" width="7" style="2" bestFit="1" customWidth="1"/>
    <col min="4104" max="4104" width="2.5" style="2" customWidth="1"/>
    <col min="4105" max="4106" width="7" style="2" bestFit="1" customWidth="1"/>
    <col min="4107" max="4107" width="6" style="2" bestFit="1" customWidth="1"/>
    <col min="4108" max="4338" width="9" style="2"/>
    <col min="4339" max="4350" width="8.125" style="2" customWidth="1"/>
    <col min="4351" max="4352" width="9" style="2"/>
    <col min="4353" max="4355" width="7" style="2" bestFit="1" customWidth="1"/>
    <col min="4356" max="4356" width="2.75" style="2" customWidth="1"/>
    <col min="4357" max="4359" width="7" style="2" bestFit="1" customWidth="1"/>
    <col min="4360" max="4360" width="2.5" style="2" customWidth="1"/>
    <col min="4361" max="4362" width="7" style="2" bestFit="1" customWidth="1"/>
    <col min="4363" max="4363" width="6" style="2" bestFit="1" customWidth="1"/>
    <col min="4364" max="4594" width="9" style="2"/>
    <col min="4595" max="4606" width="8.125" style="2" customWidth="1"/>
    <col min="4607" max="4608" width="9" style="2"/>
    <col min="4609" max="4611" width="7" style="2" bestFit="1" customWidth="1"/>
    <col min="4612" max="4612" width="2.75" style="2" customWidth="1"/>
    <col min="4613" max="4615" width="7" style="2" bestFit="1" customWidth="1"/>
    <col min="4616" max="4616" width="2.5" style="2" customWidth="1"/>
    <col min="4617" max="4618" width="7" style="2" bestFit="1" customWidth="1"/>
    <col min="4619" max="4619" width="6" style="2" bestFit="1" customWidth="1"/>
    <col min="4620" max="4850" width="9" style="2"/>
    <col min="4851" max="4862" width="8.125" style="2" customWidth="1"/>
    <col min="4863" max="4864" width="9" style="2"/>
    <col min="4865" max="4867" width="7" style="2" bestFit="1" customWidth="1"/>
    <col min="4868" max="4868" width="2.75" style="2" customWidth="1"/>
    <col min="4869" max="4871" width="7" style="2" bestFit="1" customWidth="1"/>
    <col min="4872" max="4872" width="2.5" style="2" customWidth="1"/>
    <col min="4873" max="4874" width="7" style="2" bestFit="1" customWidth="1"/>
    <col min="4875" max="4875" width="6" style="2" bestFit="1" customWidth="1"/>
    <col min="4876" max="5106" width="9" style="2"/>
    <col min="5107" max="5118" width="8.125" style="2" customWidth="1"/>
    <col min="5119" max="5120" width="9" style="2"/>
    <col min="5121" max="5123" width="7" style="2" bestFit="1" customWidth="1"/>
    <col min="5124" max="5124" width="2.75" style="2" customWidth="1"/>
    <col min="5125" max="5127" width="7" style="2" bestFit="1" customWidth="1"/>
    <col min="5128" max="5128" width="2.5" style="2" customWidth="1"/>
    <col min="5129" max="5130" width="7" style="2" bestFit="1" customWidth="1"/>
    <col min="5131" max="5131" width="6" style="2" bestFit="1" customWidth="1"/>
    <col min="5132" max="5362" width="9" style="2"/>
    <col min="5363" max="5374" width="8.125" style="2" customWidth="1"/>
    <col min="5375" max="5376" width="9" style="2"/>
    <col min="5377" max="5379" width="7" style="2" bestFit="1" customWidth="1"/>
    <col min="5380" max="5380" width="2.75" style="2" customWidth="1"/>
    <col min="5381" max="5383" width="7" style="2" bestFit="1" customWidth="1"/>
    <col min="5384" max="5384" width="2.5" style="2" customWidth="1"/>
    <col min="5385" max="5386" width="7" style="2" bestFit="1" customWidth="1"/>
    <col min="5387" max="5387" width="6" style="2" bestFit="1" customWidth="1"/>
    <col min="5388" max="5618" width="9" style="2"/>
    <col min="5619" max="5630" width="8.125" style="2" customWidth="1"/>
    <col min="5631" max="5632" width="9" style="2"/>
    <col min="5633" max="5635" width="7" style="2" bestFit="1" customWidth="1"/>
    <col min="5636" max="5636" width="2.75" style="2" customWidth="1"/>
    <col min="5637" max="5639" width="7" style="2" bestFit="1" customWidth="1"/>
    <col min="5640" max="5640" width="2.5" style="2" customWidth="1"/>
    <col min="5641" max="5642" width="7" style="2" bestFit="1" customWidth="1"/>
    <col min="5643" max="5643" width="6" style="2" bestFit="1" customWidth="1"/>
    <col min="5644" max="5874" width="9" style="2"/>
    <col min="5875" max="5886" width="8.125" style="2" customWidth="1"/>
    <col min="5887" max="5888" width="9" style="2"/>
    <col min="5889" max="5891" width="7" style="2" bestFit="1" customWidth="1"/>
    <col min="5892" max="5892" width="2.75" style="2" customWidth="1"/>
    <col min="5893" max="5895" width="7" style="2" bestFit="1" customWidth="1"/>
    <col min="5896" max="5896" width="2.5" style="2" customWidth="1"/>
    <col min="5897" max="5898" width="7" style="2" bestFit="1" customWidth="1"/>
    <col min="5899" max="5899" width="6" style="2" bestFit="1" customWidth="1"/>
    <col min="5900" max="6130" width="9" style="2"/>
    <col min="6131" max="6142" width="8.125" style="2" customWidth="1"/>
    <col min="6143" max="6144" width="9" style="2"/>
    <col min="6145" max="6147" width="7" style="2" bestFit="1" customWidth="1"/>
    <col min="6148" max="6148" width="2.75" style="2" customWidth="1"/>
    <col min="6149" max="6151" width="7" style="2" bestFit="1" customWidth="1"/>
    <col min="6152" max="6152" width="2.5" style="2" customWidth="1"/>
    <col min="6153" max="6154" width="7" style="2" bestFit="1" customWidth="1"/>
    <col min="6155" max="6155" width="6" style="2" bestFit="1" customWidth="1"/>
    <col min="6156" max="6386" width="9" style="2"/>
    <col min="6387" max="6398" width="8.125" style="2" customWidth="1"/>
    <col min="6399" max="6400" width="9" style="2"/>
    <col min="6401" max="6403" width="7" style="2" bestFit="1" customWidth="1"/>
    <col min="6404" max="6404" width="2.75" style="2" customWidth="1"/>
    <col min="6405" max="6407" width="7" style="2" bestFit="1" customWidth="1"/>
    <col min="6408" max="6408" width="2.5" style="2" customWidth="1"/>
    <col min="6409" max="6410" width="7" style="2" bestFit="1" customWidth="1"/>
    <col min="6411" max="6411" width="6" style="2" bestFit="1" customWidth="1"/>
    <col min="6412" max="6642" width="9" style="2"/>
    <col min="6643" max="6654" width="8.125" style="2" customWidth="1"/>
    <col min="6655" max="6656" width="9" style="2"/>
    <col min="6657" max="6659" width="7" style="2" bestFit="1" customWidth="1"/>
    <col min="6660" max="6660" width="2.75" style="2" customWidth="1"/>
    <col min="6661" max="6663" width="7" style="2" bestFit="1" customWidth="1"/>
    <col min="6664" max="6664" width="2.5" style="2" customWidth="1"/>
    <col min="6665" max="6666" width="7" style="2" bestFit="1" customWidth="1"/>
    <col min="6667" max="6667" width="6" style="2" bestFit="1" customWidth="1"/>
    <col min="6668" max="6898" width="9" style="2"/>
    <col min="6899" max="6910" width="8.125" style="2" customWidth="1"/>
    <col min="6911" max="6912" width="9" style="2"/>
    <col min="6913" max="6915" width="7" style="2" bestFit="1" customWidth="1"/>
    <col min="6916" max="6916" width="2.75" style="2" customWidth="1"/>
    <col min="6917" max="6919" width="7" style="2" bestFit="1" customWidth="1"/>
    <col min="6920" max="6920" width="2.5" style="2" customWidth="1"/>
    <col min="6921" max="6922" width="7" style="2" bestFit="1" customWidth="1"/>
    <col min="6923" max="6923" width="6" style="2" bestFit="1" customWidth="1"/>
    <col min="6924" max="7154" width="9" style="2"/>
    <col min="7155" max="7166" width="8.125" style="2" customWidth="1"/>
    <col min="7167" max="7168" width="9" style="2"/>
    <col min="7169" max="7171" width="7" style="2" bestFit="1" customWidth="1"/>
    <col min="7172" max="7172" width="2.75" style="2" customWidth="1"/>
    <col min="7173" max="7175" width="7" style="2" bestFit="1" customWidth="1"/>
    <col min="7176" max="7176" width="2.5" style="2" customWidth="1"/>
    <col min="7177" max="7178" width="7" style="2" bestFit="1" customWidth="1"/>
    <col min="7179" max="7179" width="6" style="2" bestFit="1" customWidth="1"/>
    <col min="7180" max="7410" width="9" style="2"/>
    <col min="7411" max="7422" width="8.125" style="2" customWidth="1"/>
    <col min="7423" max="7424" width="9" style="2"/>
    <col min="7425" max="7427" width="7" style="2" bestFit="1" customWidth="1"/>
    <col min="7428" max="7428" width="2.75" style="2" customWidth="1"/>
    <col min="7429" max="7431" width="7" style="2" bestFit="1" customWidth="1"/>
    <col min="7432" max="7432" width="2.5" style="2" customWidth="1"/>
    <col min="7433" max="7434" width="7" style="2" bestFit="1" customWidth="1"/>
    <col min="7435" max="7435" width="6" style="2" bestFit="1" customWidth="1"/>
    <col min="7436" max="7666" width="9" style="2"/>
    <col min="7667" max="7678" width="8.125" style="2" customWidth="1"/>
    <col min="7679" max="7680" width="9" style="2"/>
    <col min="7681" max="7683" width="7" style="2" bestFit="1" customWidth="1"/>
    <col min="7684" max="7684" width="2.75" style="2" customWidth="1"/>
    <col min="7685" max="7687" width="7" style="2" bestFit="1" customWidth="1"/>
    <col min="7688" max="7688" width="2.5" style="2" customWidth="1"/>
    <col min="7689" max="7690" width="7" style="2" bestFit="1" customWidth="1"/>
    <col min="7691" max="7691" width="6" style="2" bestFit="1" customWidth="1"/>
    <col min="7692" max="7922" width="9" style="2"/>
    <col min="7923" max="7934" width="8.125" style="2" customWidth="1"/>
    <col min="7935" max="7936" width="9" style="2"/>
    <col min="7937" max="7939" width="7" style="2" bestFit="1" customWidth="1"/>
    <col min="7940" max="7940" width="2.75" style="2" customWidth="1"/>
    <col min="7941" max="7943" width="7" style="2" bestFit="1" customWidth="1"/>
    <col min="7944" max="7944" width="2.5" style="2" customWidth="1"/>
    <col min="7945" max="7946" width="7" style="2" bestFit="1" customWidth="1"/>
    <col min="7947" max="7947" width="6" style="2" bestFit="1" customWidth="1"/>
    <col min="7948" max="8178" width="9" style="2"/>
    <col min="8179" max="8190" width="8.125" style="2" customWidth="1"/>
    <col min="8191" max="8192" width="9" style="2"/>
    <col min="8193" max="8195" width="7" style="2" bestFit="1" customWidth="1"/>
    <col min="8196" max="8196" width="2.75" style="2" customWidth="1"/>
    <col min="8197" max="8199" width="7" style="2" bestFit="1" customWidth="1"/>
    <col min="8200" max="8200" width="2.5" style="2" customWidth="1"/>
    <col min="8201" max="8202" width="7" style="2" bestFit="1" customWidth="1"/>
    <col min="8203" max="8203" width="6" style="2" bestFit="1" customWidth="1"/>
    <col min="8204" max="8434" width="9" style="2"/>
    <col min="8435" max="8446" width="8.125" style="2" customWidth="1"/>
    <col min="8447" max="8448" width="9" style="2"/>
    <col min="8449" max="8451" width="7" style="2" bestFit="1" customWidth="1"/>
    <col min="8452" max="8452" width="2.75" style="2" customWidth="1"/>
    <col min="8453" max="8455" width="7" style="2" bestFit="1" customWidth="1"/>
    <col min="8456" max="8456" width="2.5" style="2" customWidth="1"/>
    <col min="8457" max="8458" width="7" style="2" bestFit="1" customWidth="1"/>
    <col min="8459" max="8459" width="6" style="2" bestFit="1" customWidth="1"/>
    <col min="8460" max="8690" width="9" style="2"/>
    <col min="8691" max="8702" width="8.125" style="2" customWidth="1"/>
    <col min="8703" max="8704" width="9" style="2"/>
    <col min="8705" max="8707" width="7" style="2" bestFit="1" customWidth="1"/>
    <col min="8708" max="8708" width="2.75" style="2" customWidth="1"/>
    <col min="8709" max="8711" width="7" style="2" bestFit="1" customWidth="1"/>
    <col min="8712" max="8712" width="2.5" style="2" customWidth="1"/>
    <col min="8713" max="8714" width="7" style="2" bestFit="1" customWidth="1"/>
    <col min="8715" max="8715" width="6" style="2" bestFit="1" customWidth="1"/>
    <col min="8716" max="8946" width="9" style="2"/>
    <col min="8947" max="8958" width="8.125" style="2" customWidth="1"/>
    <col min="8959" max="8960" width="9" style="2"/>
    <col min="8961" max="8963" width="7" style="2" bestFit="1" customWidth="1"/>
    <col min="8964" max="8964" width="2.75" style="2" customWidth="1"/>
    <col min="8965" max="8967" width="7" style="2" bestFit="1" customWidth="1"/>
    <col min="8968" max="8968" width="2.5" style="2" customWidth="1"/>
    <col min="8969" max="8970" width="7" style="2" bestFit="1" customWidth="1"/>
    <col min="8971" max="8971" width="6" style="2" bestFit="1" customWidth="1"/>
    <col min="8972" max="9202" width="9" style="2"/>
    <col min="9203" max="9214" width="8.125" style="2" customWidth="1"/>
    <col min="9215" max="9216" width="9" style="2"/>
    <col min="9217" max="9219" width="7" style="2" bestFit="1" customWidth="1"/>
    <col min="9220" max="9220" width="2.75" style="2" customWidth="1"/>
    <col min="9221" max="9223" width="7" style="2" bestFit="1" customWidth="1"/>
    <col min="9224" max="9224" width="2.5" style="2" customWidth="1"/>
    <col min="9225" max="9226" width="7" style="2" bestFit="1" customWidth="1"/>
    <col min="9227" max="9227" width="6" style="2" bestFit="1" customWidth="1"/>
    <col min="9228" max="9458" width="9" style="2"/>
    <col min="9459" max="9470" width="8.125" style="2" customWidth="1"/>
    <col min="9471" max="9472" width="9" style="2"/>
    <col min="9473" max="9475" width="7" style="2" bestFit="1" customWidth="1"/>
    <col min="9476" max="9476" width="2.75" style="2" customWidth="1"/>
    <col min="9477" max="9479" width="7" style="2" bestFit="1" customWidth="1"/>
    <col min="9480" max="9480" width="2.5" style="2" customWidth="1"/>
    <col min="9481" max="9482" width="7" style="2" bestFit="1" customWidth="1"/>
    <col min="9483" max="9483" width="6" style="2" bestFit="1" customWidth="1"/>
    <col min="9484" max="9714" width="9" style="2"/>
    <col min="9715" max="9726" width="8.125" style="2" customWidth="1"/>
    <col min="9727" max="9728" width="9" style="2"/>
    <col min="9729" max="9731" width="7" style="2" bestFit="1" customWidth="1"/>
    <col min="9732" max="9732" width="2.75" style="2" customWidth="1"/>
    <col min="9733" max="9735" width="7" style="2" bestFit="1" customWidth="1"/>
    <col min="9736" max="9736" width="2.5" style="2" customWidth="1"/>
    <col min="9737" max="9738" width="7" style="2" bestFit="1" customWidth="1"/>
    <col min="9739" max="9739" width="6" style="2" bestFit="1" customWidth="1"/>
    <col min="9740" max="9970" width="9" style="2"/>
    <col min="9971" max="9982" width="8.125" style="2" customWidth="1"/>
    <col min="9983" max="9984" width="9" style="2"/>
    <col min="9985" max="9987" width="7" style="2" bestFit="1" customWidth="1"/>
    <col min="9988" max="9988" width="2.75" style="2" customWidth="1"/>
    <col min="9989" max="9991" width="7" style="2" bestFit="1" customWidth="1"/>
    <col min="9992" max="9992" width="2.5" style="2" customWidth="1"/>
    <col min="9993" max="9994" width="7" style="2" bestFit="1" customWidth="1"/>
    <col min="9995" max="9995" width="6" style="2" bestFit="1" customWidth="1"/>
    <col min="9996" max="10226" width="9" style="2"/>
    <col min="10227" max="10238" width="8.125" style="2" customWidth="1"/>
    <col min="10239" max="10240" width="9" style="2"/>
    <col min="10241" max="10243" width="7" style="2" bestFit="1" customWidth="1"/>
    <col min="10244" max="10244" width="2.75" style="2" customWidth="1"/>
    <col min="10245" max="10247" width="7" style="2" bestFit="1" customWidth="1"/>
    <col min="10248" max="10248" width="2.5" style="2" customWidth="1"/>
    <col min="10249" max="10250" width="7" style="2" bestFit="1" customWidth="1"/>
    <col min="10251" max="10251" width="6" style="2" bestFit="1" customWidth="1"/>
    <col min="10252" max="10482" width="9" style="2"/>
    <col min="10483" max="10494" width="8.125" style="2" customWidth="1"/>
    <col min="10495" max="10496" width="9" style="2"/>
    <col min="10497" max="10499" width="7" style="2" bestFit="1" customWidth="1"/>
    <col min="10500" max="10500" width="2.75" style="2" customWidth="1"/>
    <col min="10501" max="10503" width="7" style="2" bestFit="1" customWidth="1"/>
    <col min="10504" max="10504" width="2.5" style="2" customWidth="1"/>
    <col min="10505" max="10506" width="7" style="2" bestFit="1" customWidth="1"/>
    <col min="10507" max="10507" width="6" style="2" bestFit="1" customWidth="1"/>
    <col min="10508" max="10738" width="9" style="2"/>
    <col min="10739" max="10750" width="8.125" style="2" customWidth="1"/>
    <col min="10751" max="10752" width="9" style="2"/>
    <col min="10753" max="10755" width="7" style="2" bestFit="1" customWidth="1"/>
    <col min="10756" max="10756" width="2.75" style="2" customWidth="1"/>
    <col min="10757" max="10759" width="7" style="2" bestFit="1" customWidth="1"/>
    <col min="10760" max="10760" width="2.5" style="2" customWidth="1"/>
    <col min="10761" max="10762" width="7" style="2" bestFit="1" customWidth="1"/>
    <col min="10763" max="10763" width="6" style="2" bestFit="1" customWidth="1"/>
    <col min="10764" max="10994" width="9" style="2"/>
    <col min="10995" max="11006" width="8.125" style="2" customWidth="1"/>
    <col min="11007" max="11008" width="9" style="2"/>
    <col min="11009" max="11011" width="7" style="2" bestFit="1" customWidth="1"/>
    <col min="11012" max="11012" width="2.75" style="2" customWidth="1"/>
    <col min="11013" max="11015" width="7" style="2" bestFit="1" customWidth="1"/>
    <col min="11016" max="11016" width="2.5" style="2" customWidth="1"/>
    <col min="11017" max="11018" width="7" style="2" bestFit="1" customWidth="1"/>
    <col min="11019" max="11019" width="6" style="2" bestFit="1" customWidth="1"/>
    <col min="11020" max="11250" width="9" style="2"/>
    <col min="11251" max="11262" width="8.125" style="2" customWidth="1"/>
    <col min="11263" max="11264" width="9" style="2"/>
    <col min="11265" max="11267" width="7" style="2" bestFit="1" customWidth="1"/>
    <col min="11268" max="11268" width="2.75" style="2" customWidth="1"/>
    <col min="11269" max="11271" width="7" style="2" bestFit="1" customWidth="1"/>
    <col min="11272" max="11272" width="2.5" style="2" customWidth="1"/>
    <col min="11273" max="11274" width="7" style="2" bestFit="1" customWidth="1"/>
    <col min="11275" max="11275" width="6" style="2" bestFit="1" customWidth="1"/>
    <col min="11276" max="11506" width="9" style="2"/>
    <col min="11507" max="11518" width="8.125" style="2" customWidth="1"/>
    <col min="11519" max="11520" width="9" style="2"/>
    <col min="11521" max="11523" width="7" style="2" bestFit="1" customWidth="1"/>
    <col min="11524" max="11524" width="2.75" style="2" customWidth="1"/>
    <col min="11525" max="11527" width="7" style="2" bestFit="1" customWidth="1"/>
    <col min="11528" max="11528" width="2.5" style="2" customWidth="1"/>
    <col min="11529" max="11530" width="7" style="2" bestFit="1" customWidth="1"/>
    <col min="11531" max="11531" width="6" style="2" bestFit="1" customWidth="1"/>
    <col min="11532" max="11762" width="9" style="2"/>
    <col min="11763" max="11774" width="8.125" style="2" customWidth="1"/>
    <col min="11775" max="11776" width="9" style="2"/>
    <col min="11777" max="11779" width="7" style="2" bestFit="1" customWidth="1"/>
    <col min="11780" max="11780" width="2.75" style="2" customWidth="1"/>
    <col min="11781" max="11783" width="7" style="2" bestFit="1" customWidth="1"/>
    <col min="11784" max="11784" width="2.5" style="2" customWidth="1"/>
    <col min="11785" max="11786" width="7" style="2" bestFit="1" customWidth="1"/>
    <col min="11787" max="11787" width="6" style="2" bestFit="1" customWidth="1"/>
    <col min="11788" max="12018" width="9" style="2"/>
    <col min="12019" max="12030" width="8.125" style="2" customWidth="1"/>
    <col min="12031" max="12032" width="9" style="2"/>
    <col min="12033" max="12035" width="7" style="2" bestFit="1" customWidth="1"/>
    <col min="12036" max="12036" width="2.75" style="2" customWidth="1"/>
    <col min="12037" max="12039" width="7" style="2" bestFit="1" customWidth="1"/>
    <col min="12040" max="12040" width="2.5" style="2" customWidth="1"/>
    <col min="12041" max="12042" width="7" style="2" bestFit="1" customWidth="1"/>
    <col min="12043" max="12043" width="6" style="2" bestFit="1" customWidth="1"/>
    <col min="12044" max="12274" width="9" style="2"/>
    <col min="12275" max="12286" width="8.125" style="2" customWidth="1"/>
    <col min="12287" max="12288" width="9" style="2"/>
    <col min="12289" max="12291" width="7" style="2" bestFit="1" customWidth="1"/>
    <col min="12292" max="12292" width="2.75" style="2" customWidth="1"/>
    <col min="12293" max="12295" width="7" style="2" bestFit="1" customWidth="1"/>
    <col min="12296" max="12296" width="2.5" style="2" customWidth="1"/>
    <col min="12297" max="12298" width="7" style="2" bestFit="1" customWidth="1"/>
    <col min="12299" max="12299" width="6" style="2" bestFit="1" customWidth="1"/>
    <col min="12300" max="12530" width="9" style="2"/>
    <col min="12531" max="12542" width="8.125" style="2" customWidth="1"/>
    <col min="12543" max="12544" width="9" style="2"/>
    <col min="12545" max="12547" width="7" style="2" bestFit="1" customWidth="1"/>
    <col min="12548" max="12548" width="2.75" style="2" customWidth="1"/>
    <col min="12549" max="12551" width="7" style="2" bestFit="1" customWidth="1"/>
    <col min="12552" max="12552" width="2.5" style="2" customWidth="1"/>
    <col min="12553" max="12554" width="7" style="2" bestFit="1" customWidth="1"/>
    <col min="12555" max="12555" width="6" style="2" bestFit="1" customWidth="1"/>
    <col min="12556" max="12786" width="9" style="2"/>
    <col min="12787" max="12798" width="8.125" style="2" customWidth="1"/>
    <col min="12799" max="12800" width="9" style="2"/>
    <col min="12801" max="12803" width="7" style="2" bestFit="1" customWidth="1"/>
    <col min="12804" max="12804" width="2.75" style="2" customWidth="1"/>
    <col min="12805" max="12807" width="7" style="2" bestFit="1" customWidth="1"/>
    <col min="12808" max="12808" width="2.5" style="2" customWidth="1"/>
    <col min="12809" max="12810" width="7" style="2" bestFit="1" customWidth="1"/>
    <col min="12811" max="12811" width="6" style="2" bestFit="1" customWidth="1"/>
    <col min="12812" max="13042" width="9" style="2"/>
    <col min="13043" max="13054" width="8.125" style="2" customWidth="1"/>
    <col min="13055" max="13056" width="9" style="2"/>
    <col min="13057" max="13059" width="7" style="2" bestFit="1" customWidth="1"/>
    <col min="13060" max="13060" width="2.75" style="2" customWidth="1"/>
    <col min="13061" max="13063" width="7" style="2" bestFit="1" customWidth="1"/>
    <col min="13064" max="13064" width="2.5" style="2" customWidth="1"/>
    <col min="13065" max="13066" width="7" style="2" bestFit="1" customWidth="1"/>
    <col min="13067" max="13067" width="6" style="2" bestFit="1" customWidth="1"/>
    <col min="13068" max="13298" width="9" style="2"/>
    <col min="13299" max="13310" width="8.125" style="2" customWidth="1"/>
    <col min="13311" max="13312" width="9" style="2"/>
    <col min="13313" max="13315" width="7" style="2" bestFit="1" customWidth="1"/>
    <col min="13316" max="13316" width="2.75" style="2" customWidth="1"/>
    <col min="13317" max="13319" width="7" style="2" bestFit="1" customWidth="1"/>
    <col min="13320" max="13320" width="2.5" style="2" customWidth="1"/>
    <col min="13321" max="13322" width="7" style="2" bestFit="1" customWidth="1"/>
    <col min="13323" max="13323" width="6" style="2" bestFit="1" customWidth="1"/>
    <col min="13324" max="13554" width="9" style="2"/>
    <col min="13555" max="13566" width="8.125" style="2" customWidth="1"/>
    <col min="13567" max="13568" width="9" style="2"/>
    <col min="13569" max="13571" width="7" style="2" bestFit="1" customWidth="1"/>
    <col min="13572" max="13572" width="2.75" style="2" customWidth="1"/>
    <col min="13573" max="13575" width="7" style="2" bestFit="1" customWidth="1"/>
    <col min="13576" max="13576" width="2.5" style="2" customWidth="1"/>
    <col min="13577" max="13578" width="7" style="2" bestFit="1" customWidth="1"/>
    <col min="13579" max="13579" width="6" style="2" bestFit="1" customWidth="1"/>
    <col min="13580" max="13810" width="9" style="2"/>
    <col min="13811" max="13822" width="8.125" style="2" customWidth="1"/>
    <col min="13823" max="13824" width="9" style="2"/>
    <col min="13825" max="13827" width="7" style="2" bestFit="1" customWidth="1"/>
    <col min="13828" max="13828" width="2.75" style="2" customWidth="1"/>
    <col min="13829" max="13831" width="7" style="2" bestFit="1" customWidth="1"/>
    <col min="13832" max="13832" width="2.5" style="2" customWidth="1"/>
    <col min="13833" max="13834" width="7" style="2" bestFit="1" customWidth="1"/>
    <col min="13835" max="13835" width="6" style="2" bestFit="1" customWidth="1"/>
    <col min="13836" max="14066" width="9" style="2"/>
    <col min="14067" max="14078" width="8.125" style="2" customWidth="1"/>
    <col min="14079" max="14080" width="9" style="2"/>
    <col min="14081" max="14083" width="7" style="2" bestFit="1" customWidth="1"/>
    <col min="14084" max="14084" width="2.75" style="2" customWidth="1"/>
    <col min="14085" max="14087" width="7" style="2" bestFit="1" customWidth="1"/>
    <col min="14088" max="14088" width="2.5" style="2" customWidth="1"/>
    <col min="14089" max="14090" width="7" style="2" bestFit="1" customWidth="1"/>
    <col min="14091" max="14091" width="6" style="2" bestFit="1" customWidth="1"/>
    <col min="14092" max="14322" width="9" style="2"/>
    <col min="14323" max="14334" width="8.125" style="2" customWidth="1"/>
    <col min="14335" max="14336" width="9" style="2"/>
    <col min="14337" max="14339" width="7" style="2" bestFit="1" customWidth="1"/>
    <col min="14340" max="14340" width="2.75" style="2" customWidth="1"/>
    <col min="14341" max="14343" width="7" style="2" bestFit="1" customWidth="1"/>
    <col min="14344" max="14344" width="2.5" style="2" customWidth="1"/>
    <col min="14345" max="14346" width="7" style="2" bestFit="1" customWidth="1"/>
    <col min="14347" max="14347" width="6" style="2" bestFit="1" customWidth="1"/>
    <col min="14348" max="14578" width="9" style="2"/>
    <col min="14579" max="14590" width="8.125" style="2" customWidth="1"/>
    <col min="14591" max="14592" width="9" style="2"/>
    <col min="14593" max="14595" width="7" style="2" bestFit="1" customWidth="1"/>
    <col min="14596" max="14596" width="2.75" style="2" customWidth="1"/>
    <col min="14597" max="14599" width="7" style="2" bestFit="1" customWidth="1"/>
    <col min="14600" max="14600" width="2.5" style="2" customWidth="1"/>
    <col min="14601" max="14602" width="7" style="2" bestFit="1" customWidth="1"/>
    <col min="14603" max="14603" width="6" style="2" bestFit="1" customWidth="1"/>
    <col min="14604" max="14834" width="9" style="2"/>
    <col min="14835" max="14846" width="8.125" style="2" customWidth="1"/>
    <col min="14847" max="14848" width="9" style="2"/>
    <col min="14849" max="14851" width="7" style="2" bestFit="1" customWidth="1"/>
    <col min="14852" max="14852" width="2.75" style="2" customWidth="1"/>
    <col min="14853" max="14855" width="7" style="2" bestFit="1" customWidth="1"/>
    <col min="14856" max="14856" width="2.5" style="2" customWidth="1"/>
    <col min="14857" max="14858" width="7" style="2" bestFit="1" customWidth="1"/>
    <col min="14859" max="14859" width="6" style="2" bestFit="1" customWidth="1"/>
    <col min="14860" max="15090" width="9" style="2"/>
    <col min="15091" max="15102" width="8.125" style="2" customWidth="1"/>
    <col min="15103" max="15104" width="9" style="2"/>
    <col min="15105" max="15107" width="7" style="2" bestFit="1" customWidth="1"/>
    <col min="15108" max="15108" width="2.75" style="2" customWidth="1"/>
    <col min="15109" max="15111" width="7" style="2" bestFit="1" customWidth="1"/>
    <col min="15112" max="15112" width="2.5" style="2" customWidth="1"/>
    <col min="15113" max="15114" width="7" style="2" bestFit="1" customWidth="1"/>
    <col min="15115" max="15115" width="6" style="2" bestFit="1" customWidth="1"/>
    <col min="15116" max="15346" width="9" style="2"/>
    <col min="15347" max="15358" width="8.125" style="2" customWidth="1"/>
    <col min="15359" max="15360" width="9" style="2"/>
    <col min="15361" max="15363" width="7" style="2" bestFit="1" customWidth="1"/>
    <col min="15364" max="15364" width="2.75" style="2" customWidth="1"/>
    <col min="15365" max="15367" width="7" style="2" bestFit="1" customWidth="1"/>
    <col min="15368" max="15368" width="2.5" style="2" customWidth="1"/>
    <col min="15369" max="15370" width="7" style="2" bestFit="1" customWidth="1"/>
    <col min="15371" max="15371" width="6" style="2" bestFit="1" customWidth="1"/>
    <col min="15372" max="15602" width="9" style="2"/>
    <col min="15603" max="15614" width="8.125" style="2" customWidth="1"/>
    <col min="15615" max="15616" width="9" style="2"/>
    <col min="15617" max="15619" width="7" style="2" bestFit="1" customWidth="1"/>
    <col min="15620" max="15620" width="2.75" style="2" customWidth="1"/>
    <col min="15621" max="15623" width="7" style="2" bestFit="1" customWidth="1"/>
    <col min="15624" max="15624" width="2.5" style="2" customWidth="1"/>
    <col min="15625" max="15626" width="7" style="2" bestFit="1" customWidth="1"/>
    <col min="15627" max="15627" width="6" style="2" bestFit="1" customWidth="1"/>
    <col min="15628" max="15858" width="9" style="2"/>
    <col min="15859" max="15870" width="8.125" style="2" customWidth="1"/>
    <col min="15871" max="15872" width="9" style="2"/>
    <col min="15873" max="15875" width="7" style="2" bestFit="1" customWidth="1"/>
    <col min="15876" max="15876" width="2.75" style="2" customWidth="1"/>
    <col min="15877" max="15879" width="7" style="2" bestFit="1" customWidth="1"/>
    <col min="15880" max="15880" width="2.5" style="2" customWidth="1"/>
    <col min="15881" max="15882" width="7" style="2" bestFit="1" customWidth="1"/>
    <col min="15883" max="15883" width="6" style="2" bestFit="1" customWidth="1"/>
    <col min="15884" max="16114" width="9" style="2"/>
    <col min="16115" max="16126" width="8.125" style="2" customWidth="1"/>
    <col min="16127" max="16128" width="9" style="2"/>
    <col min="16129" max="16131" width="7" style="2" bestFit="1" customWidth="1"/>
    <col min="16132" max="16132" width="2.75" style="2" customWidth="1"/>
    <col min="16133" max="16135" width="7" style="2" bestFit="1" customWidth="1"/>
    <col min="16136" max="16136" width="2.5" style="2" customWidth="1"/>
    <col min="16137" max="16138" width="7" style="2" bestFit="1" customWidth="1"/>
    <col min="16139" max="16139" width="6" style="2" bestFit="1" customWidth="1"/>
    <col min="16140" max="16384" width="9" style="2"/>
  </cols>
  <sheetData>
    <row r="1" spans="1:12" ht="16.5" customHeight="1">
      <c r="A1" s="32" t="s">
        <v>235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6.5" customHeight="1" thickBot="1">
      <c r="A2" s="8" t="s">
        <v>236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406586</v>
      </c>
      <c r="C4" s="185">
        <v>202775</v>
      </c>
      <c r="D4" s="185">
        <v>203811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239</v>
      </c>
      <c r="B5" s="188">
        <v>13536</v>
      </c>
      <c r="C5" s="189">
        <v>6831</v>
      </c>
      <c r="D5" s="189">
        <v>6705</v>
      </c>
      <c r="E5" s="190" t="s">
        <v>240</v>
      </c>
      <c r="F5" s="189">
        <v>24549</v>
      </c>
      <c r="G5" s="189">
        <v>12891</v>
      </c>
      <c r="H5" s="189">
        <v>11658</v>
      </c>
      <c r="I5" s="190" t="s">
        <v>241</v>
      </c>
      <c r="J5" s="189">
        <v>29936</v>
      </c>
      <c r="K5" s="189">
        <v>14087</v>
      </c>
      <c r="L5" s="189">
        <v>15849</v>
      </c>
    </row>
    <row r="6" spans="1:12" ht="16.5" customHeight="1">
      <c r="A6" s="191">
        <v>0</v>
      </c>
      <c r="B6" s="192">
        <v>2464</v>
      </c>
      <c r="C6" s="193">
        <v>1210</v>
      </c>
      <c r="D6" s="193">
        <v>1254</v>
      </c>
      <c r="E6" s="194">
        <v>35</v>
      </c>
      <c r="F6" s="193">
        <v>4377</v>
      </c>
      <c r="G6" s="193">
        <v>2292</v>
      </c>
      <c r="H6" s="193">
        <v>2085</v>
      </c>
      <c r="I6" s="194">
        <v>70</v>
      </c>
      <c r="J6" s="193">
        <v>5096</v>
      </c>
      <c r="K6" s="193">
        <v>2368</v>
      </c>
      <c r="L6" s="193">
        <v>2728</v>
      </c>
    </row>
    <row r="7" spans="1:12" ht="16.5" customHeight="1">
      <c r="A7" s="191">
        <v>1</v>
      </c>
      <c r="B7" s="13">
        <v>2537</v>
      </c>
      <c r="C7" s="13">
        <v>1300</v>
      </c>
      <c r="D7" s="13">
        <v>1237</v>
      </c>
      <c r="E7" s="194">
        <v>36</v>
      </c>
      <c r="F7" s="13">
        <v>4722</v>
      </c>
      <c r="G7" s="13">
        <v>2504</v>
      </c>
      <c r="H7" s="13">
        <v>2218</v>
      </c>
      <c r="I7" s="194">
        <v>71</v>
      </c>
      <c r="J7" s="13">
        <v>6479</v>
      </c>
      <c r="K7" s="13">
        <v>3029</v>
      </c>
      <c r="L7" s="13">
        <v>3450</v>
      </c>
    </row>
    <row r="8" spans="1:12" ht="16.5" customHeight="1">
      <c r="A8" s="191">
        <v>2</v>
      </c>
      <c r="B8" s="13">
        <v>2729</v>
      </c>
      <c r="C8" s="13">
        <v>1371</v>
      </c>
      <c r="D8" s="13">
        <v>1358</v>
      </c>
      <c r="E8" s="194">
        <v>37</v>
      </c>
      <c r="F8" s="13">
        <v>4848</v>
      </c>
      <c r="G8" s="13">
        <v>2519</v>
      </c>
      <c r="H8" s="13">
        <v>2329</v>
      </c>
      <c r="I8" s="194">
        <v>72</v>
      </c>
      <c r="J8" s="13">
        <v>6108</v>
      </c>
      <c r="K8" s="13">
        <v>2876</v>
      </c>
      <c r="L8" s="13">
        <v>3232</v>
      </c>
    </row>
    <row r="9" spans="1:12" ht="16.5" customHeight="1">
      <c r="A9" s="191">
        <v>3</v>
      </c>
      <c r="B9" s="13">
        <v>2809</v>
      </c>
      <c r="C9" s="13">
        <v>1435</v>
      </c>
      <c r="D9" s="13">
        <v>1374</v>
      </c>
      <c r="E9" s="194">
        <v>38</v>
      </c>
      <c r="F9" s="13">
        <v>5097</v>
      </c>
      <c r="G9" s="13">
        <v>2662</v>
      </c>
      <c r="H9" s="13">
        <v>2435</v>
      </c>
      <c r="I9" s="194">
        <v>73</v>
      </c>
      <c r="J9" s="13">
        <v>6230</v>
      </c>
      <c r="K9" s="13">
        <v>2980</v>
      </c>
      <c r="L9" s="13">
        <v>3250</v>
      </c>
    </row>
    <row r="10" spans="1:12" ht="16.5" customHeight="1">
      <c r="A10" s="191">
        <v>4</v>
      </c>
      <c r="B10" s="13">
        <v>2997</v>
      </c>
      <c r="C10" s="13">
        <v>1515</v>
      </c>
      <c r="D10" s="13">
        <v>1482</v>
      </c>
      <c r="E10" s="194">
        <v>39</v>
      </c>
      <c r="F10" s="13">
        <v>5505</v>
      </c>
      <c r="G10" s="13">
        <v>2914</v>
      </c>
      <c r="H10" s="13">
        <v>2591</v>
      </c>
      <c r="I10" s="194">
        <v>74</v>
      </c>
      <c r="J10" s="13">
        <v>6023</v>
      </c>
      <c r="K10" s="13">
        <v>2834</v>
      </c>
      <c r="L10" s="13">
        <v>3189</v>
      </c>
    </row>
    <row r="11" spans="1:12" ht="16.5" customHeight="1">
      <c r="A11" s="191" t="s">
        <v>242</v>
      </c>
      <c r="B11" s="13">
        <v>15474</v>
      </c>
      <c r="C11" s="13">
        <v>7914</v>
      </c>
      <c r="D11" s="13">
        <v>7560</v>
      </c>
      <c r="E11" s="194" t="s">
        <v>243</v>
      </c>
      <c r="F11" s="13">
        <v>31390</v>
      </c>
      <c r="G11" s="13">
        <v>16292</v>
      </c>
      <c r="H11" s="13">
        <v>15098</v>
      </c>
      <c r="I11" s="194" t="s">
        <v>244</v>
      </c>
      <c r="J11" s="13">
        <v>23181</v>
      </c>
      <c r="K11" s="13">
        <v>10619</v>
      </c>
      <c r="L11" s="13">
        <v>12562</v>
      </c>
    </row>
    <row r="12" spans="1:12" ht="16.5" customHeight="1">
      <c r="A12" s="191">
        <v>5</v>
      </c>
      <c r="B12" s="13">
        <v>2998</v>
      </c>
      <c r="C12" s="13">
        <v>1530</v>
      </c>
      <c r="D12" s="13">
        <v>1468</v>
      </c>
      <c r="E12" s="194">
        <v>40</v>
      </c>
      <c r="F12" s="13">
        <v>5801</v>
      </c>
      <c r="G12" s="13">
        <v>2983</v>
      </c>
      <c r="H12" s="13">
        <v>2818</v>
      </c>
      <c r="I12" s="194">
        <v>75</v>
      </c>
      <c r="J12" s="13">
        <v>5250</v>
      </c>
      <c r="K12" s="13">
        <v>2446</v>
      </c>
      <c r="L12" s="13">
        <v>2804</v>
      </c>
    </row>
    <row r="13" spans="1:12" ht="16.5" customHeight="1">
      <c r="A13" s="191">
        <v>6</v>
      </c>
      <c r="B13" s="13">
        <v>2988</v>
      </c>
      <c r="C13" s="13">
        <v>1532</v>
      </c>
      <c r="D13" s="13">
        <v>1456</v>
      </c>
      <c r="E13" s="194">
        <v>41</v>
      </c>
      <c r="F13" s="13">
        <v>6194</v>
      </c>
      <c r="G13" s="13">
        <v>3244</v>
      </c>
      <c r="H13" s="13">
        <v>2950</v>
      </c>
      <c r="I13" s="194">
        <v>76</v>
      </c>
      <c r="J13" s="13">
        <v>4506</v>
      </c>
      <c r="K13" s="13">
        <v>2087</v>
      </c>
      <c r="L13" s="13">
        <v>2419</v>
      </c>
    </row>
    <row r="14" spans="1:12" ht="16.5" customHeight="1">
      <c r="A14" s="191">
        <v>7</v>
      </c>
      <c r="B14" s="13">
        <v>3113</v>
      </c>
      <c r="C14" s="13">
        <v>1589</v>
      </c>
      <c r="D14" s="13">
        <v>1524</v>
      </c>
      <c r="E14" s="194">
        <v>42</v>
      </c>
      <c r="F14" s="13">
        <v>6414</v>
      </c>
      <c r="G14" s="13">
        <v>3318</v>
      </c>
      <c r="H14" s="13">
        <v>3096</v>
      </c>
      <c r="I14" s="194">
        <v>77</v>
      </c>
      <c r="J14" s="13">
        <v>4539</v>
      </c>
      <c r="K14" s="13">
        <v>2025</v>
      </c>
      <c r="L14" s="13">
        <v>2514</v>
      </c>
    </row>
    <row r="15" spans="1:12" ht="16.5" customHeight="1">
      <c r="A15" s="191">
        <v>8</v>
      </c>
      <c r="B15" s="13">
        <v>3164</v>
      </c>
      <c r="C15" s="13">
        <v>1604</v>
      </c>
      <c r="D15" s="13">
        <v>1560</v>
      </c>
      <c r="E15" s="194">
        <v>43</v>
      </c>
      <c r="F15" s="13">
        <v>6464</v>
      </c>
      <c r="G15" s="13">
        <v>3355</v>
      </c>
      <c r="H15" s="13">
        <v>3109</v>
      </c>
      <c r="I15" s="194">
        <v>78</v>
      </c>
      <c r="J15" s="13">
        <v>4436</v>
      </c>
      <c r="K15" s="13">
        <v>2055</v>
      </c>
      <c r="L15" s="13">
        <v>2381</v>
      </c>
    </row>
    <row r="16" spans="1:12" ht="16.5" customHeight="1">
      <c r="A16" s="191">
        <v>9</v>
      </c>
      <c r="B16" s="13">
        <v>3211</v>
      </c>
      <c r="C16" s="13">
        <v>1659</v>
      </c>
      <c r="D16" s="13">
        <v>1552</v>
      </c>
      <c r="E16" s="194">
        <v>44</v>
      </c>
      <c r="F16" s="13">
        <v>6517</v>
      </c>
      <c r="G16" s="13">
        <v>3392</v>
      </c>
      <c r="H16" s="13">
        <v>3125</v>
      </c>
      <c r="I16" s="194">
        <v>79</v>
      </c>
      <c r="J16" s="13">
        <v>4450</v>
      </c>
      <c r="K16" s="13">
        <v>2006</v>
      </c>
      <c r="L16" s="13">
        <v>2444</v>
      </c>
    </row>
    <row r="17" spans="1:12" ht="16.5" customHeight="1">
      <c r="A17" s="191" t="s">
        <v>245</v>
      </c>
      <c r="B17" s="13">
        <v>17520</v>
      </c>
      <c r="C17" s="13">
        <v>9043</v>
      </c>
      <c r="D17" s="13">
        <v>8477</v>
      </c>
      <c r="E17" s="194" t="s">
        <v>246</v>
      </c>
      <c r="F17" s="13">
        <v>28348</v>
      </c>
      <c r="G17" s="13">
        <v>14749</v>
      </c>
      <c r="H17" s="13">
        <v>13599</v>
      </c>
      <c r="I17" s="194" t="s">
        <v>247</v>
      </c>
      <c r="J17" s="13">
        <v>17685</v>
      </c>
      <c r="K17" s="13">
        <v>7476</v>
      </c>
      <c r="L17" s="13">
        <v>10209</v>
      </c>
    </row>
    <row r="18" spans="1:12" ht="16.5" customHeight="1">
      <c r="A18" s="191">
        <v>10</v>
      </c>
      <c r="B18" s="13">
        <v>3277</v>
      </c>
      <c r="C18" s="13">
        <v>1671</v>
      </c>
      <c r="D18" s="13">
        <v>1606</v>
      </c>
      <c r="E18" s="194">
        <v>45</v>
      </c>
      <c r="F18" s="13">
        <v>6125</v>
      </c>
      <c r="G18" s="13">
        <v>3195</v>
      </c>
      <c r="H18" s="13">
        <v>2930</v>
      </c>
      <c r="I18" s="194">
        <v>80</v>
      </c>
      <c r="J18" s="13">
        <v>4283</v>
      </c>
      <c r="K18" s="13">
        <v>1879</v>
      </c>
      <c r="L18" s="13">
        <v>2404</v>
      </c>
    </row>
    <row r="19" spans="1:12" ht="16.5" customHeight="1">
      <c r="A19" s="191">
        <v>11</v>
      </c>
      <c r="B19" s="13">
        <v>3380</v>
      </c>
      <c r="C19" s="13">
        <v>1744</v>
      </c>
      <c r="D19" s="13">
        <v>1636</v>
      </c>
      <c r="E19" s="194">
        <v>46</v>
      </c>
      <c r="F19" s="13">
        <v>5997</v>
      </c>
      <c r="G19" s="13">
        <v>3167</v>
      </c>
      <c r="H19" s="13">
        <v>2830</v>
      </c>
      <c r="I19" s="194">
        <v>81</v>
      </c>
      <c r="J19" s="13">
        <v>3723</v>
      </c>
      <c r="K19" s="13">
        <v>1611</v>
      </c>
      <c r="L19" s="13">
        <v>2112</v>
      </c>
    </row>
    <row r="20" spans="1:12" ht="16.5" customHeight="1">
      <c r="A20" s="191">
        <v>12</v>
      </c>
      <c r="B20" s="13">
        <v>3600</v>
      </c>
      <c r="C20" s="13">
        <v>1837</v>
      </c>
      <c r="D20" s="13">
        <v>1763</v>
      </c>
      <c r="E20" s="194">
        <v>47</v>
      </c>
      <c r="F20" s="13">
        <v>5875</v>
      </c>
      <c r="G20" s="13">
        <v>3036</v>
      </c>
      <c r="H20" s="13">
        <v>2839</v>
      </c>
      <c r="I20" s="194">
        <v>82</v>
      </c>
      <c r="J20" s="13">
        <v>3598</v>
      </c>
      <c r="K20" s="13">
        <v>1507</v>
      </c>
      <c r="L20" s="13">
        <v>2091</v>
      </c>
    </row>
    <row r="21" spans="1:12" ht="16.5" customHeight="1">
      <c r="A21" s="191">
        <v>13</v>
      </c>
      <c r="B21" s="13">
        <v>3607</v>
      </c>
      <c r="C21" s="13">
        <v>1904</v>
      </c>
      <c r="D21" s="13">
        <v>1703</v>
      </c>
      <c r="E21" s="194">
        <v>48</v>
      </c>
      <c r="F21" s="13">
        <v>5835</v>
      </c>
      <c r="G21" s="13">
        <v>2999</v>
      </c>
      <c r="H21" s="13">
        <v>2836</v>
      </c>
      <c r="I21" s="194">
        <v>83</v>
      </c>
      <c r="J21" s="13">
        <v>3191</v>
      </c>
      <c r="K21" s="13">
        <v>1336</v>
      </c>
      <c r="L21" s="13">
        <v>1855</v>
      </c>
    </row>
    <row r="22" spans="1:12" ht="16.5" customHeight="1">
      <c r="A22" s="191">
        <v>14</v>
      </c>
      <c r="B22" s="13">
        <v>3656</v>
      </c>
      <c r="C22" s="13">
        <v>1887</v>
      </c>
      <c r="D22" s="13">
        <v>1769</v>
      </c>
      <c r="E22" s="194">
        <v>49</v>
      </c>
      <c r="F22" s="13">
        <v>4516</v>
      </c>
      <c r="G22" s="13">
        <v>2352</v>
      </c>
      <c r="H22" s="13">
        <v>2164</v>
      </c>
      <c r="I22" s="194">
        <v>84</v>
      </c>
      <c r="J22" s="13">
        <v>2890</v>
      </c>
      <c r="K22" s="13">
        <v>1143</v>
      </c>
      <c r="L22" s="13">
        <v>1747</v>
      </c>
    </row>
    <row r="23" spans="1:12" ht="16.5" customHeight="1">
      <c r="A23" s="191" t="s">
        <v>248</v>
      </c>
      <c r="B23" s="13">
        <v>20545</v>
      </c>
      <c r="C23" s="13">
        <v>11369</v>
      </c>
      <c r="D23" s="13">
        <v>9176</v>
      </c>
      <c r="E23" s="194" t="s">
        <v>249</v>
      </c>
      <c r="F23" s="13">
        <v>24891</v>
      </c>
      <c r="G23" s="13">
        <v>12730</v>
      </c>
      <c r="H23" s="13">
        <v>12161</v>
      </c>
      <c r="I23" s="194" t="s">
        <v>250</v>
      </c>
      <c r="J23" s="13">
        <v>9998</v>
      </c>
      <c r="K23" s="13">
        <v>3533</v>
      </c>
      <c r="L23" s="13">
        <v>6465</v>
      </c>
    </row>
    <row r="24" spans="1:12" ht="16.5" customHeight="1">
      <c r="A24" s="191">
        <v>15</v>
      </c>
      <c r="B24" s="13">
        <v>3900</v>
      </c>
      <c r="C24" s="13">
        <v>2079</v>
      </c>
      <c r="D24" s="13">
        <v>1821</v>
      </c>
      <c r="E24" s="194">
        <v>50</v>
      </c>
      <c r="F24" s="13">
        <v>5456</v>
      </c>
      <c r="G24" s="13">
        <v>2772</v>
      </c>
      <c r="H24" s="13">
        <v>2684</v>
      </c>
      <c r="I24" s="194">
        <v>85</v>
      </c>
      <c r="J24" s="13">
        <v>2459</v>
      </c>
      <c r="K24" s="13">
        <v>913</v>
      </c>
      <c r="L24" s="13">
        <v>1546</v>
      </c>
    </row>
    <row r="25" spans="1:12" ht="16.5" customHeight="1">
      <c r="A25" s="191">
        <v>16</v>
      </c>
      <c r="B25" s="13">
        <v>4073</v>
      </c>
      <c r="C25" s="13">
        <v>2271</v>
      </c>
      <c r="D25" s="13">
        <v>1802</v>
      </c>
      <c r="E25" s="194">
        <v>51</v>
      </c>
      <c r="F25" s="13">
        <v>5013</v>
      </c>
      <c r="G25" s="13">
        <v>2569</v>
      </c>
      <c r="H25" s="13">
        <v>2444</v>
      </c>
      <c r="I25" s="194">
        <v>86</v>
      </c>
      <c r="J25" s="13">
        <v>2282</v>
      </c>
      <c r="K25" s="13">
        <v>829</v>
      </c>
      <c r="L25" s="13">
        <v>1453</v>
      </c>
    </row>
    <row r="26" spans="1:12" ht="16.5" customHeight="1">
      <c r="A26" s="191">
        <v>17</v>
      </c>
      <c r="B26" s="13">
        <v>3998</v>
      </c>
      <c r="C26" s="13">
        <v>2178</v>
      </c>
      <c r="D26" s="13">
        <v>1820</v>
      </c>
      <c r="E26" s="194">
        <v>52</v>
      </c>
      <c r="F26" s="13">
        <v>4995</v>
      </c>
      <c r="G26" s="13">
        <v>2580</v>
      </c>
      <c r="H26" s="13">
        <v>2415</v>
      </c>
      <c r="I26" s="194">
        <v>87</v>
      </c>
      <c r="J26" s="13">
        <v>2016</v>
      </c>
      <c r="K26" s="13">
        <v>693</v>
      </c>
      <c r="L26" s="13">
        <v>1323</v>
      </c>
    </row>
    <row r="27" spans="1:12" ht="16.5" customHeight="1">
      <c r="A27" s="191">
        <v>18</v>
      </c>
      <c r="B27" s="13">
        <v>4168</v>
      </c>
      <c r="C27" s="13">
        <v>2319</v>
      </c>
      <c r="D27" s="13">
        <v>1849</v>
      </c>
      <c r="E27" s="194">
        <v>53</v>
      </c>
      <c r="F27" s="13">
        <v>4782</v>
      </c>
      <c r="G27" s="13">
        <v>2477</v>
      </c>
      <c r="H27" s="13">
        <v>2305</v>
      </c>
      <c r="I27" s="194">
        <v>88</v>
      </c>
      <c r="J27" s="13">
        <v>1708</v>
      </c>
      <c r="K27" s="13">
        <v>572</v>
      </c>
      <c r="L27" s="13">
        <v>1136</v>
      </c>
    </row>
    <row r="28" spans="1:12" ht="16.5" customHeight="1">
      <c r="A28" s="191">
        <v>19</v>
      </c>
      <c r="B28" s="13">
        <v>4406</v>
      </c>
      <c r="C28" s="13">
        <v>2522</v>
      </c>
      <c r="D28" s="13">
        <v>1884</v>
      </c>
      <c r="E28" s="194">
        <v>54</v>
      </c>
      <c r="F28" s="13">
        <v>4645</v>
      </c>
      <c r="G28" s="13">
        <v>2332</v>
      </c>
      <c r="H28" s="13">
        <v>2313</v>
      </c>
      <c r="I28" s="194">
        <v>89</v>
      </c>
      <c r="J28" s="13">
        <v>1533</v>
      </c>
      <c r="K28" s="13">
        <v>526</v>
      </c>
      <c r="L28" s="13">
        <v>1007</v>
      </c>
    </row>
    <row r="29" spans="1:12" ht="16.5" customHeight="1">
      <c r="A29" s="191" t="s">
        <v>251</v>
      </c>
      <c r="B29" s="13">
        <v>20085</v>
      </c>
      <c r="C29" s="13">
        <v>11255</v>
      </c>
      <c r="D29" s="13">
        <v>8830</v>
      </c>
      <c r="E29" s="194" t="s">
        <v>252</v>
      </c>
      <c r="F29" s="13">
        <v>22674</v>
      </c>
      <c r="G29" s="13">
        <v>11471</v>
      </c>
      <c r="H29" s="13">
        <v>11203</v>
      </c>
      <c r="I29" s="194" t="s">
        <v>253</v>
      </c>
      <c r="J29" s="13">
        <v>4230</v>
      </c>
      <c r="K29" s="13">
        <v>1044</v>
      </c>
      <c r="L29" s="13">
        <v>3186</v>
      </c>
    </row>
    <row r="30" spans="1:12" ht="16.5" customHeight="1">
      <c r="A30" s="191">
        <v>20</v>
      </c>
      <c r="B30" s="13">
        <v>4425</v>
      </c>
      <c r="C30" s="13">
        <v>2516</v>
      </c>
      <c r="D30" s="13">
        <v>1909</v>
      </c>
      <c r="E30" s="194">
        <v>55</v>
      </c>
      <c r="F30" s="13">
        <v>4614</v>
      </c>
      <c r="G30" s="13">
        <v>2353</v>
      </c>
      <c r="H30" s="13">
        <v>2261</v>
      </c>
      <c r="I30" s="194">
        <v>90</v>
      </c>
      <c r="J30" s="13">
        <v>1268</v>
      </c>
      <c r="K30" s="13">
        <v>343</v>
      </c>
      <c r="L30" s="13">
        <v>925</v>
      </c>
    </row>
    <row r="31" spans="1:12" ht="16.5" customHeight="1">
      <c r="A31" s="191">
        <v>21</v>
      </c>
      <c r="B31" s="13">
        <v>4387</v>
      </c>
      <c r="C31" s="13">
        <v>2492</v>
      </c>
      <c r="D31" s="13">
        <v>1895</v>
      </c>
      <c r="E31" s="194">
        <v>56</v>
      </c>
      <c r="F31" s="13">
        <v>4666</v>
      </c>
      <c r="G31" s="13">
        <v>2400</v>
      </c>
      <c r="H31" s="13">
        <v>2266</v>
      </c>
      <c r="I31" s="194">
        <v>91</v>
      </c>
      <c r="J31" s="13">
        <v>1014</v>
      </c>
      <c r="K31" s="13">
        <v>273</v>
      </c>
      <c r="L31" s="13">
        <v>741</v>
      </c>
    </row>
    <row r="32" spans="1:12" ht="16.5" customHeight="1">
      <c r="A32" s="191">
        <v>22</v>
      </c>
      <c r="B32" s="13">
        <v>3979</v>
      </c>
      <c r="C32" s="13">
        <v>2289</v>
      </c>
      <c r="D32" s="13">
        <v>1690</v>
      </c>
      <c r="E32" s="194">
        <v>57</v>
      </c>
      <c r="F32" s="13">
        <v>4434</v>
      </c>
      <c r="G32" s="13">
        <v>2251</v>
      </c>
      <c r="H32" s="13">
        <v>2183</v>
      </c>
      <c r="I32" s="194">
        <v>92</v>
      </c>
      <c r="J32" s="13">
        <v>834</v>
      </c>
      <c r="K32" s="13">
        <v>202</v>
      </c>
      <c r="L32" s="13">
        <v>632</v>
      </c>
    </row>
    <row r="33" spans="1:12" ht="16.5" customHeight="1">
      <c r="A33" s="191">
        <v>23</v>
      </c>
      <c r="B33" s="13">
        <v>3682</v>
      </c>
      <c r="C33" s="13">
        <v>2008</v>
      </c>
      <c r="D33" s="13">
        <v>1674</v>
      </c>
      <c r="E33" s="194">
        <v>58</v>
      </c>
      <c r="F33" s="13">
        <v>4347</v>
      </c>
      <c r="G33" s="13">
        <v>2181</v>
      </c>
      <c r="H33" s="13">
        <v>2166</v>
      </c>
      <c r="I33" s="194">
        <v>93</v>
      </c>
      <c r="J33" s="13">
        <v>618</v>
      </c>
      <c r="K33" s="13">
        <v>141</v>
      </c>
      <c r="L33" s="13">
        <v>477</v>
      </c>
    </row>
    <row r="34" spans="1:12" ht="16.5" customHeight="1">
      <c r="A34" s="191">
        <v>24</v>
      </c>
      <c r="B34" s="13">
        <v>3612</v>
      </c>
      <c r="C34" s="13">
        <v>1950</v>
      </c>
      <c r="D34" s="13">
        <v>1662</v>
      </c>
      <c r="E34" s="194">
        <v>59</v>
      </c>
      <c r="F34" s="13">
        <v>4613</v>
      </c>
      <c r="G34" s="13">
        <v>2286</v>
      </c>
      <c r="H34" s="13">
        <v>2327</v>
      </c>
      <c r="I34" s="194">
        <v>94</v>
      </c>
      <c r="J34" s="13">
        <v>496</v>
      </c>
      <c r="K34" s="13">
        <v>85</v>
      </c>
      <c r="L34" s="13">
        <v>411</v>
      </c>
    </row>
    <row r="35" spans="1:12" ht="16.5" customHeight="1">
      <c r="A35" s="191" t="s">
        <v>254</v>
      </c>
      <c r="B35" s="13">
        <v>18869</v>
      </c>
      <c r="C35" s="13">
        <v>10195</v>
      </c>
      <c r="D35" s="13">
        <v>8674</v>
      </c>
      <c r="E35" s="194" t="s">
        <v>255</v>
      </c>
      <c r="F35" s="13">
        <v>26569</v>
      </c>
      <c r="G35" s="13">
        <v>13136</v>
      </c>
      <c r="H35" s="13">
        <v>13433</v>
      </c>
      <c r="I35" s="194" t="s">
        <v>256</v>
      </c>
      <c r="J35" s="13">
        <v>1190</v>
      </c>
      <c r="K35" s="13">
        <v>237</v>
      </c>
      <c r="L35" s="13">
        <v>953</v>
      </c>
    </row>
    <row r="36" spans="1:12" ht="16.5" customHeight="1">
      <c r="A36" s="191">
        <v>25</v>
      </c>
      <c r="B36" s="13">
        <v>3715</v>
      </c>
      <c r="C36" s="13">
        <v>2005</v>
      </c>
      <c r="D36" s="13">
        <v>1710</v>
      </c>
      <c r="E36" s="194">
        <v>60</v>
      </c>
      <c r="F36" s="13">
        <v>4768</v>
      </c>
      <c r="G36" s="13">
        <v>2396</v>
      </c>
      <c r="H36" s="13">
        <v>2372</v>
      </c>
      <c r="I36" s="194">
        <v>95</v>
      </c>
      <c r="J36" s="13">
        <v>445</v>
      </c>
      <c r="K36" s="13">
        <v>93</v>
      </c>
      <c r="L36" s="13">
        <v>352</v>
      </c>
    </row>
    <row r="37" spans="1:12" ht="16.5" customHeight="1">
      <c r="A37" s="191">
        <v>26</v>
      </c>
      <c r="B37" s="13">
        <v>3760</v>
      </c>
      <c r="C37" s="13">
        <v>2021</v>
      </c>
      <c r="D37" s="13">
        <v>1739</v>
      </c>
      <c r="E37" s="194">
        <v>61</v>
      </c>
      <c r="F37" s="13">
        <v>4888</v>
      </c>
      <c r="G37" s="13">
        <v>2419</v>
      </c>
      <c r="H37" s="13">
        <v>2469</v>
      </c>
      <c r="I37" s="194">
        <v>96</v>
      </c>
      <c r="J37" s="13">
        <v>257</v>
      </c>
      <c r="K37" s="13">
        <v>55</v>
      </c>
      <c r="L37" s="13">
        <v>202</v>
      </c>
    </row>
    <row r="38" spans="1:12" ht="16.5" customHeight="1">
      <c r="A38" s="191">
        <v>27</v>
      </c>
      <c r="B38" s="13">
        <v>3784</v>
      </c>
      <c r="C38" s="13">
        <v>2047</v>
      </c>
      <c r="D38" s="13">
        <v>1737</v>
      </c>
      <c r="E38" s="194">
        <v>62</v>
      </c>
      <c r="F38" s="13">
        <v>5120</v>
      </c>
      <c r="G38" s="13">
        <v>2542</v>
      </c>
      <c r="H38" s="13">
        <v>2578</v>
      </c>
      <c r="I38" s="194">
        <v>97</v>
      </c>
      <c r="J38" s="13">
        <v>192</v>
      </c>
      <c r="K38" s="13">
        <v>37</v>
      </c>
      <c r="L38" s="13">
        <v>155</v>
      </c>
    </row>
    <row r="39" spans="1:12" ht="16.5" customHeight="1">
      <c r="A39" s="191">
        <v>28</v>
      </c>
      <c r="B39" s="13">
        <v>3899</v>
      </c>
      <c r="C39" s="13">
        <v>2115</v>
      </c>
      <c r="D39" s="13">
        <v>1784</v>
      </c>
      <c r="E39" s="194">
        <v>63</v>
      </c>
      <c r="F39" s="13">
        <v>5700</v>
      </c>
      <c r="G39" s="13">
        <v>2822</v>
      </c>
      <c r="H39" s="13">
        <v>2878</v>
      </c>
      <c r="I39" s="194">
        <v>98</v>
      </c>
      <c r="J39" s="13">
        <v>176</v>
      </c>
      <c r="K39" s="13">
        <v>30</v>
      </c>
      <c r="L39" s="13">
        <v>146</v>
      </c>
    </row>
    <row r="40" spans="1:12" ht="16.5" customHeight="1">
      <c r="A40" s="191">
        <v>29</v>
      </c>
      <c r="B40" s="13">
        <v>3711</v>
      </c>
      <c r="C40" s="13">
        <v>2007</v>
      </c>
      <c r="D40" s="13">
        <v>1704</v>
      </c>
      <c r="E40" s="194">
        <v>64</v>
      </c>
      <c r="F40" s="13">
        <v>6093</v>
      </c>
      <c r="G40" s="13">
        <v>2957</v>
      </c>
      <c r="H40" s="13">
        <v>3136</v>
      </c>
      <c r="I40" s="194">
        <v>99</v>
      </c>
      <c r="J40" s="13">
        <v>120</v>
      </c>
      <c r="K40" s="13">
        <v>22</v>
      </c>
      <c r="L40" s="13">
        <v>98</v>
      </c>
    </row>
    <row r="41" spans="1:12" ht="16.5" customHeight="1">
      <c r="A41" s="191" t="s">
        <v>257</v>
      </c>
      <c r="B41" s="13">
        <v>20228</v>
      </c>
      <c r="C41" s="13">
        <v>10698</v>
      </c>
      <c r="D41" s="13">
        <v>9530</v>
      </c>
      <c r="E41" s="194" t="s">
        <v>258</v>
      </c>
      <c r="F41" s="13">
        <v>34030</v>
      </c>
      <c r="G41" s="13">
        <v>16228</v>
      </c>
      <c r="H41" s="13">
        <v>17802</v>
      </c>
      <c r="I41" s="194" t="s">
        <v>259</v>
      </c>
      <c r="J41" s="13">
        <v>215</v>
      </c>
      <c r="K41" s="13">
        <v>26</v>
      </c>
      <c r="L41" s="13">
        <v>189</v>
      </c>
    </row>
    <row r="42" spans="1:12" ht="16.5" customHeight="1">
      <c r="A42" s="191">
        <v>30</v>
      </c>
      <c r="B42" s="13">
        <v>3868</v>
      </c>
      <c r="C42" s="13">
        <v>2059</v>
      </c>
      <c r="D42" s="13">
        <v>1809</v>
      </c>
      <c r="E42" s="194">
        <v>65</v>
      </c>
      <c r="F42" s="13">
        <v>6742</v>
      </c>
      <c r="G42" s="13">
        <v>3274</v>
      </c>
      <c r="H42" s="13">
        <v>3468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4000</v>
      </c>
      <c r="C43" s="13">
        <v>2148</v>
      </c>
      <c r="D43" s="13">
        <v>1852</v>
      </c>
      <c r="E43" s="194">
        <v>66</v>
      </c>
      <c r="F43" s="13">
        <v>7527</v>
      </c>
      <c r="G43" s="13">
        <v>3666</v>
      </c>
      <c r="H43" s="13">
        <v>3861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4102</v>
      </c>
      <c r="C44" s="13">
        <v>2158</v>
      </c>
      <c r="D44" s="13">
        <v>1944</v>
      </c>
      <c r="E44" s="194">
        <v>67</v>
      </c>
      <c r="F44" s="13">
        <v>7555</v>
      </c>
      <c r="G44" s="13">
        <v>3558</v>
      </c>
      <c r="H44" s="13">
        <v>3997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4072</v>
      </c>
      <c r="C45" s="13">
        <v>2150</v>
      </c>
      <c r="D45" s="13">
        <v>1922</v>
      </c>
      <c r="E45" s="194">
        <v>68</v>
      </c>
      <c r="F45" s="13">
        <v>7591</v>
      </c>
      <c r="G45" s="13">
        <v>3600</v>
      </c>
      <c r="H45" s="13">
        <v>3991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4186</v>
      </c>
      <c r="C46" s="193">
        <v>2183</v>
      </c>
      <c r="D46" s="193">
        <v>2003</v>
      </c>
      <c r="E46" s="194">
        <v>69</v>
      </c>
      <c r="F46" s="193">
        <v>4615</v>
      </c>
      <c r="G46" s="193">
        <v>2130</v>
      </c>
      <c r="H46" s="196">
        <v>2485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1">
        <v>1443</v>
      </c>
      <c r="K47" s="202">
        <v>951</v>
      </c>
      <c r="L47" s="201">
        <v>492</v>
      </c>
    </row>
    <row r="48" spans="1:12" ht="14.25" thickTop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</row>
  </sheetData>
  <mergeCells count="1">
    <mergeCell ref="A48:L48"/>
  </mergeCells>
  <phoneticPr fontId="2"/>
  <pageMargins left="0.19685039370078741" right="0.39370078740157483" top="0.98425196850393704" bottom="0.78740157480314965" header="0.51181102362204722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Normal="100" workbookViewId="0">
      <selection sqref="A1:J1"/>
    </sheetView>
  </sheetViews>
  <sheetFormatPr defaultRowHeight="13.5"/>
  <cols>
    <col min="1" max="1" width="6.625" customWidth="1"/>
    <col min="2" max="2" width="15.125" customWidth="1"/>
    <col min="3" max="3" width="9.125" customWidth="1"/>
    <col min="4" max="10" width="7.875" customWidth="1"/>
    <col min="11" max="21" width="7.875" style="463" customWidth="1"/>
    <col min="256" max="256" width="6.625" customWidth="1"/>
    <col min="257" max="257" width="15.125" customWidth="1"/>
    <col min="258" max="258" width="9.125" customWidth="1"/>
    <col min="259" max="265" width="7.875" customWidth="1"/>
    <col min="266" max="266" width="1.625" customWidth="1"/>
    <col min="267" max="277" width="7.875" customWidth="1"/>
    <col min="512" max="512" width="6.625" customWidth="1"/>
    <col min="513" max="513" width="15.125" customWidth="1"/>
    <col min="514" max="514" width="9.125" customWidth="1"/>
    <col min="515" max="521" width="7.875" customWidth="1"/>
    <col min="522" max="522" width="1.625" customWidth="1"/>
    <col min="523" max="533" width="7.875" customWidth="1"/>
    <col min="768" max="768" width="6.625" customWidth="1"/>
    <col min="769" max="769" width="15.125" customWidth="1"/>
    <col min="770" max="770" width="9.125" customWidth="1"/>
    <col min="771" max="777" width="7.875" customWidth="1"/>
    <col min="778" max="778" width="1.625" customWidth="1"/>
    <col min="779" max="789" width="7.875" customWidth="1"/>
    <col min="1024" max="1024" width="6.625" customWidth="1"/>
    <col min="1025" max="1025" width="15.125" customWidth="1"/>
    <col min="1026" max="1026" width="9.125" customWidth="1"/>
    <col min="1027" max="1033" width="7.875" customWidth="1"/>
    <col min="1034" max="1034" width="1.625" customWidth="1"/>
    <col min="1035" max="1045" width="7.875" customWidth="1"/>
    <col min="1280" max="1280" width="6.625" customWidth="1"/>
    <col min="1281" max="1281" width="15.125" customWidth="1"/>
    <col min="1282" max="1282" width="9.125" customWidth="1"/>
    <col min="1283" max="1289" width="7.875" customWidth="1"/>
    <col min="1290" max="1290" width="1.625" customWidth="1"/>
    <col min="1291" max="1301" width="7.875" customWidth="1"/>
    <col min="1536" max="1536" width="6.625" customWidth="1"/>
    <col min="1537" max="1537" width="15.125" customWidth="1"/>
    <col min="1538" max="1538" width="9.125" customWidth="1"/>
    <col min="1539" max="1545" width="7.875" customWidth="1"/>
    <col min="1546" max="1546" width="1.625" customWidth="1"/>
    <col min="1547" max="1557" width="7.875" customWidth="1"/>
    <col min="1792" max="1792" width="6.625" customWidth="1"/>
    <col min="1793" max="1793" width="15.125" customWidth="1"/>
    <col min="1794" max="1794" width="9.125" customWidth="1"/>
    <col min="1795" max="1801" width="7.875" customWidth="1"/>
    <col min="1802" max="1802" width="1.625" customWidth="1"/>
    <col min="1803" max="1813" width="7.875" customWidth="1"/>
    <col min="2048" max="2048" width="6.625" customWidth="1"/>
    <col min="2049" max="2049" width="15.125" customWidth="1"/>
    <col min="2050" max="2050" width="9.125" customWidth="1"/>
    <col min="2051" max="2057" width="7.875" customWidth="1"/>
    <col min="2058" max="2058" width="1.625" customWidth="1"/>
    <col min="2059" max="2069" width="7.875" customWidth="1"/>
    <col min="2304" max="2304" width="6.625" customWidth="1"/>
    <col min="2305" max="2305" width="15.125" customWidth="1"/>
    <col min="2306" max="2306" width="9.125" customWidth="1"/>
    <col min="2307" max="2313" width="7.875" customWidth="1"/>
    <col min="2314" max="2314" width="1.625" customWidth="1"/>
    <col min="2315" max="2325" width="7.875" customWidth="1"/>
    <col min="2560" max="2560" width="6.625" customWidth="1"/>
    <col min="2561" max="2561" width="15.125" customWidth="1"/>
    <col min="2562" max="2562" width="9.125" customWidth="1"/>
    <col min="2563" max="2569" width="7.875" customWidth="1"/>
    <col min="2570" max="2570" width="1.625" customWidth="1"/>
    <col min="2571" max="2581" width="7.875" customWidth="1"/>
    <col min="2816" max="2816" width="6.625" customWidth="1"/>
    <col min="2817" max="2817" width="15.125" customWidth="1"/>
    <col min="2818" max="2818" width="9.125" customWidth="1"/>
    <col min="2819" max="2825" width="7.875" customWidth="1"/>
    <col min="2826" max="2826" width="1.625" customWidth="1"/>
    <col min="2827" max="2837" width="7.875" customWidth="1"/>
    <col min="3072" max="3072" width="6.625" customWidth="1"/>
    <col min="3073" max="3073" width="15.125" customWidth="1"/>
    <col min="3074" max="3074" width="9.125" customWidth="1"/>
    <col min="3075" max="3081" width="7.875" customWidth="1"/>
    <col min="3082" max="3082" width="1.625" customWidth="1"/>
    <col min="3083" max="3093" width="7.875" customWidth="1"/>
    <col min="3328" max="3328" width="6.625" customWidth="1"/>
    <col min="3329" max="3329" width="15.125" customWidth="1"/>
    <col min="3330" max="3330" width="9.125" customWidth="1"/>
    <col min="3331" max="3337" width="7.875" customWidth="1"/>
    <col min="3338" max="3338" width="1.625" customWidth="1"/>
    <col min="3339" max="3349" width="7.875" customWidth="1"/>
    <col min="3584" max="3584" width="6.625" customWidth="1"/>
    <col min="3585" max="3585" width="15.125" customWidth="1"/>
    <col min="3586" max="3586" width="9.125" customWidth="1"/>
    <col min="3587" max="3593" width="7.875" customWidth="1"/>
    <col min="3594" max="3594" width="1.625" customWidth="1"/>
    <col min="3595" max="3605" width="7.875" customWidth="1"/>
    <col min="3840" max="3840" width="6.625" customWidth="1"/>
    <col min="3841" max="3841" width="15.125" customWidth="1"/>
    <col min="3842" max="3842" width="9.125" customWidth="1"/>
    <col min="3843" max="3849" width="7.875" customWidth="1"/>
    <col min="3850" max="3850" width="1.625" customWidth="1"/>
    <col min="3851" max="3861" width="7.875" customWidth="1"/>
    <col min="4096" max="4096" width="6.625" customWidth="1"/>
    <col min="4097" max="4097" width="15.125" customWidth="1"/>
    <col min="4098" max="4098" width="9.125" customWidth="1"/>
    <col min="4099" max="4105" width="7.875" customWidth="1"/>
    <col min="4106" max="4106" width="1.625" customWidth="1"/>
    <col min="4107" max="4117" width="7.875" customWidth="1"/>
    <col min="4352" max="4352" width="6.625" customWidth="1"/>
    <col min="4353" max="4353" width="15.125" customWidth="1"/>
    <col min="4354" max="4354" width="9.125" customWidth="1"/>
    <col min="4355" max="4361" width="7.875" customWidth="1"/>
    <col min="4362" max="4362" width="1.625" customWidth="1"/>
    <col min="4363" max="4373" width="7.875" customWidth="1"/>
    <col min="4608" max="4608" width="6.625" customWidth="1"/>
    <col min="4609" max="4609" width="15.125" customWidth="1"/>
    <col min="4610" max="4610" width="9.125" customWidth="1"/>
    <col min="4611" max="4617" width="7.875" customWidth="1"/>
    <col min="4618" max="4618" width="1.625" customWidth="1"/>
    <col min="4619" max="4629" width="7.875" customWidth="1"/>
    <col min="4864" max="4864" width="6.625" customWidth="1"/>
    <col min="4865" max="4865" width="15.125" customWidth="1"/>
    <col min="4866" max="4866" width="9.125" customWidth="1"/>
    <col min="4867" max="4873" width="7.875" customWidth="1"/>
    <col min="4874" max="4874" width="1.625" customWidth="1"/>
    <col min="4875" max="4885" width="7.875" customWidth="1"/>
    <col min="5120" max="5120" width="6.625" customWidth="1"/>
    <col min="5121" max="5121" width="15.125" customWidth="1"/>
    <col min="5122" max="5122" width="9.125" customWidth="1"/>
    <col min="5123" max="5129" width="7.875" customWidth="1"/>
    <col min="5130" max="5130" width="1.625" customWidth="1"/>
    <col min="5131" max="5141" width="7.875" customWidth="1"/>
    <col min="5376" max="5376" width="6.625" customWidth="1"/>
    <col min="5377" max="5377" width="15.125" customWidth="1"/>
    <col min="5378" max="5378" width="9.125" customWidth="1"/>
    <col min="5379" max="5385" width="7.875" customWidth="1"/>
    <col min="5386" max="5386" width="1.625" customWidth="1"/>
    <col min="5387" max="5397" width="7.875" customWidth="1"/>
    <col min="5632" max="5632" width="6.625" customWidth="1"/>
    <col min="5633" max="5633" width="15.125" customWidth="1"/>
    <col min="5634" max="5634" width="9.125" customWidth="1"/>
    <col min="5635" max="5641" width="7.875" customWidth="1"/>
    <col min="5642" max="5642" width="1.625" customWidth="1"/>
    <col min="5643" max="5653" width="7.875" customWidth="1"/>
    <col min="5888" max="5888" width="6.625" customWidth="1"/>
    <col min="5889" max="5889" width="15.125" customWidth="1"/>
    <col min="5890" max="5890" width="9.125" customWidth="1"/>
    <col min="5891" max="5897" width="7.875" customWidth="1"/>
    <col min="5898" max="5898" width="1.625" customWidth="1"/>
    <col min="5899" max="5909" width="7.875" customWidth="1"/>
    <col min="6144" max="6144" width="6.625" customWidth="1"/>
    <col min="6145" max="6145" width="15.125" customWidth="1"/>
    <col min="6146" max="6146" width="9.125" customWidth="1"/>
    <col min="6147" max="6153" width="7.875" customWidth="1"/>
    <col min="6154" max="6154" width="1.625" customWidth="1"/>
    <col min="6155" max="6165" width="7.875" customWidth="1"/>
    <col min="6400" max="6400" width="6.625" customWidth="1"/>
    <col min="6401" max="6401" width="15.125" customWidth="1"/>
    <col min="6402" max="6402" width="9.125" customWidth="1"/>
    <col min="6403" max="6409" width="7.875" customWidth="1"/>
    <col min="6410" max="6410" width="1.625" customWidth="1"/>
    <col min="6411" max="6421" width="7.875" customWidth="1"/>
    <col min="6656" max="6656" width="6.625" customWidth="1"/>
    <col min="6657" max="6657" width="15.125" customWidth="1"/>
    <col min="6658" max="6658" width="9.125" customWidth="1"/>
    <col min="6659" max="6665" width="7.875" customWidth="1"/>
    <col min="6666" max="6666" width="1.625" customWidth="1"/>
    <col min="6667" max="6677" width="7.875" customWidth="1"/>
    <col min="6912" max="6912" width="6.625" customWidth="1"/>
    <col min="6913" max="6913" width="15.125" customWidth="1"/>
    <col min="6914" max="6914" width="9.125" customWidth="1"/>
    <col min="6915" max="6921" width="7.875" customWidth="1"/>
    <col min="6922" max="6922" width="1.625" customWidth="1"/>
    <col min="6923" max="6933" width="7.875" customWidth="1"/>
    <col min="7168" max="7168" width="6.625" customWidth="1"/>
    <col min="7169" max="7169" width="15.125" customWidth="1"/>
    <col min="7170" max="7170" width="9.125" customWidth="1"/>
    <col min="7171" max="7177" width="7.875" customWidth="1"/>
    <col min="7178" max="7178" width="1.625" customWidth="1"/>
    <col min="7179" max="7189" width="7.875" customWidth="1"/>
    <col min="7424" max="7424" width="6.625" customWidth="1"/>
    <col min="7425" max="7425" width="15.125" customWidth="1"/>
    <col min="7426" max="7426" width="9.125" customWidth="1"/>
    <col min="7427" max="7433" width="7.875" customWidth="1"/>
    <col min="7434" max="7434" width="1.625" customWidth="1"/>
    <col min="7435" max="7445" width="7.875" customWidth="1"/>
    <col min="7680" max="7680" width="6.625" customWidth="1"/>
    <col min="7681" max="7681" width="15.125" customWidth="1"/>
    <col min="7682" max="7682" width="9.125" customWidth="1"/>
    <col min="7683" max="7689" width="7.875" customWidth="1"/>
    <col min="7690" max="7690" width="1.625" customWidth="1"/>
    <col min="7691" max="7701" width="7.875" customWidth="1"/>
    <col min="7936" max="7936" width="6.625" customWidth="1"/>
    <col min="7937" max="7937" width="15.125" customWidth="1"/>
    <col min="7938" max="7938" width="9.125" customWidth="1"/>
    <col min="7939" max="7945" width="7.875" customWidth="1"/>
    <col min="7946" max="7946" width="1.625" customWidth="1"/>
    <col min="7947" max="7957" width="7.875" customWidth="1"/>
    <col min="8192" max="8192" width="6.625" customWidth="1"/>
    <col min="8193" max="8193" width="15.125" customWidth="1"/>
    <col min="8194" max="8194" width="9.125" customWidth="1"/>
    <col min="8195" max="8201" width="7.875" customWidth="1"/>
    <col min="8202" max="8202" width="1.625" customWidth="1"/>
    <col min="8203" max="8213" width="7.875" customWidth="1"/>
    <col min="8448" max="8448" width="6.625" customWidth="1"/>
    <col min="8449" max="8449" width="15.125" customWidth="1"/>
    <col min="8450" max="8450" width="9.125" customWidth="1"/>
    <col min="8451" max="8457" width="7.875" customWidth="1"/>
    <col min="8458" max="8458" width="1.625" customWidth="1"/>
    <col min="8459" max="8469" width="7.875" customWidth="1"/>
    <col min="8704" max="8704" width="6.625" customWidth="1"/>
    <col min="8705" max="8705" width="15.125" customWidth="1"/>
    <col min="8706" max="8706" width="9.125" customWidth="1"/>
    <col min="8707" max="8713" width="7.875" customWidth="1"/>
    <col min="8714" max="8714" width="1.625" customWidth="1"/>
    <col min="8715" max="8725" width="7.875" customWidth="1"/>
    <col min="8960" max="8960" width="6.625" customWidth="1"/>
    <col min="8961" max="8961" width="15.125" customWidth="1"/>
    <col min="8962" max="8962" width="9.125" customWidth="1"/>
    <col min="8963" max="8969" width="7.875" customWidth="1"/>
    <col min="8970" max="8970" width="1.625" customWidth="1"/>
    <col min="8971" max="8981" width="7.875" customWidth="1"/>
    <col min="9216" max="9216" width="6.625" customWidth="1"/>
    <col min="9217" max="9217" width="15.125" customWidth="1"/>
    <col min="9218" max="9218" width="9.125" customWidth="1"/>
    <col min="9219" max="9225" width="7.875" customWidth="1"/>
    <col min="9226" max="9226" width="1.625" customWidth="1"/>
    <col min="9227" max="9237" width="7.875" customWidth="1"/>
    <col min="9472" max="9472" width="6.625" customWidth="1"/>
    <col min="9473" max="9473" width="15.125" customWidth="1"/>
    <col min="9474" max="9474" width="9.125" customWidth="1"/>
    <col min="9475" max="9481" width="7.875" customWidth="1"/>
    <col min="9482" max="9482" width="1.625" customWidth="1"/>
    <col min="9483" max="9493" width="7.875" customWidth="1"/>
    <col min="9728" max="9728" width="6.625" customWidth="1"/>
    <col min="9729" max="9729" width="15.125" customWidth="1"/>
    <col min="9730" max="9730" width="9.125" customWidth="1"/>
    <col min="9731" max="9737" width="7.875" customWidth="1"/>
    <col min="9738" max="9738" width="1.625" customWidth="1"/>
    <col min="9739" max="9749" width="7.875" customWidth="1"/>
    <col min="9984" max="9984" width="6.625" customWidth="1"/>
    <col min="9985" max="9985" width="15.125" customWidth="1"/>
    <col min="9986" max="9986" width="9.125" customWidth="1"/>
    <col min="9987" max="9993" width="7.875" customWidth="1"/>
    <col min="9994" max="9994" width="1.625" customWidth="1"/>
    <col min="9995" max="10005" width="7.875" customWidth="1"/>
    <col min="10240" max="10240" width="6.625" customWidth="1"/>
    <col min="10241" max="10241" width="15.125" customWidth="1"/>
    <col min="10242" max="10242" width="9.125" customWidth="1"/>
    <col min="10243" max="10249" width="7.875" customWidth="1"/>
    <col min="10250" max="10250" width="1.625" customWidth="1"/>
    <col min="10251" max="10261" width="7.875" customWidth="1"/>
    <col min="10496" max="10496" width="6.625" customWidth="1"/>
    <col min="10497" max="10497" width="15.125" customWidth="1"/>
    <col min="10498" max="10498" width="9.125" customWidth="1"/>
    <col min="10499" max="10505" width="7.875" customWidth="1"/>
    <col min="10506" max="10506" width="1.625" customWidth="1"/>
    <col min="10507" max="10517" width="7.875" customWidth="1"/>
    <col min="10752" max="10752" width="6.625" customWidth="1"/>
    <col min="10753" max="10753" width="15.125" customWidth="1"/>
    <col min="10754" max="10754" width="9.125" customWidth="1"/>
    <col min="10755" max="10761" width="7.875" customWidth="1"/>
    <col min="10762" max="10762" width="1.625" customWidth="1"/>
    <col min="10763" max="10773" width="7.875" customWidth="1"/>
    <col min="11008" max="11008" width="6.625" customWidth="1"/>
    <col min="11009" max="11009" width="15.125" customWidth="1"/>
    <col min="11010" max="11010" width="9.125" customWidth="1"/>
    <col min="11011" max="11017" width="7.875" customWidth="1"/>
    <col min="11018" max="11018" width="1.625" customWidth="1"/>
    <col min="11019" max="11029" width="7.875" customWidth="1"/>
    <col min="11264" max="11264" width="6.625" customWidth="1"/>
    <col min="11265" max="11265" width="15.125" customWidth="1"/>
    <col min="11266" max="11266" width="9.125" customWidth="1"/>
    <col min="11267" max="11273" width="7.875" customWidth="1"/>
    <col min="11274" max="11274" width="1.625" customWidth="1"/>
    <col min="11275" max="11285" width="7.875" customWidth="1"/>
    <col min="11520" max="11520" width="6.625" customWidth="1"/>
    <col min="11521" max="11521" width="15.125" customWidth="1"/>
    <col min="11522" max="11522" width="9.125" customWidth="1"/>
    <col min="11523" max="11529" width="7.875" customWidth="1"/>
    <col min="11530" max="11530" width="1.625" customWidth="1"/>
    <col min="11531" max="11541" width="7.875" customWidth="1"/>
    <col min="11776" max="11776" width="6.625" customWidth="1"/>
    <col min="11777" max="11777" width="15.125" customWidth="1"/>
    <col min="11778" max="11778" width="9.125" customWidth="1"/>
    <col min="11779" max="11785" width="7.875" customWidth="1"/>
    <col min="11786" max="11786" width="1.625" customWidth="1"/>
    <col min="11787" max="11797" width="7.875" customWidth="1"/>
    <col min="12032" max="12032" width="6.625" customWidth="1"/>
    <col min="12033" max="12033" width="15.125" customWidth="1"/>
    <col min="12034" max="12034" width="9.125" customWidth="1"/>
    <col min="12035" max="12041" width="7.875" customWidth="1"/>
    <col min="12042" max="12042" width="1.625" customWidth="1"/>
    <col min="12043" max="12053" width="7.875" customWidth="1"/>
    <col min="12288" max="12288" width="6.625" customWidth="1"/>
    <col min="12289" max="12289" width="15.125" customWidth="1"/>
    <col min="12290" max="12290" width="9.125" customWidth="1"/>
    <col min="12291" max="12297" width="7.875" customWidth="1"/>
    <col min="12298" max="12298" width="1.625" customWidth="1"/>
    <col min="12299" max="12309" width="7.875" customWidth="1"/>
    <col min="12544" max="12544" width="6.625" customWidth="1"/>
    <col min="12545" max="12545" width="15.125" customWidth="1"/>
    <col min="12546" max="12546" width="9.125" customWidth="1"/>
    <col min="12547" max="12553" width="7.875" customWidth="1"/>
    <col min="12554" max="12554" width="1.625" customWidth="1"/>
    <col min="12555" max="12565" width="7.875" customWidth="1"/>
    <col min="12800" max="12800" width="6.625" customWidth="1"/>
    <col min="12801" max="12801" width="15.125" customWidth="1"/>
    <col min="12802" max="12802" width="9.125" customWidth="1"/>
    <col min="12803" max="12809" width="7.875" customWidth="1"/>
    <col min="12810" max="12810" width="1.625" customWidth="1"/>
    <col min="12811" max="12821" width="7.875" customWidth="1"/>
    <col min="13056" max="13056" width="6.625" customWidth="1"/>
    <col min="13057" max="13057" width="15.125" customWidth="1"/>
    <col min="13058" max="13058" width="9.125" customWidth="1"/>
    <col min="13059" max="13065" width="7.875" customWidth="1"/>
    <col min="13066" max="13066" width="1.625" customWidth="1"/>
    <col min="13067" max="13077" width="7.875" customWidth="1"/>
    <col min="13312" max="13312" width="6.625" customWidth="1"/>
    <col min="13313" max="13313" width="15.125" customWidth="1"/>
    <col min="13314" max="13314" width="9.125" customWidth="1"/>
    <col min="13315" max="13321" width="7.875" customWidth="1"/>
    <col min="13322" max="13322" width="1.625" customWidth="1"/>
    <col min="13323" max="13333" width="7.875" customWidth="1"/>
    <col min="13568" max="13568" width="6.625" customWidth="1"/>
    <col min="13569" max="13569" width="15.125" customWidth="1"/>
    <col min="13570" max="13570" width="9.125" customWidth="1"/>
    <col min="13571" max="13577" width="7.875" customWidth="1"/>
    <col min="13578" max="13578" width="1.625" customWidth="1"/>
    <col min="13579" max="13589" width="7.875" customWidth="1"/>
    <col min="13824" max="13824" width="6.625" customWidth="1"/>
    <col min="13825" max="13825" width="15.125" customWidth="1"/>
    <col min="13826" max="13826" width="9.125" customWidth="1"/>
    <col min="13827" max="13833" width="7.875" customWidth="1"/>
    <col min="13834" max="13834" width="1.625" customWidth="1"/>
    <col min="13835" max="13845" width="7.875" customWidth="1"/>
    <col min="14080" max="14080" width="6.625" customWidth="1"/>
    <col min="14081" max="14081" width="15.125" customWidth="1"/>
    <col min="14082" max="14082" width="9.125" customWidth="1"/>
    <col min="14083" max="14089" width="7.875" customWidth="1"/>
    <col min="14090" max="14090" width="1.625" customWidth="1"/>
    <col min="14091" max="14101" width="7.875" customWidth="1"/>
    <col min="14336" max="14336" width="6.625" customWidth="1"/>
    <col min="14337" max="14337" width="15.125" customWidth="1"/>
    <col min="14338" max="14338" width="9.125" customWidth="1"/>
    <col min="14339" max="14345" width="7.875" customWidth="1"/>
    <col min="14346" max="14346" width="1.625" customWidth="1"/>
    <col min="14347" max="14357" width="7.875" customWidth="1"/>
    <col min="14592" max="14592" width="6.625" customWidth="1"/>
    <col min="14593" max="14593" width="15.125" customWidth="1"/>
    <col min="14594" max="14594" width="9.125" customWidth="1"/>
    <col min="14595" max="14601" width="7.875" customWidth="1"/>
    <col min="14602" max="14602" width="1.625" customWidth="1"/>
    <col min="14603" max="14613" width="7.875" customWidth="1"/>
    <col min="14848" max="14848" width="6.625" customWidth="1"/>
    <col min="14849" max="14849" width="15.125" customWidth="1"/>
    <col min="14850" max="14850" width="9.125" customWidth="1"/>
    <col min="14851" max="14857" width="7.875" customWidth="1"/>
    <col min="14858" max="14858" width="1.625" customWidth="1"/>
    <col min="14859" max="14869" width="7.875" customWidth="1"/>
    <col min="15104" max="15104" width="6.625" customWidth="1"/>
    <col min="15105" max="15105" width="15.125" customWidth="1"/>
    <col min="15106" max="15106" width="9.125" customWidth="1"/>
    <col min="15107" max="15113" width="7.875" customWidth="1"/>
    <col min="15114" max="15114" width="1.625" customWidth="1"/>
    <col min="15115" max="15125" width="7.875" customWidth="1"/>
    <col min="15360" max="15360" width="6.625" customWidth="1"/>
    <col min="15361" max="15361" width="15.125" customWidth="1"/>
    <col min="15362" max="15362" width="9.125" customWidth="1"/>
    <col min="15363" max="15369" width="7.875" customWidth="1"/>
    <col min="15370" max="15370" width="1.625" customWidth="1"/>
    <col min="15371" max="15381" width="7.875" customWidth="1"/>
    <col min="15616" max="15616" width="6.625" customWidth="1"/>
    <col min="15617" max="15617" width="15.125" customWidth="1"/>
    <col min="15618" max="15618" width="9.125" customWidth="1"/>
    <col min="15619" max="15625" width="7.875" customWidth="1"/>
    <col min="15626" max="15626" width="1.625" customWidth="1"/>
    <col min="15627" max="15637" width="7.875" customWidth="1"/>
    <col min="15872" max="15872" width="6.625" customWidth="1"/>
    <col min="15873" max="15873" width="15.125" customWidth="1"/>
    <col min="15874" max="15874" width="9.125" customWidth="1"/>
    <col min="15875" max="15881" width="7.875" customWidth="1"/>
    <col min="15882" max="15882" width="1.625" customWidth="1"/>
    <col min="15883" max="15893" width="7.875" customWidth="1"/>
    <col min="16128" max="16128" width="6.625" customWidth="1"/>
    <col min="16129" max="16129" width="15.125" customWidth="1"/>
    <col min="16130" max="16130" width="9.125" customWidth="1"/>
    <col min="16131" max="16137" width="7.875" customWidth="1"/>
    <col min="16138" max="16138" width="1.625" customWidth="1"/>
    <col min="16139" max="16149" width="7.875" customWidth="1"/>
  </cols>
  <sheetData>
    <row r="1" spans="1:22" ht="20.25" customHeight="1">
      <c r="A1" s="618" t="s">
        <v>1121</v>
      </c>
      <c r="B1" s="634"/>
      <c r="C1" s="634"/>
      <c r="D1" s="634"/>
      <c r="E1" s="634"/>
      <c r="F1" s="634"/>
      <c r="G1" s="634"/>
      <c r="H1" s="634"/>
      <c r="I1" s="634"/>
      <c r="J1" s="634"/>
    </row>
    <row r="2" spans="1:22" ht="15.75" customHeight="1" thickBo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2" t="s">
        <v>285</v>
      </c>
    </row>
    <row r="3" spans="1:22" ht="22.5" customHeight="1" thickTop="1">
      <c r="A3" s="801" t="s">
        <v>1122</v>
      </c>
      <c r="B3" s="802"/>
      <c r="C3" s="805" t="s">
        <v>288</v>
      </c>
      <c r="D3" s="687" t="s">
        <v>1123</v>
      </c>
      <c r="E3" s="687"/>
      <c r="F3" s="687"/>
      <c r="G3" s="687"/>
      <c r="H3" s="687"/>
      <c r="I3" s="687"/>
      <c r="J3" s="793"/>
      <c r="K3" s="736" t="s">
        <v>1124</v>
      </c>
      <c r="L3" s="687"/>
      <c r="M3" s="687"/>
      <c r="N3" s="687"/>
      <c r="O3" s="687"/>
      <c r="P3" s="687"/>
      <c r="Q3" s="687"/>
      <c r="R3" s="687"/>
      <c r="S3" s="687"/>
      <c r="T3" s="687"/>
      <c r="U3" s="793"/>
    </row>
    <row r="4" spans="1:22" ht="22.5" customHeight="1">
      <c r="A4" s="803"/>
      <c r="B4" s="804"/>
      <c r="C4" s="688"/>
      <c r="D4" s="464" t="s">
        <v>1125</v>
      </c>
      <c r="E4" s="464" t="s">
        <v>1126</v>
      </c>
      <c r="F4" s="464" t="s">
        <v>1127</v>
      </c>
      <c r="G4" s="464" t="s">
        <v>1128</v>
      </c>
      <c r="H4" s="464" t="s">
        <v>1129</v>
      </c>
      <c r="I4" s="464" t="s">
        <v>1130</v>
      </c>
      <c r="J4" s="464" t="s">
        <v>1131</v>
      </c>
      <c r="K4" s="465" t="s">
        <v>1132</v>
      </c>
      <c r="L4" s="464" t="s">
        <v>1133</v>
      </c>
      <c r="M4" s="464" t="s">
        <v>1134</v>
      </c>
      <c r="N4" s="464" t="s">
        <v>1135</v>
      </c>
      <c r="O4" s="464" t="s">
        <v>1136</v>
      </c>
      <c r="P4" s="464" t="s">
        <v>1137</v>
      </c>
      <c r="Q4" s="464" t="s">
        <v>1138</v>
      </c>
      <c r="R4" s="464" t="s">
        <v>1139</v>
      </c>
      <c r="S4" s="464" t="s">
        <v>1140</v>
      </c>
      <c r="T4" s="464" t="s">
        <v>1141</v>
      </c>
      <c r="U4" s="466" t="s">
        <v>360</v>
      </c>
      <c r="V4" s="52"/>
    </row>
    <row r="5" spans="1:22" ht="28.5" customHeight="1">
      <c r="A5" s="796" t="s">
        <v>288</v>
      </c>
      <c r="B5" s="285" t="s">
        <v>1142</v>
      </c>
      <c r="C5" s="193">
        <v>406586</v>
      </c>
      <c r="D5" s="193">
        <v>13536</v>
      </c>
      <c r="E5" s="193">
        <v>15474</v>
      </c>
      <c r="F5" s="193">
        <v>17520</v>
      </c>
      <c r="G5" s="193">
        <v>20545</v>
      </c>
      <c r="H5" s="193">
        <v>20085</v>
      </c>
      <c r="I5" s="193">
        <v>18869</v>
      </c>
      <c r="J5" s="193">
        <v>20228</v>
      </c>
      <c r="K5" s="193">
        <v>24549</v>
      </c>
      <c r="L5" s="193">
        <v>31390</v>
      </c>
      <c r="M5" s="193">
        <v>28348</v>
      </c>
      <c r="N5" s="193">
        <v>24891</v>
      </c>
      <c r="O5" s="193">
        <v>22674</v>
      </c>
      <c r="P5" s="193">
        <v>26569</v>
      </c>
      <c r="Q5" s="193">
        <v>34030</v>
      </c>
      <c r="R5" s="193">
        <v>29936</v>
      </c>
      <c r="S5" s="193">
        <v>23181</v>
      </c>
      <c r="T5" s="193">
        <v>17685</v>
      </c>
      <c r="U5" s="193">
        <v>15633</v>
      </c>
    </row>
    <row r="6" spans="1:22" ht="28.5" customHeight="1">
      <c r="A6" s="797"/>
      <c r="B6" s="467" t="s">
        <v>1143</v>
      </c>
      <c r="C6" s="193">
        <v>295072</v>
      </c>
      <c r="D6" s="193">
        <v>8427</v>
      </c>
      <c r="E6" s="193">
        <v>8986</v>
      </c>
      <c r="F6" s="193">
        <v>12592</v>
      </c>
      <c r="G6" s="193">
        <v>13838</v>
      </c>
      <c r="H6" s="193">
        <v>11563</v>
      </c>
      <c r="I6" s="193">
        <v>9069</v>
      </c>
      <c r="J6" s="193">
        <v>9330</v>
      </c>
      <c r="K6" s="193">
        <v>13716</v>
      </c>
      <c r="L6" s="193">
        <v>21221</v>
      </c>
      <c r="M6" s="193">
        <v>20967</v>
      </c>
      <c r="N6" s="193">
        <v>19613</v>
      </c>
      <c r="O6" s="193">
        <v>18836</v>
      </c>
      <c r="P6" s="193">
        <v>22700</v>
      </c>
      <c r="Q6" s="193">
        <v>29972</v>
      </c>
      <c r="R6" s="193">
        <v>26981</v>
      </c>
      <c r="S6" s="193">
        <v>20541</v>
      </c>
      <c r="T6" s="193">
        <v>15070</v>
      </c>
      <c r="U6" s="193">
        <v>11635</v>
      </c>
    </row>
    <row r="7" spans="1:22" ht="28.5" customHeight="1">
      <c r="A7" s="797"/>
      <c r="B7" s="467" t="s">
        <v>1144</v>
      </c>
      <c r="C7" s="193">
        <v>37941</v>
      </c>
      <c r="D7" s="193">
        <v>1947</v>
      </c>
      <c r="E7" s="193">
        <v>2836</v>
      </c>
      <c r="F7" s="193">
        <v>1831</v>
      </c>
      <c r="G7" s="193">
        <v>1544</v>
      </c>
      <c r="H7" s="193">
        <v>1688</v>
      </c>
      <c r="I7" s="193">
        <v>3178</v>
      </c>
      <c r="J7" s="193">
        <v>4194</v>
      </c>
      <c r="K7" s="193">
        <v>3966</v>
      </c>
      <c r="L7" s="193">
        <v>3495</v>
      </c>
      <c r="M7" s="193">
        <v>2196</v>
      </c>
      <c r="N7" s="193">
        <v>1509</v>
      </c>
      <c r="O7" s="193">
        <v>1256</v>
      </c>
      <c r="P7" s="193">
        <v>1296</v>
      </c>
      <c r="Q7" s="193">
        <v>1428</v>
      </c>
      <c r="R7" s="193">
        <v>1158</v>
      </c>
      <c r="S7" s="193">
        <v>1051</v>
      </c>
      <c r="T7" s="193">
        <v>1109</v>
      </c>
      <c r="U7" s="193">
        <v>2252</v>
      </c>
    </row>
    <row r="8" spans="1:22" ht="28.5" customHeight="1">
      <c r="A8" s="797"/>
      <c r="B8" s="467" t="s">
        <v>1145</v>
      </c>
      <c r="C8" s="193">
        <v>30624</v>
      </c>
      <c r="D8" s="193">
        <v>1215</v>
      </c>
      <c r="E8" s="193">
        <v>1608</v>
      </c>
      <c r="F8" s="193">
        <v>743</v>
      </c>
      <c r="G8" s="193">
        <v>2675</v>
      </c>
      <c r="H8" s="193">
        <v>4006</v>
      </c>
      <c r="I8" s="193">
        <v>3598</v>
      </c>
      <c r="J8" s="193">
        <v>3612</v>
      </c>
      <c r="K8" s="193">
        <v>3362</v>
      </c>
      <c r="L8" s="193">
        <v>2499</v>
      </c>
      <c r="M8" s="193">
        <v>1613</v>
      </c>
      <c r="N8" s="193">
        <v>1157</v>
      </c>
      <c r="O8" s="193">
        <v>770</v>
      </c>
      <c r="P8" s="193">
        <v>847</v>
      </c>
      <c r="Q8" s="193">
        <v>890</v>
      </c>
      <c r="R8" s="193">
        <v>517</v>
      </c>
      <c r="S8" s="193">
        <v>389</v>
      </c>
      <c r="T8" s="193">
        <v>421</v>
      </c>
      <c r="U8" s="193">
        <v>700</v>
      </c>
    </row>
    <row r="9" spans="1:22" ht="28.5" customHeight="1">
      <c r="A9" s="797"/>
      <c r="B9" s="468" t="s">
        <v>1146</v>
      </c>
      <c r="C9" s="193">
        <v>12589</v>
      </c>
      <c r="D9" s="193">
        <v>593</v>
      </c>
      <c r="E9" s="193">
        <v>790</v>
      </c>
      <c r="F9" s="193">
        <v>292</v>
      </c>
      <c r="G9" s="193">
        <v>393</v>
      </c>
      <c r="H9" s="193">
        <v>729</v>
      </c>
      <c r="I9" s="193">
        <v>1354</v>
      </c>
      <c r="J9" s="193">
        <v>1733</v>
      </c>
      <c r="K9" s="193">
        <v>1640</v>
      </c>
      <c r="L9" s="193">
        <v>1195</v>
      </c>
      <c r="M9" s="193">
        <v>747</v>
      </c>
      <c r="N9" s="193">
        <v>571</v>
      </c>
      <c r="O9" s="193">
        <v>407</v>
      </c>
      <c r="P9" s="193">
        <v>449</v>
      </c>
      <c r="Q9" s="193">
        <v>506</v>
      </c>
      <c r="R9" s="193">
        <v>285</v>
      </c>
      <c r="S9" s="193">
        <v>230</v>
      </c>
      <c r="T9" s="193">
        <v>248</v>
      </c>
      <c r="U9" s="193">
        <v>427</v>
      </c>
    </row>
    <row r="10" spans="1:22" ht="28.5" customHeight="1">
      <c r="A10" s="797"/>
      <c r="B10" s="469" t="s">
        <v>1147</v>
      </c>
      <c r="C10" s="193">
        <v>17128</v>
      </c>
      <c r="D10" s="193">
        <v>570</v>
      </c>
      <c r="E10" s="193">
        <v>752</v>
      </c>
      <c r="F10" s="193">
        <v>413</v>
      </c>
      <c r="G10" s="193">
        <v>2225</v>
      </c>
      <c r="H10" s="193">
        <v>3167</v>
      </c>
      <c r="I10" s="193">
        <v>2118</v>
      </c>
      <c r="J10" s="193">
        <v>1773</v>
      </c>
      <c r="K10" s="193">
        <v>1636</v>
      </c>
      <c r="L10" s="193">
        <v>1224</v>
      </c>
      <c r="M10" s="193">
        <v>807</v>
      </c>
      <c r="N10" s="193">
        <v>548</v>
      </c>
      <c r="O10" s="193">
        <v>339</v>
      </c>
      <c r="P10" s="193">
        <v>381</v>
      </c>
      <c r="Q10" s="193">
        <v>362</v>
      </c>
      <c r="R10" s="193">
        <v>222</v>
      </c>
      <c r="S10" s="193">
        <v>151</v>
      </c>
      <c r="T10" s="193">
        <v>170</v>
      </c>
      <c r="U10" s="193">
        <v>268</v>
      </c>
    </row>
    <row r="11" spans="1:22" ht="28.5" customHeight="1">
      <c r="A11" s="798"/>
      <c r="B11" s="470" t="s">
        <v>1148</v>
      </c>
      <c r="C11" s="471">
        <v>907</v>
      </c>
      <c r="D11" s="472">
        <v>52</v>
      </c>
      <c r="E11" s="472">
        <v>66</v>
      </c>
      <c r="F11" s="472">
        <v>38</v>
      </c>
      <c r="G11" s="472">
        <v>57</v>
      </c>
      <c r="H11" s="472">
        <v>110</v>
      </c>
      <c r="I11" s="472">
        <v>126</v>
      </c>
      <c r="J11" s="472">
        <v>106</v>
      </c>
      <c r="K11" s="472">
        <v>86</v>
      </c>
      <c r="L11" s="472">
        <v>80</v>
      </c>
      <c r="M11" s="472">
        <v>59</v>
      </c>
      <c r="N11" s="472">
        <v>38</v>
      </c>
      <c r="O11" s="472">
        <v>24</v>
      </c>
      <c r="P11" s="472">
        <v>17</v>
      </c>
      <c r="Q11" s="472">
        <v>22</v>
      </c>
      <c r="R11" s="472">
        <v>10</v>
      </c>
      <c r="S11" s="472">
        <v>8</v>
      </c>
      <c r="T11" s="472">
        <v>3</v>
      </c>
      <c r="U11" s="473">
        <v>5</v>
      </c>
    </row>
    <row r="12" spans="1:22" ht="28.5" customHeight="1">
      <c r="A12" s="799" t="s">
        <v>0</v>
      </c>
      <c r="B12" s="285" t="s">
        <v>1142</v>
      </c>
      <c r="C12" s="188">
        <v>202775</v>
      </c>
      <c r="D12" s="189">
        <v>6831</v>
      </c>
      <c r="E12" s="189">
        <v>7914</v>
      </c>
      <c r="F12" s="189">
        <v>9043</v>
      </c>
      <c r="G12" s="189">
        <v>11369</v>
      </c>
      <c r="H12" s="189">
        <v>11255</v>
      </c>
      <c r="I12" s="189">
        <v>10195</v>
      </c>
      <c r="J12" s="189">
        <v>10698</v>
      </c>
      <c r="K12" s="189">
        <v>12891</v>
      </c>
      <c r="L12" s="189">
        <v>16292</v>
      </c>
      <c r="M12" s="189">
        <v>14749</v>
      </c>
      <c r="N12" s="189">
        <v>12730</v>
      </c>
      <c r="O12" s="189">
        <v>11471</v>
      </c>
      <c r="P12" s="189">
        <v>13136</v>
      </c>
      <c r="Q12" s="189">
        <v>16228</v>
      </c>
      <c r="R12" s="189">
        <v>14087</v>
      </c>
      <c r="S12" s="189">
        <v>10619</v>
      </c>
      <c r="T12" s="189">
        <v>7476</v>
      </c>
      <c r="U12" s="189">
        <v>4840</v>
      </c>
    </row>
    <row r="13" spans="1:22" ht="28.5" customHeight="1">
      <c r="A13" s="637"/>
      <c r="B13" s="467" t="s">
        <v>1143</v>
      </c>
      <c r="C13" s="193">
        <v>143422</v>
      </c>
      <c r="D13" s="193">
        <v>4257</v>
      </c>
      <c r="E13" s="193">
        <v>4553</v>
      </c>
      <c r="F13" s="193">
        <v>6538</v>
      </c>
      <c r="G13" s="193">
        <v>7080</v>
      </c>
      <c r="H13" s="193">
        <v>5888</v>
      </c>
      <c r="I13" s="193">
        <v>4809</v>
      </c>
      <c r="J13" s="193">
        <v>4992</v>
      </c>
      <c r="K13" s="193">
        <v>7074</v>
      </c>
      <c r="L13" s="193">
        <v>10735</v>
      </c>
      <c r="M13" s="193">
        <v>10633</v>
      </c>
      <c r="N13" s="193">
        <v>9744</v>
      </c>
      <c r="O13" s="193">
        <v>9305</v>
      </c>
      <c r="P13" s="193">
        <v>11000</v>
      </c>
      <c r="Q13" s="193">
        <v>14112</v>
      </c>
      <c r="R13" s="193">
        <v>12667</v>
      </c>
      <c r="S13" s="193">
        <v>9486</v>
      </c>
      <c r="T13" s="193">
        <v>6611</v>
      </c>
      <c r="U13" s="193">
        <v>3932</v>
      </c>
    </row>
    <row r="14" spans="1:22" ht="28.5" customHeight="1">
      <c r="A14" s="637"/>
      <c r="B14" s="467" t="s">
        <v>1144</v>
      </c>
      <c r="C14" s="193">
        <v>18460</v>
      </c>
      <c r="D14" s="193">
        <v>1003</v>
      </c>
      <c r="E14" s="193">
        <v>1483</v>
      </c>
      <c r="F14" s="193">
        <v>921</v>
      </c>
      <c r="G14" s="193">
        <v>804</v>
      </c>
      <c r="H14" s="193">
        <v>813</v>
      </c>
      <c r="I14" s="193">
        <v>1599</v>
      </c>
      <c r="J14" s="193">
        <v>2201</v>
      </c>
      <c r="K14" s="193">
        <v>2064</v>
      </c>
      <c r="L14" s="193">
        <v>1842</v>
      </c>
      <c r="M14" s="193">
        <v>1156</v>
      </c>
      <c r="N14" s="193">
        <v>769</v>
      </c>
      <c r="O14" s="193">
        <v>658</v>
      </c>
      <c r="P14" s="193">
        <v>660</v>
      </c>
      <c r="Q14" s="193">
        <v>717</v>
      </c>
      <c r="R14" s="193">
        <v>563</v>
      </c>
      <c r="S14" s="193">
        <v>436</v>
      </c>
      <c r="T14" s="193">
        <v>332</v>
      </c>
      <c r="U14" s="193">
        <v>437</v>
      </c>
    </row>
    <row r="15" spans="1:22" ht="28.5" customHeight="1">
      <c r="A15" s="637"/>
      <c r="B15" s="467" t="s">
        <v>1145</v>
      </c>
      <c r="C15" s="193">
        <v>17726</v>
      </c>
      <c r="D15" s="193">
        <v>608</v>
      </c>
      <c r="E15" s="193">
        <v>820</v>
      </c>
      <c r="F15" s="193">
        <v>341</v>
      </c>
      <c r="G15" s="193">
        <v>2170</v>
      </c>
      <c r="H15" s="193">
        <v>2992</v>
      </c>
      <c r="I15" s="193">
        <v>2117</v>
      </c>
      <c r="J15" s="193">
        <v>1774</v>
      </c>
      <c r="K15" s="193">
        <v>1791</v>
      </c>
      <c r="L15" s="193">
        <v>1394</v>
      </c>
      <c r="M15" s="193">
        <v>942</v>
      </c>
      <c r="N15" s="193">
        <v>706</v>
      </c>
      <c r="O15" s="193">
        <v>447</v>
      </c>
      <c r="P15" s="193">
        <v>464</v>
      </c>
      <c r="Q15" s="193">
        <v>477</v>
      </c>
      <c r="R15" s="193">
        <v>240</v>
      </c>
      <c r="S15" s="193">
        <v>167</v>
      </c>
      <c r="T15" s="193">
        <v>125</v>
      </c>
      <c r="U15" s="193">
        <v>149</v>
      </c>
    </row>
    <row r="16" spans="1:22" ht="28.5" customHeight="1">
      <c r="A16" s="637"/>
      <c r="B16" s="468" t="s">
        <v>1146</v>
      </c>
      <c r="C16" s="193">
        <v>6244</v>
      </c>
      <c r="D16" s="193">
        <v>276</v>
      </c>
      <c r="E16" s="193">
        <v>414</v>
      </c>
      <c r="F16" s="193">
        <v>131</v>
      </c>
      <c r="G16" s="193">
        <v>247</v>
      </c>
      <c r="H16" s="193">
        <v>405</v>
      </c>
      <c r="I16" s="193">
        <v>686</v>
      </c>
      <c r="J16" s="193">
        <v>761</v>
      </c>
      <c r="K16" s="193">
        <v>857</v>
      </c>
      <c r="L16" s="193">
        <v>636</v>
      </c>
      <c r="M16" s="193">
        <v>386</v>
      </c>
      <c r="N16" s="193">
        <v>320</v>
      </c>
      <c r="O16" s="193">
        <v>215</v>
      </c>
      <c r="P16" s="193">
        <v>244</v>
      </c>
      <c r="Q16" s="193">
        <v>274</v>
      </c>
      <c r="R16" s="193">
        <v>126</v>
      </c>
      <c r="S16" s="193">
        <v>100</v>
      </c>
      <c r="T16" s="193">
        <v>83</v>
      </c>
      <c r="U16" s="193">
        <v>83</v>
      </c>
    </row>
    <row r="17" spans="1:21" ht="28.5" customHeight="1">
      <c r="A17" s="637"/>
      <c r="B17" s="469" t="s">
        <v>1147</v>
      </c>
      <c r="C17" s="193">
        <v>11036</v>
      </c>
      <c r="D17" s="193">
        <v>309</v>
      </c>
      <c r="E17" s="193">
        <v>375</v>
      </c>
      <c r="F17" s="193">
        <v>188</v>
      </c>
      <c r="G17" s="193">
        <v>1897</v>
      </c>
      <c r="H17" s="193">
        <v>2523</v>
      </c>
      <c r="I17" s="193">
        <v>1366</v>
      </c>
      <c r="J17" s="193">
        <v>961</v>
      </c>
      <c r="K17" s="193">
        <v>892</v>
      </c>
      <c r="L17" s="193">
        <v>726</v>
      </c>
      <c r="M17" s="193">
        <v>535</v>
      </c>
      <c r="N17" s="193">
        <v>369</v>
      </c>
      <c r="O17" s="193">
        <v>216</v>
      </c>
      <c r="P17" s="193">
        <v>210</v>
      </c>
      <c r="Q17" s="193">
        <v>190</v>
      </c>
      <c r="R17" s="193">
        <v>108</v>
      </c>
      <c r="S17" s="193">
        <v>63</v>
      </c>
      <c r="T17" s="193">
        <v>42</v>
      </c>
      <c r="U17" s="193">
        <v>64</v>
      </c>
    </row>
    <row r="18" spans="1:21" ht="28.5" customHeight="1">
      <c r="A18" s="567"/>
      <c r="B18" s="470" t="s">
        <v>1148</v>
      </c>
      <c r="C18" s="472">
        <v>446</v>
      </c>
      <c r="D18" s="472">
        <v>23</v>
      </c>
      <c r="E18" s="472">
        <v>31</v>
      </c>
      <c r="F18" s="472">
        <v>22</v>
      </c>
      <c r="G18" s="472">
        <v>26</v>
      </c>
      <c r="H18" s="472">
        <v>64</v>
      </c>
      <c r="I18" s="472">
        <v>65</v>
      </c>
      <c r="J18" s="472">
        <v>52</v>
      </c>
      <c r="K18" s="472">
        <v>42</v>
      </c>
      <c r="L18" s="472">
        <v>32</v>
      </c>
      <c r="M18" s="472">
        <v>21</v>
      </c>
      <c r="N18" s="472">
        <v>17</v>
      </c>
      <c r="O18" s="472">
        <v>16</v>
      </c>
      <c r="P18" s="472">
        <v>10</v>
      </c>
      <c r="Q18" s="472">
        <v>13</v>
      </c>
      <c r="R18" s="472">
        <v>6</v>
      </c>
      <c r="S18" s="472">
        <v>4</v>
      </c>
      <c r="T18" s="473" t="s">
        <v>67</v>
      </c>
      <c r="U18" s="473">
        <v>2</v>
      </c>
    </row>
    <row r="19" spans="1:21" ht="28.5" customHeight="1">
      <c r="A19" s="799" t="s">
        <v>1</v>
      </c>
      <c r="B19" s="285" t="s">
        <v>1142</v>
      </c>
      <c r="C19" s="189">
        <v>203811</v>
      </c>
      <c r="D19" s="189">
        <v>6705</v>
      </c>
      <c r="E19" s="189">
        <v>7560</v>
      </c>
      <c r="F19" s="189">
        <v>8477</v>
      </c>
      <c r="G19" s="189">
        <v>9176</v>
      </c>
      <c r="H19" s="189">
        <v>8830</v>
      </c>
      <c r="I19" s="189">
        <v>8674</v>
      </c>
      <c r="J19" s="189">
        <v>9530</v>
      </c>
      <c r="K19" s="189">
        <v>11658</v>
      </c>
      <c r="L19" s="189">
        <v>15098</v>
      </c>
      <c r="M19" s="189">
        <v>13599</v>
      </c>
      <c r="N19" s="189">
        <v>12161</v>
      </c>
      <c r="O19" s="189">
        <v>11203</v>
      </c>
      <c r="P19" s="189">
        <v>13433</v>
      </c>
      <c r="Q19" s="189">
        <v>17802</v>
      </c>
      <c r="R19" s="189">
        <v>15849</v>
      </c>
      <c r="S19" s="189">
        <v>12562</v>
      </c>
      <c r="T19" s="189">
        <v>10209</v>
      </c>
      <c r="U19" s="189">
        <v>10793</v>
      </c>
    </row>
    <row r="20" spans="1:21" ht="28.5" customHeight="1">
      <c r="A20" s="637"/>
      <c r="B20" s="467" t="s">
        <v>1143</v>
      </c>
      <c r="C20" s="193">
        <v>151650</v>
      </c>
      <c r="D20" s="193">
        <v>4170</v>
      </c>
      <c r="E20" s="193">
        <v>4433</v>
      </c>
      <c r="F20" s="193">
        <v>6054</v>
      </c>
      <c r="G20" s="193">
        <v>6758</v>
      </c>
      <c r="H20" s="193">
        <v>5675</v>
      </c>
      <c r="I20" s="193">
        <v>4260</v>
      </c>
      <c r="J20" s="193">
        <v>4338</v>
      </c>
      <c r="K20" s="193">
        <v>6642</v>
      </c>
      <c r="L20" s="193">
        <v>10486</v>
      </c>
      <c r="M20" s="193">
        <v>10334</v>
      </c>
      <c r="N20" s="193">
        <v>9869</v>
      </c>
      <c r="O20" s="193">
        <v>9531</v>
      </c>
      <c r="P20" s="193">
        <v>11700</v>
      </c>
      <c r="Q20" s="193">
        <v>15860</v>
      </c>
      <c r="R20" s="193">
        <v>14314</v>
      </c>
      <c r="S20" s="193">
        <v>11055</v>
      </c>
      <c r="T20" s="193">
        <v>8459</v>
      </c>
      <c r="U20" s="193">
        <v>7703</v>
      </c>
    </row>
    <row r="21" spans="1:21" ht="28.5" customHeight="1">
      <c r="A21" s="637"/>
      <c r="B21" s="467" t="s">
        <v>1144</v>
      </c>
      <c r="C21" s="193">
        <v>19481</v>
      </c>
      <c r="D21" s="193">
        <v>944</v>
      </c>
      <c r="E21" s="193">
        <v>1353</v>
      </c>
      <c r="F21" s="193">
        <v>910</v>
      </c>
      <c r="G21" s="193">
        <v>740</v>
      </c>
      <c r="H21" s="193">
        <v>875</v>
      </c>
      <c r="I21" s="193">
        <v>1579</v>
      </c>
      <c r="J21" s="193">
        <v>1993</v>
      </c>
      <c r="K21" s="193">
        <v>1902</v>
      </c>
      <c r="L21" s="193">
        <v>1653</v>
      </c>
      <c r="M21" s="193">
        <v>1040</v>
      </c>
      <c r="N21" s="193">
        <v>740</v>
      </c>
      <c r="O21" s="193">
        <v>598</v>
      </c>
      <c r="P21" s="193">
        <v>636</v>
      </c>
      <c r="Q21" s="193">
        <v>711</v>
      </c>
      <c r="R21" s="193">
        <v>595</v>
      </c>
      <c r="S21" s="193">
        <v>615</v>
      </c>
      <c r="T21" s="193">
        <v>777</v>
      </c>
      <c r="U21" s="193">
        <v>1815</v>
      </c>
    </row>
    <row r="22" spans="1:21" ht="28.5" customHeight="1">
      <c r="A22" s="637"/>
      <c r="B22" s="467" t="s">
        <v>1145</v>
      </c>
      <c r="C22" s="193">
        <v>12898</v>
      </c>
      <c r="D22" s="193">
        <v>607</v>
      </c>
      <c r="E22" s="193">
        <v>788</v>
      </c>
      <c r="F22" s="193">
        <v>402</v>
      </c>
      <c r="G22" s="193">
        <v>505</v>
      </c>
      <c r="H22" s="193">
        <v>1014</v>
      </c>
      <c r="I22" s="193">
        <v>1481</v>
      </c>
      <c r="J22" s="193">
        <v>1838</v>
      </c>
      <c r="K22" s="193">
        <v>1571</v>
      </c>
      <c r="L22" s="193">
        <v>1105</v>
      </c>
      <c r="M22" s="193">
        <v>671</v>
      </c>
      <c r="N22" s="193">
        <v>451</v>
      </c>
      <c r="O22" s="193">
        <v>323</v>
      </c>
      <c r="P22" s="193">
        <v>383</v>
      </c>
      <c r="Q22" s="193">
        <v>413</v>
      </c>
      <c r="R22" s="193">
        <v>277</v>
      </c>
      <c r="S22" s="193">
        <v>222</v>
      </c>
      <c r="T22" s="193">
        <v>296</v>
      </c>
      <c r="U22" s="193">
        <v>551</v>
      </c>
    </row>
    <row r="23" spans="1:21" ht="28.5" customHeight="1">
      <c r="A23" s="637"/>
      <c r="B23" s="468" t="s">
        <v>1146</v>
      </c>
      <c r="C23" s="193">
        <v>6345</v>
      </c>
      <c r="D23" s="193">
        <v>317</v>
      </c>
      <c r="E23" s="193">
        <v>376</v>
      </c>
      <c r="F23" s="193">
        <v>161</v>
      </c>
      <c r="G23" s="193">
        <v>146</v>
      </c>
      <c r="H23" s="193">
        <v>324</v>
      </c>
      <c r="I23" s="193">
        <v>668</v>
      </c>
      <c r="J23" s="193">
        <v>972</v>
      </c>
      <c r="K23" s="193">
        <v>783</v>
      </c>
      <c r="L23" s="193">
        <v>559</v>
      </c>
      <c r="M23" s="193">
        <v>361</v>
      </c>
      <c r="N23" s="193">
        <v>251</v>
      </c>
      <c r="O23" s="193">
        <v>192</v>
      </c>
      <c r="P23" s="193">
        <v>205</v>
      </c>
      <c r="Q23" s="193">
        <v>232</v>
      </c>
      <c r="R23" s="193">
        <v>159</v>
      </c>
      <c r="S23" s="193">
        <v>130</v>
      </c>
      <c r="T23" s="193">
        <v>165</v>
      </c>
      <c r="U23" s="193">
        <v>344</v>
      </c>
    </row>
    <row r="24" spans="1:21" ht="28.5" customHeight="1">
      <c r="A24" s="637"/>
      <c r="B24" s="469" t="s">
        <v>1147</v>
      </c>
      <c r="C24" s="193">
        <v>6092</v>
      </c>
      <c r="D24" s="193">
        <v>261</v>
      </c>
      <c r="E24" s="193">
        <v>377</v>
      </c>
      <c r="F24" s="193">
        <v>225</v>
      </c>
      <c r="G24" s="193">
        <v>328</v>
      </c>
      <c r="H24" s="193">
        <v>644</v>
      </c>
      <c r="I24" s="193">
        <v>752</v>
      </c>
      <c r="J24" s="193">
        <v>812</v>
      </c>
      <c r="K24" s="193">
        <v>744</v>
      </c>
      <c r="L24" s="193">
        <v>498</v>
      </c>
      <c r="M24" s="193">
        <v>272</v>
      </c>
      <c r="N24" s="193">
        <v>179</v>
      </c>
      <c r="O24" s="193">
        <v>123</v>
      </c>
      <c r="P24" s="193">
        <v>171</v>
      </c>
      <c r="Q24" s="193">
        <v>172</v>
      </c>
      <c r="R24" s="193">
        <v>114</v>
      </c>
      <c r="S24" s="193">
        <v>88</v>
      </c>
      <c r="T24" s="193">
        <v>128</v>
      </c>
      <c r="U24" s="193">
        <v>204</v>
      </c>
    </row>
    <row r="25" spans="1:21" ht="28.5" customHeight="1" thickBot="1">
      <c r="A25" s="800"/>
      <c r="B25" s="474" t="s">
        <v>1148</v>
      </c>
      <c r="C25" s="248">
        <v>461</v>
      </c>
      <c r="D25" s="248">
        <v>29</v>
      </c>
      <c r="E25" s="248">
        <v>35</v>
      </c>
      <c r="F25" s="248">
        <v>16</v>
      </c>
      <c r="G25" s="248">
        <v>31</v>
      </c>
      <c r="H25" s="248">
        <v>46</v>
      </c>
      <c r="I25" s="248">
        <v>61</v>
      </c>
      <c r="J25" s="248">
        <v>54</v>
      </c>
      <c r="K25" s="248">
        <v>44</v>
      </c>
      <c r="L25" s="248">
        <v>48</v>
      </c>
      <c r="M25" s="248">
        <v>38</v>
      </c>
      <c r="N25" s="248">
        <v>21</v>
      </c>
      <c r="O25" s="248">
        <v>8</v>
      </c>
      <c r="P25" s="248">
        <v>7</v>
      </c>
      <c r="Q25" s="248">
        <v>9</v>
      </c>
      <c r="R25" s="248">
        <v>4</v>
      </c>
      <c r="S25" s="248">
        <v>4</v>
      </c>
      <c r="T25" s="248">
        <v>3</v>
      </c>
      <c r="U25" s="39">
        <v>3</v>
      </c>
    </row>
    <row r="26" spans="1:21" ht="6" customHeight="1" thickTop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1">
      <c r="A27" s="8" t="s">
        <v>1149</v>
      </c>
      <c r="B27" s="8"/>
      <c r="C27" s="8"/>
      <c r="D27" s="442"/>
      <c r="E27" s="442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spans="1:21">
      <c r="A28" s="8" t="s">
        <v>1150</v>
      </c>
      <c r="B28" s="8"/>
      <c r="C28" s="8"/>
      <c r="D28" s="8"/>
      <c r="E28" s="8"/>
      <c r="F28" s="442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30" spans="1:2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</row>
  </sheetData>
  <mergeCells count="8">
    <mergeCell ref="K3:U3"/>
    <mergeCell ref="A5:A11"/>
    <mergeCell ref="A12:A18"/>
    <mergeCell ref="A19:A25"/>
    <mergeCell ref="A1:J1"/>
    <mergeCell ref="A3:B4"/>
    <mergeCell ref="C3:C4"/>
    <mergeCell ref="D3:J3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0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Normal="100" workbookViewId="0"/>
  </sheetViews>
  <sheetFormatPr defaultRowHeight="13.5"/>
  <cols>
    <col min="1" max="7" width="12.125" customWidth="1"/>
    <col min="8" max="8" width="10.875" customWidth="1"/>
    <col min="257" max="263" width="12.125" customWidth="1"/>
    <col min="264" max="264" width="10.875" customWidth="1"/>
    <col min="513" max="519" width="12.125" customWidth="1"/>
    <col min="520" max="520" width="10.875" customWidth="1"/>
    <col min="769" max="775" width="12.125" customWidth="1"/>
    <col min="776" max="776" width="10.875" customWidth="1"/>
    <col min="1025" max="1031" width="12.125" customWidth="1"/>
    <col min="1032" max="1032" width="10.875" customWidth="1"/>
    <col min="1281" max="1287" width="12.125" customWidth="1"/>
    <col min="1288" max="1288" width="10.875" customWidth="1"/>
    <col min="1537" max="1543" width="12.125" customWidth="1"/>
    <col min="1544" max="1544" width="10.875" customWidth="1"/>
    <col min="1793" max="1799" width="12.125" customWidth="1"/>
    <col min="1800" max="1800" width="10.875" customWidth="1"/>
    <col min="2049" max="2055" width="12.125" customWidth="1"/>
    <col min="2056" max="2056" width="10.875" customWidth="1"/>
    <col min="2305" max="2311" width="12.125" customWidth="1"/>
    <col min="2312" max="2312" width="10.875" customWidth="1"/>
    <col min="2561" max="2567" width="12.125" customWidth="1"/>
    <col min="2568" max="2568" width="10.875" customWidth="1"/>
    <col min="2817" max="2823" width="12.125" customWidth="1"/>
    <col min="2824" max="2824" width="10.875" customWidth="1"/>
    <col min="3073" max="3079" width="12.125" customWidth="1"/>
    <col min="3080" max="3080" width="10.875" customWidth="1"/>
    <col min="3329" max="3335" width="12.125" customWidth="1"/>
    <col min="3336" max="3336" width="10.875" customWidth="1"/>
    <col min="3585" max="3591" width="12.125" customWidth="1"/>
    <col min="3592" max="3592" width="10.875" customWidth="1"/>
    <col min="3841" max="3847" width="12.125" customWidth="1"/>
    <col min="3848" max="3848" width="10.875" customWidth="1"/>
    <col min="4097" max="4103" width="12.125" customWidth="1"/>
    <col min="4104" max="4104" width="10.875" customWidth="1"/>
    <col min="4353" max="4359" width="12.125" customWidth="1"/>
    <col min="4360" max="4360" width="10.875" customWidth="1"/>
    <col min="4609" max="4615" width="12.125" customWidth="1"/>
    <col min="4616" max="4616" width="10.875" customWidth="1"/>
    <col min="4865" max="4871" width="12.125" customWidth="1"/>
    <col min="4872" max="4872" width="10.875" customWidth="1"/>
    <col min="5121" max="5127" width="12.125" customWidth="1"/>
    <col min="5128" max="5128" width="10.875" customWidth="1"/>
    <col min="5377" max="5383" width="12.125" customWidth="1"/>
    <col min="5384" max="5384" width="10.875" customWidth="1"/>
    <col min="5633" max="5639" width="12.125" customWidth="1"/>
    <col min="5640" max="5640" width="10.875" customWidth="1"/>
    <col min="5889" max="5895" width="12.125" customWidth="1"/>
    <col min="5896" max="5896" width="10.875" customWidth="1"/>
    <col min="6145" max="6151" width="12.125" customWidth="1"/>
    <col min="6152" max="6152" width="10.875" customWidth="1"/>
    <col min="6401" max="6407" width="12.125" customWidth="1"/>
    <col min="6408" max="6408" width="10.875" customWidth="1"/>
    <col min="6657" max="6663" width="12.125" customWidth="1"/>
    <col min="6664" max="6664" width="10.875" customWidth="1"/>
    <col min="6913" max="6919" width="12.125" customWidth="1"/>
    <col min="6920" max="6920" width="10.875" customWidth="1"/>
    <col min="7169" max="7175" width="12.125" customWidth="1"/>
    <col min="7176" max="7176" width="10.875" customWidth="1"/>
    <col min="7425" max="7431" width="12.125" customWidth="1"/>
    <col min="7432" max="7432" width="10.875" customWidth="1"/>
    <col min="7681" max="7687" width="12.125" customWidth="1"/>
    <col min="7688" max="7688" width="10.875" customWidth="1"/>
    <col min="7937" max="7943" width="12.125" customWidth="1"/>
    <col min="7944" max="7944" width="10.875" customWidth="1"/>
    <col min="8193" max="8199" width="12.125" customWidth="1"/>
    <col min="8200" max="8200" width="10.875" customWidth="1"/>
    <col min="8449" max="8455" width="12.125" customWidth="1"/>
    <col min="8456" max="8456" width="10.875" customWidth="1"/>
    <col min="8705" max="8711" width="12.125" customWidth="1"/>
    <col min="8712" max="8712" width="10.875" customWidth="1"/>
    <col min="8961" max="8967" width="12.125" customWidth="1"/>
    <col min="8968" max="8968" width="10.875" customWidth="1"/>
    <col min="9217" max="9223" width="12.125" customWidth="1"/>
    <col min="9224" max="9224" width="10.875" customWidth="1"/>
    <col min="9473" max="9479" width="12.125" customWidth="1"/>
    <col min="9480" max="9480" width="10.875" customWidth="1"/>
    <col min="9729" max="9735" width="12.125" customWidth="1"/>
    <col min="9736" max="9736" width="10.875" customWidth="1"/>
    <col min="9985" max="9991" width="12.125" customWidth="1"/>
    <col min="9992" max="9992" width="10.875" customWidth="1"/>
    <col min="10241" max="10247" width="12.125" customWidth="1"/>
    <col min="10248" max="10248" width="10.875" customWidth="1"/>
    <col min="10497" max="10503" width="12.125" customWidth="1"/>
    <col min="10504" max="10504" width="10.875" customWidth="1"/>
    <col min="10753" max="10759" width="12.125" customWidth="1"/>
    <col min="10760" max="10760" width="10.875" customWidth="1"/>
    <col min="11009" max="11015" width="12.125" customWidth="1"/>
    <col min="11016" max="11016" width="10.875" customWidth="1"/>
    <col min="11265" max="11271" width="12.125" customWidth="1"/>
    <col min="11272" max="11272" width="10.875" customWidth="1"/>
    <col min="11521" max="11527" width="12.125" customWidth="1"/>
    <col min="11528" max="11528" width="10.875" customWidth="1"/>
    <col min="11777" max="11783" width="12.125" customWidth="1"/>
    <col min="11784" max="11784" width="10.875" customWidth="1"/>
    <col min="12033" max="12039" width="12.125" customWidth="1"/>
    <col min="12040" max="12040" width="10.875" customWidth="1"/>
    <col min="12289" max="12295" width="12.125" customWidth="1"/>
    <col min="12296" max="12296" width="10.875" customWidth="1"/>
    <col min="12545" max="12551" width="12.125" customWidth="1"/>
    <col min="12552" max="12552" width="10.875" customWidth="1"/>
    <col min="12801" max="12807" width="12.125" customWidth="1"/>
    <col min="12808" max="12808" width="10.875" customWidth="1"/>
    <col min="13057" max="13063" width="12.125" customWidth="1"/>
    <col min="13064" max="13064" width="10.875" customWidth="1"/>
    <col min="13313" max="13319" width="12.125" customWidth="1"/>
    <col min="13320" max="13320" width="10.875" customWidth="1"/>
    <col min="13569" max="13575" width="12.125" customWidth="1"/>
    <col min="13576" max="13576" width="10.875" customWidth="1"/>
    <col min="13825" max="13831" width="12.125" customWidth="1"/>
    <col min="13832" max="13832" width="10.875" customWidth="1"/>
    <col min="14081" max="14087" width="12.125" customWidth="1"/>
    <col min="14088" max="14088" width="10.875" customWidth="1"/>
    <col min="14337" max="14343" width="12.125" customWidth="1"/>
    <col min="14344" max="14344" width="10.875" customWidth="1"/>
    <col min="14593" max="14599" width="12.125" customWidth="1"/>
    <col min="14600" max="14600" width="10.875" customWidth="1"/>
    <col min="14849" max="14855" width="12.125" customWidth="1"/>
    <col min="14856" max="14856" width="10.875" customWidth="1"/>
    <col min="15105" max="15111" width="12.125" customWidth="1"/>
    <col min="15112" max="15112" width="10.875" customWidth="1"/>
    <col min="15361" max="15367" width="12.125" customWidth="1"/>
    <col min="15368" max="15368" width="10.875" customWidth="1"/>
    <col min="15617" max="15623" width="12.125" customWidth="1"/>
    <col min="15624" max="15624" width="10.875" customWidth="1"/>
    <col min="15873" max="15879" width="12.125" customWidth="1"/>
    <col min="15880" max="15880" width="10.875" customWidth="1"/>
    <col min="16129" max="16135" width="12.125" customWidth="1"/>
    <col min="16136" max="16136" width="10.875" customWidth="1"/>
  </cols>
  <sheetData>
    <row r="1" spans="1:9">
      <c r="A1" s="51" t="s">
        <v>1151</v>
      </c>
      <c r="B1" s="32"/>
      <c r="C1" s="32"/>
      <c r="D1" s="32"/>
      <c r="E1" s="32"/>
      <c r="F1" s="32"/>
    </row>
    <row r="2" spans="1:9" ht="14.25" thickBot="1">
      <c r="A2" s="221"/>
      <c r="B2" s="221"/>
      <c r="C2" s="221"/>
      <c r="D2" s="221"/>
      <c r="E2" s="221"/>
      <c r="F2" s="221"/>
      <c r="G2" s="222" t="s">
        <v>285</v>
      </c>
      <c r="H2" s="52"/>
    </row>
    <row r="3" spans="1:9" ht="33.75" customHeight="1" thickTop="1">
      <c r="A3" s="475" t="s">
        <v>1152</v>
      </c>
      <c r="B3" s="476" t="s">
        <v>1142</v>
      </c>
      <c r="C3" s="476" t="s">
        <v>1143</v>
      </c>
      <c r="D3" s="476" t="s">
        <v>1153</v>
      </c>
      <c r="E3" s="477" t="s">
        <v>1154</v>
      </c>
      <c r="F3" s="477" t="s">
        <v>1155</v>
      </c>
      <c r="G3" s="478" t="s">
        <v>1156</v>
      </c>
      <c r="H3" s="52"/>
      <c r="I3" s="52"/>
    </row>
    <row r="4" spans="1:9" ht="21" customHeight="1">
      <c r="A4" s="209" t="s">
        <v>1063</v>
      </c>
      <c r="B4" s="23">
        <v>406586</v>
      </c>
      <c r="C4" s="23">
        <v>295072</v>
      </c>
      <c r="D4" s="23">
        <v>37941</v>
      </c>
      <c r="E4" s="23">
        <v>12589</v>
      </c>
      <c r="F4" s="23">
        <v>17128</v>
      </c>
      <c r="G4" s="23">
        <v>907</v>
      </c>
      <c r="H4" s="479"/>
    </row>
    <row r="5" spans="1:9" ht="21" customHeight="1">
      <c r="A5" s="209" t="s">
        <v>1157</v>
      </c>
      <c r="B5" s="23">
        <v>202775</v>
      </c>
      <c r="C5" s="23">
        <v>143422</v>
      </c>
      <c r="D5" s="23">
        <v>18460</v>
      </c>
      <c r="E5" s="23">
        <v>6244</v>
      </c>
      <c r="F5" s="23">
        <v>11036</v>
      </c>
      <c r="G5" s="23">
        <v>446</v>
      </c>
      <c r="H5" s="479"/>
    </row>
    <row r="6" spans="1:9" ht="21" customHeight="1">
      <c r="A6" s="209" t="s">
        <v>1158</v>
      </c>
      <c r="B6" s="23">
        <v>203811</v>
      </c>
      <c r="C6" s="23">
        <v>151650</v>
      </c>
      <c r="D6" s="23">
        <v>19481</v>
      </c>
      <c r="E6" s="23">
        <v>6345</v>
      </c>
      <c r="F6" s="23">
        <v>6092</v>
      </c>
      <c r="G6" s="23">
        <v>461</v>
      </c>
      <c r="H6" s="479"/>
    </row>
    <row r="7" spans="1:9" ht="21" customHeight="1">
      <c r="A7" s="209" t="s">
        <v>1159</v>
      </c>
      <c r="B7" s="23">
        <v>62633</v>
      </c>
      <c r="C7" s="23">
        <v>45451</v>
      </c>
      <c r="D7" s="23">
        <v>5211</v>
      </c>
      <c r="E7" s="23">
        <v>1520</v>
      </c>
      <c r="F7" s="23">
        <v>1964</v>
      </c>
      <c r="G7" s="23">
        <v>287</v>
      </c>
      <c r="H7" s="479"/>
    </row>
    <row r="8" spans="1:9" ht="21" customHeight="1">
      <c r="A8" s="209" t="s">
        <v>1157</v>
      </c>
      <c r="B8" s="23">
        <v>30765</v>
      </c>
      <c r="C8" s="23">
        <v>21907</v>
      </c>
      <c r="D8" s="23">
        <v>2526</v>
      </c>
      <c r="E8" s="23">
        <v>735</v>
      </c>
      <c r="F8" s="23">
        <v>1009</v>
      </c>
      <c r="G8" s="23">
        <v>148</v>
      </c>
      <c r="H8" s="479"/>
    </row>
    <row r="9" spans="1:9" ht="21" customHeight="1">
      <c r="A9" s="209" t="s">
        <v>1158</v>
      </c>
      <c r="B9" s="23">
        <v>31868</v>
      </c>
      <c r="C9" s="23">
        <v>23544</v>
      </c>
      <c r="D9" s="23">
        <v>2685</v>
      </c>
      <c r="E9" s="23">
        <v>785</v>
      </c>
      <c r="F9" s="23">
        <v>955</v>
      </c>
      <c r="G9" s="23">
        <v>139</v>
      </c>
      <c r="H9" s="479"/>
    </row>
    <row r="10" spans="1:9" ht="21" customHeight="1">
      <c r="A10" s="209" t="s">
        <v>1160</v>
      </c>
      <c r="B10" s="23">
        <v>31705</v>
      </c>
      <c r="C10" s="23">
        <v>21028</v>
      </c>
      <c r="D10" s="23">
        <v>2593</v>
      </c>
      <c r="E10" s="23">
        <v>2503</v>
      </c>
      <c r="F10" s="23">
        <v>1854</v>
      </c>
      <c r="G10" s="23">
        <v>134</v>
      </c>
      <c r="H10" s="479"/>
    </row>
    <row r="11" spans="1:9" ht="21" customHeight="1">
      <c r="A11" s="209" t="s">
        <v>1157</v>
      </c>
      <c r="B11" s="23">
        <v>15956</v>
      </c>
      <c r="C11" s="23">
        <v>10249</v>
      </c>
      <c r="D11" s="23">
        <v>1280</v>
      </c>
      <c r="E11" s="23">
        <v>1249</v>
      </c>
      <c r="F11" s="23">
        <v>1042</v>
      </c>
      <c r="G11" s="23">
        <v>76</v>
      </c>
      <c r="H11" s="479"/>
    </row>
    <row r="12" spans="1:9" ht="21" customHeight="1">
      <c r="A12" s="209" t="s">
        <v>1158</v>
      </c>
      <c r="B12" s="23">
        <v>15749</v>
      </c>
      <c r="C12" s="23">
        <v>10779</v>
      </c>
      <c r="D12" s="23">
        <v>1313</v>
      </c>
      <c r="E12" s="23">
        <v>1254</v>
      </c>
      <c r="F12" s="23">
        <v>812</v>
      </c>
      <c r="G12" s="23">
        <v>58</v>
      </c>
      <c r="H12" s="479"/>
    </row>
    <row r="13" spans="1:9" ht="21" customHeight="1">
      <c r="A13" s="209" t="s">
        <v>1161</v>
      </c>
      <c r="B13" s="23">
        <v>18201</v>
      </c>
      <c r="C13" s="23">
        <v>13569</v>
      </c>
      <c r="D13" s="23">
        <v>1410</v>
      </c>
      <c r="E13" s="23">
        <v>559</v>
      </c>
      <c r="F13" s="23">
        <v>961</v>
      </c>
      <c r="G13" s="23">
        <v>35</v>
      </c>
      <c r="H13" s="479"/>
    </row>
    <row r="14" spans="1:9" ht="21" customHeight="1">
      <c r="A14" s="209" t="s">
        <v>1157</v>
      </c>
      <c r="B14" s="23">
        <v>9636</v>
      </c>
      <c r="C14" s="23">
        <v>6758</v>
      </c>
      <c r="D14" s="23">
        <v>849</v>
      </c>
      <c r="E14" s="23">
        <v>309</v>
      </c>
      <c r="F14" s="23">
        <v>752</v>
      </c>
      <c r="G14" s="23">
        <v>17</v>
      </c>
      <c r="H14" s="479"/>
    </row>
    <row r="15" spans="1:9" ht="21" customHeight="1">
      <c r="A15" s="209" t="s">
        <v>1158</v>
      </c>
      <c r="B15" s="23">
        <v>8565</v>
      </c>
      <c r="C15" s="23">
        <v>6811</v>
      </c>
      <c r="D15" s="23">
        <v>561</v>
      </c>
      <c r="E15" s="23">
        <v>250</v>
      </c>
      <c r="F15" s="23">
        <v>209</v>
      </c>
      <c r="G15" s="23">
        <v>18</v>
      </c>
      <c r="H15" s="479"/>
    </row>
    <row r="16" spans="1:9" ht="21" customHeight="1">
      <c r="A16" s="209" t="s">
        <v>1162</v>
      </c>
      <c r="B16" s="23">
        <v>11398</v>
      </c>
      <c r="C16" s="23">
        <v>7631</v>
      </c>
      <c r="D16" s="23">
        <v>1541</v>
      </c>
      <c r="E16" s="23">
        <v>358</v>
      </c>
      <c r="F16" s="23">
        <v>1030</v>
      </c>
      <c r="G16" s="23">
        <v>30</v>
      </c>
      <c r="H16" s="479"/>
    </row>
    <row r="17" spans="1:8" ht="21" customHeight="1">
      <c r="A17" s="209" t="s">
        <v>1157</v>
      </c>
      <c r="B17" s="23">
        <v>6444</v>
      </c>
      <c r="C17" s="23">
        <v>3836</v>
      </c>
      <c r="D17" s="23">
        <v>1039</v>
      </c>
      <c r="E17" s="23">
        <v>212</v>
      </c>
      <c r="F17" s="23">
        <v>883</v>
      </c>
      <c r="G17" s="23">
        <v>13</v>
      </c>
      <c r="H17" s="479"/>
    </row>
    <row r="18" spans="1:8" ht="21" customHeight="1">
      <c r="A18" s="209" t="s">
        <v>1158</v>
      </c>
      <c r="B18" s="23">
        <v>4954</v>
      </c>
      <c r="C18" s="23">
        <v>3795</v>
      </c>
      <c r="D18" s="23">
        <v>502</v>
      </c>
      <c r="E18" s="23">
        <v>146</v>
      </c>
      <c r="F18" s="23">
        <v>147</v>
      </c>
      <c r="G18" s="23">
        <v>17</v>
      </c>
      <c r="H18" s="479"/>
    </row>
    <row r="19" spans="1:8" ht="21" customHeight="1">
      <c r="A19" s="209" t="s">
        <v>1163</v>
      </c>
      <c r="B19" s="23">
        <v>60924</v>
      </c>
      <c r="C19" s="23">
        <v>44218</v>
      </c>
      <c r="D19" s="23">
        <v>6729</v>
      </c>
      <c r="E19" s="23">
        <v>1641</v>
      </c>
      <c r="F19" s="23">
        <v>1315</v>
      </c>
      <c r="G19" s="23">
        <v>67</v>
      </c>
      <c r="H19" s="479"/>
    </row>
    <row r="20" spans="1:8" ht="21" customHeight="1">
      <c r="A20" s="209" t="s">
        <v>1157</v>
      </c>
      <c r="B20" s="23">
        <v>29607</v>
      </c>
      <c r="C20" s="23">
        <v>21239</v>
      </c>
      <c r="D20" s="23">
        <v>3161</v>
      </c>
      <c r="E20" s="23">
        <v>791</v>
      </c>
      <c r="F20" s="23">
        <v>670</v>
      </c>
      <c r="G20" s="23">
        <v>32</v>
      </c>
      <c r="H20" s="479"/>
    </row>
    <row r="21" spans="1:8" ht="21" customHeight="1">
      <c r="A21" s="209" t="s">
        <v>1158</v>
      </c>
      <c r="B21" s="23">
        <v>31317</v>
      </c>
      <c r="C21" s="23">
        <v>22979</v>
      </c>
      <c r="D21" s="23">
        <v>3568</v>
      </c>
      <c r="E21" s="23">
        <v>850</v>
      </c>
      <c r="F21" s="23">
        <v>645</v>
      </c>
      <c r="G21" s="23">
        <v>35</v>
      </c>
      <c r="H21" s="479"/>
    </row>
    <row r="22" spans="1:8" ht="21" customHeight="1">
      <c r="A22" s="209" t="s">
        <v>1164</v>
      </c>
      <c r="B22" s="23">
        <v>41608</v>
      </c>
      <c r="C22" s="23">
        <v>29911</v>
      </c>
      <c r="D22" s="23">
        <v>3830</v>
      </c>
      <c r="E22" s="23">
        <v>1044</v>
      </c>
      <c r="F22" s="23">
        <v>3061</v>
      </c>
      <c r="G22" s="23">
        <v>87</v>
      </c>
      <c r="H22" s="479"/>
    </row>
    <row r="23" spans="1:8" ht="21" customHeight="1">
      <c r="A23" s="209" t="s">
        <v>1157</v>
      </c>
      <c r="B23" s="23">
        <v>21091</v>
      </c>
      <c r="C23" s="23">
        <v>14424</v>
      </c>
      <c r="D23" s="23">
        <v>1808</v>
      </c>
      <c r="E23" s="23">
        <v>542</v>
      </c>
      <c r="F23" s="23">
        <v>2296</v>
      </c>
      <c r="G23" s="23">
        <v>42</v>
      </c>
      <c r="H23" s="479"/>
    </row>
    <row r="24" spans="1:8" ht="21" customHeight="1">
      <c r="A24" s="209" t="s">
        <v>1158</v>
      </c>
      <c r="B24" s="23">
        <v>20517</v>
      </c>
      <c r="C24" s="23">
        <v>15487</v>
      </c>
      <c r="D24" s="23">
        <v>2022</v>
      </c>
      <c r="E24" s="23">
        <v>502</v>
      </c>
      <c r="F24" s="23">
        <v>765</v>
      </c>
      <c r="G24" s="23">
        <v>45</v>
      </c>
      <c r="H24" s="479"/>
    </row>
    <row r="25" spans="1:8" ht="21" customHeight="1">
      <c r="A25" s="209" t="s">
        <v>1165</v>
      </c>
      <c r="B25" s="23">
        <v>47328</v>
      </c>
      <c r="C25" s="23">
        <v>37720</v>
      </c>
      <c r="D25" s="23">
        <v>3623</v>
      </c>
      <c r="E25" s="23">
        <v>883</v>
      </c>
      <c r="F25" s="23">
        <v>884</v>
      </c>
      <c r="G25" s="23">
        <v>80</v>
      </c>
      <c r="H25" s="479"/>
    </row>
    <row r="26" spans="1:8" ht="21" customHeight="1">
      <c r="A26" s="209" t="s">
        <v>1157</v>
      </c>
      <c r="B26" s="23">
        <v>23133</v>
      </c>
      <c r="C26" s="23">
        <v>18335</v>
      </c>
      <c r="D26" s="23">
        <v>1713</v>
      </c>
      <c r="E26" s="23">
        <v>437</v>
      </c>
      <c r="F26" s="23">
        <v>440</v>
      </c>
      <c r="G26" s="23">
        <v>32</v>
      </c>
      <c r="H26" s="479"/>
    </row>
    <row r="27" spans="1:8" ht="21" customHeight="1">
      <c r="A27" s="209" t="s">
        <v>1158</v>
      </c>
      <c r="B27" s="23">
        <v>24195</v>
      </c>
      <c r="C27" s="23">
        <v>19385</v>
      </c>
      <c r="D27" s="23">
        <v>1910</v>
      </c>
      <c r="E27" s="23">
        <v>446</v>
      </c>
      <c r="F27" s="23">
        <v>444</v>
      </c>
      <c r="G27" s="23">
        <v>48</v>
      </c>
      <c r="H27" s="479"/>
    </row>
    <row r="28" spans="1:8" ht="21" customHeight="1">
      <c r="A28" s="209" t="s">
        <v>1166</v>
      </c>
      <c r="B28" s="23">
        <v>53503</v>
      </c>
      <c r="C28" s="23">
        <v>39234</v>
      </c>
      <c r="D28" s="23">
        <v>5266</v>
      </c>
      <c r="E28" s="23">
        <v>1469</v>
      </c>
      <c r="F28" s="23">
        <v>2726</v>
      </c>
      <c r="G28" s="23">
        <v>74</v>
      </c>
      <c r="H28" s="479"/>
    </row>
    <row r="29" spans="1:8" ht="21" customHeight="1">
      <c r="A29" s="209" t="s">
        <v>1157</v>
      </c>
      <c r="B29" s="23">
        <v>26854</v>
      </c>
      <c r="C29" s="23">
        <v>19249</v>
      </c>
      <c r="D29" s="23">
        <v>2581</v>
      </c>
      <c r="E29" s="23">
        <v>736</v>
      </c>
      <c r="F29" s="23">
        <v>1715</v>
      </c>
      <c r="G29" s="23">
        <v>37</v>
      </c>
      <c r="H29" s="479"/>
    </row>
    <row r="30" spans="1:8" ht="21" customHeight="1">
      <c r="A30" s="209" t="s">
        <v>1158</v>
      </c>
      <c r="B30" s="23">
        <v>26649</v>
      </c>
      <c r="C30" s="23">
        <v>19985</v>
      </c>
      <c r="D30" s="23">
        <v>2685</v>
      </c>
      <c r="E30" s="23">
        <v>733</v>
      </c>
      <c r="F30" s="23">
        <v>1011</v>
      </c>
      <c r="G30" s="23">
        <v>37</v>
      </c>
      <c r="H30" s="479"/>
    </row>
    <row r="31" spans="1:8" ht="21" customHeight="1">
      <c r="A31" s="209" t="s">
        <v>64</v>
      </c>
      <c r="B31" s="23">
        <v>35537</v>
      </c>
      <c r="C31" s="23">
        <v>24968</v>
      </c>
      <c r="D31" s="23">
        <v>3918</v>
      </c>
      <c r="E31" s="23">
        <v>1214</v>
      </c>
      <c r="F31" s="23">
        <v>924</v>
      </c>
      <c r="G31" s="23">
        <v>48</v>
      </c>
      <c r="H31" s="479"/>
    </row>
    <row r="32" spans="1:8" ht="21" customHeight="1">
      <c r="A32" s="209" t="s">
        <v>1157</v>
      </c>
      <c r="B32" s="23">
        <v>17347</v>
      </c>
      <c r="C32" s="23">
        <v>12154</v>
      </c>
      <c r="D32" s="23">
        <v>1820</v>
      </c>
      <c r="E32" s="23">
        <v>576</v>
      </c>
      <c r="F32" s="23">
        <v>458</v>
      </c>
      <c r="G32" s="23">
        <v>20</v>
      </c>
      <c r="H32" s="479"/>
    </row>
    <row r="33" spans="1:8" ht="21" customHeight="1">
      <c r="A33" s="209" t="s">
        <v>1158</v>
      </c>
      <c r="B33" s="23">
        <v>18190</v>
      </c>
      <c r="C33" s="23">
        <v>12814</v>
      </c>
      <c r="D33" s="23">
        <v>2098</v>
      </c>
      <c r="E33" s="23">
        <v>638</v>
      </c>
      <c r="F33" s="23">
        <v>466</v>
      </c>
      <c r="G33" s="23">
        <v>28</v>
      </c>
      <c r="H33" s="479"/>
    </row>
    <row r="34" spans="1:8" ht="21" customHeight="1">
      <c r="A34" s="209" t="s">
        <v>65</v>
      </c>
      <c r="B34" s="23">
        <v>43749</v>
      </c>
      <c r="C34" s="23">
        <v>31342</v>
      </c>
      <c r="D34" s="23">
        <v>3820</v>
      </c>
      <c r="E34" s="23">
        <v>1398</v>
      </c>
      <c r="F34" s="23">
        <v>2409</v>
      </c>
      <c r="G34" s="23">
        <v>65</v>
      </c>
      <c r="H34" s="479"/>
    </row>
    <row r="35" spans="1:8" ht="21" customHeight="1">
      <c r="A35" s="209" t="s">
        <v>1157</v>
      </c>
      <c r="B35" s="23">
        <v>21942</v>
      </c>
      <c r="C35" s="23">
        <v>15271</v>
      </c>
      <c r="D35" s="23">
        <v>1683</v>
      </c>
      <c r="E35" s="23">
        <v>657</v>
      </c>
      <c r="F35" s="23">
        <v>1771</v>
      </c>
      <c r="G35" s="23">
        <v>29</v>
      </c>
      <c r="H35" s="479"/>
    </row>
    <row r="36" spans="1:8" ht="21" customHeight="1" thickBot="1">
      <c r="A36" s="213" t="s">
        <v>1158</v>
      </c>
      <c r="B36" s="39">
        <v>21807</v>
      </c>
      <c r="C36" s="39">
        <v>16071</v>
      </c>
      <c r="D36" s="39">
        <v>2137</v>
      </c>
      <c r="E36" s="39">
        <v>741</v>
      </c>
      <c r="F36" s="39">
        <v>638</v>
      </c>
      <c r="G36" s="39">
        <v>36</v>
      </c>
      <c r="H36" s="479"/>
    </row>
    <row r="37" spans="1:8" ht="6.75" customHeight="1" thickTop="1">
      <c r="A37" s="221"/>
      <c r="B37" s="221"/>
      <c r="C37" s="221"/>
      <c r="D37" s="221"/>
      <c r="E37" s="221"/>
      <c r="F37" s="221"/>
      <c r="G37" s="221"/>
      <c r="H37" s="52"/>
    </row>
    <row r="38" spans="1:8">
      <c r="A38" s="65" t="s">
        <v>1167</v>
      </c>
      <c r="B38" s="65"/>
      <c r="C38" s="65"/>
      <c r="D38" s="65"/>
      <c r="E38" s="65"/>
      <c r="F38" s="65"/>
      <c r="G38" s="65"/>
    </row>
    <row r="41" spans="1:8">
      <c r="A41" s="216"/>
      <c r="B41" s="216"/>
      <c r="C41" s="216"/>
      <c r="D41" s="216"/>
      <c r="E41" s="216"/>
      <c r="F41" s="216"/>
      <c r="G41" s="21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zoomScaleNormal="100" workbookViewId="0"/>
  </sheetViews>
  <sheetFormatPr defaultRowHeight="13.5"/>
  <cols>
    <col min="1" max="1" width="2.5" customWidth="1"/>
    <col min="2" max="2" width="14.75" customWidth="1"/>
    <col min="3" max="8" width="11.625" customWidth="1"/>
    <col min="257" max="257" width="2.5" customWidth="1"/>
    <col min="258" max="258" width="14.75" customWidth="1"/>
    <col min="259" max="264" width="11.625" customWidth="1"/>
    <col min="513" max="513" width="2.5" customWidth="1"/>
    <col min="514" max="514" width="14.75" customWidth="1"/>
    <col min="515" max="520" width="11.625" customWidth="1"/>
    <col min="769" max="769" width="2.5" customWidth="1"/>
    <col min="770" max="770" width="14.75" customWidth="1"/>
    <col min="771" max="776" width="11.625" customWidth="1"/>
    <col min="1025" max="1025" width="2.5" customWidth="1"/>
    <col min="1026" max="1026" width="14.75" customWidth="1"/>
    <col min="1027" max="1032" width="11.625" customWidth="1"/>
    <col min="1281" max="1281" width="2.5" customWidth="1"/>
    <col min="1282" max="1282" width="14.75" customWidth="1"/>
    <col min="1283" max="1288" width="11.625" customWidth="1"/>
    <col min="1537" max="1537" width="2.5" customWidth="1"/>
    <col min="1538" max="1538" width="14.75" customWidth="1"/>
    <col min="1539" max="1544" width="11.625" customWidth="1"/>
    <col min="1793" max="1793" width="2.5" customWidth="1"/>
    <col min="1794" max="1794" width="14.75" customWidth="1"/>
    <col min="1795" max="1800" width="11.625" customWidth="1"/>
    <col min="2049" max="2049" width="2.5" customWidth="1"/>
    <col min="2050" max="2050" width="14.75" customWidth="1"/>
    <col min="2051" max="2056" width="11.625" customWidth="1"/>
    <col min="2305" max="2305" width="2.5" customWidth="1"/>
    <col min="2306" max="2306" width="14.75" customWidth="1"/>
    <col min="2307" max="2312" width="11.625" customWidth="1"/>
    <col min="2561" max="2561" width="2.5" customWidth="1"/>
    <col min="2562" max="2562" width="14.75" customWidth="1"/>
    <col min="2563" max="2568" width="11.625" customWidth="1"/>
    <col min="2817" max="2817" width="2.5" customWidth="1"/>
    <col min="2818" max="2818" width="14.75" customWidth="1"/>
    <col min="2819" max="2824" width="11.625" customWidth="1"/>
    <col min="3073" max="3073" width="2.5" customWidth="1"/>
    <col min="3074" max="3074" width="14.75" customWidth="1"/>
    <col min="3075" max="3080" width="11.625" customWidth="1"/>
    <col min="3329" max="3329" width="2.5" customWidth="1"/>
    <col min="3330" max="3330" width="14.75" customWidth="1"/>
    <col min="3331" max="3336" width="11.625" customWidth="1"/>
    <col min="3585" max="3585" width="2.5" customWidth="1"/>
    <col min="3586" max="3586" width="14.75" customWidth="1"/>
    <col min="3587" max="3592" width="11.625" customWidth="1"/>
    <col min="3841" max="3841" width="2.5" customWidth="1"/>
    <col min="3842" max="3842" width="14.75" customWidth="1"/>
    <col min="3843" max="3848" width="11.625" customWidth="1"/>
    <col min="4097" max="4097" width="2.5" customWidth="1"/>
    <col min="4098" max="4098" width="14.75" customWidth="1"/>
    <col min="4099" max="4104" width="11.625" customWidth="1"/>
    <col min="4353" max="4353" width="2.5" customWidth="1"/>
    <col min="4354" max="4354" width="14.75" customWidth="1"/>
    <col min="4355" max="4360" width="11.625" customWidth="1"/>
    <col min="4609" max="4609" width="2.5" customWidth="1"/>
    <col min="4610" max="4610" width="14.75" customWidth="1"/>
    <col min="4611" max="4616" width="11.625" customWidth="1"/>
    <col min="4865" max="4865" width="2.5" customWidth="1"/>
    <col min="4866" max="4866" width="14.75" customWidth="1"/>
    <col min="4867" max="4872" width="11.625" customWidth="1"/>
    <col min="5121" max="5121" width="2.5" customWidth="1"/>
    <col min="5122" max="5122" width="14.75" customWidth="1"/>
    <col min="5123" max="5128" width="11.625" customWidth="1"/>
    <col min="5377" max="5377" width="2.5" customWidth="1"/>
    <col min="5378" max="5378" width="14.75" customWidth="1"/>
    <col min="5379" max="5384" width="11.625" customWidth="1"/>
    <col min="5633" max="5633" width="2.5" customWidth="1"/>
    <col min="5634" max="5634" width="14.75" customWidth="1"/>
    <col min="5635" max="5640" width="11.625" customWidth="1"/>
    <col min="5889" max="5889" width="2.5" customWidth="1"/>
    <col min="5890" max="5890" width="14.75" customWidth="1"/>
    <col min="5891" max="5896" width="11.625" customWidth="1"/>
    <col min="6145" max="6145" width="2.5" customWidth="1"/>
    <col min="6146" max="6146" width="14.75" customWidth="1"/>
    <col min="6147" max="6152" width="11.625" customWidth="1"/>
    <col min="6401" max="6401" width="2.5" customWidth="1"/>
    <col min="6402" max="6402" width="14.75" customWidth="1"/>
    <col min="6403" max="6408" width="11.625" customWidth="1"/>
    <col min="6657" max="6657" width="2.5" customWidth="1"/>
    <col min="6658" max="6658" width="14.75" customWidth="1"/>
    <col min="6659" max="6664" width="11.625" customWidth="1"/>
    <col min="6913" max="6913" width="2.5" customWidth="1"/>
    <col min="6914" max="6914" width="14.75" customWidth="1"/>
    <col min="6915" max="6920" width="11.625" customWidth="1"/>
    <col min="7169" max="7169" width="2.5" customWidth="1"/>
    <col min="7170" max="7170" width="14.75" customWidth="1"/>
    <col min="7171" max="7176" width="11.625" customWidth="1"/>
    <col min="7425" max="7425" width="2.5" customWidth="1"/>
    <col min="7426" max="7426" width="14.75" customWidth="1"/>
    <col min="7427" max="7432" width="11.625" customWidth="1"/>
    <col min="7681" max="7681" width="2.5" customWidth="1"/>
    <col min="7682" max="7682" width="14.75" customWidth="1"/>
    <col min="7683" max="7688" width="11.625" customWidth="1"/>
    <col min="7937" max="7937" width="2.5" customWidth="1"/>
    <col min="7938" max="7938" width="14.75" customWidth="1"/>
    <col min="7939" max="7944" width="11.625" customWidth="1"/>
    <col min="8193" max="8193" width="2.5" customWidth="1"/>
    <col min="8194" max="8194" width="14.75" customWidth="1"/>
    <col min="8195" max="8200" width="11.625" customWidth="1"/>
    <col min="8449" max="8449" width="2.5" customWidth="1"/>
    <col min="8450" max="8450" width="14.75" customWidth="1"/>
    <col min="8451" max="8456" width="11.625" customWidth="1"/>
    <col min="8705" max="8705" width="2.5" customWidth="1"/>
    <col min="8706" max="8706" width="14.75" customWidth="1"/>
    <col min="8707" max="8712" width="11.625" customWidth="1"/>
    <col min="8961" max="8961" width="2.5" customWidth="1"/>
    <col min="8962" max="8962" width="14.75" customWidth="1"/>
    <col min="8963" max="8968" width="11.625" customWidth="1"/>
    <col min="9217" max="9217" width="2.5" customWidth="1"/>
    <col min="9218" max="9218" width="14.75" customWidth="1"/>
    <col min="9219" max="9224" width="11.625" customWidth="1"/>
    <col min="9473" max="9473" width="2.5" customWidth="1"/>
    <col min="9474" max="9474" width="14.75" customWidth="1"/>
    <col min="9475" max="9480" width="11.625" customWidth="1"/>
    <col min="9729" max="9729" width="2.5" customWidth="1"/>
    <col min="9730" max="9730" width="14.75" customWidth="1"/>
    <col min="9731" max="9736" width="11.625" customWidth="1"/>
    <col min="9985" max="9985" width="2.5" customWidth="1"/>
    <col min="9986" max="9986" width="14.75" customWidth="1"/>
    <col min="9987" max="9992" width="11.625" customWidth="1"/>
    <col min="10241" max="10241" width="2.5" customWidth="1"/>
    <col min="10242" max="10242" width="14.75" customWidth="1"/>
    <col min="10243" max="10248" width="11.625" customWidth="1"/>
    <col min="10497" max="10497" width="2.5" customWidth="1"/>
    <col min="10498" max="10498" width="14.75" customWidth="1"/>
    <col min="10499" max="10504" width="11.625" customWidth="1"/>
    <col min="10753" max="10753" width="2.5" customWidth="1"/>
    <col min="10754" max="10754" width="14.75" customWidth="1"/>
    <col min="10755" max="10760" width="11.625" customWidth="1"/>
    <col min="11009" max="11009" width="2.5" customWidth="1"/>
    <col min="11010" max="11010" width="14.75" customWidth="1"/>
    <col min="11011" max="11016" width="11.625" customWidth="1"/>
    <col min="11265" max="11265" width="2.5" customWidth="1"/>
    <col min="11266" max="11266" width="14.75" customWidth="1"/>
    <col min="11267" max="11272" width="11.625" customWidth="1"/>
    <col min="11521" max="11521" width="2.5" customWidth="1"/>
    <col min="11522" max="11522" width="14.75" customWidth="1"/>
    <col min="11523" max="11528" width="11.625" customWidth="1"/>
    <col min="11777" max="11777" width="2.5" customWidth="1"/>
    <col min="11778" max="11778" width="14.75" customWidth="1"/>
    <col min="11779" max="11784" width="11.625" customWidth="1"/>
    <col min="12033" max="12033" width="2.5" customWidth="1"/>
    <col min="12034" max="12034" width="14.75" customWidth="1"/>
    <col min="12035" max="12040" width="11.625" customWidth="1"/>
    <col min="12289" max="12289" width="2.5" customWidth="1"/>
    <col min="12290" max="12290" width="14.75" customWidth="1"/>
    <col min="12291" max="12296" width="11.625" customWidth="1"/>
    <col min="12545" max="12545" width="2.5" customWidth="1"/>
    <col min="12546" max="12546" width="14.75" customWidth="1"/>
    <col min="12547" max="12552" width="11.625" customWidth="1"/>
    <col min="12801" max="12801" width="2.5" customWidth="1"/>
    <col min="12802" max="12802" width="14.75" customWidth="1"/>
    <col min="12803" max="12808" width="11.625" customWidth="1"/>
    <col min="13057" max="13057" width="2.5" customWidth="1"/>
    <col min="13058" max="13058" width="14.75" customWidth="1"/>
    <col min="13059" max="13064" width="11.625" customWidth="1"/>
    <col min="13313" max="13313" width="2.5" customWidth="1"/>
    <col min="13314" max="13314" width="14.75" customWidth="1"/>
    <col min="13315" max="13320" width="11.625" customWidth="1"/>
    <col min="13569" max="13569" width="2.5" customWidth="1"/>
    <col min="13570" max="13570" width="14.75" customWidth="1"/>
    <col min="13571" max="13576" width="11.625" customWidth="1"/>
    <col min="13825" max="13825" width="2.5" customWidth="1"/>
    <col min="13826" max="13826" width="14.75" customWidth="1"/>
    <col min="13827" max="13832" width="11.625" customWidth="1"/>
    <col min="14081" max="14081" width="2.5" customWidth="1"/>
    <col min="14082" max="14082" width="14.75" customWidth="1"/>
    <col min="14083" max="14088" width="11.625" customWidth="1"/>
    <col min="14337" max="14337" width="2.5" customWidth="1"/>
    <col min="14338" max="14338" width="14.75" customWidth="1"/>
    <col min="14339" max="14344" width="11.625" customWidth="1"/>
    <col min="14593" max="14593" width="2.5" customWidth="1"/>
    <col min="14594" max="14594" width="14.75" customWidth="1"/>
    <col min="14595" max="14600" width="11.625" customWidth="1"/>
    <col min="14849" max="14849" width="2.5" customWidth="1"/>
    <col min="14850" max="14850" width="14.75" customWidth="1"/>
    <col min="14851" max="14856" width="11.625" customWidth="1"/>
    <col min="15105" max="15105" width="2.5" customWidth="1"/>
    <col min="15106" max="15106" width="14.75" customWidth="1"/>
    <col min="15107" max="15112" width="11.625" customWidth="1"/>
    <col min="15361" max="15361" width="2.5" customWidth="1"/>
    <col min="15362" max="15362" width="14.75" customWidth="1"/>
    <col min="15363" max="15368" width="11.625" customWidth="1"/>
    <col min="15617" max="15617" width="2.5" customWidth="1"/>
    <col min="15618" max="15618" width="14.75" customWidth="1"/>
    <col min="15619" max="15624" width="11.625" customWidth="1"/>
    <col min="15873" max="15873" width="2.5" customWidth="1"/>
    <col min="15874" max="15874" width="14.75" customWidth="1"/>
    <col min="15875" max="15880" width="11.625" customWidth="1"/>
    <col min="16129" max="16129" width="2.5" customWidth="1"/>
    <col min="16130" max="16130" width="14.75" customWidth="1"/>
    <col min="16131" max="16136" width="11.625" customWidth="1"/>
  </cols>
  <sheetData>
    <row r="1" spans="1:8" ht="14.25">
      <c r="A1" s="32" t="s">
        <v>1168</v>
      </c>
      <c r="C1" s="353"/>
      <c r="D1" s="353"/>
      <c r="E1" s="353"/>
      <c r="F1" s="353"/>
      <c r="G1" s="353"/>
      <c r="H1" s="353"/>
    </row>
    <row r="2" spans="1:8" ht="14.25" customHeight="1" thickBot="1">
      <c r="A2" s="233"/>
      <c r="B2" s="480"/>
      <c r="C2" s="480"/>
      <c r="D2" s="480"/>
      <c r="E2" s="480"/>
      <c r="F2" s="480"/>
      <c r="G2" s="480"/>
      <c r="H2" s="480"/>
    </row>
    <row r="3" spans="1:8" ht="17.25" customHeight="1" thickTop="1">
      <c r="A3" s="811" t="s">
        <v>1169</v>
      </c>
      <c r="B3" s="812"/>
      <c r="C3" s="815" t="s">
        <v>1170</v>
      </c>
      <c r="D3" s="815"/>
      <c r="E3" s="816" t="s">
        <v>1171</v>
      </c>
      <c r="F3" s="816"/>
      <c r="G3" s="817" t="s">
        <v>1172</v>
      </c>
      <c r="H3" s="818" t="s">
        <v>1173</v>
      </c>
    </row>
    <row r="4" spans="1:8" ht="17.25" customHeight="1">
      <c r="A4" s="813"/>
      <c r="B4" s="814"/>
      <c r="C4" s="820" t="s">
        <v>1174</v>
      </c>
      <c r="D4" s="820" t="s">
        <v>1175</v>
      </c>
      <c r="E4" s="821" t="s">
        <v>1176</v>
      </c>
      <c r="F4" s="821" t="s">
        <v>1177</v>
      </c>
      <c r="G4" s="643"/>
      <c r="H4" s="819"/>
    </row>
    <row r="5" spans="1:8" ht="17.25" customHeight="1">
      <c r="A5" s="813"/>
      <c r="B5" s="814"/>
      <c r="C5" s="643"/>
      <c r="D5" s="643"/>
      <c r="E5" s="821"/>
      <c r="F5" s="821"/>
      <c r="G5" s="643"/>
      <c r="H5" s="819"/>
    </row>
    <row r="6" spans="1:8" ht="7.5" customHeight="1">
      <c r="A6" s="65"/>
      <c r="B6" s="481"/>
      <c r="C6" s="482"/>
      <c r="D6" s="483"/>
      <c r="E6" s="483"/>
      <c r="F6" s="483"/>
      <c r="G6" s="481"/>
      <c r="H6" s="481"/>
    </row>
    <row r="7" spans="1:8" ht="18" customHeight="1">
      <c r="A7" s="806" t="s">
        <v>1178</v>
      </c>
      <c r="B7" s="807"/>
      <c r="C7" s="484">
        <v>9048302</v>
      </c>
      <c r="D7" s="485">
        <v>9126214</v>
      </c>
      <c r="E7" s="486">
        <v>77912</v>
      </c>
      <c r="F7" s="487">
        <v>0.86106763460000002</v>
      </c>
      <c r="G7" s="488">
        <v>2415.83</v>
      </c>
      <c r="H7" s="489">
        <v>3777.7</v>
      </c>
    </row>
    <row r="8" spans="1:8" ht="18" customHeight="1">
      <c r="A8" s="490"/>
      <c r="B8" s="491" t="s">
        <v>1179</v>
      </c>
      <c r="C8" s="484">
        <v>8743058</v>
      </c>
      <c r="D8" s="485">
        <v>8832932</v>
      </c>
      <c r="E8" s="486">
        <v>89874</v>
      </c>
      <c r="F8" s="487">
        <v>1.0279469723000001</v>
      </c>
      <c r="G8" s="488">
        <v>1809.53</v>
      </c>
      <c r="H8" s="489">
        <v>4881.3</v>
      </c>
    </row>
    <row r="9" spans="1:8" ht="18" customHeight="1">
      <c r="A9" s="490"/>
      <c r="B9" s="491" t="s">
        <v>1180</v>
      </c>
      <c r="C9" s="484">
        <v>305244</v>
      </c>
      <c r="D9" s="485">
        <v>293282</v>
      </c>
      <c r="E9" s="486">
        <v>-11962</v>
      </c>
      <c r="F9" s="487">
        <v>-3.9188321473999999</v>
      </c>
      <c r="G9" s="488">
        <v>606.29999999999995</v>
      </c>
      <c r="H9" s="489">
        <v>483.7</v>
      </c>
    </row>
    <row r="10" spans="1:8" ht="18" customHeight="1">
      <c r="A10" s="490"/>
      <c r="B10" s="491"/>
      <c r="C10" s="484"/>
      <c r="D10" s="485"/>
      <c r="E10" s="486"/>
      <c r="F10" s="487"/>
      <c r="G10" s="488"/>
      <c r="H10" s="489"/>
    </row>
    <row r="11" spans="1:8" ht="18" customHeight="1">
      <c r="A11" s="806" t="s">
        <v>993</v>
      </c>
      <c r="B11" s="807"/>
      <c r="C11" s="484">
        <v>3688773</v>
      </c>
      <c r="D11" s="485">
        <v>3724844</v>
      </c>
      <c r="E11" s="486">
        <v>36071</v>
      </c>
      <c r="F11" s="487">
        <v>0.97785903330000001</v>
      </c>
      <c r="G11" s="488">
        <v>437.49</v>
      </c>
      <c r="H11" s="489">
        <v>8514.1</v>
      </c>
    </row>
    <row r="12" spans="1:8" ht="18" customHeight="1">
      <c r="A12" s="490"/>
      <c r="B12" s="491" t="s">
        <v>994</v>
      </c>
      <c r="C12" s="484">
        <v>272178</v>
      </c>
      <c r="D12" s="485">
        <v>285356</v>
      </c>
      <c r="E12" s="486">
        <v>13178</v>
      </c>
      <c r="F12" s="487">
        <v>4.8416844859000001</v>
      </c>
      <c r="G12" s="488">
        <v>33.229999999999997</v>
      </c>
      <c r="H12" s="489">
        <v>8587.2999999999993</v>
      </c>
    </row>
    <row r="13" spans="1:8" ht="18" customHeight="1">
      <c r="A13" s="490"/>
      <c r="B13" s="491" t="s">
        <v>995</v>
      </c>
      <c r="C13" s="484">
        <v>233429</v>
      </c>
      <c r="D13" s="485">
        <v>238966</v>
      </c>
      <c r="E13" s="486">
        <v>5537</v>
      </c>
      <c r="F13" s="487">
        <v>2.3720274686999998</v>
      </c>
      <c r="G13" s="488">
        <v>23.73</v>
      </c>
      <c r="H13" s="489">
        <v>10070.200000000001</v>
      </c>
    </row>
    <row r="14" spans="1:8" ht="18" customHeight="1">
      <c r="A14" s="490"/>
      <c r="B14" s="491" t="s">
        <v>996</v>
      </c>
      <c r="C14" s="484">
        <v>94867</v>
      </c>
      <c r="D14" s="485">
        <v>98532</v>
      </c>
      <c r="E14" s="486">
        <v>3665</v>
      </c>
      <c r="F14" s="487">
        <v>3.8633033614999999</v>
      </c>
      <c r="G14" s="488">
        <v>7.03</v>
      </c>
      <c r="H14" s="489">
        <v>14015.9</v>
      </c>
    </row>
    <row r="15" spans="1:8" ht="18" customHeight="1">
      <c r="A15" s="490"/>
      <c r="B15" s="491" t="s">
        <v>997</v>
      </c>
      <c r="C15" s="484">
        <v>146033</v>
      </c>
      <c r="D15" s="485">
        <v>148312</v>
      </c>
      <c r="E15" s="486">
        <v>2279</v>
      </c>
      <c r="F15" s="487">
        <v>1.5606061644</v>
      </c>
      <c r="G15" s="488">
        <v>21.2</v>
      </c>
      <c r="H15" s="489">
        <v>6995.8</v>
      </c>
    </row>
    <row r="16" spans="1:8" ht="18" customHeight="1">
      <c r="A16" s="490"/>
      <c r="B16" s="491" t="s">
        <v>998</v>
      </c>
      <c r="C16" s="484">
        <v>196153</v>
      </c>
      <c r="D16" s="485">
        <v>194827</v>
      </c>
      <c r="E16" s="486">
        <v>-1326</v>
      </c>
      <c r="F16" s="487">
        <v>-0.67600291609999996</v>
      </c>
      <c r="G16" s="488">
        <v>12.65</v>
      </c>
      <c r="H16" s="489">
        <v>15401.3</v>
      </c>
    </row>
    <row r="17" spans="1:8" ht="18" customHeight="1">
      <c r="A17" s="490"/>
      <c r="B17" s="491" t="s">
        <v>999</v>
      </c>
      <c r="C17" s="484">
        <v>206634</v>
      </c>
      <c r="D17" s="485">
        <v>205493</v>
      </c>
      <c r="E17" s="486">
        <v>-1141</v>
      </c>
      <c r="F17" s="487">
        <v>-0.5521840549</v>
      </c>
      <c r="G17" s="488">
        <v>21.93</v>
      </c>
      <c r="H17" s="489">
        <v>9370.4</v>
      </c>
    </row>
    <row r="18" spans="1:8" ht="18" customHeight="1">
      <c r="A18" s="490"/>
      <c r="B18" s="491" t="s">
        <v>1000</v>
      </c>
      <c r="C18" s="484">
        <v>163237</v>
      </c>
      <c r="D18" s="485">
        <v>166229</v>
      </c>
      <c r="E18" s="486">
        <v>2992</v>
      </c>
      <c r="F18" s="487">
        <v>1.8329177821</v>
      </c>
      <c r="G18" s="488">
        <v>19.05</v>
      </c>
      <c r="H18" s="489">
        <v>8725.9</v>
      </c>
    </row>
    <row r="19" spans="1:8" ht="18" customHeight="1">
      <c r="A19" s="490"/>
      <c r="B19" s="491" t="s">
        <v>1001</v>
      </c>
      <c r="C19" s="484">
        <v>209274</v>
      </c>
      <c r="D19" s="485">
        <v>202229</v>
      </c>
      <c r="E19" s="486">
        <v>-7045</v>
      </c>
      <c r="F19" s="487">
        <v>-3.3664000305999999</v>
      </c>
      <c r="G19" s="488">
        <v>30.96</v>
      </c>
      <c r="H19" s="489">
        <v>6531.9</v>
      </c>
    </row>
    <row r="20" spans="1:8" ht="18" customHeight="1">
      <c r="A20" s="490"/>
      <c r="B20" s="491" t="s">
        <v>1002</v>
      </c>
      <c r="C20" s="484">
        <v>329471</v>
      </c>
      <c r="D20" s="485">
        <v>344172</v>
      </c>
      <c r="E20" s="486">
        <v>14701</v>
      </c>
      <c r="F20" s="487">
        <v>4.4620012080000002</v>
      </c>
      <c r="G20" s="488">
        <v>31.4</v>
      </c>
      <c r="H20" s="489">
        <v>10960.9</v>
      </c>
    </row>
    <row r="21" spans="1:8" ht="18" customHeight="1">
      <c r="A21" s="490"/>
      <c r="B21" s="491" t="s">
        <v>1003</v>
      </c>
      <c r="C21" s="484">
        <v>274324</v>
      </c>
      <c r="D21" s="485">
        <v>275283</v>
      </c>
      <c r="E21" s="486">
        <v>959</v>
      </c>
      <c r="F21" s="487">
        <v>0.34958662019999998</v>
      </c>
      <c r="G21" s="488">
        <v>35.79</v>
      </c>
      <c r="H21" s="489">
        <v>7691.6</v>
      </c>
    </row>
    <row r="22" spans="1:8" ht="18" customHeight="1">
      <c r="A22" s="490"/>
      <c r="B22" s="491" t="s">
        <v>1004</v>
      </c>
      <c r="C22" s="484">
        <v>221411</v>
      </c>
      <c r="D22" s="485">
        <v>215736</v>
      </c>
      <c r="E22" s="486">
        <v>-5675</v>
      </c>
      <c r="F22" s="487">
        <v>-2.5631066207000002</v>
      </c>
      <c r="G22" s="488">
        <v>19.899999999999999</v>
      </c>
      <c r="H22" s="489">
        <v>10841</v>
      </c>
    </row>
    <row r="23" spans="1:8" ht="18" customHeight="1">
      <c r="A23" s="490"/>
      <c r="B23" s="491" t="s">
        <v>1005</v>
      </c>
      <c r="C23" s="484">
        <v>251086</v>
      </c>
      <c r="D23" s="485">
        <v>247144</v>
      </c>
      <c r="E23" s="486">
        <v>-3942</v>
      </c>
      <c r="F23" s="487">
        <v>-1.5699800069000001</v>
      </c>
      <c r="G23" s="488">
        <v>32.729999999999997</v>
      </c>
      <c r="H23" s="489">
        <v>7551</v>
      </c>
    </row>
    <row r="24" spans="1:8" ht="18" customHeight="1">
      <c r="A24" s="490"/>
      <c r="B24" s="491" t="s">
        <v>1006</v>
      </c>
      <c r="C24" s="484">
        <v>177631</v>
      </c>
      <c r="D24" s="485">
        <v>180366</v>
      </c>
      <c r="E24" s="486">
        <v>2735</v>
      </c>
      <c r="F24" s="487">
        <v>1.5397087220000001</v>
      </c>
      <c r="G24" s="488">
        <v>25.51</v>
      </c>
      <c r="H24" s="489">
        <v>7070.4</v>
      </c>
    </row>
    <row r="25" spans="1:8" ht="18" customHeight="1">
      <c r="A25" s="490"/>
      <c r="B25" s="491" t="s">
        <v>1007</v>
      </c>
      <c r="C25" s="484">
        <v>126913</v>
      </c>
      <c r="D25" s="485">
        <v>124560</v>
      </c>
      <c r="E25" s="486">
        <v>-2353</v>
      </c>
      <c r="F25" s="487">
        <v>-1.8540259862999999</v>
      </c>
      <c r="G25" s="488">
        <v>17.170000000000002</v>
      </c>
      <c r="H25" s="489">
        <v>7254.5</v>
      </c>
    </row>
    <row r="26" spans="1:8" ht="18" customHeight="1">
      <c r="A26" s="490"/>
      <c r="B26" s="491" t="s">
        <v>1008</v>
      </c>
      <c r="C26" s="484">
        <v>124866</v>
      </c>
      <c r="D26" s="485">
        <v>122171</v>
      </c>
      <c r="E26" s="486">
        <v>-2695</v>
      </c>
      <c r="F26" s="487">
        <v>-2.1583137123</v>
      </c>
      <c r="G26" s="488">
        <v>18.52</v>
      </c>
      <c r="H26" s="489">
        <v>6596.7</v>
      </c>
    </row>
    <row r="27" spans="1:8" ht="18" customHeight="1">
      <c r="A27" s="490"/>
      <c r="B27" s="491" t="s">
        <v>1009</v>
      </c>
      <c r="C27" s="484">
        <v>155698</v>
      </c>
      <c r="D27" s="485">
        <v>154025</v>
      </c>
      <c r="E27" s="486">
        <v>-1673</v>
      </c>
      <c r="F27" s="487">
        <v>-1.0745160503</v>
      </c>
      <c r="G27" s="488">
        <v>23.58</v>
      </c>
      <c r="H27" s="489">
        <v>6532</v>
      </c>
    </row>
    <row r="28" spans="1:8" ht="18" customHeight="1">
      <c r="A28" s="490"/>
      <c r="B28" s="491" t="s">
        <v>1010</v>
      </c>
      <c r="C28" s="484">
        <v>304297</v>
      </c>
      <c r="D28" s="485">
        <v>309692</v>
      </c>
      <c r="E28" s="486">
        <v>5395</v>
      </c>
      <c r="F28" s="487">
        <v>1.7729389379</v>
      </c>
      <c r="G28" s="488">
        <v>35.22</v>
      </c>
      <c r="H28" s="489">
        <v>8793.1</v>
      </c>
    </row>
    <row r="29" spans="1:8" ht="18" customHeight="1">
      <c r="A29" s="490"/>
      <c r="B29" s="491" t="s">
        <v>760</v>
      </c>
      <c r="C29" s="484">
        <v>201271</v>
      </c>
      <c r="D29" s="485">
        <v>211751</v>
      </c>
      <c r="E29" s="486">
        <v>10480</v>
      </c>
      <c r="F29" s="487">
        <v>5.2069100863999997</v>
      </c>
      <c r="G29" s="488">
        <v>27.87</v>
      </c>
      <c r="H29" s="489">
        <v>7597.8</v>
      </c>
    </row>
    <row r="30" spans="1:8" ht="18" customHeight="1">
      <c r="A30" s="806" t="s">
        <v>1011</v>
      </c>
      <c r="B30" s="807"/>
      <c r="C30" s="484">
        <v>1425512</v>
      </c>
      <c r="D30" s="485">
        <v>1475213</v>
      </c>
      <c r="E30" s="486">
        <v>49701</v>
      </c>
      <c r="F30" s="487">
        <v>3.4865367671</v>
      </c>
      <c r="G30" s="488">
        <v>143</v>
      </c>
      <c r="H30" s="489">
        <v>10316.200000000001</v>
      </c>
    </row>
    <row r="31" spans="1:8" ht="18" customHeight="1">
      <c r="A31" s="490"/>
      <c r="B31" s="491" t="s">
        <v>764</v>
      </c>
      <c r="C31" s="484">
        <v>217328</v>
      </c>
      <c r="D31" s="485">
        <v>223378</v>
      </c>
      <c r="E31" s="486">
        <v>6050</v>
      </c>
      <c r="F31" s="487">
        <v>2.7838106457</v>
      </c>
      <c r="G31" s="488">
        <v>39.53</v>
      </c>
      <c r="H31" s="489">
        <v>5650.8</v>
      </c>
    </row>
    <row r="32" spans="1:8" ht="18" customHeight="1">
      <c r="A32" s="490"/>
      <c r="B32" s="491" t="s">
        <v>1012</v>
      </c>
      <c r="C32" s="484">
        <v>154212</v>
      </c>
      <c r="D32" s="485">
        <v>160890</v>
      </c>
      <c r="E32" s="486">
        <v>6678</v>
      </c>
      <c r="F32" s="487">
        <v>4.3304023032999996</v>
      </c>
      <c r="G32" s="488">
        <v>10.01</v>
      </c>
      <c r="H32" s="489">
        <v>16072.9</v>
      </c>
    </row>
    <row r="33" spans="1:8" ht="18" customHeight="1">
      <c r="A33" s="490"/>
      <c r="B33" s="491" t="s">
        <v>1013</v>
      </c>
      <c r="C33" s="484">
        <v>233925</v>
      </c>
      <c r="D33" s="485">
        <v>247529</v>
      </c>
      <c r="E33" s="486">
        <v>13604</v>
      </c>
      <c r="F33" s="487">
        <v>5.8155391685</v>
      </c>
      <c r="G33" s="488">
        <v>14.74</v>
      </c>
      <c r="H33" s="489">
        <v>16793</v>
      </c>
    </row>
    <row r="34" spans="1:8" ht="18" customHeight="1">
      <c r="A34" s="490"/>
      <c r="B34" s="491" t="s">
        <v>1014</v>
      </c>
      <c r="C34" s="484">
        <v>217360</v>
      </c>
      <c r="D34" s="485">
        <v>228141</v>
      </c>
      <c r="E34" s="486">
        <v>10781</v>
      </c>
      <c r="F34" s="487">
        <v>4.9599742362999999</v>
      </c>
      <c r="G34" s="488">
        <v>16.36</v>
      </c>
      <c r="H34" s="489">
        <v>13945</v>
      </c>
    </row>
    <row r="35" spans="1:8" ht="18" customHeight="1">
      <c r="A35" s="490"/>
      <c r="B35" s="491" t="s">
        <v>1181</v>
      </c>
      <c r="C35" s="484">
        <v>213894</v>
      </c>
      <c r="D35" s="485">
        <v>214158</v>
      </c>
      <c r="E35" s="486">
        <v>264</v>
      </c>
      <c r="F35" s="487">
        <v>0.123425622</v>
      </c>
      <c r="G35" s="488">
        <v>20.5</v>
      </c>
      <c r="H35" s="489">
        <v>10446.700000000001</v>
      </c>
    </row>
    <row r="36" spans="1:8" ht="18" customHeight="1">
      <c r="A36" s="490"/>
      <c r="B36" s="491" t="s">
        <v>1182</v>
      </c>
      <c r="C36" s="484">
        <v>218867</v>
      </c>
      <c r="D36" s="485">
        <v>225594</v>
      </c>
      <c r="E36" s="486">
        <v>6727</v>
      </c>
      <c r="F36" s="487">
        <v>3.0735560866</v>
      </c>
      <c r="G36" s="488">
        <v>18.61</v>
      </c>
      <c r="H36" s="489">
        <v>12122.2</v>
      </c>
    </row>
    <row r="37" spans="1:8" ht="18" customHeight="1">
      <c r="A37" s="490"/>
      <c r="B37" s="491" t="s">
        <v>1183</v>
      </c>
      <c r="C37" s="484">
        <v>169926</v>
      </c>
      <c r="D37" s="485">
        <v>175523</v>
      </c>
      <c r="E37" s="486">
        <v>5597</v>
      </c>
      <c r="F37" s="487">
        <v>3.2937867072000002</v>
      </c>
      <c r="G37" s="488">
        <v>23.25</v>
      </c>
      <c r="H37" s="489">
        <v>7549.4</v>
      </c>
    </row>
    <row r="38" spans="1:8" ht="18" customHeight="1">
      <c r="A38" s="806" t="s">
        <v>1017</v>
      </c>
      <c r="B38" s="807"/>
      <c r="C38" s="484">
        <v>717515</v>
      </c>
      <c r="D38" s="485">
        <v>720780</v>
      </c>
      <c r="E38" s="486">
        <v>3265</v>
      </c>
      <c r="F38" s="487">
        <v>0.45504275170000003</v>
      </c>
      <c r="G38" s="488">
        <v>328.66</v>
      </c>
      <c r="H38" s="489">
        <v>2193.1</v>
      </c>
    </row>
    <row r="39" spans="1:8" ht="18" customHeight="1">
      <c r="A39" s="490"/>
      <c r="B39" s="491" t="s">
        <v>1006</v>
      </c>
      <c r="C39" s="484">
        <v>176192</v>
      </c>
      <c r="D39" s="485">
        <v>173612</v>
      </c>
      <c r="E39" s="486">
        <v>-2580</v>
      </c>
      <c r="F39" s="487">
        <v>-1.4643116599999999</v>
      </c>
      <c r="G39" s="488">
        <v>253.68</v>
      </c>
      <c r="H39" s="489">
        <v>684.4</v>
      </c>
    </row>
    <row r="40" spans="1:8" ht="18" customHeight="1">
      <c r="A40" s="490"/>
      <c r="B40" s="491" t="s">
        <v>881</v>
      </c>
      <c r="C40" s="484">
        <v>266982</v>
      </c>
      <c r="D40" s="485">
        <v>269888</v>
      </c>
      <c r="E40" s="486">
        <v>2906</v>
      </c>
      <c r="F40" s="487">
        <v>1.0884628926</v>
      </c>
      <c r="G40" s="488">
        <v>36.869999999999997</v>
      </c>
      <c r="H40" s="489">
        <v>7320</v>
      </c>
    </row>
    <row r="41" spans="1:8" ht="18" customHeight="1">
      <c r="A41" s="490"/>
      <c r="B41" s="491" t="s">
        <v>998</v>
      </c>
      <c r="C41" s="484">
        <v>274341</v>
      </c>
      <c r="D41" s="485">
        <v>277280</v>
      </c>
      <c r="E41" s="486">
        <v>2939</v>
      </c>
      <c r="F41" s="487">
        <v>1.0712944839</v>
      </c>
      <c r="G41" s="488">
        <v>38.11</v>
      </c>
      <c r="H41" s="489">
        <v>7275.8</v>
      </c>
    </row>
    <row r="42" spans="1:8" ht="18" customHeight="1">
      <c r="A42" s="806" t="s">
        <v>1184</v>
      </c>
      <c r="B42" s="807"/>
      <c r="C42" s="484">
        <v>418325</v>
      </c>
      <c r="D42" s="485">
        <v>406586</v>
      </c>
      <c r="E42" s="486">
        <v>-11739</v>
      </c>
      <c r="F42" s="487">
        <v>-2.8061913584</v>
      </c>
      <c r="G42" s="488">
        <v>100.83</v>
      </c>
      <c r="H42" s="489">
        <v>4032.4</v>
      </c>
    </row>
    <row r="43" spans="1:8" ht="18" customHeight="1">
      <c r="A43" s="806" t="s">
        <v>787</v>
      </c>
      <c r="B43" s="807"/>
      <c r="C43" s="484">
        <v>260780</v>
      </c>
      <c r="D43" s="485">
        <v>258227</v>
      </c>
      <c r="E43" s="486">
        <v>-2553</v>
      </c>
      <c r="F43" s="487">
        <v>-0.97898611859999995</v>
      </c>
      <c r="G43" s="488">
        <v>67.819999999999993</v>
      </c>
      <c r="H43" s="489">
        <v>3807.5</v>
      </c>
    </row>
    <row r="44" spans="1:8" ht="7.5" customHeight="1" thickBot="1">
      <c r="A44" s="294"/>
      <c r="B44" s="492"/>
      <c r="C44" s="493"/>
      <c r="D44" s="492"/>
      <c r="E44" s="492"/>
      <c r="F44" s="492"/>
      <c r="G44" s="492"/>
      <c r="H44" s="492"/>
    </row>
    <row r="45" spans="1:8" ht="7.5" customHeight="1" thickTop="1">
      <c r="A45" s="65"/>
      <c r="B45" s="481"/>
      <c r="C45" s="481"/>
      <c r="D45" s="481"/>
      <c r="E45" s="481"/>
      <c r="F45" s="481"/>
      <c r="G45" s="481"/>
      <c r="H45" s="481"/>
    </row>
    <row r="46" spans="1:8" ht="14.25" customHeight="1">
      <c r="A46" s="65"/>
      <c r="B46" s="481"/>
      <c r="C46" s="481"/>
      <c r="D46" s="481"/>
      <c r="E46" s="481"/>
      <c r="F46" s="481"/>
      <c r="G46" s="481"/>
      <c r="H46" s="481"/>
    </row>
    <row r="47" spans="1:8" ht="14.25" customHeight="1" thickBot="1">
      <c r="A47" s="65"/>
      <c r="B47" s="810"/>
      <c r="C47" s="810"/>
      <c r="D47" s="810"/>
      <c r="E47" s="810"/>
      <c r="F47" s="810"/>
      <c r="G47" s="810"/>
      <c r="H47" s="810"/>
    </row>
    <row r="48" spans="1:8" ht="17.25" customHeight="1" thickTop="1">
      <c r="A48" s="811" t="s">
        <v>1169</v>
      </c>
      <c r="B48" s="812"/>
      <c r="C48" s="815" t="s">
        <v>1170</v>
      </c>
      <c r="D48" s="815"/>
      <c r="E48" s="816" t="s">
        <v>1171</v>
      </c>
      <c r="F48" s="816"/>
      <c r="G48" s="817" t="s">
        <v>1172</v>
      </c>
      <c r="H48" s="818" t="s">
        <v>1173</v>
      </c>
    </row>
    <row r="49" spans="1:8" ht="17.25" customHeight="1">
      <c r="A49" s="813"/>
      <c r="B49" s="814"/>
      <c r="C49" s="820" t="s">
        <v>1174</v>
      </c>
      <c r="D49" s="820" t="s">
        <v>1175</v>
      </c>
      <c r="E49" s="821" t="s">
        <v>1176</v>
      </c>
      <c r="F49" s="821" t="s">
        <v>1177</v>
      </c>
      <c r="G49" s="643"/>
      <c r="H49" s="819"/>
    </row>
    <row r="50" spans="1:8" ht="17.25" customHeight="1">
      <c r="A50" s="813"/>
      <c r="B50" s="814"/>
      <c r="C50" s="643"/>
      <c r="D50" s="643"/>
      <c r="E50" s="821"/>
      <c r="F50" s="821"/>
      <c r="G50" s="643"/>
      <c r="H50" s="819"/>
    </row>
    <row r="51" spans="1:8" ht="7.5" customHeight="1">
      <c r="A51" s="65"/>
      <c r="B51" s="481"/>
      <c r="C51" s="482"/>
      <c r="D51" s="483"/>
      <c r="E51" s="483"/>
      <c r="F51" s="483"/>
      <c r="G51" s="481"/>
      <c r="H51" s="481"/>
    </row>
    <row r="52" spans="1:8" ht="18" customHeight="1">
      <c r="A52" s="806" t="s">
        <v>789</v>
      </c>
      <c r="B52" s="807"/>
      <c r="C52" s="484">
        <v>174314</v>
      </c>
      <c r="D52" s="485">
        <v>173019</v>
      </c>
      <c r="E52" s="486">
        <v>-1295</v>
      </c>
      <c r="F52" s="487">
        <v>-0.74291221590000001</v>
      </c>
      <c r="G52" s="488">
        <v>39.67</v>
      </c>
      <c r="H52" s="489">
        <v>4361.5</v>
      </c>
    </row>
    <row r="53" spans="1:8" ht="18" customHeight="1">
      <c r="A53" s="806" t="s">
        <v>791</v>
      </c>
      <c r="B53" s="807"/>
      <c r="C53" s="484">
        <v>409657</v>
      </c>
      <c r="D53" s="485">
        <v>423894</v>
      </c>
      <c r="E53" s="486">
        <v>14237</v>
      </c>
      <c r="F53" s="487">
        <v>3.4753464483999998</v>
      </c>
      <c r="G53" s="488">
        <v>69.569999999999993</v>
      </c>
      <c r="H53" s="489">
        <v>6093.1</v>
      </c>
    </row>
    <row r="54" spans="1:8" ht="18" customHeight="1">
      <c r="A54" s="807" t="s">
        <v>793</v>
      </c>
      <c r="B54" s="807"/>
      <c r="C54" s="484">
        <v>198327</v>
      </c>
      <c r="D54" s="485">
        <v>194086</v>
      </c>
      <c r="E54" s="486">
        <v>-4241</v>
      </c>
      <c r="F54" s="487">
        <v>-2.1383876123999999</v>
      </c>
      <c r="G54" s="488">
        <v>113.81</v>
      </c>
      <c r="H54" s="489">
        <v>1705.4</v>
      </c>
    </row>
    <row r="55" spans="1:8" ht="18" customHeight="1">
      <c r="A55" s="807" t="s">
        <v>795</v>
      </c>
      <c r="B55" s="807"/>
      <c r="C55" s="484">
        <v>235081</v>
      </c>
      <c r="D55" s="485">
        <v>239348</v>
      </c>
      <c r="E55" s="486">
        <v>4267</v>
      </c>
      <c r="F55" s="487">
        <v>1.8151190441</v>
      </c>
      <c r="G55" s="494">
        <v>35.700000000000003</v>
      </c>
      <c r="H55" s="487">
        <v>6704.4</v>
      </c>
    </row>
    <row r="56" spans="1:8" ht="18" customHeight="1">
      <c r="A56" s="806" t="s">
        <v>797</v>
      </c>
      <c r="B56" s="807"/>
      <c r="C56" s="484">
        <v>58302</v>
      </c>
      <c r="D56" s="485">
        <v>57425</v>
      </c>
      <c r="E56" s="486">
        <v>-877</v>
      </c>
      <c r="F56" s="487">
        <v>-1.5042365613999999</v>
      </c>
      <c r="G56" s="488">
        <v>17.28</v>
      </c>
      <c r="H56" s="489">
        <v>3323.2</v>
      </c>
    </row>
    <row r="57" spans="1:8" ht="18" customHeight="1">
      <c r="A57" s="806" t="s">
        <v>799</v>
      </c>
      <c r="B57" s="807"/>
      <c r="C57" s="484">
        <v>48352</v>
      </c>
      <c r="D57" s="485">
        <v>45289</v>
      </c>
      <c r="E57" s="486">
        <v>-3063</v>
      </c>
      <c r="F57" s="487">
        <v>-6.3347948378999996</v>
      </c>
      <c r="G57" s="488">
        <v>32.049999999999997</v>
      </c>
      <c r="H57" s="489">
        <v>1413.1</v>
      </c>
    </row>
    <row r="58" spans="1:8" ht="18" customHeight="1">
      <c r="A58" s="806" t="s">
        <v>801</v>
      </c>
      <c r="B58" s="807"/>
      <c r="C58" s="484">
        <v>170145</v>
      </c>
      <c r="D58" s="485">
        <v>167378</v>
      </c>
      <c r="E58" s="486">
        <v>-2767</v>
      </c>
      <c r="F58" s="487">
        <v>-1.6262599547000001</v>
      </c>
      <c r="G58" s="488">
        <v>103.76</v>
      </c>
      <c r="H58" s="489">
        <v>1613.1</v>
      </c>
    </row>
    <row r="59" spans="1:8" ht="18" customHeight="1">
      <c r="A59" s="806" t="s">
        <v>803</v>
      </c>
      <c r="B59" s="807"/>
      <c r="C59" s="484">
        <v>224420</v>
      </c>
      <c r="D59" s="485">
        <v>225714</v>
      </c>
      <c r="E59" s="486">
        <v>1294</v>
      </c>
      <c r="F59" s="487">
        <v>0.57659745120000006</v>
      </c>
      <c r="G59" s="488">
        <v>93.84</v>
      </c>
      <c r="H59" s="489">
        <v>2405.3000000000002</v>
      </c>
    </row>
    <row r="60" spans="1:8" ht="18" customHeight="1">
      <c r="A60" s="806" t="s">
        <v>805</v>
      </c>
      <c r="B60" s="807"/>
      <c r="C60" s="484">
        <v>228186</v>
      </c>
      <c r="D60" s="485">
        <v>232922</v>
      </c>
      <c r="E60" s="486">
        <v>4736</v>
      </c>
      <c r="F60" s="487">
        <v>2.0754998115999999</v>
      </c>
      <c r="G60" s="488">
        <v>27.09</v>
      </c>
      <c r="H60" s="489">
        <v>8598.1</v>
      </c>
    </row>
    <row r="61" spans="1:8" ht="18" customHeight="1">
      <c r="A61" s="806" t="s">
        <v>807</v>
      </c>
      <c r="B61" s="807"/>
      <c r="C61" s="484">
        <v>101039</v>
      </c>
      <c r="D61" s="485">
        <v>101514</v>
      </c>
      <c r="E61" s="486">
        <v>475</v>
      </c>
      <c r="F61" s="487">
        <v>0.47011550000000002</v>
      </c>
      <c r="G61" s="488">
        <v>55.56</v>
      </c>
      <c r="H61" s="489">
        <v>1827.1</v>
      </c>
    </row>
    <row r="62" spans="1:8" ht="18" customHeight="1">
      <c r="A62" s="806" t="s">
        <v>809</v>
      </c>
      <c r="B62" s="807"/>
      <c r="C62" s="484">
        <v>127707</v>
      </c>
      <c r="D62" s="485">
        <v>130190</v>
      </c>
      <c r="E62" s="486">
        <v>2483</v>
      </c>
      <c r="F62" s="487">
        <v>1.9442943613000001</v>
      </c>
      <c r="G62" s="488">
        <v>26.59</v>
      </c>
      <c r="H62" s="489">
        <v>4896.2</v>
      </c>
    </row>
    <row r="63" spans="1:8" ht="18" customHeight="1">
      <c r="A63" s="806" t="s">
        <v>811</v>
      </c>
      <c r="B63" s="807"/>
      <c r="C63" s="484">
        <v>129436</v>
      </c>
      <c r="D63" s="485">
        <v>128737</v>
      </c>
      <c r="E63" s="486">
        <v>-699</v>
      </c>
      <c r="F63" s="487">
        <v>-0.54003522979999996</v>
      </c>
      <c r="G63" s="488">
        <v>17.57</v>
      </c>
      <c r="H63" s="489">
        <v>7327.1</v>
      </c>
    </row>
    <row r="64" spans="1:8" ht="18" customHeight="1">
      <c r="A64" s="806" t="s">
        <v>1185</v>
      </c>
      <c r="B64" s="807"/>
      <c r="C64" s="484">
        <v>44020</v>
      </c>
      <c r="D64" s="485">
        <v>43306</v>
      </c>
      <c r="E64" s="486">
        <v>-714</v>
      </c>
      <c r="F64" s="487">
        <v>-1.6219900045</v>
      </c>
      <c r="G64" s="488">
        <v>77.12</v>
      </c>
      <c r="H64" s="489">
        <v>561.5</v>
      </c>
    </row>
    <row r="65" spans="1:8" ht="18" customHeight="1">
      <c r="A65" s="806" t="s">
        <v>813</v>
      </c>
      <c r="B65" s="807"/>
      <c r="C65" s="484">
        <v>83167</v>
      </c>
      <c r="D65" s="485">
        <v>84460</v>
      </c>
      <c r="E65" s="486">
        <v>1293</v>
      </c>
      <c r="F65" s="487">
        <v>1.5547031875999999</v>
      </c>
      <c r="G65" s="488">
        <v>22.14</v>
      </c>
      <c r="H65" s="489">
        <v>3814.8</v>
      </c>
    </row>
    <row r="66" spans="1:8" ht="18" customHeight="1">
      <c r="A66" s="809" t="s">
        <v>1186</v>
      </c>
      <c r="B66" s="792"/>
      <c r="C66" s="484">
        <v>32766</v>
      </c>
      <c r="D66" s="485">
        <v>32096</v>
      </c>
      <c r="E66" s="486">
        <v>-670</v>
      </c>
      <c r="F66" s="487">
        <v>-2.0448025392</v>
      </c>
      <c r="G66" s="488">
        <v>17.04</v>
      </c>
      <c r="H66" s="489">
        <v>1883.6</v>
      </c>
    </row>
    <row r="67" spans="1:8" ht="18" customHeight="1">
      <c r="A67" s="809" t="s">
        <v>1187</v>
      </c>
      <c r="B67" s="792"/>
      <c r="C67" s="484">
        <v>47672</v>
      </c>
      <c r="D67" s="485">
        <v>47936</v>
      </c>
      <c r="E67" s="486">
        <v>264</v>
      </c>
      <c r="F67" s="487">
        <v>0.55378419199999995</v>
      </c>
      <c r="G67" s="488">
        <v>13.34</v>
      </c>
      <c r="H67" s="489">
        <v>3593.4</v>
      </c>
    </row>
    <row r="68" spans="1:8" ht="18" customHeight="1">
      <c r="A68" s="806" t="s">
        <v>1188</v>
      </c>
      <c r="B68" s="807"/>
      <c r="C68" s="484">
        <v>62554</v>
      </c>
      <c r="D68" s="485">
        <v>59928</v>
      </c>
      <c r="E68" s="486">
        <v>-2626</v>
      </c>
      <c r="F68" s="487">
        <v>-4.1979729513999997</v>
      </c>
      <c r="G68" s="488">
        <v>26.25</v>
      </c>
      <c r="H68" s="489">
        <v>2283</v>
      </c>
    </row>
    <row r="69" spans="1:8" ht="18" customHeight="1">
      <c r="A69" s="490"/>
      <c r="B69" s="491" t="s">
        <v>819</v>
      </c>
      <c r="C69" s="484">
        <v>33032</v>
      </c>
      <c r="D69" s="485">
        <v>31550</v>
      </c>
      <c r="E69" s="486">
        <v>-1482</v>
      </c>
      <c r="F69" s="487">
        <v>-4.4865584887000001</v>
      </c>
      <c r="G69" s="488">
        <v>17.18</v>
      </c>
      <c r="H69" s="489">
        <v>1836.4</v>
      </c>
    </row>
    <row r="70" spans="1:8" ht="18" customHeight="1">
      <c r="A70" s="490"/>
      <c r="B70" s="491" t="s">
        <v>1189</v>
      </c>
      <c r="C70" s="484">
        <v>29522</v>
      </c>
      <c r="D70" s="485">
        <v>28378</v>
      </c>
      <c r="E70" s="486">
        <v>-1144</v>
      </c>
      <c r="F70" s="487">
        <v>-3.8750762142999999</v>
      </c>
      <c r="G70" s="488">
        <v>9.08</v>
      </c>
      <c r="H70" s="489">
        <v>3125.3</v>
      </c>
    </row>
    <row r="71" spans="1:8" ht="18" customHeight="1">
      <c r="A71" s="806" t="s">
        <v>1190</v>
      </c>
      <c r="B71" s="807"/>
      <c r="C71" s="484">
        <v>67791</v>
      </c>
      <c r="D71" s="485">
        <v>65620</v>
      </c>
      <c r="E71" s="486">
        <v>-2171</v>
      </c>
      <c r="F71" s="487">
        <v>-3.2024900060000001</v>
      </c>
      <c r="G71" s="488">
        <v>303.27999999999997</v>
      </c>
      <c r="H71" s="489">
        <v>216.4</v>
      </c>
    </row>
    <row r="72" spans="1:8" ht="18" customHeight="1">
      <c r="A72" s="490"/>
      <c r="B72" s="491" t="s">
        <v>1191</v>
      </c>
      <c r="C72" s="484">
        <v>10010</v>
      </c>
      <c r="D72" s="485">
        <v>9679</v>
      </c>
      <c r="E72" s="486">
        <v>-331</v>
      </c>
      <c r="F72" s="487">
        <v>-3.3066933067000002</v>
      </c>
      <c r="G72" s="488">
        <v>19.989999999999998</v>
      </c>
      <c r="H72" s="489">
        <v>484.2</v>
      </c>
    </row>
    <row r="73" spans="1:8" ht="18" customHeight="1">
      <c r="A73" s="490"/>
      <c r="B73" s="491" t="s">
        <v>1192</v>
      </c>
      <c r="C73" s="484">
        <v>17972</v>
      </c>
      <c r="D73" s="485">
        <v>17033</v>
      </c>
      <c r="E73" s="486">
        <v>-939</v>
      </c>
      <c r="F73" s="487">
        <v>-5.2247941241999998</v>
      </c>
      <c r="G73" s="488">
        <v>14.38</v>
      </c>
      <c r="H73" s="489">
        <v>1184.5</v>
      </c>
    </row>
    <row r="74" spans="1:8" ht="18" customHeight="1">
      <c r="A74" s="490"/>
      <c r="B74" s="491" t="s">
        <v>1193</v>
      </c>
      <c r="C74" s="484">
        <v>11676</v>
      </c>
      <c r="D74" s="485">
        <v>11171</v>
      </c>
      <c r="E74" s="486">
        <v>-505</v>
      </c>
      <c r="F74" s="487">
        <v>-4.3251113395000003</v>
      </c>
      <c r="G74" s="488">
        <v>37.75</v>
      </c>
      <c r="H74" s="489">
        <v>295.89999999999998</v>
      </c>
    </row>
    <row r="75" spans="1:8" ht="18" customHeight="1">
      <c r="A75" s="490"/>
      <c r="B75" s="491" t="s">
        <v>1194</v>
      </c>
      <c r="C75" s="484">
        <v>11764</v>
      </c>
      <c r="D75" s="485">
        <v>10724</v>
      </c>
      <c r="E75" s="486">
        <v>-1040</v>
      </c>
      <c r="F75" s="487">
        <v>-8.8405304317999995</v>
      </c>
      <c r="G75" s="488">
        <v>224.61</v>
      </c>
      <c r="H75" s="489">
        <v>47.7</v>
      </c>
    </row>
    <row r="76" spans="1:8" ht="18" customHeight="1">
      <c r="A76" s="490"/>
      <c r="B76" s="491" t="s">
        <v>1195</v>
      </c>
      <c r="C76" s="484">
        <v>16369</v>
      </c>
      <c r="D76" s="485">
        <v>17013</v>
      </c>
      <c r="E76" s="486">
        <v>644</v>
      </c>
      <c r="F76" s="487">
        <v>3.9342659906000002</v>
      </c>
      <c r="G76" s="488">
        <v>6.55</v>
      </c>
      <c r="H76" s="489">
        <v>2597.4</v>
      </c>
    </row>
    <row r="77" spans="1:8" ht="18" customHeight="1">
      <c r="A77" s="806" t="s">
        <v>1196</v>
      </c>
      <c r="B77" s="807"/>
      <c r="C77" s="484">
        <v>48913</v>
      </c>
      <c r="D77" s="485">
        <v>44145</v>
      </c>
      <c r="E77" s="486">
        <v>-4768</v>
      </c>
      <c r="F77" s="487">
        <v>-9.7479197758999998</v>
      </c>
      <c r="G77" s="488">
        <v>140.87</v>
      </c>
      <c r="H77" s="489">
        <v>313.39999999999998</v>
      </c>
    </row>
    <row r="78" spans="1:8" ht="18" customHeight="1">
      <c r="A78" s="490"/>
      <c r="B78" s="491" t="s">
        <v>1197</v>
      </c>
      <c r="C78" s="484">
        <v>13853</v>
      </c>
      <c r="D78" s="485">
        <v>11786</v>
      </c>
      <c r="E78" s="486">
        <v>-2067</v>
      </c>
      <c r="F78" s="487">
        <v>-14.920955749699999</v>
      </c>
      <c r="G78" s="488">
        <v>92.86</v>
      </c>
      <c r="H78" s="489">
        <v>126.9</v>
      </c>
    </row>
    <row r="79" spans="1:8" ht="18" customHeight="1">
      <c r="A79" s="490"/>
      <c r="B79" s="491" t="s">
        <v>1198</v>
      </c>
      <c r="C79" s="484">
        <v>8212</v>
      </c>
      <c r="D79" s="485">
        <v>7333</v>
      </c>
      <c r="E79" s="486">
        <v>-879</v>
      </c>
      <c r="F79" s="487">
        <v>-10.703848027299999</v>
      </c>
      <c r="G79" s="488">
        <v>7.04</v>
      </c>
      <c r="H79" s="489">
        <v>1041.5999999999999</v>
      </c>
    </row>
    <row r="80" spans="1:8" ht="18" customHeight="1">
      <c r="A80" s="490"/>
      <c r="B80" s="491" t="s">
        <v>1199</v>
      </c>
      <c r="C80" s="484">
        <v>26848</v>
      </c>
      <c r="D80" s="485">
        <v>25026</v>
      </c>
      <c r="E80" s="486">
        <v>-1822</v>
      </c>
      <c r="F80" s="487">
        <v>-6.7863528009999996</v>
      </c>
      <c r="G80" s="488">
        <v>40.97</v>
      </c>
      <c r="H80" s="489">
        <v>610.79999999999995</v>
      </c>
    </row>
    <row r="81" spans="1:8" ht="18" customHeight="1">
      <c r="A81" s="806" t="s">
        <v>1200</v>
      </c>
      <c r="B81" s="807"/>
      <c r="C81" s="484">
        <v>45548</v>
      </c>
      <c r="D81" s="485">
        <v>43557</v>
      </c>
      <c r="E81" s="486">
        <v>-1991</v>
      </c>
      <c r="F81" s="487">
        <v>-4.3712127865000001</v>
      </c>
      <c r="G81" s="488">
        <v>105.52</v>
      </c>
      <c r="H81" s="489">
        <v>412.8</v>
      </c>
    </row>
    <row r="82" spans="1:8" ht="18" customHeight="1">
      <c r="A82" s="490"/>
      <c r="B82" s="491" t="s">
        <v>1201</v>
      </c>
      <c r="C82" s="484">
        <v>42089</v>
      </c>
      <c r="D82" s="485">
        <v>40343</v>
      </c>
      <c r="E82" s="486">
        <v>-1746</v>
      </c>
      <c r="F82" s="487">
        <v>-4.1483523011000001</v>
      </c>
      <c r="G82" s="488">
        <v>34.28</v>
      </c>
      <c r="H82" s="489">
        <v>1176.9000000000001</v>
      </c>
    </row>
    <row r="83" spans="1:8" ht="18" customHeight="1">
      <c r="A83" s="490"/>
      <c r="B83" s="491" t="s">
        <v>1202</v>
      </c>
      <c r="C83" s="484">
        <v>3459</v>
      </c>
      <c r="D83" s="485">
        <v>3214</v>
      </c>
      <c r="E83" s="486">
        <v>-245</v>
      </c>
      <c r="F83" s="487">
        <v>-7.0829719571999998</v>
      </c>
      <c r="G83" s="488">
        <v>71.239999999999995</v>
      </c>
      <c r="H83" s="489">
        <v>45.1</v>
      </c>
    </row>
    <row r="84" spans="1:8" ht="7.5" customHeight="1" thickBot="1">
      <c r="A84" s="294"/>
      <c r="B84" s="492"/>
      <c r="C84" s="493"/>
      <c r="D84" s="492"/>
      <c r="E84" s="492"/>
      <c r="F84" s="492"/>
      <c r="G84" s="492"/>
      <c r="H84" s="492"/>
    </row>
    <row r="85" spans="1:8" ht="7.5" customHeight="1" thickTop="1">
      <c r="A85" s="65"/>
      <c r="B85" s="481"/>
      <c r="C85" s="481"/>
      <c r="D85" s="481"/>
      <c r="E85" s="481"/>
      <c r="F85" s="481"/>
      <c r="G85" s="481"/>
      <c r="H85" s="481"/>
    </row>
    <row r="86" spans="1:8" ht="14.25">
      <c r="A86" s="495" t="s">
        <v>1203</v>
      </c>
      <c r="B86" s="495"/>
      <c r="C86" s="495"/>
      <c r="D86" s="495"/>
      <c r="E86" s="495"/>
      <c r="F86" s="495"/>
      <c r="G86" s="495"/>
      <c r="H86" s="495"/>
    </row>
    <row r="87" spans="1:8" ht="14.25">
      <c r="A87" s="495" t="s">
        <v>1204</v>
      </c>
      <c r="B87" s="495"/>
      <c r="C87" s="495"/>
      <c r="D87" s="481"/>
      <c r="E87" s="481"/>
      <c r="F87" s="481"/>
      <c r="G87" s="481"/>
      <c r="H87" s="481"/>
    </row>
    <row r="88" spans="1:8" ht="14.25">
      <c r="A88" s="495" t="s">
        <v>1205</v>
      </c>
      <c r="B88" s="495"/>
      <c r="C88" s="495"/>
      <c r="D88" s="495"/>
      <c r="E88" s="495"/>
      <c r="F88" s="495"/>
      <c r="G88" s="495"/>
      <c r="H88" s="481"/>
    </row>
    <row r="89" spans="1:8" ht="14.25">
      <c r="A89" s="65"/>
      <c r="B89" s="495"/>
      <c r="C89" s="495"/>
      <c r="D89" s="495"/>
      <c r="E89" s="495"/>
      <c r="F89" s="495"/>
      <c r="G89" s="481"/>
      <c r="H89" s="481"/>
    </row>
    <row r="90" spans="1:8" ht="14.25">
      <c r="B90" s="496"/>
      <c r="C90" s="496"/>
      <c r="D90" s="496"/>
      <c r="E90" s="496"/>
      <c r="F90" s="496"/>
      <c r="G90" s="496"/>
      <c r="H90" s="496"/>
    </row>
    <row r="91" spans="1:8" ht="14.25">
      <c r="B91" s="496"/>
      <c r="C91" s="496"/>
      <c r="D91" s="496"/>
      <c r="E91" s="496"/>
      <c r="F91" s="496"/>
      <c r="G91" s="496"/>
      <c r="H91" s="496"/>
    </row>
    <row r="92" spans="1:8" ht="14.25">
      <c r="B92" s="496"/>
      <c r="C92" s="496"/>
      <c r="D92" s="496"/>
      <c r="E92" s="496"/>
      <c r="F92" s="496"/>
      <c r="G92" s="496"/>
      <c r="H92" s="496"/>
    </row>
    <row r="93" spans="1:8" ht="14.25">
      <c r="B93" s="496"/>
      <c r="C93" s="496"/>
      <c r="D93" s="496"/>
      <c r="E93" s="496"/>
      <c r="F93" s="496"/>
      <c r="G93" s="496"/>
      <c r="H93" s="496"/>
    </row>
    <row r="94" spans="1:8">
      <c r="B94" s="808"/>
      <c r="C94" s="808"/>
      <c r="D94" s="808"/>
      <c r="E94" s="808"/>
      <c r="F94" s="808"/>
      <c r="G94" s="808"/>
      <c r="H94" s="808"/>
    </row>
    <row r="95" spans="1:8" ht="14.25">
      <c r="B95" s="496"/>
      <c r="C95" s="496"/>
      <c r="D95" s="496"/>
      <c r="E95" s="496"/>
      <c r="F95" s="496"/>
      <c r="G95" s="496"/>
      <c r="H95" s="496"/>
    </row>
    <row r="96" spans="1:8" ht="14.25">
      <c r="B96" s="496"/>
      <c r="C96" s="496"/>
      <c r="D96" s="496"/>
      <c r="E96" s="496"/>
      <c r="F96" s="496"/>
      <c r="G96" s="496"/>
      <c r="H96" s="496"/>
    </row>
  </sheetData>
  <mergeCells count="46">
    <mergeCell ref="H3:H5"/>
    <mergeCell ref="C4:C5"/>
    <mergeCell ref="D4:D5"/>
    <mergeCell ref="E4:E5"/>
    <mergeCell ref="F4:F5"/>
    <mergeCell ref="A43:B43"/>
    <mergeCell ref="A3:B5"/>
    <mergeCell ref="C3:D3"/>
    <mergeCell ref="E3:F3"/>
    <mergeCell ref="G3:G5"/>
    <mergeCell ref="A7:B7"/>
    <mergeCell ref="A11:B11"/>
    <mergeCell ref="A30:B30"/>
    <mergeCell ref="A38:B38"/>
    <mergeCell ref="A42:B42"/>
    <mergeCell ref="B47:H47"/>
    <mergeCell ref="A48:B50"/>
    <mergeCell ref="C48:D48"/>
    <mergeCell ref="E48:F48"/>
    <mergeCell ref="G48:G50"/>
    <mergeCell ref="H48:H50"/>
    <mergeCell ref="C49:C50"/>
    <mergeCell ref="D49:D50"/>
    <mergeCell ref="E49:E50"/>
    <mergeCell ref="F49:F50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77:B77"/>
    <mergeCell ref="A81:B81"/>
    <mergeCell ref="B94:H94"/>
    <mergeCell ref="A64:B64"/>
    <mergeCell ref="A65:B65"/>
    <mergeCell ref="A66:B66"/>
    <mergeCell ref="A67:B67"/>
    <mergeCell ref="A68:B68"/>
    <mergeCell ref="A71:B7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showGridLines="0" zoomScaleNormal="100" workbookViewId="0">
      <selection sqref="A1:G1"/>
    </sheetView>
  </sheetViews>
  <sheetFormatPr defaultRowHeight="13.5"/>
  <cols>
    <col min="1" max="1" width="13.625" style="65" bestFit="1" customWidth="1"/>
    <col min="2" max="5" width="11.625" style="65" customWidth="1"/>
    <col min="6" max="6" width="12.5" style="65" customWidth="1"/>
    <col min="7" max="7" width="11.625" style="65" customWidth="1"/>
    <col min="8" max="256" width="9" style="65"/>
    <col min="257" max="257" width="13.625" style="65" bestFit="1" customWidth="1"/>
    <col min="258" max="261" width="11.625" style="65" customWidth="1"/>
    <col min="262" max="262" width="12.5" style="65" customWidth="1"/>
    <col min="263" max="263" width="11.625" style="65" customWidth="1"/>
    <col min="264" max="512" width="9" style="65"/>
    <col min="513" max="513" width="13.625" style="65" bestFit="1" customWidth="1"/>
    <col min="514" max="517" width="11.625" style="65" customWidth="1"/>
    <col min="518" max="518" width="12.5" style="65" customWidth="1"/>
    <col min="519" max="519" width="11.625" style="65" customWidth="1"/>
    <col min="520" max="768" width="9" style="65"/>
    <col min="769" max="769" width="13.625" style="65" bestFit="1" customWidth="1"/>
    <col min="770" max="773" width="11.625" style="65" customWidth="1"/>
    <col min="774" max="774" width="12.5" style="65" customWidth="1"/>
    <col min="775" max="775" width="11.625" style="65" customWidth="1"/>
    <col min="776" max="1024" width="9" style="65"/>
    <col min="1025" max="1025" width="13.625" style="65" bestFit="1" customWidth="1"/>
    <col min="1026" max="1029" width="11.625" style="65" customWidth="1"/>
    <col min="1030" max="1030" width="12.5" style="65" customWidth="1"/>
    <col min="1031" max="1031" width="11.625" style="65" customWidth="1"/>
    <col min="1032" max="1280" width="9" style="65"/>
    <col min="1281" max="1281" width="13.625" style="65" bestFit="1" customWidth="1"/>
    <col min="1282" max="1285" width="11.625" style="65" customWidth="1"/>
    <col min="1286" max="1286" width="12.5" style="65" customWidth="1"/>
    <col min="1287" max="1287" width="11.625" style="65" customWidth="1"/>
    <col min="1288" max="1536" width="9" style="65"/>
    <col min="1537" max="1537" width="13.625" style="65" bestFit="1" customWidth="1"/>
    <col min="1538" max="1541" width="11.625" style="65" customWidth="1"/>
    <col min="1542" max="1542" width="12.5" style="65" customWidth="1"/>
    <col min="1543" max="1543" width="11.625" style="65" customWidth="1"/>
    <col min="1544" max="1792" width="9" style="65"/>
    <col min="1793" max="1793" width="13.625" style="65" bestFit="1" customWidth="1"/>
    <col min="1794" max="1797" width="11.625" style="65" customWidth="1"/>
    <col min="1798" max="1798" width="12.5" style="65" customWidth="1"/>
    <col min="1799" max="1799" width="11.625" style="65" customWidth="1"/>
    <col min="1800" max="2048" width="9" style="65"/>
    <col min="2049" max="2049" width="13.625" style="65" bestFit="1" customWidth="1"/>
    <col min="2050" max="2053" width="11.625" style="65" customWidth="1"/>
    <col min="2054" max="2054" width="12.5" style="65" customWidth="1"/>
    <col min="2055" max="2055" width="11.625" style="65" customWidth="1"/>
    <col min="2056" max="2304" width="9" style="65"/>
    <col min="2305" max="2305" width="13.625" style="65" bestFit="1" customWidth="1"/>
    <col min="2306" max="2309" width="11.625" style="65" customWidth="1"/>
    <col min="2310" max="2310" width="12.5" style="65" customWidth="1"/>
    <col min="2311" max="2311" width="11.625" style="65" customWidth="1"/>
    <col min="2312" max="2560" width="9" style="65"/>
    <col min="2561" max="2561" width="13.625" style="65" bestFit="1" customWidth="1"/>
    <col min="2562" max="2565" width="11.625" style="65" customWidth="1"/>
    <col min="2566" max="2566" width="12.5" style="65" customWidth="1"/>
    <col min="2567" max="2567" width="11.625" style="65" customWidth="1"/>
    <col min="2568" max="2816" width="9" style="65"/>
    <col min="2817" max="2817" width="13.625" style="65" bestFit="1" customWidth="1"/>
    <col min="2818" max="2821" width="11.625" style="65" customWidth="1"/>
    <col min="2822" max="2822" width="12.5" style="65" customWidth="1"/>
    <col min="2823" max="2823" width="11.625" style="65" customWidth="1"/>
    <col min="2824" max="3072" width="9" style="65"/>
    <col min="3073" max="3073" width="13.625" style="65" bestFit="1" customWidth="1"/>
    <col min="3074" max="3077" width="11.625" style="65" customWidth="1"/>
    <col min="3078" max="3078" width="12.5" style="65" customWidth="1"/>
    <col min="3079" max="3079" width="11.625" style="65" customWidth="1"/>
    <col min="3080" max="3328" width="9" style="65"/>
    <col min="3329" max="3329" width="13.625" style="65" bestFit="1" customWidth="1"/>
    <col min="3330" max="3333" width="11.625" style="65" customWidth="1"/>
    <col min="3334" max="3334" width="12.5" style="65" customWidth="1"/>
    <col min="3335" max="3335" width="11.625" style="65" customWidth="1"/>
    <col min="3336" max="3584" width="9" style="65"/>
    <col min="3585" max="3585" width="13.625" style="65" bestFit="1" customWidth="1"/>
    <col min="3586" max="3589" width="11.625" style="65" customWidth="1"/>
    <col min="3590" max="3590" width="12.5" style="65" customWidth="1"/>
    <col min="3591" max="3591" width="11.625" style="65" customWidth="1"/>
    <col min="3592" max="3840" width="9" style="65"/>
    <col min="3841" max="3841" width="13.625" style="65" bestFit="1" customWidth="1"/>
    <col min="3842" max="3845" width="11.625" style="65" customWidth="1"/>
    <col min="3846" max="3846" width="12.5" style="65" customWidth="1"/>
    <col min="3847" max="3847" width="11.625" style="65" customWidth="1"/>
    <col min="3848" max="4096" width="9" style="65"/>
    <col min="4097" max="4097" width="13.625" style="65" bestFit="1" customWidth="1"/>
    <col min="4098" max="4101" width="11.625" style="65" customWidth="1"/>
    <col min="4102" max="4102" width="12.5" style="65" customWidth="1"/>
    <col min="4103" max="4103" width="11.625" style="65" customWidth="1"/>
    <col min="4104" max="4352" width="9" style="65"/>
    <col min="4353" max="4353" width="13.625" style="65" bestFit="1" customWidth="1"/>
    <col min="4354" max="4357" width="11.625" style="65" customWidth="1"/>
    <col min="4358" max="4358" width="12.5" style="65" customWidth="1"/>
    <col min="4359" max="4359" width="11.625" style="65" customWidth="1"/>
    <col min="4360" max="4608" width="9" style="65"/>
    <col min="4609" max="4609" width="13.625" style="65" bestFit="1" customWidth="1"/>
    <col min="4610" max="4613" width="11.625" style="65" customWidth="1"/>
    <col min="4614" max="4614" width="12.5" style="65" customWidth="1"/>
    <col min="4615" max="4615" width="11.625" style="65" customWidth="1"/>
    <col min="4616" max="4864" width="9" style="65"/>
    <col min="4865" max="4865" width="13.625" style="65" bestFit="1" customWidth="1"/>
    <col min="4866" max="4869" width="11.625" style="65" customWidth="1"/>
    <col min="4870" max="4870" width="12.5" style="65" customWidth="1"/>
    <col min="4871" max="4871" width="11.625" style="65" customWidth="1"/>
    <col min="4872" max="5120" width="9" style="65"/>
    <col min="5121" max="5121" width="13.625" style="65" bestFit="1" customWidth="1"/>
    <col min="5122" max="5125" width="11.625" style="65" customWidth="1"/>
    <col min="5126" max="5126" width="12.5" style="65" customWidth="1"/>
    <col min="5127" max="5127" width="11.625" style="65" customWidth="1"/>
    <col min="5128" max="5376" width="9" style="65"/>
    <col min="5377" max="5377" width="13.625" style="65" bestFit="1" customWidth="1"/>
    <col min="5378" max="5381" width="11.625" style="65" customWidth="1"/>
    <col min="5382" max="5382" width="12.5" style="65" customWidth="1"/>
    <col min="5383" max="5383" width="11.625" style="65" customWidth="1"/>
    <col min="5384" max="5632" width="9" style="65"/>
    <col min="5633" max="5633" width="13.625" style="65" bestFit="1" customWidth="1"/>
    <col min="5634" max="5637" width="11.625" style="65" customWidth="1"/>
    <col min="5638" max="5638" width="12.5" style="65" customWidth="1"/>
    <col min="5639" max="5639" width="11.625" style="65" customWidth="1"/>
    <col min="5640" max="5888" width="9" style="65"/>
    <col min="5889" max="5889" width="13.625" style="65" bestFit="1" customWidth="1"/>
    <col min="5890" max="5893" width="11.625" style="65" customWidth="1"/>
    <col min="5894" max="5894" width="12.5" style="65" customWidth="1"/>
    <col min="5895" max="5895" width="11.625" style="65" customWidth="1"/>
    <col min="5896" max="6144" width="9" style="65"/>
    <col min="6145" max="6145" width="13.625" style="65" bestFit="1" customWidth="1"/>
    <col min="6146" max="6149" width="11.625" style="65" customWidth="1"/>
    <col min="6150" max="6150" width="12.5" style="65" customWidth="1"/>
    <col min="6151" max="6151" width="11.625" style="65" customWidth="1"/>
    <col min="6152" max="6400" width="9" style="65"/>
    <col min="6401" max="6401" width="13.625" style="65" bestFit="1" customWidth="1"/>
    <col min="6402" max="6405" width="11.625" style="65" customWidth="1"/>
    <col min="6406" max="6406" width="12.5" style="65" customWidth="1"/>
    <col min="6407" max="6407" width="11.625" style="65" customWidth="1"/>
    <col min="6408" max="6656" width="9" style="65"/>
    <col min="6657" max="6657" width="13.625" style="65" bestFit="1" customWidth="1"/>
    <col min="6658" max="6661" width="11.625" style="65" customWidth="1"/>
    <col min="6662" max="6662" width="12.5" style="65" customWidth="1"/>
    <col min="6663" max="6663" width="11.625" style="65" customWidth="1"/>
    <col min="6664" max="6912" width="9" style="65"/>
    <col min="6913" max="6913" width="13.625" style="65" bestFit="1" customWidth="1"/>
    <col min="6914" max="6917" width="11.625" style="65" customWidth="1"/>
    <col min="6918" max="6918" width="12.5" style="65" customWidth="1"/>
    <col min="6919" max="6919" width="11.625" style="65" customWidth="1"/>
    <col min="6920" max="7168" width="9" style="65"/>
    <col min="7169" max="7169" width="13.625" style="65" bestFit="1" customWidth="1"/>
    <col min="7170" max="7173" width="11.625" style="65" customWidth="1"/>
    <col min="7174" max="7174" width="12.5" style="65" customWidth="1"/>
    <col min="7175" max="7175" width="11.625" style="65" customWidth="1"/>
    <col min="7176" max="7424" width="9" style="65"/>
    <col min="7425" max="7425" width="13.625" style="65" bestFit="1" customWidth="1"/>
    <col min="7426" max="7429" width="11.625" style="65" customWidth="1"/>
    <col min="7430" max="7430" width="12.5" style="65" customWidth="1"/>
    <col min="7431" max="7431" width="11.625" style="65" customWidth="1"/>
    <col min="7432" max="7680" width="9" style="65"/>
    <col min="7681" max="7681" width="13.625" style="65" bestFit="1" customWidth="1"/>
    <col min="7682" max="7685" width="11.625" style="65" customWidth="1"/>
    <col min="7686" max="7686" width="12.5" style="65" customWidth="1"/>
    <col min="7687" max="7687" width="11.625" style="65" customWidth="1"/>
    <col min="7688" max="7936" width="9" style="65"/>
    <col min="7937" max="7937" width="13.625" style="65" bestFit="1" customWidth="1"/>
    <col min="7938" max="7941" width="11.625" style="65" customWidth="1"/>
    <col min="7942" max="7942" width="12.5" style="65" customWidth="1"/>
    <col min="7943" max="7943" width="11.625" style="65" customWidth="1"/>
    <col min="7944" max="8192" width="9" style="65"/>
    <col min="8193" max="8193" width="13.625" style="65" bestFit="1" customWidth="1"/>
    <col min="8194" max="8197" width="11.625" style="65" customWidth="1"/>
    <col min="8198" max="8198" width="12.5" style="65" customWidth="1"/>
    <col min="8199" max="8199" width="11.625" style="65" customWidth="1"/>
    <col min="8200" max="8448" width="9" style="65"/>
    <col min="8449" max="8449" width="13.625" style="65" bestFit="1" customWidth="1"/>
    <col min="8450" max="8453" width="11.625" style="65" customWidth="1"/>
    <col min="8454" max="8454" width="12.5" style="65" customWidth="1"/>
    <col min="8455" max="8455" width="11.625" style="65" customWidth="1"/>
    <col min="8456" max="8704" width="9" style="65"/>
    <col min="8705" max="8705" width="13.625" style="65" bestFit="1" customWidth="1"/>
    <col min="8706" max="8709" width="11.625" style="65" customWidth="1"/>
    <col min="8710" max="8710" width="12.5" style="65" customWidth="1"/>
    <col min="8711" max="8711" width="11.625" style="65" customWidth="1"/>
    <col min="8712" max="8960" width="9" style="65"/>
    <col min="8961" max="8961" width="13.625" style="65" bestFit="1" customWidth="1"/>
    <col min="8962" max="8965" width="11.625" style="65" customWidth="1"/>
    <col min="8966" max="8966" width="12.5" style="65" customWidth="1"/>
    <col min="8967" max="8967" width="11.625" style="65" customWidth="1"/>
    <col min="8968" max="9216" width="9" style="65"/>
    <col min="9217" max="9217" width="13.625" style="65" bestFit="1" customWidth="1"/>
    <col min="9218" max="9221" width="11.625" style="65" customWidth="1"/>
    <col min="9222" max="9222" width="12.5" style="65" customWidth="1"/>
    <col min="9223" max="9223" width="11.625" style="65" customWidth="1"/>
    <col min="9224" max="9472" width="9" style="65"/>
    <col min="9473" max="9473" width="13.625" style="65" bestFit="1" customWidth="1"/>
    <col min="9474" max="9477" width="11.625" style="65" customWidth="1"/>
    <col min="9478" max="9478" width="12.5" style="65" customWidth="1"/>
    <col min="9479" max="9479" width="11.625" style="65" customWidth="1"/>
    <col min="9480" max="9728" width="9" style="65"/>
    <col min="9729" max="9729" width="13.625" style="65" bestFit="1" customWidth="1"/>
    <col min="9730" max="9733" width="11.625" style="65" customWidth="1"/>
    <col min="9734" max="9734" width="12.5" style="65" customWidth="1"/>
    <col min="9735" max="9735" width="11.625" style="65" customWidth="1"/>
    <col min="9736" max="9984" width="9" style="65"/>
    <col min="9985" max="9985" width="13.625" style="65" bestFit="1" customWidth="1"/>
    <col min="9986" max="9989" width="11.625" style="65" customWidth="1"/>
    <col min="9990" max="9990" width="12.5" style="65" customWidth="1"/>
    <col min="9991" max="9991" width="11.625" style="65" customWidth="1"/>
    <col min="9992" max="10240" width="9" style="65"/>
    <col min="10241" max="10241" width="13.625" style="65" bestFit="1" customWidth="1"/>
    <col min="10242" max="10245" width="11.625" style="65" customWidth="1"/>
    <col min="10246" max="10246" width="12.5" style="65" customWidth="1"/>
    <col min="10247" max="10247" width="11.625" style="65" customWidth="1"/>
    <col min="10248" max="10496" width="9" style="65"/>
    <col min="10497" max="10497" width="13.625" style="65" bestFit="1" customWidth="1"/>
    <col min="10498" max="10501" width="11.625" style="65" customWidth="1"/>
    <col min="10502" max="10502" width="12.5" style="65" customWidth="1"/>
    <col min="10503" max="10503" width="11.625" style="65" customWidth="1"/>
    <col min="10504" max="10752" width="9" style="65"/>
    <col min="10753" max="10753" width="13.625" style="65" bestFit="1" customWidth="1"/>
    <col min="10754" max="10757" width="11.625" style="65" customWidth="1"/>
    <col min="10758" max="10758" width="12.5" style="65" customWidth="1"/>
    <col min="10759" max="10759" width="11.625" style="65" customWidth="1"/>
    <col min="10760" max="11008" width="9" style="65"/>
    <col min="11009" max="11009" width="13.625" style="65" bestFit="1" customWidth="1"/>
    <col min="11010" max="11013" width="11.625" style="65" customWidth="1"/>
    <col min="11014" max="11014" width="12.5" style="65" customWidth="1"/>
    <col min="11015" max="11015" width="11.625" style="65" customWidth="1"/>
    <col min="11016" max="11264" width="9" style="65"/>
    <col min="11265" max="11265" width="13.625" style="65" bestFit="1" customWidth="1"/>
    <col min="11266" max="11269" width="11.625" style="65" customWidth="1"/>
    <col min="11270" max="11270" width="12.5" style="65" customWidth="1"/>
    <col min="11271" max="11271" width="11.625" style="65" customWidth="1"/>
    <col min="11272" max="11520" width="9" style="65"/>
    <col min="11521" max="11521" width="13.625" style="65" bestFit="1" customWidth="1"/>
    <col min="11522" max="11525" width="11.625" style="65" customWidth="1"/>
    <col min="11526" max="11526" width="12.5" style="65" customWidth="1"/>
    <col min="11527" max="11527" width="11.625" style="65" customWidth="1"/>
    <col min="11528" max="11776" width="9" style="65"/>
    <col min="11777" max="11777" width="13.625" style="65" bestFit="1" customWidth="1"/>
    <col min="11778" max="11781" width="11.625" style="65" customWidth="1"/>
    <col min="11782" max="11782" width="12.5" style="65" customWidth="1"/>
    <col min="11783" max="11783" width="11.625" style="65" customWidth="1"/>
    <col min="11784" max="12032" width="9" style="65"/>
    <col min="12033" max="12033" width="13.625" style="65" bestFit="1" customWidth="1"/>
    <col min="12034" max="12037" width="11.625" style="65" customWidth="1"/>
    <col min="12038" max="12038" width="12.5" style="65" customWidth="1"/>
    <col min="12039" max="12039" width="11.625" style="65" customWidth="1"/>
    <col min="12040" max="12288" width="9" style="65"/>
    <col min="12289" max="12289" width="13.625" style="65" bestFit="1" customWidth="1"/>
    <col min="12290" max="12293" width="11.625" style="65" customWidth="1"/>
    <col min="12294" max="12294" width="12.5" style="65" customWidth="1"/>
    <col min="12295" max="12295" width="11.625" style="65" customWidth="1"/>
    <col min="12296" max="12544" width="9" style="65"/>
    <col min="12545" max="12545" width="13.625" style="65" bestFit="1" customWidth="1"/>
    <col min="12546" max="12549" width="11.625" style="65" customWidth="1"/>
    <col min="12550" max="12550" width="12.5" style="65" customWidth="1"/>
    <col min="12551" max="12551" width="11.625" style="65" customWidth="1"/>
    <col min="12552" max="12800" width="9" style="65"/>
    <col min="12801" max="12801" width="13.625" style="65" bestFit="1" customWidth="1"/>
    <col min="12802" max="12805" width="11.625" style="65" customWidth="1"/>
    <col min="12806" max="12806" width="12.5" style="65" customWidth="1"/>
    <col min="12807" max="12807" width="11.625" style="65" customWidth="1"/>
    <col min="12808" max="13056" width="9" style="65"/>
    <col min="13057" max="13057" width="13.625" style="65" bestFit="1" customWidth="1"/>
    <col min="13058" max="13061" width="11.625" style="65" customWidth="1"/>
    <col min="13062" max="13062" width="12.5" style="65" customWidth="1"/>
    <col min="13063" max="13063" width="11.625" style="65" customWidth="1"/>
    <col min="13064" max="13312" width="9" style="65"/>
    <col min="13313" max="13313" width="13.625" style="65" bestFit="1" customWidth="1"/>
    <col min="13314" max="13317" width="11.625" style="65" customWidth="1"/>
    <col min="13318" max="13318" width="12.5" style="65" customWidth="1"/>
    <col min="13319" max="13319" width="11.625" style="65" customWidth="1"/>
    <col min="13320" max="13568" width="9" style="65"/>
    <col min="13569" max="13569" width="13.625" style="65" bestFit="1" customWidth="1"/>
    <col min="13570" max="13573" width="11.625" style="65" customWidth="1"/>
    <col min="13574" max="13574" width="12.5" style="65" customWidth="1"/>
    <col min="13575" max="13575" width="11.625" style="65" customWidth="1"/>
    <col min="13576" max="13824" width="9" style="65"/>
    <col min="13825" max="13825" width="13.625" style="65" bestFit="1" customWidth="1"/>
    <col min="13826" max="13829" width="11.625" style="65" customWidth="1"/>
    <col min="13830" max="13830" width="12.5" style="65" customWidth="1"/>
    <col min="13831" max="13831" width="11.625" style="65" customWidth="1"/>
    <col min="13832" max="14080" width="9" style="65"/>
    <col min="14081" max="14081" width="13.625" style="65" bestFit="1" customWidth="1"/>
    <col min="14082" max="14085" width="11.625" style="65" customWidth="1"/>
    <col min="14086" max="14086" width="12.5" style="65" customWidth="1"/>
    <col min="14087" max="14087" width="11.625" style="65" customWidth="1"/>
    <col min="14088" max="14336" width="9" style="65"/>
    <col min="14337" max="14337" width="13.625" style="65" bestFit="1" customWidth="1"/>
    <col min="14338" max="14341" width="11.625" style="65" customWidth="1"/>
    <col min="14342" max="14342" width="12.5" style="65" customWidth="1"/>
    <col min="14343" max="14343" width="11.625" style="65" customWidth="1"/>
    <col min="14344" max="14592" width="9" style="65"/>
    <col min="14593" max="14593" width="13.625" style="65" bestFit="1" customWidth="1"/>
    <col min="14594" max="14597" width="11.625" style="65" customWidth="1"/>
    <col min="14598" max="14598" width="12.5" style="65" customWidth="1"/>
    <col min="14599" max="14599" width="11.625" style="65" customWidth="1"/>
    <col min="14600" max="14848" width="9" style="65"/>
    <col min="14849" max="14849" width="13.625" style="65" bestFit="1" customWidth="1"/>
    <col min="14850" max="14853" width="11.625" style="65" customWidth="1"/>
    <col min="14854" max="14854" width="12.5" style="65" customWidth="1"/>
    <col min="14855" max="14855" width="11.625" style="65" customWidth="1"/>
    <col min="14856" max="15104" width="9" style="65"/>
    <col min="15105" max="15105" width="13.625" style="65" bestFit="1" customWidth="1"/>
    <col min="15106" max="15109" width="11.625" style="65" customWidth="1"/>
    <col min="15110" max="15110" width="12.5" style="65" customWidth="1"/>
    <col min="15111" max="15111" width="11.625" style="65" customWidth="1"/>
    <col min="15112" max="15360" width="9" style="65"/>
    <col min="15361" max="15361" width="13.625" style="65" bestFit="1" customWidth="1"/>
    <col min="15362" max="15365" width="11.625" style="65" customWidth="1"/>
    <col min="15366" max="15366" width="12.5" style="65" customWidth="1"/>
    <col min="15367" max="15367" width="11.625" style="65" customWidth="1"/>
    <col min="15368" max="15616" width="9" style="65"/>
    <col min="15617" max="15617" width="13.625" style="65" bestFit="1" customWidth="1"/>
    <col min="15618" max="15621" width="11.625" style="65" customWidth="1"/>
    <col min="15622" max="15622" width="12.5" style="65" customWidth="1"/>
    <col min="15623" max="15623" width="11.625" style="65" customWidth="1"/>
    <col min="15624" max="15872" width="9" style="65"/>
    <col min="15873" max="15873" width="13.625" style="65" bestFit="1" customWidth="1"/>
    <col min="15874" max="15877" width="11.625" style="65" customWidth="1"/>
    <col min="15878" max="15878" width="12.5" style="65" customWidth="1"/>
    <col min="15879" max="15879" width="11.625" style="65" customWidth="1"/>
    <col min="15880" max="16128" width="9" style="65"/>
    <col min="16129" max="16129" width="13.625" style="65" bestFit="1" customWidth="1"/>
    <col min="16130" max="16133" width="11.625" style="65" customWidth="1"/>
    <col min="16134" max="16134" width="12.5" style="65" customWidth="1"/>
    <col min="16135" max="16135" width="11.625" style="65" customWidth="1"/>
    <col min="16136" max="16384" width="9" style="65"/>
  </cols>
  <sheetData>
    <row r="1" spans="1:7" ht="14.25" customHeight="1">
      <c r="A1" s="618" t="s">
        <v>1206</v>
      </c>
      <c r="B1" s="618"/>
      <c r="C1" s="618"/>
      <c r="D1" s="618"/>
      <c r="E1" s="618"/>
      <c r="F1" s="618"/>
      <c r="G1" s="618"/>
    </row>
    <row r="2" spans="1:7" ht="14.25" customHeight="1" thickBot="1">
      <c r="A2" s="483"/>
      <c r="B2" s="483"/>
      <c r="C2" s="483"/>
      <c r="D2" s="483"/>
      <c r="E2" s="483"/>
      <c r="F2" s="483"/>
      <c r="G2" s="483"/>
    </row>
    <row r="3" spans="1:7" ht="17.25" customHeight="1" thickTop="1">
      <c r="A3" s="736" t="s">
        <v>1207</v>
      </c>
      <c r="B3" s="573" t="s">
        <v>1170</v>
      </c>
      <c r="C3" s="573"/>
      <c r="D3" s="573" t="s">
        <v>1171</v>
      </c>
      <c r="E3" s="573"/>
      <c r="F3" s="824" t="s">
        <v>1208</v>
      </c>
      <c r="G3" s="825" t="s">
        <v>1209</v>
      </c>
    </row>
    <row r="4" spans="1:7" ht="17.25" customHeight="1">
      <c r="A4" s="762"/>
      <c r="B4" s="643" t="s">
        <v>1174</v>
      </c>
      <c r="C4" s="643" t="s">
        <v>1210</v>
      </c>
      <c r="D4" s="635" t="s">
        <v>1211</v>
      </c>
      <c r="E4" s="635" t="s">
        <v>1177</v>
      </c>
      <c r="F4" s="643"/>
      <c r="G4" s="754"/>
    </row>
    <row r="5" spans="1:7" ht="17.25" customHeight="1">
      <c r="A5" s="823"/>
      <c r="B5" s="643"/>
      <c r="C5" s="643"/>
      <c r="D5" s="635"/>
      <c r="E5" s="635"/>
      <c r="F5" s="643"/>
      <c r="G5" s="754"/>
    </row>
    <row r="6" spans="1:7" ht="7.5" customHeight="1">
      <c r="A6" s="483"/>
      <c r="B6" s="482"/>
      <c r="C6" s="483"/>
      <c r="D6" s="483"/>
      <c r="E6" s="483"/>
      <c r="F6" s="481"/>
      <c r="G6" s="481"/>
    </row>
    <row r="7" spans="1:7">
      <c r="A7" s="497" t="s">
        <v>1212</v>
      </c>
      <c r="B7" s="498">
        <v>128057352</v>
      </c>
      <c r="C7" s="499">
        <v>127094745</v>
      </c>
      <c r="D7" s="500">
        <v>-962607</v>
      </c>
      <c r="E7" s="501">
        <v>-0.75169991020000004</v>
      </c>
      <c r="F7" s="502">
        <v>377970.75</v>
      </c>
      <c r="G7" s="503">
        <v>340.8</v>
      </c>
    </row>
    <row r="8" spans="1:7">
      <c r="A8" s="497" t="s">
        <v>940</v>
      </c>
      <c r="B8" s="498">
        <v>5506419</v>
      </c>
      <c r="C8" s="499">
        <v>5381733</v>
      </c>
      <c r="D8" s="504">
        <v>-124686</v>
      </c>
      <c r="E8" s="505">
        <v>-2.2643754498000002</v>
      </c>
      <c r="F8" s="506">
        <v>83424.31</v>
      </c>
      <c r="G8" s="505">
        <v>68.599999999999994</v>
      </c>
    </row>
    <row r="9" spans="1:7">
      <c r="A9" s="497" t="s">
        <v>1213</v>
      </c>
      <c r="B9" s="498">
        <v>1373339</v>
      </c>
      <c r="C9" s="499">
        <v>1308265</v>
      </c>
      <c r="D9" s="504">
        <v>-65074</v>
      </c>
      <c r="E9" s="501">
        <v>-4.7383785067000002</v>
      </c>
      <c r="F9" s="506">
        <v>9645.59</v>
      </c>
      <c r="G9" s="505">
        <v>135.6</v>
      </c>
    </row>
    <row r="10" spans="1:7">
      <c r="A10" s="497" t="s">
        <v>1214</v>
      </c>
      <c r="B10" s="498">
        <v>1330147</v>
      </c>
      <c r="C10" s="499">
        <v>1279594</v>
      </c>
      <c r="D10" s="504">
        <v>-50553</v>
      </c>
      <c r="E10" s="501">
        <v>-3.800557382</v>
      </c>
      <c r="F10" s="506">
        <v>15275.01</v>
      </c>
      <c r="G10" s="505">
        <v>83.8</v>
      </c>
    </row>
    <row r="11" spans="1:7">
      <c r="A11" s="497" t="s">
        <v>1215</v>
      </c>
      <c r="B11" s="498">
        <v>2348165</v>
      </c>
      <c r="C11" s="499">
        <v>2333899</v>
      </c>
      <c r="D11" s="504">
        <v>-14266</v>
      </c>
      <c r="E11" s="505">
        <v>-0.60753822670000002</v>
      </c>
      <c r="F11" s="506">
        <v>7282.22</v>
      </c>
      <c r="G11" s="505">
        <v>320.5</v>
      </c>
    </row>
    <row r="12" spans="1:7">
      <c r="A12" s="497" t="s">
        <v>1216</v>
      </c>
      <c r="B12" s="498">
        <v>1085997</v>
      </c>
      <c r="C12" s="499">
        <v>1023119</v>
      </c>
      <c r="D12" s="504">
        <v>-62878</v>
      </c>
      <c r="E12" s="505">
        <v>-5.7898870806999998</v>
      </c>
      <c r="F12" s="506">
        <v>11637.54</v>
      </c>
      <c r="G12" s="505">
        <v>87.9</v>
      </c>
    </row>
    <row r="13" spans="1:7">
      <c r="A13" s="497" t="s">
        <v>1217</v>
      </c>
      <c r="B13" s="498">
        <v>1168924</v>
      </c>
      <c r="C13" s="499">
        <v>1123891</v>
      </c>
      <c r="D13" s="504">
        <v>-45033</v>
      </c>
      <c r="E13" s="505">
        <v>-3.8525173578</v>
      </c>
      <c r="F13" s="506">
        <v>9323.15</v>
      </c>
      <c r="G13" s="505">
        <v>120.5</v>
      </c>
    </row>
    <row r="14" spans="1:7">
      <c r="A14" s="497" t="s">
        <v>1218</v>
      </c>
      <c r="B14" s="498">
        <v>2029064</v>
      </c>
      <c r="C14" s="499">
        <v>1914039</v>
      </c>
      <c r="D14" s="504">
        <v>-115025</v>
      </c>
      <c r="E14" s="505">
        <v>-5.6688699814000003</v>
      </c>
      <c r="F14" s="506">
        <v>13783.74</v>
      </c>
      <c r="G14" s="505">
        <v>138.9</v>
      </c>
    </row>
    <row r="15" spans="1:7">
      <c r="A15" s="497" t="s">
        <v>1219</v>
      </c>
      <c r="B15" s="498">
        <v>2969770</v>
      </c>
      <c r="C15" s="499">
        <v>2916976</v>
      </c>
      <c r="D15" s="504">
        <v>-52794</v>
      </c>
      <c r="E15" s="505">
        <v>-1.7777134256</v>
      </c>
      <c r="F15" s="506">
        <v>6097.06</v>
      </c>
      <c r="G15" s="505">
        <v>478.4</v>
      </c>
    </row>
    <row r="16" spans="1:7">
      <c r="A16" s="497" t="s">
        <v>1220</v>
      </c>
      <c r="B16" s="498">
        <v>2007683</v>
      </c>
      <c r="C16" s="499">
        <v>1974255</v>
      </c>
      <c r="D16" s="504">
        <v>-33428</v>
      </c>
      <c r="E16" s="505">
        <v>-1.6650038876</v>
      </c>
      <c r="F16" s="506">
        <v>6408.09</v>
      </c>
      <c r="G16" s="505">
        <v>308.10000000000002</v>
      </c>
    </row>
    <row r="17" spans="1:7">
      <c r="A17" s="497" t="s">
        <v>1221</v>
      </c>
      <c r="B17" s="498">
        <v>2008068</v>
      </c>
      <c r="C17" s="499">
        <v>1973115</v>
      </c>
      <c r="D17" s="504">
        <v>-34953</v>
      </c>
      <c r="E17" s="505">
        <v>-1.7406283054</v>
      </c>
      <c r="F17" s="506">
        <v>6362.28</v>
      </c>
      <c r="G17" s="505">
        <v>310.10000000000002</v>
      </c>
    </row>
    <row r="18" spans="1:7">
      <c r="A18" s="497" t="s">
        <v>1050</v>
      </c>
      <c r="B18" s="498">
        <v>7194556</v>
      </c>
      <c r="C18" s="499">
        <v>7266534</v>
      </c>
      <c r="D18" s="504">
        <v>71978</v>
      </c>
      <c r="E18" s="505">
        <v>1.0004508965000001</v>
      </c>
      <c r="F18" s="506">
        <v>3797.75</v>
      </c>
      <c r="G18" s="505">
        <v>1913.4</v>
      </c>
    </row>
    <row r="19" spans="1:7">
      <c r="A19" s="497" t="s">
        <v>1052</v>
      </c>
      <c r="B19" s="498">
        <v>6216289</v>
      </c>
      <c r="C19" s="499">
        <v>6222666</v>
      </c>
      <c r="D19" s="504">
        <v>6377</v>
      </c>
      <c r="E19" s="505">
        <v>0.1025853206</v>
      </c>
      <c r="F19" s="506">
        <v>5157.6499999999996</v>
      </c>
      <c r="G19" s="505">
        <v>1206.5</v>
      </c>
    </row>
    <row r="20" spans="1:7">
      <c r="A20" s="497" t="s">
        <v>1053</v>
      </c>
      <c r="B20" s="498">
        <v>13159417</v>
      </c>
      <c r="C20" s="499">
        <v>13515271</v>
      </c>
      <c r="D20" s="504">
        <v>355854</v>
      </c>
      <c r="E20" s="505">
        <v>2.7041775483000001</v>
      </c>
      <c r="F20" s="506">
        <v>2190.9299999999998</v>
      </c>
      <c r="G20" s="505">
        <v>6168.7</v>
      </c>
    </row>
    <row r="21" spans="1:7">
      <c r="A21" s="497" t="s">
        <v>1222</v>
      </c>
      <c r="B21" s="498">
        <v>9048302</v>
      </c>
      <c r="C21" s="499">
        <v>9126214</v>
      </c>
      <c r="D21" s="504">
        <v>77912</v>
      </c>
      <c r="E21" s="505">
        <v>0.86106763460000002</v>
      </c>
      <c r="F21" s="506">
        <v>2415.83</v>
      </c>
      <c r="G21" s="505">
        <v>3777.7</v>
      </c>
    </row>
    <row r="22" spans="1:7">
      <c r="A22" s="497" t="s">
        <v>1223</v>
      </c>
      <c r="B22" s="498">
        <v>2374450</v>
      </c>
      <c r="C22" s="499">
        <v>2304264</v>
      </c>
      <c r="D22" s="504">
        <v>-70186</v>
      </c>
      <c r="E22" s="505">
        <v>-2.9558845206000002</v>
      </c>
      <c r="F22" s="506">
        <v>12584.1</v>
      </c>
      <c r="G22" s="505">
        <v>183.1</v>
      </c>
    </row>
    <row r="23" spans="1:7">
      <c r="A23" s="497" t="s">
        <v>1224</v>
      </c>
      <c r="B23" s="498">
        <v>1093247</v>
      </c>
      <c r="C23" s="499">
        <v>1066328</v>
      </c>
      <c r="D23" s="504">
        <v>-26919</v>
      </c>
      <c r="E23" s="505">
        <v>-2.46229809</v>
      </c>
      <c r="F23" s="506">
        <v>4247.6099999999997</v>
      </c>
      <c r="G23" s="505">
        <v>251</v>
      </c>
    </row>
    <row r="24" spans="1:7">
      <c r="A24" s="497" t="s">
        <v>1225</v>
      </c>
      <c r="B24" s="498">
        <v>1169788</v>
      </c>
      <c r="C24" s="499">
        <v>1154008</v>
      </c>
      <c r="D24" s="504">
        <v>-15780</v>
      </c>
      <c r="E24" s="505">
        <v>-1.3489623761</v>
      </c>
      <c r="F24" s="506">
        <v>4186.09</v>
      </c>
      <c r="G24" s="505">
        <v>275.7</v>
      </c>
    </row>
    <row r="25" spans="1:7">
      <c r="A25" s="497" t="s">
        <v>1226</v>
      </c>
      <c r="B25" s="498">
        <v>806314</v>
      </c>
      <c r="C25" s="499">
        <v>786740</v>
      </c>
      <c r="D25" s="504">
        <v>-19574</v>
      </c>
      <c r="E25" s="505">
        <v>-2.4275902440000001</v>
      </c>
      <c r="F25" s="506">
        <v>4190.49</v>
      </c>
      <c r="G25" s="505">
        <v>187.7</v>
      </c>
    </row>
    <row r="26" spans="1:7">
      <c r="A26" s="497" t="s">
        <v>1227</v>
      </c>
      <c r="B26" s="498">
        <v>863075</v>
      </c>
      <c r="C26" s="499">
        <v>834930</v>
      </c>
      <c r="D26" s="504">
        <v>-28145</v>
      </c>
      <c r="E26" s="505">
        <v>-3.2610143962000002</v>
      </c>
      <c r="F26" s="502">
        <v>4465.2700000000004</v>
      </c>
      <c r="G26" s="505">
        <v>187</v>
      </c>
    </row>
    <row r="27" spans="1:7">
      <c r="A27" s="497" t="s">
        <v>1228</v>
      </c>
      <c r="B27" s="498">
        <v>2152449</v>
      </c>
      <c r="C27" s="499">
        <v>2098804</v>
      </c>
      <c r="D27" s="504">
        <v>-53645</v>
      </c>
      <c r="E27" s="505">
        <v>-2.4922774012</v>
      </c>
      <c r="F27" s="506">
        <v>13561.56</v>
      </c>
      <c r="G27" s="505">
        <v>154.80000000000001</v>
      </c>
    </row>
    <row r="28" spans="1:7">
      <c r="A28" s="497" t="s">
        <v>1229</v>
      </c>
      <c r="B28" s="498">
        <v>2080773</v>
      </c>
      <c r="C28" s="499">
        <v>2031903</v>
      </c>
      <c r="D28" s="504">
        <v>-48870</v>
      </c>
      <c r="E28" s="505">
        <v>-2.3486463925000001</v>
      </c>
      <c r="F28" s="506">
        <v>10621.29</v>
      </c>
      <c r="G28" s="505">
        <v>191.3</v>
      </c>
    </row>
    <row r="29" spans="1:7">
      <c r="A29" s="497" t="s">
        <v>1056</v>
      </c>
      <c r="B29" s="498">
        <v>3765007</v>
      </c>
      <c r="C29" s="499">
        <v>3700305</v>
      </c>
      <c r="D29" s="504">
        <v>-64702</v>
      </c>
      <c r="E29" s="505">
        <v>-1.7185094211</v>
      </c>
      <c r="F29" s="506">
        <v>7777.42</v>
      </c>
      <c r="G29" s="505">
        <v>475.8</v>
      </c>
    </row>
    <row r="30" spans="1:7">
      <c r="A30" s="497" t="s">
        <v>1230</v>
      </c>
      <c r="B30" s="498">
        <v>7410719</v>
      </c>
      <c r="C30" s="499">
        <v>7483128</v>
      </c>
      <c r="D30" s="504">
        <v>72409</v>
      </c>
      <c r="E30" s="505">
        <v>0.97708467960000001</v>
      </c>
      <c r="F30" s="506">
        <v>5172.4799999999996</v>
      </c>
      <c r="G30" s="505">
        <v>1446.7</v>
      </c>
    </row>
    <row r="31" spans="1:7">
      <c r="A31" s="497" t="s">
        <v>1231</v>
      </c>
      <c r="B31" s="498">
        <v>1854724</v>
      </c>
      <c r="C31" s="499">
        <v>1815865</v>
      </c>
      <c r="D31" s="504">
        <v>-38859</v>
      </c>
      <c r="E31" s="505">
        <v>-2.0951365271000002</v>
      </c>
      <c r="F31" s="506">
        <v>5774.4</v>
      </c>
      <c r="G31" s="505">
        <v>314.5</v>
      </c>
    </row>
    <row r="32" spans="1:7">
      <c r="A32" s="497" t="s">
        <v>1232</v>
      </c>
      <c r="B32" s="498">
        <v>1410777</v>
      </c>
      <c r="C32" s="499">
        <v>1412916</v>
      </c>
      <c r="D32" s="504">
        <v>2139</v>
      </c>
      <c r="E32" s="505">
        <v>0.15161857610000001</v>
      </c>
      <c r="F32" s="506">
        <v>4017.38</v>
      </c>
      <c r="G32" s="505">
        <v>351.7</v>
      </c>
    </row>
    <row r="33" spans="1:7">
      <c r="A33" s="497" t="s">
        <v>1233</v>
      </c>
      <c r="B33" s="507">
        <v>2636092</v>
      </c>
      <c r="C33" s="508">
        <v>2610353</v>
      </c>
      <c r="D33" s="509">
        <v>-25739</v>
      </c>
      <c r="E33" s="510">
        <v>-0.9764075002</v>
      </c>
      <c r="F33" s="511">
        <v>4612.1899999999996</v>
      </c>
      <c r="G33" s="510">
        <v>566</v>
      </c>
    </row>
    <row r="34" spans="1:7">
      <c r="A34" s="497" t="s">
        <v>1234</v>
      </c>
      <c r="B34" s="507">
        <v>8865245</v>
      </c>
      <c r="C34" s="508">
        <v>8839469</v>
      </c>
      <c r="D34" s="509">
        <v>-25776</v>
      </c>
      <c r="E34" s="510">
        <v>-0.29075338579999999</v>
      </c>
      <c r="F34" s="511">
        <v>1905.14</v>
      </c>
      <c r="G34" s="510">
        <v>4639.8</v>
      </c>
    </row>
    <row r="35" spans="1:7">
      <c r="A35" s="497" t="s">
        <v>1235</v>
      </c>
      <c r="B35" s="507">
        <v>5588133</v>
      </c>
      <c r="C35" s="508">
        <v>5534800</v>
      </c>
      <c r="D35" s="509">
        <v>-53333</v>
      </c>
      <c r="E35" s="510">
        <v>-0.95439747050000001</v>
      </c>
      <c r="F35" s="511">
        <v>8400.9599999999991</v>
      </c>
      <c r="G35" s="510">
        <v>658.8</v>
      </c>
    </row>
    <row r="36" spans="1:7">
      <c r="A36" s="497" t="s">
        <v>1236</v>
      </c>
      <c r="B36" s="507">
        <v>1400728</v>
      </c>
      <c r="C36" s="508">
        <v>1364316</v>
      </c>
      <c r="D36" s="509">
        <v>-36412</v>
      </c>
      <c r="E36" s="510">
        <v>-2.5995054</v>
      </c>
      <c r="F36" s="511">
        <v>3690.94</v>
      </c>
      <c r="G36" s="510">
        <v>369.6</v>
      </c>
    </row>
    <row r="37" spans="1:7">
      <c r="A37" s="497" t="s">
        <v>1237</v>
      </c>
      <c r="B37" s="507">
        <v>1002198</v>
      </c>
      <c r="C37" s="508">
        <v>963579</v>
      </c>
      <c r="D37" s="509">
        <v>-38619</v>
      </c>
      <c r="E37" s="510">
        <v>-3.8534301604999999</v>
      </c>
      <c r="F37" s="511">
        <v>4724.6899999999996</v>
      </c>
      <c r="G37" s="510">
        <v>203.9</v>
      </c>
    </row>
    <row r="38" spans="1:7">
      <c r="A38" s="497" t="s">
        <v>1238</v>
      </c>
      <c r="B38" s="507">
        <v>588667</v>
      </c>
      <c r="C38" s="508">
        <v>573441</v>
      </c>
      <c r="D38" s="509">
        <v>-15226</v>
      </c>
      <c r="E38" s="510">
        <v>-2.5865217516999999</v>
      </c>
      <c r="F38" s="511">
        <v>3507.05</v>
      </c>
      <c r="G38" s="510">
        <v>163.5</v>
      </c>
    </row>
    <row r="39" spans="1:7">
      <c r="A39" s="497" t="s">
        <v>1239</v>
      </c>
      <c r="B39" s="507">
        <v>717397</v>
      </c>
      <c r="C39" s="508">
        <v>694352</v>
      </c>
      <c r="D39" s="509">
        <v>-23045</v>
      </c>
      <c r="E39" s="510">
        <v>-3.2123078295999998</v>
      </c>
      <c r="F39" s="511">
        <v>6708.24</v>
      </c>
      <c r="G39" s="510">
        <v>103.5</v>
      </c>
    </row>
    <row r="40" spans="1:7">
      <c r="A40" s="497" t="s">
        <v>1240</v>
      </c>
      <c r="B40" s="507">
        <v>1945276</v>
      </c>
      <c r="C40" s="508">
        <v>1921525</v>
      </c>
      <c r="D40" s="509">
        <v>-23751</v>
      </c>
      <c r="E40" s="510">
        <v>-1.2209578486999999</v>
      </c>
      <c r="F40" s="511">
        <v>7114.5</v>
      </c>
      <c r="G40" s="510">
        <v>270.10000000000002</v>
      </c>
    </row>
    <row r="41" spans="1:7">
      <c r="A41" s="497" t="s">
        <v>1241</v>
      </c>
      <c r="B41" s="507">
        <v>2860750</v>
      </c>
      <c r="C41" s="508">
        <v>2843990</v>
      </c>
      <c r="D41" s="509">
        <v>-16760</v>
      </c>
      <c r="E41" s="510">
        <v>-0.58586035130000003</v>
      </c>
      <c r="F41" s="511">
        <v>8479.4500000000007</v>
      </c>
      <c r="G41" s="510">
        <v>335.4</v>
      </c>
    </row>
    <row r="42" spans="1:7">
      <c r="A42" s="497" t="s">
        <v>1242</v>
      </c>
      <c r="B42" s="507">
        <v>1451338</v>
      </c>
      <c r="C42" s="508">
        <v>1404729</v>
      </c>
      <c r="D42" s="509">
        <v>-46609</v>
      </c>
      <c r="E42" s="510">
        <v>-3.2114503995999999</v>
      </c>
      <c r="F42" s="511">
        <v>6112.3</v>
      </c>
      <c r="G42" s="510">
        <v>229.8</v>
      </c>
    </row>
    <row r="43" spans="1:7">
      <c r="A43" s="497" t="s">
        <v>1243</v>
      </c>
      <c r="B43" s="507">
        <v>785491</v>
      </c>
      <c r="C43" s="508">
        <v>755733</v>
      </c>
      <c r="D43" s="509">
        <v>-29758</v>
      </c>
      <c r="E43" s="510">
        <v>-3.7884584291999999</v>
      </c>
      <c r="F43" s="511">
        <v>4146.6499999999996</v>
      </c>
      <c r="G43" s="510">
        <v>182.3</v>
      </c>
    </row>
    <row r="44" spans="1:7">
      <c r="A44" s="497" t="s">
        <v>1244</v>
      </c>
      <c r="B44" s="507">
        <v>995842</v>
      </c>
      <c r="C44" s="508">
        <v>976263</v>
      </c>
      <c r="D44" s="509">
        <v>-19579</v>
      </c>
      <c r="E44" s="510">
        <v>-1.9660749395999999</v>
      </c>
      <c r="F44" s="511">
        <v>1876.72</v>
      </c>
      <c r="G44" s="510">
        <v>520.20000000000005</v>
      </c>
    </row>
    <row r="45" spans="1:7">
      <c r="A45" s="497" t="s">
        <v>1245</v>
      </c>
      <c r="B45" s="507">
        <v>1431493</v>
      </c>
      <c r="C45" s="508">
        <v>1385262</v>
      </c>
      <c r="D45" s="509">
        <v>-46231</v>
      </c>
      <c r="E45" s="510">
        <v>-3.2295652162000001</v>
      </c>
      <c r="F45" s="511">
        <v>5676.11</v>
      </c>
      <c r="G45" s="510">
        <v>244.1</v>
      </c>
    </row>
    <row r="46" spans="1:7">
      <c r="A46" s="497" t="s">
        <v>1246</v>
      </c>
      <c r="B46" s="507">
        <v>764456</v>
      </c>
      <c r="C46" s="508">
        <v>728276</v>
      </c>
      <c r="D46" s="509">
        <v>-36180</v>
      </c>
      <c r="E46" s="510">
        <v>-4.7327772952</v>
      </c>
      <c r="F46" s="511">
        <v>7103.93</v>
      </c>
      <c r="G46" s="510">
        <v>102.5</v>
      </c>
    </row>
    <row r="47" spans="1:7">
      <c r="A47" s="497" t="s">
        <v>1247</v>
      </c>
      <c r="B47" s="507">
        <v>5071968</v>
      </c>
      <c r="C47" s="508">
        <v>5101556</v>
      </c>
      <c r="D47" s="509">
        <v>29588</v>
      </c>
      <c r="E47" s="510">
        <v>0.58336330199999997</v>
      </c>
      <c r="F47" s="511">
        <v>4986.3999999999996</v>
      </c>
      <c r="G47" s="510">
        <v>1023.1</v>
      </c>
    </row>
    <row r="48" spans="1:7">
      <c r="A48" s="497" t="s">
        <v>1248</v>
      </c>
      <c r="B48" s="507">
        <v>849788</v>
      </c>
      <c r="C48" s="508">
        <v>832832</v>
      </c>
      <c r="D48" s="509">
        <v>-16956</v>
      </c>
      <c r="E48" s="510">
        <v>-1.995321186</v>
      </c>
      <c r="F48" s="511">
        <v>2440.6799999999998</v>
      </c>
      <c r="G48" s="510">
        <v>341.2</v>
      </c>
    </row>
    <row r="49" spans="1:7">
      <c r="A49" s="497" t="s">
        <v>1249</v>
      </c>
      <c r="B49" s="507">
        <v>1426779</v>
      </c>
      <c r="C49" s="508">
        <v>1377187</v>
      </c>
      <c r="D49" s="509">
        <v>-49592</v>
      </c>
      <c r="E49" s="510">
        <v>-3.4758010875999998</v>
      </c>
      <c r="F49" s="511">
        <v>4132.09</v>
      </c>
      <c r="G49" s="510">
        <v>333.3</v>
      </c>
    </row>
    <row r="50" spans="1:7">
      <c r="A50" s="497" t="s">
        <v>1250</v>
      </c>
      <c r="B50" s="507">
        <v>1817426</v>
      </c>
      <c r="C50" s="508">
        <v>1786170</v>
      </c>
      <c r="D50" s="509">
        <v>-31256</v>
      </c>
      <c r="E50" s="510">
        <v>-1.7197949186999999</v>
      </c>
      <c r="F50" s="511">
        <v>7409.35</v>
      </c>
      <c r="G50" s="510">
        <v>241.1</v>
      </c>
    </row>
    <row r="51" spans="1:7">
      <c r="A51" s="497" t="s">
        <v>1251</v>
      </c>
      <c r="B51" s="507">
        <v>1196529</v>
      </c>
      <c r="C51" s="508">
        <v>1166338</v>
      </c>
      <c r="D51" s="509">
        <v>-30191</v>
      </c>
      <c r="E51" s="510">
        <v>-2.5232150662000001</v>
      </c>
      <c r="F51" s="511">
        <v>6340.71</v>
      </c>
      <c r="G51" s="510">
        <v>183.9</v>
      </c>
    </row>
    <row r="52" spans="1:7">
      <c r="A52" s="497" t="s">
        <v>1252</v>
      </c>
      <c r="B52" s="507">
        <v>1135233</v>
      </c>
      <c r="C52" s="508">
        <v>1104069</v>
      </c>
      <c r="D52" s="509">
        <v>-31164</v>
      </c>
      <c r="E52" s="510">
        <v>-2.7451633276999998</v>
      </c>
      <c r="F52" s="511">
        <v>7735.31</v>
      </c>
      <c r="G52" s="510">
        <v>142.69999999999999</v>
      </c>
    </row>
    <row r="53" spans="1:7">
      <c r="A53" s="497" t="s">
        <v>1253</v>
      </c>
      <c r="B53" s="507">
        <v>1706242</v>
      </c>
      <c r="C53" s="508">
        <v>1648177</v>
      </c>
      <c r="D53" s="509">
        <v>-58065</v>
      </c>
      <c r="E53" s="510">
        <v>-3.4030928789999999</v>
      </c>
      <c r="F53" s="511">
        <v>9186.94</v>
      </c>
      <c r="G53" s="510">
        <v>179.4</v>
      </c>
    </row>
    <row r="54" spans="1:7">
      <c r="A54" s="497" t="s">
        <v>1254</v>
      </c>
      <c r="B54" s="507">
        <v>1392818</v>
      </c>
      <c r="C54" s="508">
        <v>1433566</v>
      </c>
      <c r="D54" s="509">
        <v>40748</v>
      </c>
      <c r="E54" s="510">
        <v>2.9255796522000002</v>
      </c>
      <c r="F54" s="511">
        <v>2281.12</v>
      </c>
      <c r="G54" s="510">
        <v>628.4</v>
      </c>
    </row>
    <row r="55" spans="1:7" ht="5.25" customHeight="1" thickBot="1">
      <c r="A55" s="313"/>
      <c r="B55" s="512"/>
      <c r="C55" s="313"/>
      <c r="D55" s="313"/>
      <c r="E55" s="313"/>
      <c r="F55" s="313"/>
      <c r="G55" s="313"/>
    </row>
    <row r="56" spans="1:7" ht="5.25" customHeight="1" thickTop="1">
      <c r="A56" s="270"/>
      <c r="B56" s="270"/>
      <c r="C56" s="270"/>
      <c r="D56" s="270"/>
      <c r="E56" s="270"/>
      <c r="F56" s="270"/>
      <c r="G56" s="270"/>
    </row>
    <row r="57" spans="1:7" ht="12" customHeight="1">
      <c r="A57" s="515" t="s">
        <v>1255</v>
      </c>
      <c r="B57" s="264"/>
      <c r="C57" s="264"/>
      <c r="D57" s="264"/>
      <c r="E57" s="264"/>
      <c r="F57" s="264"/>
      <c r="G57" s="264"/>
    </row>
    <row r="58" spans="1:7" ht="12" customHeight="1">
      <c r="A58" s="515" t="s">
        <v>1258</v>
      </c>
      <c r="B58" s="264"/>
      <c r="C58" s="264"/>
      <c r="D58" s="264"/>
      <c r="E58" s="264"/>
      <c r="F58" s="264"/>
      <c r="G58" s="264"/>
    </row>
    <row r="59" spans="1:7" ht="12" customHeight="1">
      <c r="A59" s="515" t="s">
        <v>1259</v>
      </c>
      <c r="B59" s="264"/>
      <c r="C59" s="264"/>
      <c r="D59" s="264"/>
      <c r="E59" s="264"/>
      <c r="F59" s="264"/>
      <c r="G59" s="264"/>
    </row>
    <row r="60" spans="1:7" ht="12" customHeight="1">
      <c r="A60" s="515" t="s">
        <v>1260</v>
      </c>
      <c r="B60" s="264"/>
      <c r="C60" s="264"/>
      <c r="D60" s="264"/>
      <c r="E60" s="264"/>
      <c r="F60" s="264"/>
      <c r="G60" s="264"/>
    </row>
    <row r="61" spans="1:7" ht="12" customHeight="1">
      <c r="A61" s="515" t="s">
        <v>1261</v>
      </c>
      <c r="B61" s="264"/>
      <c r="C61" s="264"/>
      <c r="D61" s="264"/>
      <c r="E61" s="264"/>
      <c r="F61" s="264"/>
      <c r="G61" s="264"/>
    </row>
    <row r="62" spans="1:7" ht="12" customHeight="1">
      <c r="A62" s="515" t="s">
        <v>1262</v>
      </c>
      <c r="B62" s="264"/>
      <c r="C62" s="264"/>
      <c r="D62" s="264"/>
      <c r="E62" s="264"/>
      <c r="F62" s="264"/>
      <c r="G62" s="264"/>
    </row>
    <row r="63" spans="1:7">
      <c r="A63" s="513"/>
      <c r="B63" s="264"/>
      <c r="C63" s="264"/>
      <c r="D63" s="264"/>
      <c r="E63" s="264"/>
      <c r="F63" s="264"/>
      <c r="G63" s="264"/>
    </row>
    <row r="64" spans="1:7">
      <c r="A64" s="822"/>
      <c r="B64" s="822"/>
      <c r="C64" s="822"/>
      <c r="D64" s="822"/>
      <c r="E64" s="822"/>
      <c r="F64" s="822"/>
      <c r="G64" s="822"/>
    </row>
    <row r="65" spans="1:7">
      <c r="A65" s="264"/>
      <c r="B65" s="264"/>
      <c r="C65" s="264"/>
      <c r="D65" s="264"/>
      <c r="E65" s="264"/>
      <c r="F65" s="264"/>
      <c r="G65" s="264"/>
    </row>
    <row r="66" spans="1:7">
      <c r="A66" s="264"/>
      <c r="B66" s="264"/>
      <c r="C66" s="264"/>
      <c r="D66" s="264"/>
      <c r="E66" s="264"/>
      <c r="F66" s="264"/>
      <c r="G66" s="264"/>
    </row>
    <row r="67" spans="1:7">
      <c r="A67" s="264"/>
      <c r="B67" s="264"/>
      <c r="C67" s="264"/>
      <c r="D67" s="264"/>
      <c r="E67" s="264"/>
      <c r="F67" s="264"/>
      <c r="G67" s="264"/>
    </row>
    <row r="68" spans="1:7">
      <c r="A68" s="264"/>
      <c r="B68" s="264"/>
      <c r="C68" s="264"/>
      <c r="D68" s="264"/>
      <c r="E68" s="264"/>
      <c r="F68" s="264"/>
      <c r="G68" s="264"/>
    </row>
    <row r="69" spans="1:7">
      <c r="A69" s="264"/>
      <c r="B69" s="264"/>
      <c r="C69" s="264"/>
      <c r="D69" s="264"/>
      <c r="E69" s="264"/>
      <c r="F69" s="264"/>
      <c r="G69" s="264"/>
    </row>
    <row r="70" spans="1:7">
      <c r="A70" s="264"/>
      <c r="B70" s="514"/>
      <c r="C70" s="514"/>
      <c r="D70" s="514"/>
      <c r="E70" s="514"/>
      <c r="F70" s="514"/>
      <c r="G70" s="514"/>
    </row>
    <row r="71" spans="1:7">
      <c r="A71" s="264"/>
      <c r="B71" s="264"/>
      <c r="C71" s="264"/>
      <c r="D71" s="264"/>
      <c r="E71" s="264"/>
      <c r="F71" s="264"/>
      <c r="G71" s="264"/>
    </row>
    <row r="72" spans="1:7">
      <c r="A72" s="264"/>
      <c r="B72" s="264"/>
      <c r="C72" s="264"/>
      <c r="D72" s="264"/>
      <c r="E72" s="264"/>
      <c r="F72" s="264"/>
      <c r="G72" s="264"/>
    </row>
    <row r="73" spans="1:7">
      <c r="A73" s="264"/>
      <c r="B73" s="264"/>
      <c r="C73" s="264"/>
      <c r="D73" s="264"/>
      <c r="E73" s="264"/>
      <c r="F73" s="264"/>
      <c r="G73" s="264"/>
    </row>
    <row r="74" spans="1:7">
      <c r="A74" s="264"/>
      <c r="B74" s="264"/>
      <c r="C74" s="264"/>
      <c r="D74" s="264"/>
      <c r="E74" s="264"/>
      <c r="F74" s="264"/>
      <c r="G74" s="264"/>
    </row>
    <row r="75" spans="1:7">
      <c r="A75" s="264"/>
      <c r="B75" s="264"/>
      <c r="C75" s="264"/>
      <c r="D75" s="264"/>
      <c r="E75" s="264"/>
      <c r="F75" s="264"/>
      <c r="G75" s="264"/>
    </row>
    <row r="76" spans="1:7">
      <c r="A76" s="264"/>
      <c r="B76" s="264"/>
      <c r="C76" s="264"/>
      <c r="D76" s="264"/>
      <c r="E76" s="264"/>
      <c r="F76" s="264"/>
      <c r="G76" s="264"/>
    </row>
    <row r="77" spans="1:7">
      <c r="A77" s="264"/>
      <c r="B77" s="264"/>
      <c r="C77" s="264"/>
      <c r="D77" s="264"/>
      <c r="E77" s="264"/>
      <c r="F77" s="264"/>
      <c r="G77" s="264"/>
    </row>
    <row r="78" spans="1:7">
      <c r="A78" s="264"/>
      <c r="B78" s="264"/>
      <c r="C78" s="264"/>
      <c r="D78" s="264"/>
      <c r="E78" s="264"/>
      <c r="F78" s="264"/>
      <c r="G78" s="264"/>
    </row>
    <row r="79" spans="1:7">
      <c r="A79" s="264"/>
      <c r="B79" s="264"/>
      <c r="C79" s="264"/>
      <c r="D79" s="264"/>
      <c r="E79" s="264"/>
      <c r="F79" s="264"/>
      <c r="G79" s="264"/>
    </row>
    <row r="80" spans="1:7">
      <c r="A80" s="264"/>
      <c r="B80" s="264"/>
      <c r="C80" s="264"/>
      <c r="D80" s="264"/>
      <c r="E80" s="264"/>
      <c r="F80" s="264"/>
      <c r="G80" s="264"/>
    </row>
    <row r="81" spans="1:7">
      <c r="A81" s="264"/>
      <c r="B81" s="264"/>
      <c r="C81" s="264"/>
      <c r="D81" s="264"/>
      <c r="E81" s="264"/>
      <c r="F81" s="264"/>
      <c r="G81" s="264"/>
    </row>
    <row r="82" spans="1:7">
      <c r="A82" s="264"/>
      <c r="B82" s="264"/>
      <c r="C82" s="264"/>
      <c r="D82" s="264"/>
      <c r="E82" s="264"/>
      <c r="F82" s="264"/>
      <c r="G82" s="264"/>
    </row>
    <row r="83" spans="1:7">
      <c r="A83" s="264"/>
      <c r="B83" s="264"/>
      <c r="C83" s="264"/>
      <c r="D83" s="264"/>
      <c r="E83" s="264"/>
      <c r="F83" s="264"/>
      <c r="G83" s="264"/>
    </row>
    <row r="84" spans="1:7">
      <c r="A84" s="264"/>
      <c r="B84" s="264"/>
      <c r="C84" s="264"/>
      <c r="D84" s="264"/>
      <c r="E84" s="264"/>
      <c r="F84" s="264"/>
      <c r="G84" s="264"/>
    </row>
    <row r="85" spans="1:7">
      <c r="A85" s="264"/>
      <c r="B85" s="264"/>
      <c r="C85" s="264"/>
      <c r="D85" s="264"/>
      <c r="E85" s="264"/>
      <c r="F85" s="264"/>
      <c r="G85" s="264"/>
    </row>
    <row r="86" spans="1:7">
      <c r="A86" s="264"/>
      <c r="B86" s="264"/>
      <c r="C86" s="264"/>
      <c r="D86" s="264"/>
      <c r="E86" s="264"/>
      <c r="F86" s="264"/>
      <c r="G86" s="264"/>
    </row>
    <row r="87" spans="1:7">
      <c r="A87" s="264"/>
      <c r="B87" s="264"/>
      <c r="C87" s="264"/>
      <c r="D87" s="264"/>
      <c r="E87" s="264"/>
      <c r="F87" s="264"/>
      <c r="G87" s="264"/>
    </row>
    <row r="88" spans="1:7">
      <c r="A88" s="264"/>
      <c r="B88" s="264"/>
      <c r="C88" s="264"/>
      <c r="D88" s="264"/>
      <c r="E88" s="264"/>
      <c r="F88" s="264"/>
      <c r="G88" s="264"/>
    </row>
    <row r="89" spans="1:7">
      <c r="A89" s="264"/>
      <c r="B89" s="264"/>
      <c r="C89" s="264"/>
      <c r="D89" s="264"/>
      <c r="E89" s="264"/>
      <c r="F89" s="264"/>
      <c r="G89" s="264"/>
    </row>
    <row r="90" spans="1:7">
      <c r="A90" s="264"/>
      <c r="B90" s="264"/>
      <c r="C90" s="264"/>
      <c r="D90" s="264"/>
      <c r="E90" s="264"/>
      <c r="F90" s="264"/>
      <c r="G90" s="264"/>
    </row>
    <row r="91" spans="1:7">
      <c r="A91" s="264"/>
      <c r="B91" s="264"/>
      <c r="C91" s="264"/>
      <c r="D91" s="264"/>
      <c r="E91" s="264"/>
      <c r="F91" s="264"/>
      <c r="G91" s="264"/>
    </row>
    <row r="92" spans="1:7">
      <c r="A92" s="264"/>
      <c r="B92" s="264"/>
      <c r="C92" s="264"/>
      <c r="D92" s="264"/>
      <c r="E92" s="264"/>
      <c r="F92" s="264"/>
      <c r="G92" s="264"/>
    </row>
    <row r="93" spans="1:7">
      <c r="A93" s="264"/>
      <c r="B93" s="264"/>
      <c r="C93" s="264"/>
      <c r="D93" s="264"/>
      <c r="E93" s="264"/>
      <c r="F93" s="264"/>
      <c r="G93" s="264"/>
    </row>
    <row r="94" spans="1:7">
      <c r="A94" s="264"/>
      <c r="B94" s="264"/>
      <c r="C94" s="264"/>
      <c r="D94" s="264"/>
      <c r="E94" s="264"/>
      <c r="F94" s="264"/>
      <c r="G94" s="264"/>
    </row>
    <row r="95" spans="1:7">
      <c r="A95" s="264"/>
      <c r="B95" s="264"/>
      <c r="C95" s="264"/>
      <c r="D95" s="264"/>
      <c r="E95" s="264"/>
      <c r="F95" s="264"/>
      <c r="G95" s="264"/>
    </row>
    <row r="96" spans="1:7">
      <c r="A96" s="264"/>
      <c r="B96" s="264"/>
      <c r="C96" s="264"/>
      <c r="D96" s="264"/>
      <c r="E96" s="264"/>
      <c r="F96" s="264"/>
      <c r="G96" s="264"/>
    </row>
    <row r="97" spans="1:7">
      <c r="A97" s="264"/>
      <c r="B97" s="264"/>
      <c r="C97" s="264"/>
      <c r="D97" s="264"/>
      <c r="E97" s="264"/>
      <c r="F97" s="264"/>
      <c r="G97" s="264"/>
    </row>
    <row r="98" spans="1:7">
      <c r="A98" s="264"/>
      <c r="B98" s="264"/>
      <c r="C98" s="264"/>
      <c r="D98" s="264"/>
      <c r="E98" s="264"/>
      <c r="F98" s="264"/>
      <c r="G98" s="264"/>
    </row>
    <row r="99" spans="1:7">
      <c r="A99" s="264"/>
      <c r="B99" s="264"/>
      <c r="C99" s="264"/>
      <c r="D99" s="264"/>
      <c r="E99" s="264"/>
      <c r="F99" s="264"/>
      <c r="G99" s="264"/>
    </row>
    <row r="100" spans="1:7">
      <c r="A100" s="264"/>
      <c r="B100" s="264"/>
      <c r="C100" s="264"/>
      <c r="D100" s="264"/>
      <c r="E100" s="264"/>
      <c r="F100" s="264"/>
      <c r="G100" s="264"/>
    </row>
    <row r="101" spans="1:7">
      <c r="A101" s="264"/>
      <c r="B101" s="264"/>
      <c r="C101" s="264"/>
      <c r="D101" s="264"/>
      <c r="E101" s="264"/>
      <c r="F101" s="264"/>
      <c r="G101" s="264"/>
    </row>
    <row r="102" spans="1:7">
      <c r="A102" s="264"/>
      <c r="B102" s="264"/>
      <c r="C102" s="264"/>
      <c r="D102" s="264"/>
      <c r="E102" s="264"/>
      <c r="F102" s="264"/>
      <c r="G102" s="264"/>
    </row>
    <row r="103" spans="1:7">
      <c r="A103" s="264"/>
      <c r="B103" s="264"/>
      <c r="C103" s="264"/>
      <c r="D103" s="264"/>
      <c r="E103" s="264"/>
      <c r="F103" s="264"/>
      <c r="G103" s="264"/>
    </row>
    <row r="104" spans="1:7">
      <c r="A104" s="264"/>
      <c r="B104" s="264"/>
      <c r="C104" s="264"/>
      <c r="D104" s="264"/>
      <c r="E104" s="264"/>
      <c r="F104" s="264"/>
      <c r="G104" s="264"/>
    </row>
    <row r="105" spans="1:7">
      <c r="A105" s="264"/>
      <c r="B105" s="264"/>
      <c r="C105" s="264"/>
      <c r="D105" s="264"/>
      <c r="E105" s="264"/>
      <c r="F105" s="264"/>
      <c r="G105" s="264"/>
    </row>
    <row r="106" spans="1:7">
      <c r="A106" s="264"/>
      <c r="B106" s="264"/>
      <c r="C106" s="264"/>
      <c r="D106" s="264"/>
      <c r="E106" s="264"/>
      <c r="F106" s="264"/>
      <c r="G106" s="264"/>
    </row>
    <row r="107" spans="1:7">
      <c r="A107" s="264"/>
      <c r="B107" s="264"/>
      <c r="C107" s="264"/>
      <c r="D107" s="264"/>
      <c r="E107" s="264"/>
      <c r="F107" s="264"/>
      <c r="G107" s="264"/>
    </row>
    <row r="108" spans="1:7">
      <c r="A108" s="264"/>
      <c r="B108" s="264"/>
      <c r="C108" s="264"/>
      <c r="D108" s="264"/>
      <c r="E108" s="264"/>
      <c r="F108" s="264"/>
      <c r="G108" s="264"/>
    </row>
    <row r="109" spans="1:7">
      <c r="A109" s="264"/>
      <c r="B109" s="264"/>
      <c r="C109" s="264"/>
      <c r="D109" s="264"/>
      <c r="E109" s="264"/>
      <c r="F109" s="264"/>
      <c r="G109" s="264"/>
    </row>
    <row r="110" spans="1:7">
      <c r="A110" s="264"/>
      <c r="B110" s="264"/>
      <c r="C110" s="264"/>
      <c r="D110" s="264"/>
      <c r="E110" s="264"/>
      <c r="F110" s="264"/>
      <c r="G110" s="264"/>
    </row>
    <row r="111" spans="1:7">
      <c r="A111" s="264"/>
      <c r="B111" s="264"/>
      <c r="C111" s="264"/>
      <c r="D111" s="264"/>
      <c r="E111" s="264"/>
      <c r="F111" s="264"/>
      <c r="G111" s="264"/>
    </row>
    <row r="112" spans="1:7">
      <c r="A112" s="264"/>
      <c r="B112" s="264"/>
      <c r="C112" s="264"/>
      <c r="D112" s="264"/>
      <c r="E112" s="264"/>
      <c r="F112" s="264"/>
      <c r="G112" s="264"/>
    </row>
    <row r="113" spans="1:7">
      <c r="A113" s="264"/>
      <c r="B113" s="264"/>
      <c r="C113" s="264"/>
      <c r="D113" s="264"/>
      <c r="E113" s="264"/>
      <c r="F113" s="264"/>
      <c r="G113" s="264"/>
    </row>
    <row r="114" spans="1:7">
      <c r="A114" s="264"/>
      <c r="B114" s="264"/>
      <c r="C114" s="264"/>
      <c r="D114" s="264"/>
      <c r="E114" s="264"/>
      <c r="F114" s="264"/>
      <c r="G114" s="264"/>
    </row>
    <row r="115" spans="1:7">
      <c r="A115" s="264"/>
      <c r="B115" s="264"/>
      <c r="C115" s="264"/>
      <c r="D115" s="264"/>
      <c r="E115" s="264"/>
      <c r="F115" s="264"/>
      <c r="G115" s="264"/>
    </row>
    <row r="116" spans="1:7">
      <c r="A116" s="264"/>
      <c r="B116" s="264"/>
      <c r="C116" s="264"/>
      <c r="D116" s="264"/>
      <c r="E116" s="264"/>
      <c r="F116" s="264"/>
      <c r="G116" s="264"/>
    </row>
    <row r="117" spans="1:7">
      <c r="A117" s="264"/>
      <c r="B117" s="264"/>
      <c r="C117" s="264"/>
      <c r="D117" s="264"/>
      <c r="E117" s="264"/>
      <c r="F117" s="264"/>
      <c r="G117" s="264"/>
    </row>
    <row r="118" spans="1:7">
      <c r="A118" s="264"/>
      <c r="B118" s="264"/>
      <c r="C118" s="264"/>
      <c r="D118" s="264"/>
      <c r="E118" s="264"/>
      <c r="F118" s="264"/>
      <c r="G118" s="264"/>
    </row>
    <row r="119" spans="1:7">
      <c r="A119" s="264"/>
      <c r="B119" s="264"/>
      <c r="C119" s="264"/>
      <c r="D119" s="264"/>
      <c r="E119" s="264"/>
      <c r="F119" s="264"/>
      <c r="G119" s="264"/>
    </row>
    <row r="120" spans="1:7">
      <c r="A120" s="264"/>
      <c r="B120" s="264"/>
      <c r="C120" s="264"/>
      <c r="D120" s="264"/>
      <c r="E120" s="264"/>
      <c r="F120" s="264"/>
      <c r="G120" s="264"/>
    </row>
    <row r="121" spans="1:7">
      <c r="A121" s="264"/>
      <c r="B121" s="264"/>
      <c r="C121" s="264"/>
      <c r="D121" s="264"/>
      <c r="E121" s="264"/>
      <c r="F121" s="264"/>
      <c r="G121" s="264"/>
    </row>
    <row r="122" spans="1:7">
      <c r="A122" s="264"/>
      <c r="B122" s="264"/>
      <c r="C122" s="264"/>
      <c r="D122" s="264"/>
      <c r="E122" s="264"/>
      <c r="F122" s="264"/>
      <c r="G122" s="264"/>
    </row>
    <row r="123" spans="1:7">
      <c r="A123" s="264"/>
      <c r="B123" s="264"/>
      <c r="C123" s="264"/>
      <c r="D123" s="264"/>
      <c r="E123" s="264"/>
      <c r="F123" s="264"/>
      <c r="G123" s="264"/>
    </row>
    <row r="124" spans="1:7">
      <c r="A124" s="264"/>
      <c r="B124" s="264"/>
      <c r="C124" s="264"/>
      <c r="D124" s="264"/>
      <c r="E124" s="264"/>
      <c r="F124" s="264"/>
      <c r="G124" s="264"/>
    </row>
    <row r="125" spans="1:7">
      <c r="A125" s="264"/>
      <c r="B125" s="264"/>
      <c r="C125" s="264"/>
      <c r="D125" s="264"/>
      <c r="E125" s="264"/>
      <c r="F125" s="264"/>
      <c r="G125" s="264"/>
    </row>
    <row r="126" spans="1:7">
      <c r="A126" s="264"/>
      <c r="B126" s="264"/>
      <c r="C126" s="264"/>
      <c r="D126" s="264"/>
      <c r="E126" s="264"/>
      <c r="F126" s="264"/>
      <c r="G126" s="264"/>
    </row>
    <row r="127" spans="1:7">
      <c r="A127" s="264"/>
      <c r="B127" s="264"/>
      <c r="C127" s="264"/>
      <c r="D127" s="264"/>
      <c r="E127" s="264"/>
      <c r="F127" s="264"/>
      <c r="G127" s="264"/>
    </row>
    <row r="128" spans="1:7">
      <c r="A128" s="264"/>
      <c r="B128" s="264"/>
      <c r="C128" s="264"/>
      <c r="D128" s="264"/>
      <c r="E128" s="264"/>
      <c r="F128" s="264"/>
      <c r="G128" s="264"/>
    </row>
    <row r="129" spans="1:7">
      <c r="A129" s="264"/>
      <c r="B129" s="264"/>
      <c r="C129" s="264"/>
      <c r="D129" s="264"/>
      <c r="E129" s="264"/>
      <c r="F129" s="264"/>
      <c r="G129" s="264"/>
    </row>
    <row r="130" spans="1:7">
      <c r="A130" s="264"/>
      <c r="B130" s="264"/>
      <c r="C130" s="264"/>
      <c r="D130" s="264"/>
      <c r="E130" s="264"/>
      <c r="F130" s="264"/>
      <c r="G130" s="264"/>
    </row>
    <row r="131" spans="1:7">
      <c r="A131" s="264"/>
      <c r="B131" s="264"/>
      <c r="C131" s="264"/>
      <c r="D131" s="264"/>
      <c r="E131" s="264"/>
      <c r="F131" s="264"/>
      <c r="G131" s="264"/>
    </row>
    <row r="132" spans="1:7">
      <c r="A132" s="264"/>
      <c r="B132" s="264"/>
      <c r="C132" s="264"/>
      <c r="D132" s="264"/>
      <c r="E132" s="264"/>
      <c r="F132" s="264"/>
      <c r="G132" s="264"/>
    </row>
    <row r="133" spans="1:7">
      <c r="A133" s="264"/>
      <c r="B133" s="264"/>
      <c r="C133" s="264"/>
      <c r="D133" s="264"/>
      <c r="E133" s="264"/>
      <c r="F133" s="264"/>
      <c r="G133" s="264"/>
    </row>
    <row r="134" spans="1:7">
      <c r="A134" s="264"/>
      <c r="B134" s="264"/>
      <c r="C134" s="264"/>
      <c r="D134" s="264"/>
      <c r="E134" s="264"/>
      <c r="F134" s="264"/>
      <c r="G134" s="264"/>
    </row>
    <row r="135" spans="1:7">
      <c r="A135" s="264"/>
      <c r="B135" s="264"/>
      <c r="C135" s="264"/>
      <c r="D135" s="264"/>
      <c r="E135" s="264"/>
      <c r="F135" s="264"/>
      <c r="G135" s="264"/>
    </row>
    <row r="136" spans="1:7">
      <c r="A136" s="264"/>
      <c r="B136" s="264"/>
      <c r="C136" s="264"/>
      <c r="D136" s="264"/>
      <c r="E136" s="264"/>
      <c r="F136" s="264"/>
      <c r="G136" s="264"/>
    </row>
    <row r="137" spans="1:7">
      <c r="A137" s="264"/>
      <c r="B137" s="264"/>
      <c r="C137" s="264"/>
      <c r="D137" s="264"/>
      <c r="E137" s="264"/>
      <c r="F137" s="264"/>
      <c r="G137" s="264"/>
    </row>
    <row r="138" spans="1:7">
      <c r="A138" s="264"/>
      <c r="B138" s="264"/>
      <c r="C138" s="264"/>
      <c r="D138" s="264"/>
      <c r="E138" s="264"/>
      <c r="F138" s="264"/>
      <c r="G138" s="264"/>
    </row>
    <row r="139" spans="1:7">
      <c r="A139" s="264"/>
      <c r="B139" s="264"/>
      <c r="C139" s="264"/>
      <c r="D139" s="264"/>
      <c r="E139" s="264"/>
      <c r="F139" s="264"/>
      <c r="G139" s="264"/>
    </row>
    <row r="140" spans="1:7">
      <c r="A140" s="264"/>
      <c r="B140" s="264"/>
      <c r="C140" s="264"/>
      <c r="D140" s="264"/>
      <c r="E140" s="264"/>
      <c r="F140" s="264"/>
      <c r="G140" s="264"/>
    </row>
    <row r="141" spans="1:7">
      <c r="A141" s="264"/>
      <c r="B141" s="264"/>
      <c r="C141" s="264"/>
      <c r="D141" s="264"/>
      <c r="E141" s="264"/>
      <c r="F141" s="264"/>
      <c r="G141" s="264"/>
    </row>
    <row r="142" spans="1:7">
      <c r="B142" s="264"/>
      <c r="C142" s="264"/>
      <c r="D142" s="264"/>
      <c r="E142" s="264"/>
      <c r="F142" s="264"/>
      <c r="G142" s="264"/>
    </row>
    <row r="143" spans="1:7">
      <c r="B143" s="264"/>
      <c r="C143" s="264"/>
      <c r="D143" s="264"/>
      <c r="E143" s="264"/>
      <c r="F143" s="264"/>
      <c r="G143" s="264"/>
    </row>
    <row r="144" spans="1:7">
      <c r="B144" s="264"/>
      <c r="C144" s="264"/>
      <c r="D144" s="264"/>
      <c r="E144" s="264"/>
      <c r="F144" s="264"/>
      <c r="G144" s="264"/>
    </row>
    <row r="145" spans="2:7">
      <c r="B145" s="264"/>
      <c r="C145" s="264"/>
      <c r="D145" s="264"/>
      <c r="E145" s="264"/>
      <c r="F145" s="264"/>
      <c r="G145" s="264"/>
    </row>
    <row r="146" spans="2:7">
      <c r="B146" s="264"/>
      <c r="C146" s="264"/>
      <c r="D146" s="264"/>
      <c r="E146" s="264"/>
      <c r="F146" s="264"/>
      <c r="G146" s="264"/>
    </row>
    <row r="147" spans="2:7">
      <c r="B147" s="264"/>
      <c r="C147" s="264"/>
      <c r="D147" s="264"/>
      <c r="E147" s="264"/>
      <c r="F147" s="264"/>
      <c r="G147" s="264"/>
    </row>
  </sheetData>
  <mergeCells count="11">
    <mergeCell ref="A64:G64"/>
    <mergeCell ref="A1:G1"/>
    <mergeCell ref="A3:A5"/>
    <mergeCell ref="B3:C3"/>
    <mergeCell ref="D3:E3"/>
    <mergeCell ref="F3:F5"/>
    <mergeCell ref="G3:G5"/>
    <mergeCell ref="B4:B5"/>
    <mergeCell ref="C4:C5"/>
    <mergeCell ref="D4:D5"/>
    <mergeCell ref="E4:E5"/>
  </mergeCells>
  <phoneticPr fontId="2"/>
  <pageMargins left="0.59055118110236227" right="0.59055118110236227" top="0.39370078740157483" bottom="0.39370078740157483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42" width="9" style="2"/>
    <col min="243" max="254" width="8.125" style="2" customWidth="1"/>
    <col min="255" max="256" width="9" style="2"/>
    <col min="257" max="259" width="7" style="2" bestFit="1" customWidth="1"/>
    <col min="260" max="260" width="2.75" style="2" customWidth="1"/>
    <col min="261" max="263" width="7" style="2" bestFit="1" customWidth="1"/>
    <col min="264" max="264" width="2.5" style="2" customWidth="1"/>
    <col min="265" max="266" width="7" style="2" bestFit="1" customWidth="1"/>
    <col min="267" max="267" width="6" style="2" bestFit="1" customWidth="1"/>
    <col min="268" max="498" width="9" style="2"/>
    <col min="499" max="510" width="8.125" style="2" customWidth="1"/>
    <col min="511" max="512" width="9" style="2"/>
    <col min="513" max="515" width="7" style="2" bestFit="1" customWidth="1"/>
    <col min="516" max="516" width="2.75" style="2" customWidth="1"/>
    <col min="517" max="519" width="7" style="2" bestFit="1" customWidth="1"/>
    <col min="520" max="520" width="2.5" style="2" customWidth="1"/>
    <col min="521" max="522" width="7" style="2" bestFit="1" customWidth="1"/>
    <col min="523" max="523" width="6" style="2" bestFit="1" customWidth="1"/>
    <col min="524" max="754" width="9" style="2"/>
    <col min="755" max="766" width="8.125" style="2" customWidth="1"/>
    <col min="767" max="768" width="9" style="2"/>
    <col min="769" max="771" width="7" style="2" bestFit="1" customWidth="1"/>
    <col min="772" max="772" width="2.75" style="2" customWidth="1"/>
    <col min="773" max="775" width="7" style="2" bestFit="1" customWidth="1"/>
    <col min="776" max="776" width="2.5" style="2" customWidth="1"/>
    <col min="777" max="778" width="7" style="2" bestFit="1" customWidth="1"/>
    <col min="779" max="779" width="6" style="2" bestFit="1" customWidth="1"/>
    <col min="780" max="1010" width="9" style="2"/>
    <col min="1011" max="1022" width="8.125" style="2" customWidth="1"/>
    <col min="1023" max="1024" width="9" style="2"/>
    <col min="1025" max="1027" width="7" style="2" bestFit="1" customWidth="1"/>
    <col min="1028" max="1028" width="2.75" style="2" customWidth="1"/>
    <col min="1029" max="1031" width="7" style="2" bestFit="1" customWidth="1"/>
    <col min="1032" max="1032" width="2.5" style="2" customWidth="1"/>
    <col min="1033" max="1034" width="7" style="2" bestFit="1" customWidth="1"/>
    <col min="1035" max="1035" width="6" style="2" bestFit="1" customWidth="1"/>
    <col min="1036" max="1266" width="9" style="2"/>
    <col min="1267" max="1278" width="8.125" style="2" customWidth="1"/>
    <col min="1279" max="1280" width="9" style="2"/>
    <col min="1281" max="1283" width="7" style="2" bestFit="1" customWidth="1"/>
    <col min="1284" max="1284" width="2.75" style="2" customWidth="1"/>
    <col min="1285" max="1287" width="7" style="2" bestFit="1" customWidth="1"/>
    <col min="1288" max="1288" width="2.5" style="2" customWidth="1"/>
    <col min="1289" max="1290" width="7" style="2" bestFit="1" customWidth="1"/>
    <col min="1291" max="1291" width="6" style="2" bestFit="1" customWidth="1"/>
    <col min="1292" max="1522" width="9" style="2"/>
    <col min="1523" max="1534" width="8.125" style="2" customWidth="1"/>
    <col min="1535" max="1536" width="9" style="2"/>
    <col min="1537" max="1539" width="7" style="2" bestFit="1" customWidth="1"/>
    <col min="1540" max="1540" width="2.75" style="2" customWidth="1"/>
    <col min="1541" max="1543" width="7" style="2" bestFit="1" customWidth="1"/>
    <col min="1544" max="1544" width="2.5" style="2" customWidth="1"/>
    <col min="1545" max="1546" width="7" style="2" bestFit="1" customWidth="1"/>
    <col min="1547" max="1547" width="6" style="2" bestFit="1" customWidth="1"/>
    <col min="1548" max="1778" width="9" style="2"/>
    <col min="1779" max="1790" width="8.125" style="2" customWidth="1"/>
    <col min="1791" max="1792" width="9" style="2"/>
    <col min="1793" max="1795" width="7" style="2" bestFit="1" customWidth="1"/>
    <col min="1796" max="1796" width="2.75" style="2" customWidth="1"/>
    <col min="1797" max="1799" width="7" style="2" bestFit="1" customWidth="1"/>
    <col min="1800" max="1800" width="2.5" style="2" customWidth="1"/>
    <col min="1801" max="1802" width="7" style="2" bestFit="1" customWidth="1"/>
    <col min="1803" max="1803" width="6" style="2" bestFit="1" customWidth="1"/>
    <col min="1804" max="2034" width="9" style="2"/>
    <col min="2035" max="2046" width="8.125" style="2" customWidth="1"/>
    <col min="2047" max="2048" width="9" style="2"/>
    <col min="2049" max="2051" width="7" style="2" bestFit="1" customWidth="1"/>
    <col min="2052" max="2052" width="2.75" style="2" customWidth="1"/>
    <col min="2053" max="2055" width="7" style="2" bestFit="1" customWidth="1"/>
    <col min="2056" max="2056" width="2.5" style="2" customWidth="1"/>
    <col min="2057" max="2058" width="7" style="2" bestFit="1" customWidth="1"/>
    <col min="2059" max="2059" width="6" style="2" bestFit="1" customWidth="1"/>
    <col min="2060" max="2290" width="9" style="2"/>
    <col min="2291" max="2302" width="8.125" style="2" customWidth="1"/>
    <col min="2303" max="2304" width="9" style="2"/>
    <col min="2305" max="2307" width="7" style="2" bestFit="1" customWidth="1"/>
    <col min="2308" max="2308" width="2.75" style="2" customWidth="1"/>
    <col min="2309" max="2311" width="7" style="2" bestFit="1" customWidth="1"/>
    <col min="2312" max="2312" width="2.5" style="2" customWidth="1"/>
    <col min="2313" max="2314" width="7" style="2" bestFit="1" customWidth="1"/>
    <col min="2315" max="2315" width="6" style="2" bestFit="1" customWidth="1"/>
    <col min="2316" max="2546" width="9" style="2"/>
    <col min="2547" max="2558" width="8.125" style="2" customWidth="1"/>
    <col min="2559" max="2560" width="9" style="2"/>
    <col min="2561" max="2563" width="7" style="2" bestFit="1" customWidth="1"/>
    <col min="2564" max="2564" width="2.75" style="2" customWidth="1"/>
    <col min="2565" max="2567" width="7" style="2" bestFit="1" customWidth="1"/>
    <col min="2568" max="2568" width="2.5" style="2" customWidth="1"/>
    <col min="2569" max="2570" width="7" style="2" bestFit="1" customWidth="1"/>
    <col min="2571" max="2571" width="6" style="2" bestFit="1" customWidth="1"/>
    <col min="2572" max="2802" width="9" style="2"/>
    <col min="2803" max="2814" width="8.125" style="2" customWidth="1"/>
    <col min="2815" max="2816" width="9" style="2"/>
    <col min="2817" max="2819" width="7" style="2" bestFit="1" customWidth="1"/>
    <col min="2820" max="2820" width="2.75" style="2" customWidth="1"/>
    <col min="2821" max="2823" width="7" style="2" bestFit="1" customWidth="1"/>
    <col min="2824" max="2824" width="2.5" style="2" customWidth="1"/>
    <col min="2825" max="2826" width="7" style="2" bestFit="1" customWidth="1"/>
    <col min="2827" max="2827" width="6" style="2" bestFit="1" customWidth="1"/>
    <col min="2828" max="3058" width="9" style="2"/>
    <col min="3059" max="3070" width="8.125" style="2" customWidth="1"/>
    <col min="3071" max="3072" width="9" style="2"/>
    <col min="3073" max="3075" width="7" style="2" bestFit="1" customWidth="1"/>
    <col min="3076" max="3076" width="2.75" style="2" customWidth="1"/>
    <col min="3077" max="3079" width="7" style="2" bestFit="1" customWidth="1"/>
    <col min="3080" max="3080" width="2.5" style="2" customWidth="1"/>
    <col min="3081" max="3082" width="7" style="2" bestFit="1" customWidth="1"/>
    <col min="3083" max="3083" width="6" style="2" bestFit="1" customWidth="1"/>
    <col min="3084" max="3314" width="9" style="2"/>
    <col min="3315" max="3326" width="8.125" style="2" customWidth="1"/>
    <col min="3327" max="3328" width="9" style="2"/>
    <col min="3329" max="3331" width="7" style="2" bestFit="1" customWidth="1"/>
    <col min="3332" max="3332" width="2.75" style="2" customWidth="1"/>
    <col min="3333" max="3335" width="7" style="2" bestFit="1" customWidth="1"/>
    <col min="3336" max="3336" width="2.5" style="2" customWidth="1"/>
    <col min="3337" max="3338" width="7" style="2" bestFit="1" customWidth="1"/>
    <col min="3339" max="3339" width="6" style="2" bestFit="1" customWidth="1"/>
    <col min="3340" max="3570" width="9" style="2"/>
    <col min="3571" max="3582" width="8.125" style="2" customWidth="1"/>
    <col min="3583" max="3584" width="9" style="2"/>
    <col min="3585" max="3587" width="7" style="2" bestFit="1" customWidth="1"/>
    <col min="3588" max="3588" width="2.75" style="2" customWidth="1"/>
    <col min="3589" max="3591" width="7" style="2" bestFit="1" customWidth="1"/>
    <col min="3592" max="3592" width="2.5" style="2" customWidth="1"/>
    <col min="3593" max="3594" width="7" style="2" bestFit="1" customWidth="1"/>
    <col min="3595" max="3595" width="6" style="2" bestFit="1" customWidth="1"/>
    <col min="3596" max="3826" width="9" style="2"/>
    <col min="3827" max="3838" width="8.125" style="2" customWidth="1"/>
    <col min="3839" max="3840" width="9" style="2"/>
    <col min="3841" max="3843" width="7" style="2" bestFit="1" customWidth="1"/>
    <col min="3844" max="3844" width="2.75" style="2" customWidth="1"/>
    <col min="3845" max="3847" width="7" style="2" bestFit="1" customWidth="1"/>
    <col min="3848" max="3848" width="2.5" style="2" customWidth="1"/>
    <col min="3849" max="3850" width="7" style="2" bestFit="1" customWidth="1"/>
    <col min="3851" max="3851" width="6" style="2" bestFit="1" customWidth="1"/>
    <col min="3852" max="4082" width="9" style="2"/>
    <col min="4083" max="4094" width="8.125" style="2" customWidth="1"/>
    <col min="4095" max="4096" width="9" style="2"/>
    <col min="4097" max="4099" width="7" style="2" bestFit="1" customWidth="1"/>
    <col min="4100" max="4100" width="2.75" style="2" customWidth="1"/>
    <col min="4101" max="4103" width="7" style="2" bestFit="1" customWidth="1"/>
    <col min="4104" max="4104" width="2.5" style="2" customWidth="1"/>
    <col min="4105" max="4106" width="7" style="2" bestFit="1" customWidth="1"/>
    <col min="4107" max="4107" width="6" style="2" bestFit="1" customWidth="1"/>
    <col min="4108" max="4338" width="9" style="2"/>
    <col min="4339" max="4350" width="8.125" style="2" customWidth="1"/>
    <col min="4351" max="4352" width="9" style="2"/>
    <col min="4353" max="4355" width="7" style="2" bestFit="1" customWidth="1"/>
    <col min="4356" max="4356" width="2.75" style="2" customWidth="1"/>
    <col min="4357" max="4359" width="7" style="2" bestFit="1" customWidth="1"/>
    <col min="4360" max="4360" width="2.5" style="2" customWidth="1"/>
    <col min="4361" max="4362" width="7" style="2" bestFit="1" customWidth="1"/>
    <col min="4363" max="4363" width="6" style="2" bestFit="1" customWidth="1"/>
    <col min="4364" max="4594" width="9" style="2"/>
    <col min="4595" max="4606" width="8.125" style="2" customWidth="1"/>
    <col min="4607" max="4608" width="9" style="2"/>
    <col min="4609" max="4611" width="7" style="2" bestFit="1" customWidth="1"/>
    <col min="4612" max="4612" width="2.75" style="2" customWidth="1"/>
    <col min="4613" max="4615" width="7" style="2" bestFit="1" customWidth="1"/>
    <col min="4616" max="4616" width="2.5" style="2" customWidth="1"/>
    <col min="4617" max="4618" width="7" style="2" bestFit="1" customWidth="1"/>
    <col min="4619" max="4619" width="6" style="2" bestFit="1" customWidth="1"/>
    <col min="4620" max="4850" width="9" style="2"/>
    <col min="4851" max="4862" width="8.125" style="2" customWidth="1"/>
    <col min="4863" max="4864" width="9" style="2"/>
    <col min="4865" max="4867" width="7" style="2" bestFit="1" customWidth="1"/>
    <col min="4868" max="4868" width="2.75" style="2" customWidth="1"/>
    <col min="4869" max="4871" width="7" style="2" bestFit="1" customWidth="1"/>
    <col min="4872" max="4872" width="2.5" style="2" customWidth="1"/>
    <col min="4873" max="4874" width="7" style="2" bestFit="1" customWidth="1"/>
    <col min="4875" max="4875" width="6" style="2" bestFit="1" customWidth="1"/>
    <col min="4876" max="5106" width="9" style="2"/>
    <col min="5107" max="5118" width="8.125" style="2" customWidth="1"/>
    <col min="5119" max="5120" width="9" style="2"/>
    <col min="5121" max="5123" width="7" style="2" bestFit="1" customWidth="1"/>
    <col min="5124" max="5124" width="2.75" style="2" customWidth="1"/>
    <col min="5125" max="5127" width="7" style="2" bestFit="1" customWidth="1"/>
    <col min="5128" max="5128" width="2.5" style="2" customWidth="1"/>
    <col min="5129" max="5130" width="7" style="2" bestFit="1" customWidth="1"/>
    <col min="5131" max="5131" width="6" style="2" bestFit="1" customWidth="1"/>
    <col min="5132" max="5362" width="9" style="2"/>
    <col min="5363" max="5374" width="8.125" style="2" customWidth="1"/>
    <col min="5375" max="5376" width="9" style="2"/>
    <col min="5377" max="5379" width="7" style="2" bestFit="1" customWidth="1"/>
    <col min="5380" max="5380" width="2.75" style="2" customWidth="1"/>
    <col min="5381" max="5383" width="7" style="2" bestFit="1" customWidth="1"/>
    <col min="5384" max="5384" width="2.5" style="2" customWidth="1"/>
    <col min="5385" max="5386" width="7" style="2" bestFit="1" customWidth="1"/>
    <col min="5387" max="5387" width="6" style="2" bestFit="1" customWidth="1"/>
    <col min="5388" max="5618" width="9" style="2"/>
    <col min="5619" max="5630" width="8.125" style="2" customWidth="1"/>
    <col min="5631" max="5632" width="9" style="2"/>
    <col min="5633" max="5635" width="7" style="2" bestFit="1" customWidth="1"/>
    <col min="5636" max="5636" width="2.75" style="2" customWidth="1"/>
    <col min="5637" max="5639" width="7" style="2" bestFit="1" customWidth="1"/>
    <col min="5640" max="5640" width="2.5" style="2" customWidth="1"/>
    <col min="5641" max="5642" width="7" style="2" bestFit="1" customWidth="1"/>
    <col min="5643" max="5643" width="6" style="2" bestFit="1" customWidth="1"/>
    <col min="5644" max="5874" width="9" style="2"/>
    <col min="5875" max="5886" width="8.125" style="2" customWidth="1"/>
    <col min="5887" max="5888" width="9" style="2"/>
    <col min="5889" max="5891" width="7" style="2" bestFit="1" customWidth="1"/>
    <col min="5892" max="5892" width="2.75" style="2" customWidth="1"/>
    <col min="5893" max="5895" width="7" style="2" bestFit="1" customWidth="1"/>
    <col min="5896" max="5896" width="2.5" style="2" customWidth="1"/>
    <col min="5897" max="5898" width="7" style="2" bestFit="1" customWidth="1"/>
    <col min="5899" max="5899" width="6" style="2" bestFit="1" customWidth="1"/>
    <col min="5900" max="6130" width="9" style="2"/>
    <col min="6131" max="6142" width="8.125" style="2" customWidth="1"/>
    <col min="6143" max="6144" width="9" style="2"/>
    <col min="6145" max="6147" width="7" style="2" bestFit="1" customWidth="1"/>
    <col min="6148" max="6148" width="2.75" style="2" customWidth="1"/>
    <col min="6149" max="6151" width="7" style="2" bestFit="1" customWidth="1"/>
    <col min="6152" max="6152" width="2.5" style="2" customWidth="1"/>
    <col min="6153" max="6154" width="7" style="2" bestFit="1" customWidth="1"/>
    <col min="6155" max="6155" width="6" style="2" bestFit="1" customWidth="1"/>
    <col min="6156" max="6386" width="9" style="2"/>
    <col min="6387" max="6398" width="8.125" style="2" customWidth="1"/>
    <col min="6399" max="6400" width="9" style="2"/>
    <col min="6401" max="6403" width="7" style="2" bestFit="1" customWidth="1"/>
    <col min="6404" max="6404" width="2.75" style="2" customWidth="1"/>
    <col min="6405" max="6407" width="7" style="2" bestFit="1" customWidth="1"/>
    <col min="6408" max="6408" width="2.5" style="2" customWidth="1"/>
    <col min="6409" max="6410" width="7" style="2" bestFit="1" customWidth="1"/>
    <col min="6411" max="6411" width="6" style="2" bestFit="1" customWidth="1"/>
    <col min="6412" max="6642" width="9" style="2"/>
    <col min="6643" max="6654" width="8.125" style="2" customWidth="1"/>
    <col min="6655" max="6656" width="9" style="2"/>
    <col min="6657" max="6659" width="7" style="2" bestFit="1" customWidth="1"/>
    <col min="6660" max="6660" width="2.75" style="2" customWidth="1"/>
    <col min="6661" max="6663" width="7" style="2" bestFit="1" customWidth="1"/>
    <col min="6664" max="6664" width="2.5" style="2" customWidth="1"/>
    <col min="6665" max="6666" width="7" style="2" bestFit="1" customWidth="1"/>
    <col min="6667" max="6667" width="6" style="2" bestFit="1" customWidth="1"/>
    <col min="6668" max="6898" width="9" style="2"/>
    <col min="6899" max="6910" width="8.125" style="2" customWidth="1"/>
    <col min="6911" max="6912" width="9" style="2"/>
    <col min="6913" max="6915" width="7" style="2" bestFit="1" customWidth="1"/>
    <col min="6916" max="6916" width="2.75" style="2" customWidth="1"/>
    <col min="6917" max="6919" width="7" style="2" bestFit="1" customWidth="1"/>
    <col min="6920" max="6920" width="2.5" style="2" customWidth="1"/>
    <col min="6921" max="6922" width="7" style="2" bestFit="1" customWidth="1"/>
    <col min="6923" max="6923" width="6" style="2" bestFit="1" customWidth="1"/>
    <col min="6924" max="7154" width="9" style="2"/>
    <col min="7155" max="7166" width="8.125" style="2" customWidth="1"/>
    <col min="7167" max="7168" width="9" style="2"/>
    <col min="7169" max="7171" width="7" style="2" bestFit="1" customWidth="1"/>
    <col min="7172" max="7172" width="2.75" style="2" customWidth="1"/>
    <col min="7173" max="7175" width="7" style="2" bestFit="1" customWidth="1"/>
    <col min="7176" max="7176" width="2.5" style="2" customWidth="1"/>
    <col min="7177" max="7178" width="7" style="2" bestFit="1" customWidth="1"/>
    <col min="7179" max="7179" width="6" style="2" bestFit="1" customWidth="1"/>
    <col min="7180" max="7410" width="9" style="2"/>
    <col min="7411" max="7422" width="8.125" style="2" customWidth="1"/>
    <col min="7423" max="7424" width="9" style="2"/>
    <col min="7425" max="7427" width="7" style="2" bestFit="1" customWidth="1"/>
    <col min="7428" max="7428" width="2.75" style="2" customWidth="1"/>
    <col min="7429" max="7431" width="7" style="2" bestFit="1" customWidth="1"/>
    <col min="7432" max="7432" width="2.5" style="2" customWidth="1"/>
    <col min="7433" max="7434" width="7" style="2" bestFit="1" customWidth="1"/>
    <col min="7435" max="7435" width="6" style="2" bestFit="1" customWidth="1"/>
    <col min="7436" max="7666" width="9" style="2"/>
    <col min="7667" max="7678" width="8.125" style="2" customWidth="1"/>
    <col min="7679" max="7680" width="9" style="2"/>
    <col min="7681" max="7683" width="7" style="2" bestFit="1" customWidth="1"/>
    <col min="7684" max="7684" width="2.75" style="2" customWidth="1"/>
    <col min="7685" max="7687" width="7" style="2" bestFit="1" customWidth="1"/>
    <col min="7688" max="7688" width="2.5" style="2" customWidth="1"/>
    <col min="7689" max="7690" width="7" style="2" bestFit="1" customWidth="1"/>
    <col min="7691" max="7691" width="6" style="2" bestFit="1" customWidth="1"/>
    <col min="7692" max="7922" width="9" style="2"/>
    <col min="7923" max="7934" width="8.125" style="2" customWidth="1"/>
    <col min="7935" max="7936" width="9" style="2"/>
    <col min="7937" max="7939" width="7" style="2" bestFit="1" customWidth="1"/>
    <col min="7940" max="7940" width="2.75" style="2" customWidth="1"/>
    <col min="7941" max="7943" width="7" style="2" bestFit="1" customWidth="1"/>
    <col min="7944" max="7944" width="2.5" style="2" customWidth="1"/>
    <col min="7945" max="7946" width="7" style="2" bestFit="1" customWidth="1"/>
    <col min="7947" max="7947" width="6" style="2" bestFit="1" customWidth="1"/>
    <col min="7948" max="8178" width="9" style="2"/>
    <col min="8179" max="8190" width="8.125" style="2" customWidth="1"/>
    <col min="8191" max="8192" width="9" style="2"/>
    <col min="8193" max="8195" width="7" style="2" bestFit="1" customWidth="1"/>
    <col min="8196" max="8196" width="2.75" style="2" customWidth="1"/>
    <col min="8197" max="8199" width="7" style="2" bestFit="1" customWidth="1"/>
    <col min="8200" max="8200" width="2.5" style="2" customWidth="1"/>
    <col min="8201" max="8202" width="7" style="2" bestFit="1" customWidth="1"/>
    <col min="8203" max="8203" width="6" style="2" bestFit="1" customWidth="1"/>
    <col min="8204" max="8434" width="9" style="2"/>
    <col min="8435" max="8446" width="8.125" style="2" customWidth="1"/>
    <col min="8447" max="8448" width="9" style="2"/>
    <col min="8449" max="8451" width="7" style="2" bestFit="1" customWidth="1"/>
    <col min="8452" max="8452" width="2.75" style="2" customWidth="1"/>
    <col min="8453" max="8455" width="7" style="2" bestFit="1" customWidth="1"/>
    <col min="8456" max="8456" width="2.5" style="2" customWidth="1"/>
    <col min="8457" max="8458" width="7" style="2" bestFit="1" customWidth="1"/>
    <col min="8459" max="8459" width="6" style="2" bestFit="1" customWidth="1"/>
    <col min="8460" max="8690" width="9" style="2"/>
    <col min="8691" max="8702" width="8.125" style="2" customWidth="1"/>
    <col min="8703" max="8704" width="9" style="2"/>
    <col min="8705" max="8707" width="7" style="2" bestFit="1" customWidth="1"/>
    <col min="8708" max="8708" width="2.75" style="2" customWidth="1"/>
    <col min="8709" max="8711" width="7" style="2" bestFit="1" customWidth="1"/>
    <col min="8712" max="8712" width="2.5" style="2" customWidth="1"/>
    <col min="8713" max="8714" width="7" style="2" bestFit="1" customWidth="1"/>
    <col min="8715" max="8715" width="6" style="2" bestFit="1" customWidth="1"/>
    <col min="8716" max="8946" width="9" style="2"/>
    <col min="8947" max="8958" width="8.125" style="2" customWidth="1"/>
    <col min="8959" max="8960" width="9" style="2"/>
    <col min="8961" max="8963" width="7" style="2" bestFit="1" customWidth="1"/>
    <col min="8964" max="8964" width="2.75" style="2" customWidth="1"/>
    <col min="8965" max="8967" width="7" style="2" bestFit="1" customWidth="1"/>
    <col min="8968" max="8968" width="2.5" style="2" customWidth="1"/>
    <col min="8969" max="8970" width="7" style="2" bestFit="1" customWidth="1"/>
    <col min="8971" max="8971" width="6" style="2" bestFit="1" customWidth="1"/>
    <col min="8972" max="9202" width="9" style="2"/>
    <col min="9203" max="9214" width="8.125" style="2" customWidth="1"/>
    <col min="9215" max="9216" width="9" style="2"/>
    <col min="9217" max="9219" width="7" style="2" bestFit="1" customWidth="1"/>
    <col min="9220" max="9220" width="2.75" style="2" customWidth="1"/>
    <col min="9221" max="9223" width="7" style="2" bestFit="1" customWidth="1"/>
    <col min="9224" max="9224" width="2.5" style="2" customWidth="1"/>
    <col min="9225" max="9226" width="7" style="2" bestFit="1" customWidth="1"/>
    <col min="9227" max="9227" width="6" style="2" bestFit="1" customWidth="1"/>
    <col min="9228" max="9458" width="9" style="2"/>
    <col min="9459" max="9470" width="8.125" style="2" customWidth="1"/>
    <col min="9471" max="9472" width="9" style="2"/>
    <col min="9473" max="9475" width="7" style="2" bestFit="1" customWidth="1"/>
    <col min="9476" max="9476" width="2.75" style="2" customWidth="1"/>
    <col min="9477" max="9479" width="7" style="2" bestFit="1" customWidth="1"/>
    <col min="9480" max="9480" width="2.5" style="2" customWidth="1"/>
    <col min="9481" max="9482" width="7" style="2" bestFit="1" customWidth="1"/>
    <col min="9483" max="9483" width="6" style="2" bestFit="1" customWidth="1"/>
    <col min="9484" max="9714" width="9" style="2"/>
    <col min="9715" max="9726" width="8.125" style="2" customWidth="1"/>
    <col min="9727" max="9728" width="9" style="2"/>
    <col min="9729" max="9731" width="7" style="2" bestFit="1" customWidth="1"/>
    <col min="9732" max="9732" width="2.75" style="2" customWidth="1"/>
    <col min="9733" max="9735" width="7" style="2" bestFit="1" customWidth="1"/>
    <col min="9736" max="9736" width="2.5" style="2" customWidth="1"/>
    <col min="9737" max="9738" width="7" style="2" bestFit="1" customWidth="1"/>
    <col min="9739" max="9739" width="6" style="2" bestFit="1" customWidth="1"/>
    <col min="9740" max="9970" width="9" style="2"/>
    <col min="9971" max="9982" width="8.125" style="2" customWidth="1"/>
    <col min="9983" max="9984" width="9" style="2"/>
    <col min="9985" max="9987" width="7" style="2" bestFit="1" customWidth="1"/>
    <col min="9988" max="9988" width="2.75" style="2" customWidth="1"/>
    <col min="9989" max="9991" width="7" style="2" bestFit="1" customWidth="1"/>
    <col min="9992" max="9992" width="2.5" style="2" customWidth="1"/>
    <col min="9993" max="9994" width="7" style="2" bestFit="1" customWidth="1"/>
    <col min="9995" max="9995" width="6" style="2" bestFit="1" customWidth="1"/>
    <col min="9996" max="10226" width="9" style="2"/>
    <col min="10227" max="10238" width="8.125" style="2" customWidth="1"/>
    <col min="10239" max="10240" width="9" style="2"/>
    <col min="10241" max="10243" width="7" style="2" bestFit="1" customWidth="1"/>
    <col min="10244" max="10244" width="2.75" style="2" customWidth="1"/>
    <col min="10245" max="10247" width="7" style="2" bestFit="1" customWidth="1"/>
    <col min="10248" max="10248" width="2.5" style="2" customWidth="1"/>
    <col min="10249" max="10250" width="7" style="2" bestFit="1" customWidth="1"/>
    <col min="10251" max="10251" width="6" style="2" bestFit="1" customWidth="1"/>
    <col min="10252" max="10482" width="9" style="2"/>
    <col min="10483" max="10494" width="8.125" style="2" customWidth="1"/>
    <col min="10495" max="10496" width="9" style="2"/>
    <col min="10497" max="10499" width="7" style="2" bestFit="1" customWidth="1"/>
    <col min="10500" max="10500" width="2.75" style="2" customWidth="1"/>
    <col min="10501" max="10503" width="7" style="2" bestFit="1" customWidth="1"/>
    <col min="10504" max="10504" width="2.5" style="2" customWidth="1"/>
    <col min="10505" max="10506" width="7" style="2" bestFit="1" customWidth="1"/>
    <col min="10507" max="10507" width="6" style="2" bestFit="1" customWidth="1"/>
    <col min="10508" max="10738" width="9" style="2"/>
    <col min="10739" max="10750" width="8.125" style="2" customWidth="1"/>
    <col min="10751" max="10752" width="9" style="2"/>
    <col min="10753" max="10755" width="7" style="2" bestFit="1" customWidth="1"/>
    <col min="10756" max="10756" width="2.75" style="2" customWidth="1"/>
    <col min="10757" max="10759" width="7" style="2" bestFit="1" customWidth="1"/>
    <col min="10760" max="10760" width="2.5" style="2" customWidth="1"/>
    <col min="10761" max="10762" width="7" style="2" bestFit="1" customWidth="1"/>
    <col min="10763" max="10763" width="6" style="2" bestFit="1" customWidth="1"/>
    <col min="10764" max="10994" width="9" style="2"/>
    <col min="10995" max="11006" width="8.125" style="2" customWidth="1"/>
    <col min="11007" max="11008" width="9" style="2"/>
    <col min="11009" max="11011" width="7" style="2" bestFit="1" customWidth="1"/>
    <col min="11012" max="11012" width="2.75" style="2" customWidth="1"/>
    <col min="11013" max="11015" width="7" style="2" bestFit="1" customWidth="1"/>
    <col min="11016" max="11016" width="2.5" style="2" customWidth="1"/>
    <col min="11017" max="11018" width="7" style="2" bestFit="1" customWidth="1"/>
    <col min="11019" max="11019" width="6" style="2" bestFit="1" customWidth="1"/>
    <col min="11020" max="11250" width="9" style="2"/>
    <col min="11251" max="11262" width="8.125" style="2" customWidth="1"/>
    <col min="11263" max="11264" width="9" style="2"/>
    <col min="11265" max="11267" width="7" style="2" bestFit="1" customWidth="1"/>
    <col min="11268" max="11268" width="2.75" style="2" customWidth="1"/>
    <col min="11269" max="11271" width="7" style="2" bestFit="1" customWidth="1"/>
    <col min="11272" max="11272" width="2.5" style="2" customWidth="1"/>
    <col min="11273" max="11274" width="7" style="2" bestFit="1" customWidth="1"/>
    <col min="11275" max="11275" width="6" style="2" bestFit="1" customWidth="1"/>
    <col min="11276" max="11506" width="9" style="2"/>
    <col min="11507" max="11518" width="8.125" style="2" customWidth="1"/>
    <col min="11519" max="11520" width="9" style="2"/>
    <col min="11521" max="11523" width="7" style="2" bestFit="1" customWidth="1"/>
    <col min="11524" max="11524" width="2.75" style="2" customWidth="1"/>
    <col min="11525" max="11527" width="7" style="2" bestFit="1" customWidth="1"/>
    <col min="11528" max="11528" width="2.5" style="2" customWidth="1"/>
    <col min="11529" max="11530" width="7" style="2" bestFit="1" customWidth="1"/>
    <col min="11531" max="11531" width="6" style="2" bestFit="1" customWidth="1"/>
    <col min="11532" max="11762" width="9" style="2"/>
    <col min="11763" max="11774" width="8.125" style="2" customWidth="1"/>
    <col min="11775" max="11776" width="9" style="2"/>
    <col min="11777" max="11779" width="7" style="2" bestFit="1" customWidth="1"/>
    <col min="11780" max="11780" width="2.75" style="2" customWidth="1"/>
    <col min="11781" max="11783" width="7" style="2" bestFit="1" customWidth="1"/>
    <col min="11784" max="11784" width="2.5" style="2" customWidth="1"/>
    <col min="11785" max="11786" width="7" style="2" bestFit="1" customWidth="1"/>
    <col min="11787" max="11787" width="6" style="2" bestFit="1" customWidth="1"/>
    <col min="11788" max="12018" width="9" style="2"/>
    <col min="12019" max="12030" width="8.125" style="2" customWidth="1"/>
    <col min="12031" max="12032" width="9" style="2"/>
    <col min="12033" max="12035" width="7" style="2" bestFit="1" customWidth="1"/>
    <col min="12036" max="12036" width="2.75" style="2" customWidth="1"/>
    <col min="12037" max="12039" width="7" style="2" bestFit="1" customWidth="1"/>
    <col min="12040" max="12040" width="2.5" style="2" customWidth="1"/>
    <col min="12041" max="12042" width="7" style="2" bestFit="1" customWidth="1"/>
    <col min="12043" max="12043" width="6" style="2" bestFit="1" customWidth="1"/>
    <col min="12044" max="12274" width="9" style="2"/>
    <col min="12275" max="12286" width="8.125" style="2" customWidth="1"/>
    <col min="12287" max="12288" width="9" style="2"/>
    <col min="12289" max="12291" width="7" style="2" bestFit="1" customWidth="1"/>
    <col min="12292" max="12292" width="2.75" style="2" customWidth="1"/>
    <col min="12293" max="12295" width="7" style="2" bestFit="1" customWidth="1"/>
    <col min="12296" max="12296" width="2.5" style="2" customWidth="1"/>
    <col min="12297" max="12298" width="7" style="2" bestFit="1" customWidth="1"/>
    <col min="12299" max="12299" width="6" style="2" bestFit="1" customWidth="1"/>
    <col min="12300" max="12530" width="9" style="2"/>
    <col min="12531" max="12542" width="8.125" style="2" customWidth="1"/>
    <col min="12543" max="12544" width="9" style="2"/>
    <col min="12545" max="12547" width="7" style="2" bestFit="1" customWidth="1"/>
    <col min="12548" max="12548" width="2.75" style="2" customWidth="1"/>
    <col min="12549" max="12551" width="7" style="2" bestFit="1" customWidth="1"/>
    <col min="12552" max="12552" width="2.5" style="2" customWidth="1"/>
    <col min="12553" max="12554" width="7" style="2" bestFit="1" customWidth="1"/>
    <col min="12555" max="12555" width="6" style="2" bestFit="1" customWidth="1"/>
    <col min="12556" max="12786" width="9" style="2"/>
    <col min="12787" max="12798" width="8.125" style="2" customWidth="1"/>
    <col min="12799" max="12800" width="9" style="2"/>
    <col min="12801" max="12803" width="7" style="2" bestFit="1" customWidth="1"/>
    <col min="12804" max="12804" width="2.75" style="2" customWidth="1"/>
    <col min="12805" max="12807" width="7" style="2" bestFit="1" customWidth="1"/>
    <col min="12808" max="12808" width="2.5" style="2" customWidth="1"/>
    <col min="12809" max="12810" width="7" style="2" bestFit="1" customWidth="1"/>
    <col min="12811" max="12811" width="6" style="2" bestFit="1" customWidth="1"/>
    <col min="12812" max="13042" width="9" style="2"/>
    <col min="13043" max="13054" width="8.125" style="2" customWidth="1"/>
    <col min="13055" max="13056" width="9" style="2"/>
    <col min="13057" max="13059" width="7" style="2" bestFit="1" customWidth="1"/>
    <col min="13060" max="13060" width="2.75" style="2" customWidth="1"/>
    <col min="13061" max="13063" width="7" style="2" bestFit="1" customWidth="1"/>
    <col min="13064" max="13064" width="2.5" style="2" customWidth="1"/>
    <col min="13065" max="13066" width="7" style="2" bestFit="1" customWidth="1"/>
    <col min="13067" max="13067" width="6" style="2" bestFit="1" customWidth="1"/>
    <col min="13068" max="13298" width="9" style="2"/>
    <col min="13299" max="13310" width="8.125" style="2" customWidth="1"/>
    <col min="13311" max="13312" width="9" style="2"/>
    <col min="13313" max="13315" width="7" style="2" bestFit="1" customWidth="1"/>
    <col min="13316" max="13316" width="2.75" style="2" customWidth="1"/>
    <col min="13317" max="13319" width="7" style="2" bestFit="1" customWidth="1"/>
    <col min="13320" max="13320" width="2.5" style="2" customWidth="1"/>
    <col min="13321" max="13322" width="7" style="2" bestFit="1" customWidth="1"/>
    <col min="13323" max="13323" width="6" style="2" bestFit="1" customWidth="1"/>
    <col min="13324" max="13554" width="9" style="2"/>
    <col min="13555" max="13566" width="8.125" style="2" customWidth="1"/>
    <col min="13567" max="13568" width="9" style="2"/>
    <col min="13569" max="13571" width="7" style="2" bestFit="1" customWidth="1"/>
    <col min="13572" max="13572" width="2.75" style="2" customWidth="1"/>
    <col min="13573" max="13575" width="7" style="2" bestFit="1" customWidth="1"/>
    <col min="13576" max="13576" width="2.5" style="2" customWidth="1"/>
    <col min="13577" max="13578" width="7" style="2" bestFit="1" customWidth="1"/>
    <col min="13579" max="13579" width="6" style="2" bestFit="1" customWidth="1"/>
    <col min="13580" max="13810" width="9" style="2"/>
    <col min="13811" max="13822" width="8.125" style="2" customWidth="1"/>
    <col min="13823" max="13824" width="9" style="2"/>
    <col min="13825" max="13827" width="7" style="2" bestFit="1" customWidth="1"/>
    <col min="13828" max="13828" width="2.75" style="2" customWidth="1"/>
    <col min="13829" max="13831" width="7" style="2" bestFit="1" customWidth="1"/>
    <col min="13832" max="13832" width="2.5" style="2" customWidth="1"/>
    <col min="13833" max="13834" width="7" style="2" bestFit="1" customWidth="1"/>
    <col min="13835" max="13835" width="6" style="2" bestFit="1" customWidth="1"/>
    <col min="13836" max="14066" width="9" style="2"/>
    <col min="14067" max="14078" width="8.125" style="2" customWidth="1"/>
    <col min="14079" max="14080" width="9" style="2"/>
    <col min="14081" max="14083" width="7" style="2" bestFit="1" customWidth="1"/>
    <col min="14084" max="14084" width="2.75" style="2" customWidth="1"/>
    <col min="14085" max="14087" width="7" style="2" bestFit="1" customWidth="1"/>
    <col min="14088" max="14088" width="2.5" style="2" customWidth="1"/>
    <col min="14089" max="14090" width="7" style="2" bestFit="1" customWidth="1"/>
    <col min="14091" max="14091" width="6" style="2" bestFit="1" customWidth="1"/>
    <col min="14092" max="14322" width="9" style="2"/>
    <col min="14323" max="14334" width="8.125" style="2" customWidth="1"/>
    <col min="14335" max="14336" width="9" style="2"/>
    <col min="14337" max="14339" width="7" style="2" bestFit="1" customWidth="1"/>
    <col min="14340" max="14340" width="2.75" style="2" customWidth="1"/>
    <col min="14341" max="14343" width="7" style="2" bestFit="1" customWidth="1"/>
    <col min="14344" max="14344" width="2.5" style="2" customWidth="1"/>
    <col min="14345" max="14346" width="7" style="2" bestFit="1" customWidth="1"/>
    <col min="14347" max="14347" width="6" style="2" bestFit="1" customWidth="1"/>
    <col min="14348" max="14578" width="9" style="2"/>
    <col min="14579" max="14590" width="8.125" style="2" customWidth="1"/>
    <col min="14591" max="14592" width="9" style="2"/>
    <col min="14593" max="14595" width="7" style="2" bestFit="1" customWidth="1"/>
    <col min="14596" max="14596" width="2.75" style="2" customWidth="1"/>
    <col min="14597" max="14599" width="7" style="2" bestFit="1" customWidth="1"/>
    <col min="14600" max="14600" width="2.5" style="2" customWidth="1"/>
    <col min="14601" max="14602" width="7" style="2" bestFit="1" customWidth="1"/>
    <col min="14603" max="14603" width="6" style="2" bestFit="1" customWidth="1"/>
    <col min="14604" max="14834" width="9" style="2"/>
    <col min="14835" max="14846" width="8.125" style="2" customWidth="1"/>
    <col min="14847" max="14848" width="9" style="2"/>
    <col min="14849" max="14851" width="7" style="2" bestFit="1" customWidth="1"/>
    <col min="14852" max="14852" width="2.75" style="2" customWidth="1"/>
    <col min="14853" max="14855" width="7" style="2" bestFit="1" customWidth="1"/>
    <col min="14856" max="14856" width="2.5" style="2" customWidth="1"/>
    <col min="14857" max="14858" width="7" style="2" bestFit="1" customWidth="1"/>
    <col min="14859" max="14859" width="6" style="2" bestFit="1" customWidth="1"/>
    <col min="14860" max="15090" width="9" style="2"/>
    <col min="15091" max="15102" width="8.125" style="2" customWidth="1"/>
    <col min="15103" max="15104" width="9" style="2"/>
    <col min="15105" max="15107" width="7" style="2" bestFit="1" customWidth="1"/>
    <col min="15108" max="15108" width="2.75" style="2" customWidth="1"/>
    <col min="15109" max="15111" width="7" style="2" bestFit="1" customWidth="1"/>
    <col min="15112" max="15112" width="2.5" style="2" customWidth="1"/>
    <col min="15113" max="15114" width="7" style="2" bestFit="1" customWidth="1"/>
    <col min="15115" max="15115" width="6" style="2" bestFit="1" customWidth="1"/>
    <col min="15116" max="15346" width="9" style="2"/>
    <col min="15347" max="15358" width="8.125" style="2" customWidth="1"/>
    <col min="15359" max="15360" width="9" style="2"/>
    <col min="15361" max="15363" width="7" style="2" bestFit="1" customWidth="1"/>
    <col min="15364" max="15364" width="2.75" style="2" customWidth="1"/>
    <col min="15365" max="15367" width="7" style="2" bestFit="1" customWidth="1"/>
    <col min="15368" max="15368" width="2.5" style="2" customWidth="1"/>
    <col min="15369" max="15370" width="7" style="2" bestFit="1" customWidth="1"/>
    <col min="15371" max="15371" width="6" style="2" bestFit="1" customWidth="1"/>
    <col min="15372" max="15602" width="9" style="2"/>
    <col min="15603" max="15614" width="8.125" style="2" customWidth="1"/>
    <col min="15615" max="15616" width="9" style="2"/>
    <col min="15617" max="15619" width="7" style="2" bestFit="1" customWidth="1"/>
    <col min="15620" max="15620" width="2.75" style="2" customWidth="1"/>
    <col min="15621" max="15623" width="7" style="2" bestFit="1" customWidth="1"/>
    <col min="15624" max="15624" width="2.5" style="2" customWidth="1"/>
    <col min="15625" max="15626" width="7" style="2" bestFit="1" customWidth="1"/>
    <col min="15627" max="15627" width="6" style="2" bestFit="1" customWidth="1"/>
    <col min="15628" max="15858" width="9" style="2"/>
    <col min="15859" max="15870" width="8.125" style="2" customWidth="1"/>
    <col min="15871" max="15872" width="9" style="2"/>
    <col min="15873" max="15875" width="7" style="2" bestFit="1" customWidth="1"/>
    <col min="15876" max="15876" width="2.75" style="2" customWidth="1"/>
    <col min="15877" max="15879" width="7" style="2" bestFit="1" customWidth="1"/>
    <col min="15880" max="15880" width="2.5" style="2" customWidth="1"/>
    <col min="15881" max="15882" width="7" style="2" bestFit="1" customWidth="1"/>
    <col min="15883" max="15883" width="6" style="2" bestFit="1" customWidth="1"/>
    <col min="15884" max="16114" width="9" style="2"/>
    <col min="16115" max="16126" width="8.125" style="2" customWidth="1"/>
    <col min="16127" max="16128" width="9" style="2"/>
    <col min="16129" max="16131" width="7" style="2" bestFit="1" customWidth="1"/>
    <col min="16132" max="16132" width="2.75" style="2" customWidth="1"/>
    <col min="16133" max="16135" width="7" style="2" bestFit="1" customWidth="1"/>
    <col min="16136" max="16136" width="2.5" style="2" customWidth="1"/>
    <col min="16137" max="16138" width="7" style="2" bestFit="1" customWidth="1"/>
    <col min="16139" max="16139" width="6" style="2" bestFit="1" customWidth="1"/>
    <col min="16140" max="16384" width="9" style="2"/>
  </cols>
  <sheetData>
    <row r="1" spans="1:12" ht="16.5" customHeight="1"/>
    <row r="2" spans="1:12" ht="16.5" customHeight="1" thickBot="1">
      <c r="A2" s="8" t="s">
        <v>261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62633</v>
      </c>
      <c r="C4" s="185">
        <v>30765</v>
      </c>
      <c r="D4" s="185">
        <v>31868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1835</v>
      </c>
      <c r="C5" s="189">
        <v>935</v>
      </c>
      <c r="D5" s="189">
        <v>900</v>
      </c>
      <c r="E5" s="190" t="s">
        <v>240</v>
      </c>
      <c r="F5" s="189">
        <v>3848</v>
      </c>
      <c r="G5" s="189">
        <v>2013</v>
      </c>
      <c r="H5" s="189">
        <v>1835</v>
      </c>
      <c r="I5" s="190" t="s">
        <v>241</v>
      </c>
      <c r="J5" s="189">
        <v>4312</v>
      </c>
      <c r="K5" s="189">
        <v>2024</v>
      </c>
      <c r="L5" s="189">
        <v>2288</v>
      </c>
    </row>
    <row r="6" spans="1:12" ht="16.5" customHeight="1">
      <c r="A6" s="191">
        <v>0</v>
      </c>
      <c r="B6" s="192">
        <v>320</v>
      </c>
      <c r="C6" s="193">
        <v>166</v>
      </c>
      <c r="D6" s="193">
        <v>154</v>
      </c>
      <c r="E6" s="194">
        <v>35</v>
      </c>
      <c r="F6" s="193">
        <v>685</v>
      </c>
      <c r="G6" s="193">
        <v>362</v>
      </c>
      <c r="H6" s="193">
        <v>323</v>
      </c>
      <c r="I6" s="194">
        <v>70</v>
      </c>
      <c r="J6" s="193">
        <v>761</v>
      </c>
      <c r="K6" s="193">
        <v>357</v>
      </c>
      <c r="L6" s="193">
        <v>404</v>
      </c>
    </row>
    <row r="7" spans="1:12" ht="16.5" customHeight="1">
      <c r="A7" s="191">
        <v>1</v>
      </c>
      <c r="B7" s="13">
        <v>360</v>
      </c>
      <c r="C7" s="13">
        <v>202</v>
      </c>
      <c r="D7" s="13">
        <v>158</v>
      </c>
      <c r="E7" s="194">
        <v>36</v>
      </c>
      <c r="F7" s="13">
        <v>748</v>
      </c>
      <c r="G7" s="13">
        <v>385</v>
      </c>
      <c r="H7" s="13">
        <v>363</v>
      </c>
      <c r="I7" s="194">
        <v>71</v>
      </c>
      <c r="J7" s="13">
        <v>919</v>
      </c>
      <c r="K7" s="13">
        <v>449</v>
      </c>
      <c r="L7" s="13">
        <v>470</v>
      </c>
    </row>
    <row r="8" spans="1:12" ht="16.5" customHeight="1">
      <c r="A8" s="191">
        <v>2</v>
      </c>
      <c r="B8" s="13">
        <v>362</v>
      </c>
      <c r="C8" s="13">
        <v>173</v>
      </c>
      <c r="D8" s="13">
        <v>189</v>
      </c>
      <c r="E8" s="194">
        <v>37</v>
      </c>
      <c r="F8" s="13">
        <v>771</v>
      </c>
      <c r="G8" s="13">
        <v>412</v>
      </c>
      <c r="H8" s="13">
        <v>359</v>
      </c>
      <c r="I8" s="194">
        <v>72</v>
      </c>
      <c r="J8" s="13">
        <v>871</v>
      </c>
      <c r="K8" s="13">
        <v>394</v>
      </c>
      <c r="L8" s="13">
        <v>477</v>
      </c>
    </row>
    <row r="9" spans="1:12" ht="16.5" customHeight="1">
      <c r="A9" s="191">
        <v>3</v>
      </c>
      <c r="B9" s="13">
        <v>393</v>
      </c>
      <c r="C9" s="13">
        <v>202</v>
      </c>
      <c r="D9" s="13">
        <v>191</v>
      </c>
      <c r="E9" s="194">
        <v>38</v>
      </c>
      <c r="F9" s="13">
        <v>817</v>
      </c>
      <c r="G9" s="13">
        <v>422</v>
      </c>
      <c r="H9" s="13">
        <v>395</v>
      </c>
      <c r="I9" s="194">
        <v>73</v>
      </c>
      <c r="J9" s="13">
        <v>899</v>
      </c>
      <c r="K9" s="13">
        <v>426</v>
      </c>
      <c r="L9" s="13">
        <v>473</v>
      </c>
    </row>
    <row r="10" spans="1:12" ht="16.5" customHeight="1">
      <c r="A10" s="191">
        <v>4</v>
      </c>
      <c r="B10" s="13">
        <v>400</v>
      </c>
      <c r="C10" s="13">
        <v>192</v>
      </c>
      <c r="D10" s="13">
        <v>208</v>
      </c>
      <c r="E10" s="194">
        <v>39</v>
      </c>
      <c r="F10" s="13">
        <v>827</v>
      </c>
      <c r="G10" s="13">
        <v>432</v>
      </c>
      <c r="H10" s="13">
        <v>395</v>
      </c>
      <c r="I10" s="194">
        <v>74</v>
      </c>
      <c r="J10" s="13">
        <v>862</v>
      </c>
      <c r="K10" s="13">
        <v>398</v>
      </c>
      <c r="L10" s="13">
        <v>464</v>
      </c>
    </row>
    <row r="11" spans="1:12" ht="16.5" customHeight="1">
      <c r="A11" s="191" t="s">
        <v>242</v>
      </c>
      <c r="B11" s="13">
        <v>2109</v>
      </c>
      <c r="C11" s="13">
        <v>1094</v>
      </c>
      <c r="D11" s="13">
        <v>1015</v>
      </c>
      <c r="E11" s="194" t="s">
        <v>243</v>
      </c>
      <c r="F11" s="13">
        <v>4768</v>
      </c>
      <c r="G11" s="13">
        <v>2436</v>
      </c>
      <c r="H11" s="13">
        <v>2332</v>
      </c>
      <c r="I11" s="194" t="s">
        <v>244</v>
      </c>
      <c r="J11" s="13">
        <v>3547</v>
      </c>
      <c r="K11" s="13">
        <v>1526</v>
      </c>
      <c r="L11" s="13">
        <v>2021</v>
      </c>
    </row>
    <row r="12" spans="1:12" ht="16.5" customHeight="1">
      <c r="A12" s="191">
        <v>5</v>
      </c>
      <c r="B12" s="13">
        <v>401</v>
      </c>
      <c r="C12" s="13">
        <v>217</v>
      </c>
      <c r="D12" s="13">
        <v>184</v>
      </c>
      <c r="E12" s="194">
        <v>40</v>
      </c>
      <c r="F12" s="13">
        <v>887</v>
      </c>
      <c r="G12" s="13">
        <v>428</v>
      </c>
      <c r="H12" s="13">
        <v>459</v>
      </c>
      <c r="I12" s="194">
        <v>75</v>
      </c>
      <c r="J12" s="13">
        <v>788</v>
      </c>
      <c r="K12" s="13">
        <v>357</v>
      </c>
      <c r="L12" s="13">
        <v>431</v>
      </c>
    </row>
    <row r="13" spans="1:12" ht="16.5" customHeight="1">
      <c r="A13" s="191">
        <v>6</v>
      </c>
      <c r="B13" s="13">
        <v>412</v>
      </c>
      <c r="C13" s="13">
        <v>214</v>
      </c>
      <c r="D13" s="13">
        <v>198</v>
      </c>
      <c r="E13" s="194">
        <v>41</v>
      </c>
      <c r="F13" s="13">
        <v>902</v>
      </c>
      <c r="G13" s="13">
        <v>492</v>
      </c>
      <c r="H13" s="13">
        <v>410</v>
      </c>
      <c r="I13" s="194">
        <v>76</v>
      </c>
      <c r="J13" s="13">
        <v>634</v>
      </c>
      <c r="K13" s="13">
        <v>243</v>
      </c>
      <c r="L13" s="13">
        <v>391</v>
      </c>
    </row>
    <row r="14" spans="1:12" ht="16.5" customHeight="1">
      <c r="A14" s="191">
        <v>7</v>
      </c>
      <c r="B14" s="13">
        <v>393</v>
      </c>
      <c r="C14" s="13">
        <v>194</v>
      </c>
      <c r="D14" s="13">
        <v>199</v>
      </c>
      <c r="E14" s="194">
        <v>42</v>
      </c>
      <c r="F14" s="13">
        <v>974</v>
      </c>
      <c r="G14" s="13">
        <v>470</v>
      </c>
      <c r="H14" s="13">
        <v>504</v>
      </c>
      <c r="I14" s="194">
        <v>77</v>
      </c>
      <c r="J14" s="13">
        <v>666</v>
      </c>
      <c r="K14" s="13">
        <v>296</v>
      </c>
      <c r="L14" s="13">
        <v>370</v>
      </c>
    </row>
    <row r="15" spans="1:12" ht="16.5" customHeight="1">
      <c r="A15" s="191">
        <v>8</v>
      </c>
      <c r="B15" s="13">
        <v>437</v>
      </c>
      <c r="C15" s="13">
        <v>219</v>
      </c>
      <c r="D15" s="13">
        <v>218</v>
      </c>
      <c r="E15" s="194">
        <v>43</v>
      </c>
      <c r="F15" s="13">
        <v>987</v>
      </c>
      <c r="G15" s="13">
        <v>500</v>
      </c>
      <c r="H15" s="13">
        <v>487</v>
      </c>
      <c r="I15" s="194">
        <v>78</v>
      </c>
      <c r="J15" s="13">
        <v>721</v>
      </c>
      <c r="K15" s="13">
        <v>295</v>
      </c>
      <c r="L15" s="13">
        <v>426</v>
      </c>
    </row>
    <row r="16" spans="1:12" ht="16.5" customHeight="1">
      <c r="A16" s="191">
        <v>9</v>
      </c>
      <c r="B16" s="13">
        <v>466</v>
      </c>
      <c r="C16" s="13">
        <v>250</v>
      </c>
      <c r="D16" s="13">
        <v>216</v>
      </c>
      <c r="E16" s="194">
        <v>44</v>
      </c>
      <c r="F16" s="13">
        <v>1018</v>
      </c>
      <c r="G16" s="13">
        <v>546</v>
      </c>
      <c r="H16" s="13">
        <v>472</v>
      </c>
      <c r="I16" s="194">
        <v>79</v>
      </c>
      <c r="J16" s="13">
        <v>738</v>
      </c>
      <c r="K16" s="13">
        <v>335</v>
      </c>
      <c r="L16" s="13">
        <v>403</v>
      </c>
    </row>
    <row r="17" spans="1:12" ht="16.5" customHeight="1">
      <c r="A17" s="191" t="s">
        <v>245</v>
      </c>
      <c r="B17" s="13">
        <v>2470</v>
      </c>
      <c r="C17" s="13">
        <v>1274</v>
      </c>
      <c r="D17" s="13">
        <v>1196</v>
      </c>
      <c r="E17" s="194" t="s">
        <v>246</v>
      </c>
      <c r="F17" s="13">
        <v>4593</v>
      </c>
      <c r="G17" s="13">
        <v>2327</v>
      </c>
      <c r="H17" s="13">
        <v>2266</v>
      </c>
      <c r="I17" s="194" t="s">
        <v>247</v>
      </c>
      <c r="J17" s="13">
        <v>2949</v>
      </c>
      <c r="K17" s="13">
        <v>1172</v>
      </c>
      <c r="L17" s="13">
        <v>1777</v>
      </c>
    </row>
    <row r="18" spans="1:12" ht="16.5" customHeight="1">
      <c r="A18" s="191">
        <v>10</v>
      </c>
      <c r="B18" s="13">
        <v>458</v>
      </c>
      <c r="C18" s="13">
        <v>233</v>
      </c>
      <c r="D18" s="13">
        <v>225</v>
      </c>
      <c r="E18" s="194">
        <v>45</v>
      </c>
      <c r="F18" s="13">
        <v>1017</v>
      </c>
      <c r="G18" s="13">
        <v>489</v>
      </c>
      <c r="H18" s="13">
        <v>528</v>
      </c>
      <c r="I18" s="194">
        <v>80</v>
      </c>
      <c r="J18" s="13">
        <v>714</v>
      </c>
      <c r="K18" s="13">
        <v>275</v>
      </c>
      <c r="L18" s="13">
        <v>439</v>
      </c>
    </row>
    <row r="19" spans="1:12" ht="16.5" customHeight="1">
      <c r="A19" s="191">
        <v>11</v>
      </c>
      <c r="B19" s="13">
        <v>480</v>
      </c>
      <c r="C19" s="13">
        <v>246</v>
      </c>
      <c r="D19" s="13">
        <v>234</v>
      </c>
      <c r="E19" s="194">
        <v>46</v>
      </c>
      <c r="F19" s="13">
        <v>918</v>
      </c>
      <c r="G19" s="13">
        <v>492</v>
      </c>
      <c r="H19" s="13">
        <v>426</v>
      </c>
      <c r="I19" s="194">
        <v>81</v>
      </c>
      <c r="J19" s="13">
        <v>630</v>
      </c>
      <c r="K19" s="13">
        <v>254</v>
      </c>
      <c r="L19" s="13">
        <v>376</v>
      </c>
    </row>
    <row r="20" spans="1:12" ht="16.5" customHeight="1">
      <c r="A20" s="191">
        <v>12</v>
      </c>
      <c r="B20" s="13">
        <v>490</v>
      </c>
      <c r="C20" s="13">
        <v>250</v>
      </c>
      <c r="D20" s="13">
        <v>240</v>
      </c>
      <c r="E20" s="194">
        <v>47</v>
      </c>
      <c r="F20" s="13">
        <v>933</v>
      </c>
      <c r="G20" s="13">
        <v>470</v>
      </c>
      <c r="H20" s="13">
        <v>463</v>
      </c>
      <c r="I20" s="194">
        <v>82</v>
      </c>
      <c r="J20" s="13">
        <v>591</v>
      </c>
      <c r="K20" s="13">
        <v>247</v>
      </c>
      <c r="L20" s="13">
        <v>344</v>
      </c>
    </row>
    <row r="21" spans="1:12" ht="16.5" customHeight="1">
      <c r="A21" s="191">
        <v>13</v>
      </c>
      <c r="B21" s="13">
        <v>507</v>
      </c>
      <c r="C21" s="13">
        <v>258</v>
      </c>
      <c r="D21" s="13">
        <v>249</v>
      </c>
      <c r="E21" s="194">
        <v>48</v>
      </c>
      <c r="F21" s="13">
        <v>945</v>
      </c>
      <c r="G21" s="13">
        <v>471</v>
      </c>
      <c r="H21" s="13">
        <v>474</v>
      </c>
      <c r="I21" s="194">
        <v>83</v>
      </c>
      <c r="J21" s="13">
        <v>512</v>
      </c>
      <c r="K21" s="13">
        <v>217</v>
      </c>
      <c r="L21" s="13">
        <v>295</v>
      </c>
    </row>
    <row r="22" spans="1:12" ht="16.5" customHeight="1">
      <c r="A22" s="191">
        <v>14</v>
      </c>
      <c r="B22" s="13">
        <v>535</v>
      </c>
      <c r="C22" s="13">
        <v>287</v>
      </c>
      <c r="D22" s="13">
        <v>248</v>
      </c>
      <c r="E22" s="194">
        <v>49</v>
      </c>
      <c r="F22" s="13">
        <v>780</v>
      </c>
      <c r="G22" s="13">
        <v>405</v>
      </c>
      <c r="H22" s="13">
        <v>375</v>
      </c>
      <c r="I22" s="194">
        <v>84</v>
      </c>
      <c r="J22" s="13">
        <v>502</v>
      </c>
      <c r="K22" s="13">
        <v>179</v>
      </c>
      <c r="L22" s="13">
        <v>323</v>
      </c>
    </row>
    <row r="23" spans="1:12" ht="16.5" customHeight="1">
      <c r="A23" s="191" t="s">
        <v>263</v>
      </c>
      <c r="B23" s="13">
        <v>2702</v>
      </c>
      <c r="C23" s="13">
        <v>1364</v>
      </c>
      <c r="D23" s="13">
        <v>1338</v>
      </c>
      <c r="E23" s="194" t="s">
        <v>249</v>
      </c>
      <c r="F23" s="13">
        <v>3960</v>
      </c>
      <c r="G23" s="13">
        <v>2012</v>
      </c>
      <c r="H23" s="13">
        <v>1948</v>
      </c>
      <c r="I23" s="194" t="s">
        <v>250</v>
      </c>
      <c r="J23" s="13">
        <v>1709</v>
      </c>
      <c r="K23" s="13">
        <v>590</v>
      </c>
      <c r="L23" s="13">
        <v>1119</v>
      </c>
    </row>
    <row r="24" spans="1:12" ht="16.5" customHeight="1">
      <c r="A24" s="191">
        <v>15</v>
      </c>
      <c r="B24" s="13">
        <v>522</v>
      </c>
      <c r="C24" s="13">
        <v>258</v>
      </c>
      <c r="D24" s="13">
        <v>264</v>
      </c>
      <c r="E24" s="194">
        <v>50</v>
      </c>
      <c r="F24" s="13">
        <v>864</v>
      </c>
      <c r="G24" s="13">
        <v>440</v>
      </c>
      <c r="H24" s="13">
        <v>424</v>
      </c>
      <c r="I24" s="194">
        <v>85</v>
      </c>
      <c r="J24" s="13">
        <v>411</v>
      </c>
      <c r="K24" s="13">
        <v>140</v>
      </c>
      <c r="L24" s="13">
        <v>271</v>
      </c>
    </row>
    <row r="25" spans="1:12" ht="16.5" customHeight="1">
      <c r="A25" s="191">
        <v>16</v>
      </c>
      <c r="B25" s="13">
        <v>553</v>
      </c>
      <c r="C25" s="13">
        <v>298</v>
      </c>
      <c r="D25" s="13">
        <v>255</v>
      </c>
      <c r="E25" s="194">
        <v>51</v>
      </c>
      <c r="F25" s="13">
        <v>801</v>
      </c>
      <c r="G25" s="13">
        <v>415</v>
      </c>
      <c r="H25" s="13">
        <v>386</v>
      </c>
      <c r="I25" s="194">
        <v>86</v>
      </c>
      <c r="J25" s="13">
        <v>390</v>
      </c>
      <c r="K25" s="13">
        <v>129</v>
      </c>
      <c r="L25" s="13">
        <v>261</v>
      </c>
    </row>
    <row r="26" spans="1:12" ht="16.5" customHeight="1">
      <c r="A26" s="191">
        <v>17</v>
      </c>
      <c r="B26" s="13">
        <v>493</v>
      </c>
      <c r="C26" s="13">
        <v>250</v>
      </c>
      <c r="D26" s="13">
        <v>243</v>
      </c>
      <c r="E26" s="194">
        <v>52</v>
      </c>
      <c r="F26" s="13">
        <v>765</v>
      </c>
      <c r="G26" s="13">
        <v>395</v>
      </c>
      <c r="H26" s="13">
        <v>370</v>
      </c>
      <c r="I26" s="194">
        <v>87</v>
      </c>
      <c r="J26" s="13">
        <v>341</v>
      </c>
      <c r="K26" s="13">
        <v>119</v>
      </c>
      <c r="L26" s="13">
        <v>222</v>
      </c>
    </row>
    <row r="27" spans="1:12" ht="16.5" customHeight="1">
      <c r="A27" s="191">
        <v>18</v>
      </c>
      <c r="B27" s="13">
        <v>569</v>
      </c>
      <c r="C27" s="13">
        <v>277</v>
      </c>
      <c r="D27" s="13">
        <v>292</v>
      </c>
      <c r="E27" s="194">
        <v>53</v>
      </c>
      <c r="F27" s="13">
        <v>802</v>
      </c>
      <c r="G27" s="13">
        <v>395</v>
      </c>
      <c r="H27" s="13">
        <v>407</v>
      </c>
      <c r="I27" s="194">
        <v>88</v>
      </c>
      <c r="J27" s="13">
        <v>282</v>
      </c>
      <c r="K27" s="13">
        <v>96</v>
      </c>
      <c r="L27" s="13">
        <v>186</v>
      </c>
    </row>
    <row r="28" spans="1:12" ht="16.5" customHeight="1">
      <c r="A28" s="191">
        <v>19</v>
      </c>
      <c r="B28" s="13">
        <v>565</v>
      </c>
      <c r="C28" s="13">
        <v>281</v>
      </c>
      <c r="D28" s="13">
        <v>284</v>
      </c>
      <c r="E28" s="194">
        <v>54</v>
      </c>
      <c r="F28" s="13">
        <v>728</v>
      </c>
      <c r="G28" s="13">
        <v>367</v>
      </c>
      <c r="H28" s="13">
        <v>361</v>
      </c>
      <c r="I28" s="194">
        <v>89</v>
      </c>
      <c r="J28" s="13">
        <v>285</v>
      </c>
      <c r="K28" s="13">
        <v>106</v>
      </c>
      <c r="L28" s="13">
        <v>179</v>
      </c>
    </row>
    <row r="29" spans="1:12" ht="16.5" customHeight="1">
      <c r="A29" s="191" t="s">
        <v>251</v>
      </c>
      <c r="B29" s="13">
        <v>3045</v>
      </c>
      <c r="C29" s="13">
        <v>1520</v>
      </c>
      <c r="D29" s="13">
        <v>1525</v>
      </c>
      <c r="E29" s="194" t="s">
        <v>252</v>
      </c>
      <c r="F29" s="13">
        <v>3682</v>
      </c>
      <c r="G29" s="13">
        <v>1842</v>
      </c>
      <c r="H29" s="13">
        <v>1840</v>
      </c>
      <c r="I29" s="194" t="s">
        <v>253</v>
      </c>
      <c r="J29" s="13">
        <v>643</v>
      </c>
      <c r="K29" s="13">
        <v>173</v>
      </c>
      <c r="L29" s="13">
        <v>470</v>
      </c>
    </row>
    <row r="30" spans="1:12" ht="16.5" customHeight="1">
      <c r="A30" s="191">
        <v>20</v>
      </c>
      <c r="B30" s="13">
        <v>596</v>
      </c>
      <c r="C30" s="13">
        <v>290</v>
      </c>
      <c r="D30" s="13">
        <v>306</v>
      </c>
      <c r="E30" s="194">
        <v>55</v>
      </c>
      <c r="F30" s="13">
        <v>786</v>
      </c>
      <c r="G30" s="13">
        <v>394</v>
      </c>
      <c r="H30" s="13">
        <v>392</v>
      </c>
      <c r="I30" s="194">
        <v>90</v>
      </c>
      <c r="J30" s="13">
        <v>207</v>
      </c>
      <c r="K30" s="13">
        <v>60</v>
      </c>
      <c r="L30" s="13">
        <v>147</v>
      </c>
    </row>
    <row r="31" spans="1:12" ht="16.5" customHeight="1">
      <c r="A31" s="191">
        <v>21</v>
      </c>
      <c r="B31" s="13">
        <v>624</v>
      </c>
      <c r="C31" s="13">
        <v>320</v>
      </c>
      <c r="D31" s="13">
        <v>304</v>
      </c>
      <c r="E31" s="194">
        <v>56</v>
      </c>
      <c r="F31" s="13">
        <v>730</v>
      </c>
      <c r="G31" s="13">
        <v>385</v>
      </c>
      <c r="H31" s="13">
        <v>345</v>
      </c>
      <c r="I31" s="194">
        <v>91</v>
      </c>
      <c r="J31" s="13">
        <v>147</v>
      </c>
      <c r="K31" s="13">
        <v>44</v>
      </c>
      <c r="L31" s="13">
        <v>103</v>
      </c>
    </row>
    <row r="32" spans="1:12" ht="16.5" customHeight="1">
      <c r="A32" s="191">
        <v>22</v>
      </c>
      <c r="B32" s="13">
        <v>628</v>
      </c>
      <c r="C32" s="13">
        <v>315</v>
      </c>
      <c r="D32" s="13">
        <v>313</v>
      </c>
      <c r="E32" s="194">
        <v>57</v>
      </c>
      <c r="F32" s="13">
        <v>763</v>
      </c>
      <c r="G32" s="13">
        <v>371</v>
      </c>
      <c r="H32" s="13">
        <v>392</v>
      </c>
      <c r="I32" s="194">
        <v>92</v>
      </c>
      <c r="J32" s="13">
        <v>130</v>
      </c>
      <c r="K32" s="13">
        <v>36</v>
      </c>
      <c r="L32" s="13">
        <v>94</v>
      </c>
    </row>
    <row r="33" spans="1:12" ht="16.5" customHeight="1">
      <c r="A33" s="191">
        <v>23</v>
      </c>
      <c r="B33" s="13">
        <v>578</v>
      </c>
      <c r="C33" s="13">
        <v>300</v>
      </c>
      <c r="D33" s="13">
        <v>278</v>
      </c>
      <c r="E33" s="194">
        <v>58</v>
      </c>
      <c r="F33" s="13">
        <v>679</v>
      </c>
      <c r="G33" s="13">
        <v>338</v>
      </c>
      <c r="H33" s="13">
        <v>341</v>
      </c>
      <c r="I33" s="194">
        <v>93</v>
      </c>
      <c r="J33" s="13">
        <v>84</v>
      </c>
      <c r="K33" s="13">
        <v>20</v>
      </c>
      <c r="L33" s="13">
        <v>64</v>
      </c>
    </row>
    <row r="34" spans="1:12" ht="16.5" customHeight="1">
      <c r="A34" s="191">
        <v>24</v>
      </c>
      <c r="B34" s="13">
        <v>619</v>
      </c>
      <c r="C34" s="13">
        <v>295</v>
      </c>
      <c r="D34" s="13">
        <v>324</v>
      </c>
      <c r="E34" s="194">
        <v>59</v>
      </c>
      <c r="F34" s="13">
        <v>724</v>
      </c>
      <c r="G34" s="13">
        <v>354</v>
      </c>
      <c r="H34" s="13">
        <v>370</v>
      </c>
      <c r="I34" s="194">
        <v>94</v>
      </c>
      <c r="J34" s="13">
        <v>75</v>
      </c>
      <c r="K34" s="13">
        <v>13</v>
      </c>
      <c r="L34" s="13">
        <v>62</v>
      </c>
    </row>
    <row r="35" spans="1:12" ht="16.5" customHeight="1">
      <c r="A35" s="191" t="s">
        <v>254</v>
      </c>
      <c r="B35" s="13">
        <v>3230</v>
      </c>
      <c r="C35" s="13">
        <v>1741</v>
      </c>
      <c r="D35" s="13">
        <v>1489</v>
      </c>
      <c r="E35" s="194" t="s">
        <v>255</v>
      </c>
      <c r="F35" s="13">
        <v>4232</v>
      </c>
      <c r="G35" s="13">
        <v>2125</v>
      </c>
      <c r="H35" s="13">
        <v>2107</v>
      </c>
      <c r="I35" s="194" t="s">
        <v>256</v>
      </c>
      <c r="J35" s="13">
        <v>149</v>
      </c>
      <c r="K35" s="13">
        <v>36</v>
      </c>
      <c r="L35" s="13">
        <v>113</v>
      </c>
    </row>
    <row r="36" spans="1:12" ht="16.5" customHeight="1">
      <c r="A36" s="191">
        <v>25</v>
      </c>
      <c r="B36" s="13">
        <v>664</v>
      </c>
      <c r="C36" s="13">
        <v>350</v>
      </c>
      <c r="D36" s="13">
        <v>314</v>
      </c>
      <c r="E36" s="194">
        <v>60</v>
      </c>
      <c r="F36" s="13">
        <v>741</v>
      </c>
      <c r="G36" s="13">
        <v>384</v>
      </c>
      <c r="H36" s="13">
        <v>357</v>
      </c>
      <c r="I36" s="194">
        <v>95</v>
      </c>
      <c r="J36" s="13">
        <v>63</v>
      </c>
      <c r="K36" s="13">
        <v>17</v>
      </c>
      <c r="L36" s="13">
        <v>46</v>
      </c>
    </row>
    <row r="37" spans="1:12" ht="16.5" customHeight="1">
      <c r="A37" s="191">
        <v>26</v>
      </c>
      <c r="B37" s="13">
        <v>654</v>
      </c>
      <c r="C37" s="13">
        <v>353</v>
      </c>
      <c r="D37" s="13">
        <v>301</v>
      </c>
      <c r="E37" s="194">
        <v>61</v>
      </c>
      <c r="F37" s="13">
        <v>826</v>
      </c>
      <c r="G37" s="13">
        <v>397</v>
      </c>
      <c r="H37" s="13">
        <v>429</v>
      </c>
      <c r="I37" s="194">
        <v>96</v>
      </c>
      <c r="J37" s="13">
        <v>26</v>
      </c>
      <c r="K37" s="13">
        <v>6</v>
      </c>
      <c r="L37" s="13">
        <v>20</v>
      </c>
    </row>
    <row r="38" spans="1:12" ht="16.5" customHeight="1">
      <c r="A38" s="191">
        <v>27</v>
      </c>
      <c r="B38" s="13">
        <v>663</v>
      </c>
      <c r="C38" s="13">
        <v>360</v>
      </c>
      <c r="D38" s="13">
        <v>303</v>
      </c>
      <c r="E38" s="194">
        <v>62</v>
      </c>
      <c r="F38" s="13">
        <v>845</v>
      </c>
      <c r="G38" s="13">
        <v>453</v>
      </c>
      <c r="H38" s="13">
        <v>392</v>
      </c>
      <c r="I38" s="194">
        <v>97</v>
      </c>
      <c r="J38" s="13">
        <v>26</v>
      </c>
      <c r="K38" s="13">
        <v>6</v>
      </c>
      <c r="L38" s="13">
        <v>20</v>
      </c>
    </row>
    <row r="39" spans="1:12" ht="16.5" customHeight="1">
      <c r="A39" s="191">
        <v>28</v>
      </c>
      <c r="B39" s="13">
        <v>633</v>
      </c>
      <c r="C39" s="13">
        <v>330</v>
      </c>
      <c r="D39" s="13">
        <v>303</v>
      </c>
      <c r="E39" s="194">
        <v>63</v>
      </c>
      <c r="F39" s="13">
        <v>872</v>
      </c>
      <c r="G39" s="13">
        <v>431</v>
      </c>
      <c r="H39" s="13">
        <v>441</v>
      </c>
      <c r="I39" s="194">
        <v>98</v>
      </c>
      <c r="J39" s="13">
        <v>16</v>
      </c>
      <c r="K39" s="13">
        <v>2</v>
      </c>
      <c r="L39" s="13">
        <v>14</v>
      </c>
    </row>
    <row r="40" spans="1:12" ht="16.5" customHeight="1">
      <c r="A40" s="191">
        <v>29</v>
      </c>
      <c r="B40" s="13">
        <v>616</v>
      </c>
      <c r="C40" s="13">
        <v>348</v>
      </c>
      <c r="D40" s="13">
        <v>268</v>
      </c>
      <c r="E40" s="194">
        <v>64</v>
      </c>
      <c r="F40" s="13">
        <v>948</v>
      </c>
      <c r="G40" s="13">
        <v>460</v>
      </c>
      <c r="H40" s="13">
        <v>488</v>
      </c>
      <c r="I40" s="194">
        <v>99</v>
      </c>
      <c r="J40" s="13">
        <v>18</v>
      </c>
      <c r="K40" s="13">
        <v>5</v>
      </c>
      <c r="L40" s="13">
        <v>13</v>
      </c>
    </row>
    <row r="41" spans="1:12" ht="16.5" customHeight="1">
      <c r="A41" s="191" t="s">
        <v>257</v>
      </c>
      <c r="B41" s="13">
        <v>3280</v>
      </c>
      <c r="C41" s="13">
        <v>1773</v>
      </c>
      <c r="D41" s="13">
        <v>1507</v>
      </c>
      <c r="E41" s="194" t="s">
        <v>258</v>
      </c>
      <c r="F41" s="13">
        <v>5272</v>
      </c>
      <c r="G41" s="13">
        <v>2590</v>
      </c>
      <c r="H41" s="13">
        <v>2682</v>
      </c>
      <c r="I41" s="194" t="s">
        <v>264</v>
      </c>
      <c r="J41" s="13">
        <v>14</v>
      </c>
      <c r="K41" s="13">
        <v>1</v>
      </c>
      <c r="L41" s="13">
        <v>13</v>
      </c>
    </row>
    <row r="42" spans="1:12" ht="16.5" customHeight="1">
      <c r="A42" s="191">
        <v>30</v>
      </c>
      <c r="B42" s="13">
        <v>640</v>
      </c>
      <c r="C42" s="13">
        <v>355</v>
      </c>
      <c r="D42" s="13">
        <v>285</v>
      </c>
      <c r="E42" s="194">
        <v>65</v>
      </c>
      <c r="F42" s="13">
        <v>1016</v>
      </c>
      <c r="G42" s="13">
        <v>507</v>
      </c>
      <c r="H42" s="13">
        <v>509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671</v>
      </c>
      <c r="C43" s="13">
        <v>366</v>
      </c>
      <c r="D43" s="13">
        <v>305</v>
      </c>
      <c r="E43" s="194">
        <v>66</v>
      </c>
      <c r="F43" s="13">
        <v>1186</v>
      </c>
      <c r="G43" s="13">
        <v>601</v>
      </c>
      <c r="H43" s="13">
        <v>585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677</v>
      </c>
      <c r="C44" s="13">
        <v>364</v>
      </c>
      <c r="D44" s="13">
        <v>313</v>
      </c>
      <c r="E44" s="194">
        <v>67</v>
      </c>
      <c r="F44" s="13">
        <v>1196</v>
      </c>
      <c r="G44" s="13">
        <v>586</v>
      </c>
      <c r="H44" s="13">
        <v>610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632</v>
      </c>
      <c r="C45" s="13">
        <v>341</v>
      </c>
      <c r="D45" s="13">
        <v>291</v>
      </c>
      <c r="E45" s="194">
        <v>68</v>
      </c>
      <c r="F45" s="13">
        <v>1179</v>
      </c>
      <c r="G45" s="13">
        <v>574</v>
      </c>
      <c r="H45" s="13">
        <v>605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660</v>
      </c>
      <c r="C46" s="193">
        <v>347</v>
      </c>
      <c r="D46" s="193">
        <v>313</v>
      </c>
      <c r="E46" s="194">
        <v>69</v>
      </c>
      <c r="F46" s="193">
        <v>695</v>
      </c>
      <c r="G46" s="193">
        <v>322</v>
      </c>
      <c r="H46" s="196">
        <v>373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284</v>
      </c>
      <c r="K47" s="202">
        <v>197</v>
      </c>
      <c r="L47" s="202">
        <v>87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39" width="9" style="2"/>
    <col min="240" max="251" width="8.125" style="2" customWidth="1"/>
    <col min="252" max="253" width="9" style="2"/>
    <col min="254" max="256" width="7" style="2" bestFit="1" customWidth="1"/>
    <col min="257" max="257" width="2.75" style="2" customWidth="1"/>
    <col min="258" max="260" width="7" style="2" bestFit="1" customWidth="1"/>
    <col min="261" max="261" width="2.5" style="2" customWidth="1"/>
    <col min="262" max="263" width="7" style="2" bestFit="1" customWidth="1"/>
    <col min="264" max="264" width="6" style="2" bestFit="1" customWidth="1"/>
    <col min="265" max="495" width="9" style="2"/>
    <col min="496" max="507" width="8.125" style="2" customWidth="1"/>
    <col min="508" max="509" width="9" style="2"/>
    <col min="510" max="512" width="7" style="2" bestFit="1" customWidth="1"/>
    <col min="513" max="513" width="2.75" style="2" customWidth="1"/>
    <col min="514" max="516" width="7" style="2" bestFit="1" customWidth="1"/>
    <col min="517" max="517" width="2.5" style="2" customWidth="1"/>
    <col min="518" max="519" width="7" style="2" bestFit="1" customWidth="1"/>
    <col min="520" max="520" width="6" style="2" bestFit="1" customWidth="1"/>
    <col min="521" max="751" width="9" style="2"/>
    <col min="752" max="763" width="8.125" style="2" customWidth="1"/>
    <col min="764" max="765" width="9" style="2"/>
    <col min="766" max="768" width="7" style="2" bestFit="1" customWidth="1"/>
    <col min="769" max="769" width="2.75" style="2" customWidth="1"/>
    <col min="770" max="772" width="7" style="2" bestFit="1" customWidth="1"/>
    <col min="773" max="773" width="2.5" style="2" customWidth="1"/>
    <col min="774" max="775" width="7" style="2" bestFit="1" customWidth="1"/>
    <col min="776" max="776" width="6" style="2" bestFit="1" customWidth="1"/>
    <col min="777" max="1007" width="9" style="2"/>
    <col min="1008" max="1019" width="8.125" style="2" customWidth="1"/>
    <col min="1020" max="1021" width="9" style="2"/>
    <col min="1022" max="1024" width="7" style="2" bestFit="1" customWidth="1"/>
    <col min="1025" max="1025" width="2.75" style="2" customWidth="1"/>
    <col min="1026" max="1028" width="7" style="2" bestFit="1" customWidth="1"/>
    <col min="1029" max="1029" width="2.5" style="2" customWidth="1"/>
    <col min="1030" max="1031" width="7" style="2" bestFit="1" customWidth="1"/>
    <col min="1032" max="1032" width="6" style="2" bestFit="1" customWidth="1"/>
    <col min="1033" max="1263" width="9" style="2"/>
    <col min="1264" max="1275" width="8.125" style="2" customWidth="1"/>
    <col min="1276" max="1277" width="9" style="2"/>
    <col min="1278" max="1280" width="7" style="2" bestFit="1" customWidth="1"/>
    <col min="1281" max="1281" width="2.75" style="2" customWidth="1"/>
    <col min="1282" max="1284" width="7" style="2" bestFit="1" customWidth="1"/>
    <col min="1285" max="1285" width="2.5" style="2" customWidth="1"/>
    <col min="1286" max="1287" width="7" style="2" bestFit="1" customWidth="1"/>
    <col min="1288" max="1288" width="6" style="2" bestFit="1" customWidth="1"/>
    <col min="1289" max="1519" width="9" style="2"/>
    <col min="1520" max="1531" width="8.125" style="2" customWidth="1"/>
    <col min="1532" max="1533" width="9" style="2"/>
    <col min="1534" max="1536" width="7" style="2" bestFit="1" customWidth="1"/>
    <col min="1537" max="1537" width="2.75" style="2" customWidth="1"/>
    <col min="1538" max="1540" width="7" style="2" bestFit="1" customWidth="1"/>
    <col min="1541" max="1541" width="2.5" style="2" customWidth="1"/>
    <col min="1542" max="1543" width="7" style="2" bestFit="1" customWidth="1"/>
    <col min="1544" max="1544" width="6" style="2" bestFit="1" customWidth="1"/>
    <col min="1545" max="1775" width="9" style="2"/>
    <col min="1776" max="1787" width="8.125" style="2" customWidth="1"/>
    <col min="1788" max="1789" width="9" style="2"/>
    <col min="1790" max="1792" width="7" style="2" bestFit="1" customWidth="1"/>
    <col min="1793" max="1793" width="2.75" style="2" customWidth="1"/>
    <col min="1794" max="1796" width="7" style="2" bestFit="1" customWidth="1"/>
    <col min="1797" max="1797" width="2.5" style="2" customWidth="1"/>
    <col min="1798" max="1799" width="7" style="2" bestFit="1" customWidth="1"/>
    <col min="1800" max="1800" width="6" style="2" bestFit="1" customWidth="1"/>
    <col min="1801" max="2031" width="9" style="2"/>
    <col min="2032" max="2043" width="8.125" style="2" customWidth="1"/>
    <col min="2044" max="2045" width="9" style="2"/>
    <col min="2046" max="2048" width="7" style="2" bestFit="1" customWidth="1"/>
    <col min="2049" max="2049" width="2.75" style="2" customWidth="1"/>
    <col min="2050" max="2052" width="7" style="2" bestFit="1" customWidth="1"/>
    <col min="2053" max="2053" width="2.5" style="2" customWidth="1"/>
    <col min="2054" max="2055" width="7" style="2" bestFit="1" customWidth="1"/>
    <col min="2056" max="2056" width="6" style="2" bestFit="1" customWidth="1"/>
    <col min="2057" max="2287" width="9" style="2"/>
    <col min="2288" max="2299" width="8.125" style="2" customWidth="1"/>
    <col min="2300" max="2301" width="9" style="2"/>
    <col min="2302" max="2304" width="7" style="2" bestFit="1" customWidth="1"/>
    <col min="2305" max="2305" width="2.75" style="2" customWidth="1"/>
    <col min="2306" max="2308" width="7" style="2" bestFit="1" customWidth="1"/>
    <col min="2309" max="2309" width="2.5" style="2" customWidth="1"/>
    <col min="2310" max="2311" width="7" style="2" bestFit="1" customWidth="1"/>
    <col min="2312" max="2312" width="6" style="2" bestFit="1" customWidth="1"/>
    <col min="2313" max="2543" width="9" style="2"/>
    <col min="2544" max="2555" width="8.125" style="2" customWidth="1"/>
    <col min="2556" max="2557" width="9" style="2"/>
    <col min="2558" max="2560" width="7" style="2" bestFit="1" customWidth="1"/>
    <col min="2561" max="2561" width="2.75" style="2" customWidth="1"/>
    <col min="2562" max="2564" width="7" style="2" bestFit="1" customWidth="1"/>
    <col min="2565" max="2565" width="2.5" style="2" customWidth="1"/>
    <col min="2566" max="2567" width="7" style="2" bestFit="1" customWidth="1"/>
    <col min="2568" max="2568" width="6" style="2" bestFit="1" customWidth="1"/>
    <col min="2569" max="2799" width="9" style="2"/>
    <col min="2800" max="2811" width="8.125" style="2" customWidth="1"/>
    <col min="2812" max="2813" width="9" style="2"/>
    <col min="2814" max="2816" width="7" style="2" bestFit="1" customWidth="1"/>
    <col min="2817" max="2817" width="2.75" style="2" customWidth="1"/>
    <col min="2818" max="2820" width="7" style="2" bestFit="1" customWidth="1"/>
    <col min="2821" max="2821" width="2.5" style="2" customWidth="1"/>
    <col min="2822" max="2823" width="7" style="2" bestFit="1" customWidth="1"/>
    <col min="2824" max="2824" width="6" style="2" bestFit="1" customWidth="1"/>
    <col min="2825" max="3055" width="9" style="2"/>
    <col min="3056" max="3067" width="8.125" style="2" customWidth="1"/>
    <col min="3068" max="3069" width="9" style="2"/>
    <col min="3070" max="3072" width="7" style="2" bestFit="1" customWidth="1"/>
    <col min="3073" max="3073" width="2.75" style="2" customWidth="1"/>
    <col min="3074" max="3076" width="7" style="2" bestFit="1" customWidth="1"/>
    <col min="3077" max="3077" width="2.5" style="2" customWidth="1"/>
    <col min="3078" max="3079" width="7" style="2" bestFit="1" customWidth="1"/>
    <col min="3080" max="3080" width="6" style="2" bestFit="1" customWidth="1"/>
    <col min="3081" max="3311" width="9" style="2"/>
    <col min="3312" max="3323" width="8.125" style="2" customWidth="1"/>
    <col min="3324" max="3325" width="9" style="2"/>
    <col min="3326" max="3328" width="7" style="2" bestFit="1" customWidth="1"/>
    <col min="3329" max="3329" width="2.75" style="2" customWidth="1"/>
    <col min="3330" max="3332" width="7" style="2" bestFit="1" customWidth="1"/>
    <col min="3333" max="3333" width="2.5" style="2" customWidth="1"/>
    <col min="3334" max="3335" width="7" style="2" bestFit="1" customWidth="1"/>
    <col min="3336" max="3336" width="6" style="2" bestFit="1" customWidth="1"/>
    <col min="3337" max="3567" width="9" style="2"/>
    <col min="3568" max="3579" width="8.125" style="2" customWidth="1"/>
    <col min="3580" max="3581" width="9" style="2"/>
    <col min="3582" max="3584" width="7" style="2" bestFit="1" customWidth="1"/>
    <col min="3585" max="3585" width="2.75" style="2" customWidth="1"/>
    <col min="3586" max="3588" width="7" style="2" bestFit="1" customWidth="1"/>
    <col min="3589" max="3589" width="2.5" style="2" customWidth="1"/>
    <col min="3590" max="3591" width="7" style="2" bestFit="1" customWidth="1"/>
    <col min="3592" max="3592" width="6" style="2" bestFit="1" customWidth="1"/>
    <col min="3593" max="3823" width="9" style="2"/>
    <col min="3824" max="3835" width="8.125" style="2" customWidth="1"/>
    <col min="3836" max="3837" width="9" style="2"/>
    <col min="3838" max="3840" width="7" style="2" bestFit="1" customWidth="1"/>
    <col min="3841" max="3841" width="2.75" style="2" customWidth="1"/>
    <col min="3842" max="3844" width="7" style="2" bestFit="1" customWidth="1"/>
    <col min="3845" max="3845" width="2.5" style="2" customWidth="1"/>
    <col min="3846" max="3847" width="7" style="2" bestFit="1" customWidth="1"/>
    <col min="3848" max="3848" width="6" style="2" bestFit="1" customWidth="1"/>
    <col min="3849" max="4079" width="9" style="2"/>
    <col min="4080" max="4091" width="8.125" style="2" customWidth="1"/>
    <col min="4092" max="4093" width="9" style="2"/>
    <col min="4094" max="4096" width="7" style="2" bestFit="1" customWidth="1"/>
    <col min="4097" max="4097" width="2.75" style="2" customWidth="1"/>
    <col min="4098" max="4100" width="7" style="2" bestFit="1" customWidth="1"/>
    <col min="4101" max="4101" width="2.5" style="2" customWidth="1"/>
    <col min="4102" max="4103" width="7" style="2" bestFit="1" customWidth="1"/>
    <col min="4104" max="4104" width="6" style="2" bestFit="1" customWidth="1"/>
    <col min="4105" max="4335" width="9" style="2"/>
    <col min="4336" max="4347" width="8.125" style="2" customWidth="1"/>
    <col min="4348" max="4349" width="9" style="2"/>
    <col min="4350" max="4352" width="7" style="2" bestFit="1" customWidth="1"/>
    <col min="4353" max="4353" width="2.75" style="2" customWidth="1"/>
    <col min="4354" max="4356" width="7" style="2" bestFit="1" customWidth="1"/>
    <col min="4357" max="4357" width="2.5" style="2" customWidth="1"/>
    <col min="4358" max="4359" width="7" style="2" bestFit="1" customWidth="1"/>
    <col min="4360" max="4360" width="6" style="2" bestFit="1" customWidth="1"/>
    <col min="4361" max="4591" width="9" style="2"/>
    <col min="4592" max="4603" width="8.125" style="2" customWidth="1"/>
    <col min="4604" max="4605" width="9" style="2"/>
    <col min="4606" max="4608" width="7" style="2" bestFit="1" customWidth="1"/>
    <col min="4609" max="4609" width="2.75" style="2" customWidth="1"/>
    <col min="4610" max="4612" width="7" style="2" bestFit="1" customWidth="1"/>
    <col min="4613" max="4613" width="2.5" style="2" customWidth="1"/>
    <col min="4614" max="4615" width="7" style="2" bestFit="1" customWidth="1"/>
    <col min="4616" max="4616" width="6" style="2" bestFit="1" customWidth="1"/>
    <col min="4617" max="4847" width="9" style="2"/>
    <col min="4848" max="4859" width="8.125" style="2" customWidth="1"/>
    <col min="4860" max="4861" width="9" style="2"/>
    <col min="4862" max="4864" width="7" style="2" bestFit="1" customWidth="1"/>
    <col min="4865" max="4865" width="2.75" style="2" customWidth="1"/>
    <col min="4866" max="4868" width="7" style="2" bestFit="1" customWidth="1"/>
    <col min="4869" max="4869" width="2.5" style="2" customWidth="1"/>
    <col min="4870" max="4871" width="7" style="2" bestFit="1" customWidth="1"/>
    <col min="4872" max="4872" width="6" style="2" bestFit="1" customWidth="1"/>
    <col min="4873" max="5103" width="9" style="2"/>
    <col min="5104" max="5115" width="8.125" style="2" customWidth="1"/>
    <col min="5116" max="5117" width="9" style="2"/>
    <col min="5118" max="5120" width="7" style="2" bestFit="1" customWidth="1"/>
    <col min="5121" max="5121" width="2.75" style="2" customWidth="1"/>
    <col min="5122" max="5124" width="7" style="2" bestFit="1" customWidth="1"/>
    <col min="5125" max="5125" width="2.5" style="2" customWidth="1"/>
    <col min="5126" max="5127" width="7" style="2" bestFit="1" customWidth="1"/>
    <col min="5128" max="5128" width="6" style="2" bestFit="1" customWidth="1"/>
    <col min="5129" max="5359" width="9" style="2"/>
    <col min="5360" max="5371" width="8.125" style="2" customWidth="1"/>
    <col min="5372" max="5373" width="9" style="2"/>
    <col min="5374" max="5376" width="7" style="2" bestFit="1" customWidth="1"/>
    <col min="5377" max="5377" width="2.75" style="2" customWidth="1"/>
    <col min="5378" max="5380" width="7" style="2" bestFit="1" customWidth="1"/>
    <col min="5381" max="5381" width="2.5" style="2" customWidth="1"/>
    <col min="5382" max="5383" width="7" style="2" bestFit="1" customWidth="1"/>
    <col min="5384" max="5384" width="6" style="2" bestFit="1" customWidth="1"/>
    <col min="5385" max="5615" width="9" style="2"/>
    <col min="5616" max="5627" width="8.125" style="2" customWidth="1"/>
    <col min="5628" max="5629" width="9" style="2"/>
    <col min="5630" max="5632" width="7" style="2" bestFit="1" customWidth="1"/>
    <col min="5633" max="5633" width="2.75" style="2" customWidth="1"/>
    <col min="5634" max="5636" width="7" style="2" bestFit="1" customWidth="1"/>
    <col min="5637" max="5637" width="2.5" style="2" customWidth="1"/>
    <col min="5638" max="5639" width="7" style="2" bestFit="1" customWidth="1"/>
    <col min="5640" max="5640" width="6" style="2" bestFit="1" customWidth="1"/>
    <col min="5641" max="5871" width="9" style="2"/>
    <col min="5872" max="5883" width="8.125" style="2" customWidth="1"/>
    <col min="5884" max="5885" width="9" style="2"/>
    <col min="5886" max="5888" width="7" style="2" bestFit="1" customWidth="1"/>
    <col min="5889" max="5889" width="2.75" style="2" customWidth="1"/>
    <col min="5890" max="5892" width="7" style="2" bestFit="1" customWidth="1"/>
    <col min="5893" max="5893" width="2.5" style="2" customWidth="1"/>
    <col min="5894" max="5895" width="7" style="2" bestFit="1" customWidth="1"/>
    <col min="5896" max="5896" width="6" style="2" bestFit="1" customWidth="1"/>
    <col min="5897" max="6127" width="9" style="2"/>
    <col min="6128" max="6139" width="8.125" style="2" customWidth="1"/>
    <col min="6140" max="6141" width="9" style="2"/>
    <col min="6142" max="6144" width="7" style="2" bestFit="1" customWidth="1"/>
    <col min="6145" max="6145" width="2.75" style="2" customWidth="1"/>
    <col min="6146" max="6148" width="7" style="2" bestFit="1" customWidth="1"/>
    <col min="6149" max="6149" width="2.5" style="2" customWidth="1"/>
    <col min="6150" max="6151" width="7" style="2" bestFit="1" customWidth="1"/>
    <col min="6152" max="6152" width="6" style="2" bestFit="1" customWidth="1"/>
    <col min="6153" max="6383" width="9" style="2"/>
    <col min="6384" max="6395" width="8.125" style="2" customWidth="1"/>
    <col min="6396" max="6397" width="9" style="2"/>
    <col min="6398" max="6400" width="7" style="2" bestFit="1" customWidth="1"/>
    <col min="6401" max="6401" width="2.75" style="2" customWidth="1"/>
    <col min="6402" max="6404" width="7" style="2" bestFit="1" customWidth="1"/>
    <col min="6405" max="6405" width="2.5" style="2" customWidth="1"/>
    <col min="6406" max="6407" width="7" style="2" bestFit="1" customWidth="1"/>
    <col min="6408" max="6408" width="6" style="2" bestFit="1" customWidth="1"/>
    <col min="6409" max="6639" width="9" style="2"/>
    <col min="6640" max="6651" width="8.125" style="2" customWidth="1"/>
    <col min="6652" max="6653" width="9" style="2"/>
    <col min="6654" max="6656" width="7" style="2" bestFit="1" customWidth="1"/>
    <col min="6657" max="6657" width="2.75" style="2" customWidth="1"/>
    <col min="6658" max="6660" width="7" style="2" bestFit="1" customWidth="1"/>
    <col min="6661" max="6661" width="2.5" style="2" customWidth="1"/>
    <col min="6662" max="6663" width="7" style="2" bestFit="1" customWidth="1"/>
    <col min="6664" max="6664" width="6" style="2" bestFit="1" customWidth="1"/>
    <col min="6665" max="6895" width="9" style="2"/>
    <col min="6896" max="6907" width="8.125" style="2" customWidth="1"/>
    <col min="6908" max="6909" width="9" style="2"/>
    <col min="6910" max="6912" width="7" style="2" bestFit="1" customWidth="1"/>
    <col min="6913" max="6913" width="2.75" style="2" customWidth="1"/>
    <col min="6914" max="6916" width="7" style="2" bestFit="1" customWidth="1"/>
    <col min="6917" max="6917" width="2.5" style="2" customWidth="1"/>
    <col min="6918" max="6919" width="7" style="2" bestFit="1" customWidth="1"/>
    <col min="6920" max="6920" width="6" style="2" bestFit="1" customWidth="1"/>
    <col min="6921" max="7151" width="9" style="2"/>
    <col min="7152" max="7163" width="8.125" style="2" customWidth="1"/>
    <col min="7164" max="7165" width="9" style="2"/>
    <col min="7166" max="7168" width="7" style="2" bestFit="1" customWidth="1"/>
    <col min="7169" max="7169" width="2.75" style="2" customWidth="1"/>
    <col min="7170" max="7172" width="7" style="2" bestFit="1" customWidth="1"/>
    <col min="7173" max="7173" width="2.5" style="2" customWidth="1"/>
    <col min="7174" max="7175" width="7" style="2" bestFit="1" customWidth="1"/>
    <col min="7176" max="7176" width="6" style="2" bestFit="1" customWidth="1"/>
    <col min="7177" max="7407" width="9" style="2"/>
    <col min="7408" max="7419" width="8.125" style="2" customWidth="1"/>
    <col min="7420" max="7421" width="9" style="2"/>
    <col min="7422" max="7424" width="7" style="2" bestFit="1" customWidth="1"/>
    <col min="7425" max="7425" width="2.75" style="2" customWidth="1"/>
    <col min="7426" max="7428" width="7" style="2" bestFit="1" customWidth="1"/>
    <col min="7429" max="7429" width="2.5" style="2" customWidth="1"/>
    <col min="7430" max="7431" width="7" style="2" bestFit="1" customWidth="1"/>
    <col min="7432" max="7432" width="6" style="2" bestFit="1" customWidth="1"/>
    <col min="7433" max="7663" width="9" style="2"/>
    <col min="7664" max="7675" width="8.125" style="2" customWidth="1"/>
    <col min="7676" max="7677" width="9" style="2"/>
    <col min="7678" max="7680" width="7" style="2" bestFit="1" customWidth="1"/>
    <col min="7681" max="7681" width="2.75" style="2" customWidth="1"/>
    <col min="7682" max="7684" width="7" style="2" bestFit="1" customWidth="1"/>
    <col min="7685" max="7685" width="2.5" style="2" customWidth="1"/>
    <col min="7686" max="7687" width="7" style="2" bestFit="1" customWidth="1"/>
    <col min="7688" max="7688" width="6" style="2" bestFit="1" customWidth="1"/>
    <col min="7689" max="7919" width="9" style="2"/>
    <col min="7920" max="7931" width="8.125" style="2" customWidth="1"/>
    <col min="7932" max="7933" width="9" style="2"/>
    <col min="7934" max="7936" width="7" style="2" bestFit="1" customWidth="1"/>
    <col min="7937" max="7937" width="2.75" style="2" customWidth="1"/>
    <col min="7938" max="7940" width="7" style="2" bestFit="1" customWidth="1"/>
    <col min="7941" max="7941" width="2.5" style="2" customWidth="1"/>
    <col min="7942" max="7943" width="7" style="2" bestFit="1" customWidth="1"/>
    <col min="7944" max="7944" width="6" style="2" bestFit="1" customWidth="1"/>
    <col min="7945" max="8175" width="9" style="2"/>
    <col min="8176" max="8187" width="8.125" style="2" customWidth="1"/>
    <col min="8188" max="8189" width="9" style="2"/>
    <col min="8190" max="8192" width="7" style="2" bestFit="1" customWidth="1"/>
    <col min="8193" max="8193" width="2.75" style="2" customWidth="1"/>
    <col min="8194" max="8196" width="7" style="2" bestFit="1" customWidth="1"/>
    <col min="8197" max="8197" width="2.5" style="2" customWidth="1"/>
    <col min="8198" max="8199" width="7" style="2" bestFit="1" customWidth="1"/>
    <col min="8200" max="8200" width="6" style="2" bestFit="1" customWidth="1"/>
    <col min="8201" max="8431" width="9" style="2"/>
    <col min="8432" max="8443" width="8.125" style="2" customWidth="1"/>
    <col min="8444" max="8445" width="9" style="2"/>
    <col min="8446" max="8448" width="7" style="2" bestFit="1" customWidth="1"/>
    <col min="8449" max="8449" width="2.75" style="2" customWidth="1"/>
    <col min="8450" max="8452" width="7" style="2" bestFit="1" customWidth="1"/>
    <col min="8453" max="8453" width="2.5" style="2" customWidth="1"/>
    <col min="8454" max="8455" width="7" style="2" bestFit="1" customWidth="1"/>
    <col min="8456" max="8456" width="6" style="2" bestFit="1" customWidth="1"/>
    <col min="8457" max="8687" width="9" style="2"/>
    <col min="8688" max="8699" width="8.125" style="2" customWidth="1"/>
    <col min="8700" max="8701" width="9" style="2"/>
    <col min="8702" max="8704" width="7" style="2" bestFit="1" customWidth="1"/>
    <col min="8705" max="8705" width="2.75" style="2" customWidth="1"/>
    <col min="8706" max="8708" width="7" style="2" bestFit="1" customWidth="1"/>
    <col min="8709" max="8709" width="2.5" style="2" customWidth="1"/>
    <col min="8710" max="8711" width="7" style="2" bestFit="1" customWidth="1"/>
    <col min="8712" max="8712" width="6" style="2" bestFit="1" customWidth="1"/>
    <col min="8713" max="8943" width="9" style="2"/>
    <col min="8944" max="8955" width="8.125" style="2" customWidth="1"/>
    <col min="8956" max="8957" width="9" style="2"/>
    <col min="8958" max="8960" width="7" style="2" bestFit="1" customWidth="1"/>
    <col min="8961" max="8961" width="2.75" style="2" customWidth="1"/>
    <col min="8962" max="8964" width="7" style="2" bestFit="1" customWidth="1"/>
    <col min="8965" max="8965" width="2.5" style="2" customWidth="1"/>
    <col min="8966" max="8967" width="7" style="2" bestFit="1" customWidth="1"/>
    <col min="8968" max="8968" width="6" style="2" bestFit="1" customWidth="1"/>
    <col min="8969" max="9199" width="9" style="2"/>
    <col min="9200" max="9211" width="8.125" style="2" customWidth="1"/>
    <col min="9212" max="9213" width="9" style="2"/>
    <col min="9214" max="9216" width="7" style="2" bestFit="1" customWidth="1"/>
    <col min="9217" max="9217" width="2.75" style="2" customWidth="1"/>
    <col min="9218" max="9220" width="7" style="2" bestFit="1" customWidth="1"/>
    <col min="9221" max="9221" width="2.5" style="2" customWidth="1"/>
    <col min="9222" max="9223" width="7" style="2" bestFit="1" customWidth="1"/>
    <col min="9224" max="9224" width="6" style="2" bestFit="1" customWidth="1"/>
    <col min="9225" max="9455" width="9" style="2"/>
    <col min="9456" max="9467" width="8.125" style="2" customWidth="1"/>
    <col min="9468" max="9469" width="9" style="2"/>
    <col min="9470" max="9472" width="7" style="2" bestFit="1" customWidth="1"/>
    <col min="9473" max="9473" width="2.75" style="2" customWidth="1"/>
    <col min="9474" max="9476" width="7" style="2" bestFit="1" customWidth="1"/>
    <col min="9477" max="9477" width="2.5" style="2" customWidth="1"/>
    <col min="9478" max="9479" width="7" style="2" bestFit="1" customWidth="1"/>
    <col min="9480" max="9480" width="6" style="2" bestFit="1" customWidth="1"/>
    <col min="9481" max="9711" width="9" style="2"/>
    <col min="9712" max="9723" width="8.125" style="2" customWidth="1"/>
    <col min="9724" max="9725" width="9" style="2"/>
    <col min="9726" max="9728" width="7" style="2" bestFit="1" customWidth="1"/>
    <col min="9729" max="9729" width="2.75" style="2" customWidth="1"/>
    <col min="9730" max="9732" width="7" style="2" bestFit="1" customWidth="1"/>
    <col min="9733" max="9733" width="2.5" style="2" customWidth="1"/>
    <col min="9734" max="9735" width="7" style="2" bestFit="1" customWidth="1"/>
    <col min="9736" max="9736" width="6" style="2" bestFit="1" customWidth="1"/>
    <col min="9737" max="9967" width="9" style="2"/>
    <col min="9968" max="9979" width="8.125" style="2" customWidth="1"/>
    <col min="9980" max="9981" width="9" style="2"/>
    <col min="9982" max="9984" width="7" style="2" bestFit="1" customWidth="1"/>
    <col min="9985" max="9985" width="2.75" style="2" customWidth="1"/>
    <col min="9986" max="9988" width="7" style="2" bestFit="1" customWidth="1"/>
    <col min="9989" max="9989" width="2.5" style="2" customWidth="1"/>
    <col min="9990" max="9991" width="7" style="2" bestFit="1" customWidth="1"/>
    <col min="9992" max="9992" width="6" style="2" bestFit="1" customWidth="1"/>
    <col min="9993" max="10223" width="9" style="2"/>
    <col min="10224" max="10235" width="8.125" style="2" customWidth="1"/>
    <col min="10236" max="10237" width="9" style="2"/>
    <col min="10238" max="10240" width="7" style="2" bestFit="1" customWidth="1"/>
    <col min="10241" max="10241" width="2.75" style="2" customWidth="1"/>
    <col min="10242" max="10244" width="7" style="2" bestFit="1" customWidth="1"/>
    <col min="10245" max="10245" width="2.5" style="2" customWidth="1"/>
    <col min="10246" max="10247" width="7" style="2" bestFit="1" customWidth="1"/>
    <col min="10248" max="10248" width="6" style="2" bestFit="1" customWidth="1"/>
    <col min="10249" max="10479" width="9" style="2"/>
    <col min="10480" max="10491" width="8.125" style="2" customWidth="1"/>
    <col min="10492" max="10493" width="9" style="2"/>
    <col min="10494" max="10496" width="7" style="2" bestFit="1" customWidth="1"/>
    <col min="10497" max="10497" width="2.75" style="2" customWidth="1"/>
    <col min="10498" max="10500" width="7" style="2" bestFit="1" customWidth="1"/>
    <col min="10501" max="10501" width="2.5" style="2" customWidth="1"/>
    <col min="10502" max="10503" width="7" style="2" bestFit="1" customWidth="1"/>
    <col min="10504" max="10504" width="6" style="2" bestFit="1" customWidth="1"/>
    <col min="10505" max="10735" width="9" style="2"/>
    <col min="10736" max="10747" width="8.125" style="2" customWidth="1"/>
    <col min="10748" max="10749" width="9" style="2"/>
    <col min="10750" max="10752" width="7" style="2" bestFit="1" customWidth="1"/>
    <col min="10753" max="10753" width="2.75" style="2" customWidth="1"/>
    <col min="10754" max="10756" width="7" style="2" bestFit="1" customWidth="1"/>
    <col min="10757" max="10757" width="2.5" style="2" customWidth="1"/>
    <col min="10758" max="10759" width="7" style="2" bestFit="1" customWidth="1"/>
    <col min="10760" max="10760" width="6" style="2" bestFit="1" customWidth="1"/>
    <col min="10761" max="10991" width="9" style="2"/>
    <col min="10992" max="11003" width="8.125" style="2" customWidth="1"/>
    <col min="11004" max="11005" width="9" style="2"/>
    <col min="11006" max="11008" width="7" style="2" bestFit="1" customWidth="1"/>
    <col min="11009" max="11009" width="2.75" style="2" customWidth="1"/>
    <col min="11010" max="11012" width="7" style="2" bestFit="1" customWidth="1"/>
    <col min="11013" max="11013" width="2.5" style="2" customWidth="1"/>
    <col min="11014" max="11015" width="7" style="2" bestFit="1" customWidth="1"/>
    <col min="11016" max="11016" width="6" style="2" bestFit="1" customWidth="1"/>
    <col min="11017" max="11247" width="9" style="2"/>
    <col min="11248" max="11259" width="8.125" style="2" customWidth="1"/>
    <col min="11260" max="11261" width="9" style="2"/>
    <col min="11262" max="11264" width="7" style="2" bestFit="1" customWidth="1"/>
    <col min="11265" max="11265" width="2.75" style="2" customWidth="1"/>
    <col min="11266" max="11268" width="7" style="2" bestFit="1" customWidth="1"/>
    <col min="11269" max="11269" width="2.5" style="2" customWidth="1"/>
    <col min="11270" max="11271" width="7" style="2" bestFit="1" customWidth="1"/>
    <col min="11272" max="11272" width="6" style="2" bestFit="1" customWidth="1"/>
    <col min="11273" max="11503" width="9" style="2"/>
    <col min="11504" max="11515" width="8.125" style="2" customWidth="1"/>
    <col min="11516" max="11517" width="9" style="2"/>
    <col min="11518" max="11520" width="7" style="2" bestFit="1" customWidth="1"/>
    <col min="11521" max="11521" width="2.75" style="2" customWidth="1"/>
    <col min="11522" max="11524" width="7" style="2" bestFit="1" customWidth="1"/>
    <col min="11525" max="11525" width="2.5" style="2" customWidth="1"/>
    <col min="11526" max="11527" width="7" style="2" bestFit="1" customWidth="1"/>
    <col min="11528" max="11528" width="6" style="2" bestFit="1" customWidth="1"/>
    <col min="11529" max="11759" width="9" style="2"/>
    <col min="11760" max="11771" width="8.125" style="2" customWidth="1"/>
    <col min="11772" max="11773" width="9" style="2"/>
    <col min="11774" max="11776" width="7" style="2" bestFit="1" customWidth="1"/>
    <col min="11777" max="11777" width="2.75" style="2" customWidth="1"/>
    <col min="11778" max="11780" width="7" style="2" bestFit="1" customWidth="1"/>
    <col min="11781" max="11781" width="2.5" style="2" customWidth="1"/>
    <col min="11782" max="11783" width="7" style="2" bestFit="1" customWidth="1"/>
    <col min="11784" max="11784" width="6" style="2" bestFit="1" customWidth="1"/>
    <col min="11785" max="12015" width="9" style="2"/>
    <col min="12016" max="12027" width="8.125" style="2" customWidth="1"/>
    <col min="12028" max="12029" width="9" style="2"/>
    <col min="12030" max="12032" width="7" style="2" bestFit="1" customWidth="1"/>
    <col min="12033" max="12033" width="2.75" style="2" customWidth="1"/>
    <col min="12034" max="12036" width="7" style="2" bestFit="1" customWidth="1"/>
    <col min="12037" max="12037" width="2.5" style="2" customWidth="1"/>
    <col min="12038" max="12039" width="7" style="2" bestFit="1" customWidth="1"/>
    <col min="12040" max="12040" width="6" style="2" bestFit="1" customWidth="1"/>
    <col min="12041" max="12271" width="9" style="2"/>
    <col min="12272" max="12283" width="8.125" style="2" customWidth="1"/>
    <col min="12284" max="12285" width="9" style="2"/>
    <col min="12286" max="12288" width="7" style="2" bestFit="1" customWidth="1"/>
    <col min="12289" max="12289" width="2.75" style="2" customWidth="1"/>
    <col min="12290" max="12292" width="7" style="2" bestFit="1" customWidth="1"/>
    <col min="12293" max="12293" width="2.5" style="2" customWidth="1"/>
    <col min="12294" max="12295" width="7" style="2" bestFit="1" customWidth="1"/>
    <col min="12296" max="12296" width="6" style="2" bestFit="1" customWidth="1"/>
    <col min="12297" max="12527" width="9" style="2"/>
    <col min="12528" max="12539" width="8.125" style="2" customWidth="1"/>
    <col min="12540" max="12541" width="9" style="2"/>
    <col min="12542" max="12544" width="7" style="2" bestFit="1" customWidth="1"/>
    <col min="12545" max="12545" width="2.75" style="2" customWidth="1"/>
    <col min="12546" max="12548" width="7" style="2" bestFit="1" customWidth="1"/>
    <col min="12549" max="12549" width="2.5" style="2" customWidth="1"/>
    <col min="12550" max="12551" width="7" style="2" bestFit="1" customWidth="1"/>
    <col min="12552" max="12552" width="6" style="2" bestFit="1" customWidth="1"/>
    <col min="12553" max="12783" width="9" style="2"/>
    <col min="12784" max="12795" width="8.125" style="2" customWidth="1"/>
    <col min="12796" max="12797" width="9" style="2"/>
    <col min="12798" max="12800" width="7" style="2" bestFit="1" customWidth="1"/>
    <col min="12801" max="12801" width="2.75" style="2" customWidth="1"/>
    <col min="12802" max="12804" width="7" style="2" bestFit="1" customWidth="1"/>
    <col min="12805" max="12805" width="2.5" style="2" customWidth="1"/>
    <col min="12806" max="12807" width="7" style="2" bestFit="1" customWidth="1"/>
    <col min="12808" max="12808" width="6" style="2" bestFit="1" customWidth="1"/>
    <col min="12809" max="13039" width="9" style="2"/>
    <col min="13040" max="13051" width="8.125" style="2" customWidth="1"/>
    <col min="13052" max="13053" width="9" style="2"/>
    <col min="13054" max="13056" width="7" style="2" bestFit="1" customWidth="1"/>
    <col min="13057" max="13057" width="2.75" style="2" customWidth="1"/>
    <col min="13058" max="13060" width="7" style="2" bestFit="1" customWidth="1"/>
    <col min="13061" max="13061" width="2.5" style="2" customWidth="1"/>
    <col min="13062" max="13063" width="7" style="2" bestFit="1" customWidth="1"/>
    <col min="13064" max="13064" width="6" style="2" bestFit="1" customWidth="1"/>
    <col min="13065" max="13295" width="9" style="2"/>
    <col min="13296" max="13307" width="8.125" style="2" customWidth="1"/>
    <col min="13308" max="13309" width="9" style="2"/>
    <col min="13310" max="13312" width="7" style="2" bestFit="1" customWidth="1"/>
    <col min="13313" max="13313" width="2.75" style="2" customWidth="1"/>
    <col min="13314" max="13316" width="7" style="2" bestFit="1" customWidth="1"/>
    <col min="13317" max="13317" width="2.5" style="2" customWidth="1"/>
    <col min="13318" max="13319" width="7" style="2" bestFit="1" customWidth="1"/>
    <col min="13320" max="13320" width="6" style="2" bestFit="1" customWidth="1"/>
    <col min="13321" max="13551" width="9" style="2"/>
    <col min="13552" max="13563" width="8.125" style="2" customWidth="1"/>
    <col min="13564" max="13565" width="9" style="2"/>
    <col min="13566" max="13568" width="7" style="2" bestFit="1" customWidth="1"/>
    <col min="13569" max="13569" width="2.75" style="2" customWidth="1"/>
    <col min="13570" max="13572" width="7" style="2" bestFit="1" customWidth="1"/>
    <col min="13573" max="13573" width="2.5" style="2" customWidth="1"/>
    <col min="13574" max="13575" width="7" style="2" bestFit="1" customWidth="1"/>
    <col min="13576" max="13576" width="6" style="2" bestFit="1" customWidth="1"/>
    <col min="13577" max="13807" width="9" style="2"/>
    <col min="13808" max="13819" width="8.125" style="2" customWidth="1"/>
    <col min="13820" max="13821" width="9" style="2"/>
    <col min="13822" max="13824" width="7" style="2" bestFit="1" customWidth="1"/>
    <col min="13825" max="13825" width="2.75" style="2" customWidth="1"/>
    <col min="13826" max="13828" width="7" style="2" bestFit="1" customWidth="1"/>
    <col min="13829" max="13829" width="2.5" style="2" customWidth="1"/>
    <col min="13830" max="13831" width="7" style="2" bestFit="1" customWidth="1"/>
    <col min="13832" max="13832" width="6" style="2" bestFit="1" customWidth="1"/>
    <col min="13833" max="14063" width="9" style="2"/>
    <col min="14064" max="14075" width="8.125" style="2" customWidth="1"/>
    <col min="14076" max="14077" width="9" style="2"/>
    <col min="14078" max="14080" width="7" style="2" bestFit="1" customWidth="1"/>
    <col min="14081" max="14081" width="2.75" style="2" customWidth="1"/>
    <col min="14082" max="14084" width="7" style="2" bestFit="1" customWidth="1"/>
    <col min="14085" max="14085" width="2.5" style="2" customWidth="1"/>
    <col min="14086" max="14087" width="7" style="2" bestFit="1" customWidth="1"/>
    <col min="14088" max="14088" width="6" style="2" bestFit="1" customWidth="1"/>
    <col min="14089" max="14319" width="9" style="2"/>
    <col min="14320" max="14331" width="8.125" style="2" customWidth="1"/>
    <col min="14332" max="14333" width="9" style="2"/>
    <col min="14334" max="14336" width="7" style="2" bestFit="1" customWidth="1"/>
    <col min="14337" max="14337" width="2.75" style="2" customWidth="1"/>
    <col min="14338" max="14340" width="7" style="2" bestFit="1" customWidth="1"/>
    <col min="14341" max="14341" width="2.5" style="2" customWidth="1"/>
    <col min="14342" max="14343" width="7" style="2" bestFit="1" customWidth="1"/>
    <col min="14344" max="14344" width="6" style="2" bestFit="1" customWidth="1"/>
    <col min="14345" max="14575" width="9" style="2"/>
    <col min="14576" max="14587" width="8.125" style="2" customWidth="1"/>
    <col min="14588" max="14589" width="9" style="2"/>
    <col min="14590" max="14592" width="7" style="2" bestFit="1" customWidth="1"/>
    <col min="14593" max="14593" width="2.75" style="2" customWidth="1"/>
    <col min="14594" max="14596" width="7" style="2" bestFit="1" customWidth="1"/>
    <col min="14597" max="14597" width="2.5" style="2" customWidth="1"/>
    <col min="14598" max="14599" width="7" style="2" bestFit="1" customWidth="1"/>
    <col min="14600" max="14600" width="6" style="2" bestFit="1" customWidth="1"/>
    <col min="14601" max="14831" width="9" style="2"/>
    <col min="14832" max="14843" width="8.125" style="2" customWidth="1"/>
    <col min="14844" max="14845" width="9" style="2"/>
    <col min="14846" max="14848" width="7" style="2" bestFit="1" customWidth="1"/>
    <col min="14849" max="14849" width="2.75" style="2" customWidth="1"/>
    <col min="14850" max="14852" width="7" style="2" bestFit="1" customWidth="1"/>
    <col min="14853" max="14853" width="2.5" style="2" customWidth="1"/>
    <col min="14854" max="14855" width="7" style="2" bestFit="1" customWidth="1"/>
    <col min="14856" max="14856" width="6" style="2" bestFit="1" customWidth="1"/>
    <col min="14857" max="15087" width="9" style="2"/>
    <col min="15088" max="15099" width="8.125" style="2" customWidth="1"/>
    <col min="15100" max="15101" width="9" style="2"/>
    <col min="15102" max="15104" width="7" style="2" bestFit="1" customWidth="1"/>
    <col min="15105" max="15105" width="2.75" style="2" customWidth="1"/>
    <col min="15106" max="15108" width="7" style="2" bestFit="1" customWidth="1"/>
    <col min="15109" max="15109" width="2.5" style="2" customWidth="1"/>
    <col min="15110" max="15111" width="7" style="2" bestFit="1" customWidth="1"/>
    <col min="15112" max="15112" width="6" style="2" bestFit="1" customWidth="1"/>
    <col min="15113" max="15343" width="9" style="2"/>
    <col min="15344" max="15355" width="8.125" style="2" customWidth="1"/>
    <col min="15356" max="15357" width="9" style="2"/>
    <col min="15358" max="15360" width="7" style="2" bestFit="1" customWidth="1"/>
    <col min="15361" max="15361" width="2.75" style="2" customWidth="1"/>
    <col min="15362" max="15364" width="7" style="2" bestFit="1" customWidth="1"/>
    <col min="15365" max="15365" width="2.5" style="2" customWidth="1"/>
    <col min="15366" max="15367" width="7" style="2" bestFit="1" customWidth="1"/>
    <col min="15368" max="15368" width="6" style="2" bestFit="1" customWidth="1"/>
    <col min="15369" max="15599" width="9" style="2"/>
    <col min="15600" max="15611" width="8.125" style="2" customWidth="1"/>
    <col min="15612" max="15613" width="9" style="2"/>
    <col min="15614" max="15616" width="7" style="2" bestFit="1" customWidth="1"/>
    <col min="15617" max="15617" width="2.75" style="2" customWidth="1"/>
    <col min="15618" max="15620" width="7" style="2" bestFit="1" customWidth="1"/>
    <col min="15621" max="15621" width="2.5" style="2" customWidth="1"/>
    <col min="15622" max="15623" width="7" style="2" bestFit="1" customWidth="1"/>
    <col min="15624" max="15624" width="6" style="2" bestFit="1" customWidth="1"/>
    <col min="15625" max="15855" width="9" style="2"/>
    <col min="15856" max="15867" width="8.125" style="2" customWidth="1"/>
    <col min="15868" max="15869" width="9" style="2"/>
    <col min="15870" max="15872" width="7" style="2" bestFit="1" customWidth="1"/>
    <col min="15873" max="15873" width="2.75" style="2" customWidth="1"/>
    <col min="15874" max="15876" width="7" style="2" bestFit="1" customWidth="1"/>
    <col min="15877" max="15877" width="2.5" style="2" customWidth="1"/>
    <col min="15878" max="15879" width="7" style="2" bestFit="1" customWidth="1"/>
    <col min="15880" max="15880" width="6" style="2" bestFit="1" customWidth="1"/>
    <col min="15881" max="16111" width="9" style="2"/>
    <col min="16112" max="16123" width="8.125" style="2" customWidth="1"/>
    <col min="16124" max="16125" width="9" style="2"/>
    <col min="16126" max="16128" width="7" style="2" bestFit="1" customWidth="1"/>
    <col min="16129" max="16129" width="2.75" style="2" customWidth="1"/>
    <col min="16130" max="16132" width="7" style="2" bestFit="1" customWidth="1"/>
    <col min="16133" max="16133" width="2.5" style="2" customWidth="1"/>
    <col min="16134" max="16135" width="7" style="2" bestFit="1" customWidth="1"/>
    <col min="16136" max="16136" width="6" style="2" bestFit="1" customWidth="1"/>
    <col min="16137" max="16384" width="9" style="2"/>
  </cols>
  <sheetData>
    <row r="1" spans="1:12" ht="16.5" customHeight="1"/>
    <row r="2" spans="1:12" ht="16.5" customHeight="1" thickBot="1">
      <c r="A2" s="8" t="s">
        <v>265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31705</v>
      </c>
      <c r="C4" s="185">
        <v>15956</v>
      </c>
      <c r="D4" s="185">
        <v>15749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1358</v>
      </c>
      <c r="C5" s="189">
        <v>709</v>
      </c>
      <c r="D5" s="189">
        <v>649</v>
      </c>
      <c r="E5" s="190" t="s">
        <v>240</v>
      </c>
      <c r="F5" s="189">
        <v>2208</v>
      </c>
      <c r="G5" s="189">
        <v>1163</v>
      </c>
      <c r="H5" s="189">
        <v>1045</v>
      </c>
      <c r="I5" s="190" t="s">
        <v>241</v>
      </c>
      <c r="J5" s="189">
        <v>2282</v>
      </c>
      <c r="K5" s="189">
        <v>1088</v>
      </c>
      <c r="L5" s="189">
        <v>1194</v>
      </c>
    </row>
    <row r="6" spans="1:12" ht="16.5" customHeight="1">
      <c r="A6" s="191">
        <v>0</v>
      </c>
      <c r="B6" s="192">
        <v>271</v>
      </c>
      <c r="C6" s="193">
        <v>141</v>
      </c>
      <c r="D6" s="193">
        <v>130</v>
      </c>
      <c r="E6" s="194">
        <v>35</v>
      </c>
      <c r="F6" s="193">
        <v>414</v>
      </c>
      <c r="G6" s="193">
        <v>203</v>
      </c>
      <c r="H6" s="193">
        <v>211</v>
      </c>
      <c r="I6" s="194">
        <v>70</v>
      </c>
      <c r="J6" s="193">
        <v>408</v>
      </c>
      <c r="K6" s="193">
        <v>201</v>
      </c>
      <c r="L6" s="193">
        <v>207</v>
      </c>
    </row>
    <row r="7" spans="1:12" ht="16.5" customHeight="1">
      <c r="A7" s="191">
        <v>1</v>
      </c>
      <c r="B7" s="13">
        <v>268</v>
      </c>
      <c r="C7" s="13">
        <v>141</v>
      </c>
      <c r="D7" s="13">
        <v>127</v>
      </c>
      <c r="E7" s="194">
        <v>36</v>
      </c>
      <c r="F7" s="13">
        <v>418</v>
      </c>
      <c r="G7" s="13">
        <v>226</v>
      </c>
      <c r="H7" s="13">
        <v>192</v>
      </c>
      <c r="I7" s="194">
        <v>71</v>
      </c>
      <c r="J7" s="13">
        <v>487</v>
      </c>
      <c r="K7" s="13">
        <v>221</v>
      </c>
      <c r="L7" s="13">
        <v>266</v>
      </c>
    </row>
    <row r="8" spans="1:12" ht="16.5" customHeight="1">
      <c r="A8" s="191">
        <v>2</v>
      </c>
      <c r="B8" s="13">
        <v>265</v>
      </c>
      <c r="C8" s="13">
        <v>148</v>
      </c>
      <c r="D8" s="13">
        <v>117</v>
      </c>
      <c r="E8" s="194">
        <v>37</v>
      </c>
      <c r="F8" s="13">
        <v>434</v>
      </c>
      <c r="G8" s="13">
        <v>228</v>
      </c>
      <c r="H8" s="13">
        <v>206</v>
      </c>
      <c r="I8" s="194">
        <v>72</v>
      </c>
      <c r="J8" s="13">
        <v>477</v>
      </c>
      <c r="K8" s="13">
        <v>226</v>
      </c>
      <c r="L8" s="13">
        <v>251</v>
      </c>
    </row>
    <row r="9" spans="1:12" ht="16.5" customHeight="1">
      <c r="A9" s="191">
        <v>3</v>
      </c>
      <c r="B9" s="13">
        <v>295</v>
      </c>
      <c r="C9" s="13">
        <v>150</v>
      </c>
      <c r="D9" s="13">
        <v>145</v>
      </c>
      <c r="E9" s="194">
        <v>38</v>
      </c>
      <c r="F9" s="13">
        <v>477</v>
      </c>
      <c r="G9" s="13">
        <v>251</v>
      </c>
      <c r="H9" s="13">
        <v>226</v>
      </c>
      <c r="I9" s="194">
        <v>73</v>
      </c>
      <c r="J9" s="13">
        <v>460</v>
      </c>
      <c r="K9" s="13">
        <v>229</v>
      </c>
      <c r="L9" s="13">
        <v>231</v>
      </c>
    </row>
    <row r="10" spans="1:12" ht="16.5" customHeight="1">
      <c r="A10" s="191">
        <v>4</v>
      </c>
      <c r="B10" s="13">
        <v>259</v>
      </c>
      <c r="C10" s="13">
        <v>129</v>
      </c>
      <c r="D10" s="13">
        <v>130</v>
      </c>
      <c r="E10" s="194">
        <v>39</v>
      </c>
      <c r="F10" s="13">
        <v>465</v>
      </c>
      <c r="G10" s="13">
        <v>255</v>
      </c>
      <c r="H10" s="13">
        <v>210</v>
      </c>
      <c r="I10" s="194">
        <v>74</v>
      </c>
      <c r="J10" s="13">
        <v>450</v>
      </c>
      <c r="K10" s="13">
        <v>211</v>
      </c>
      <c r="L10" s="13">
        <v>239</v>
      </c>
    </row>
    <row r="11" spans="1:12" ht="16.5" customHeight="1">
      <c r="A11" s="191" t="s">
        <v>242</v>
      </c>
      <c r="B11" s="13">
        <v>1229</v>
      </c>
      <c r="C11" s="13">
        <v>621</v>
      </c>
      <c r="D11" s="13">
        <v>608</v>
      </c>
      <c r="E11" s="194" t="s">
        <v>243</v>
      </c>
      <c r="F11" s="13">
        <v>2534</v>
      </c>
      <c r="G11" s="13">
        <v>1367</v>
      </c>
      <c r="H11" s="13">
        <v>1167</v>
      </c>
      <c r="I11" s="194" t="s">
        <v>244</v>
      </c>
      <c r="J11" s="13">
        <v>1740</v>
      </c>
      <c r="K11" s="13">
        <v>807</v>
      </c>
      <c r="L11" s="13">
        <v>933</v>
      </c>
    </row>
    <row r="12" spans="1:12" ht="16.5" customHeight="1">
      <c r="A12" s="191">
        <v>5</v>
      </c>
      <c r="B12" s="13">
        <v>260</v>
      </c>
      <c r="C12" s="13">
        <v>127</v>
      </c>
      <c r="D12" s="13">
        <v>133</v>
      </c>
      <c r="E12" s="194">
        <v>40</v>
      </c>
      <c r="F12" s="13">
        <v>489</v>
      </c>
      <c r="G12" s="13">
        <v>255</v>
      </c>
      <c r="H12" s="13">
        <v>234</v>
      </c>
      <c r="I12" s="194">
        <v>75</v>
      </c>
      <c r="J12" s="13">
        <v>426</v>
      </c>
      <c r="K12" s="13">
        <v>187</v>
      </c>
      <c r="L12" s="13">
        <v>239</v>
      </c>
    </row>
    <row r="13" spans="1:12" ht="16.5" customHeight="1">
      <c r="A13" s="191">
        <v>6</v>
      </c>
      <c r="B13" s="13">
        <v>255</v>
      </c>
      <c r="C13" s="13">
        <v>128</v>
      </c>
      <c r="D13" s="13">
        <v>127</v>
      </c>
      <c r="E13" s="194">
        <v>41</v>
      </c>
      <c r="F13" s="13">
        <v>504</v>
      </c>
      <c r="G13" s="13">
        <v>277</v>
      </c>
      <c r="H13" s="13">
        <v>227</v>
      </c>
      <c r="I13" s="194">
        <v>76</v>
      </c>
      <c r="J13" s="13">
        <v>366</v>
      </c>
      <c r="K13" s="13">
        <v>183</v>
      </c>
      <c r="L13" s="13">
        <v>183</v>
      </c>
    </row>
    <row r="14" spans="1:12" ht="16.5" customHeight="1">
      <c r="A14" s="191">
        <v>7</v>
      </c>
      <c r="B14" s="13">
        <v>244</v>
      </c>
      <c r="C14" s="13">
        <v>129</v>
      </c>
      <c r="D14" s="13">
        <v>115</v>
      </c>
      <c r="E14" s="194">
        <v>42</v>
      </c>
      <c r="F14" s="13">
        <v>555</v>
      </c>
      <c r="G14" s="13">
        <v>303</v>
      </c>
      <c r="H14" s="13">
        <v>252</v>
      </c>
      <c r="I14" s="194">
        <v>77</v>
      </c>
      <c r="J14" s="13">
        <v>328</v>
      </c>
      <c r="K14" s="13">
        <v>172</v>
      </c>
      <c r="L14" s="13">
        <v>156</v>
      </c>
    </row>
    <row r="15" spans="1:12" ht="16.5" customHeight="1">
      <c r="A15" s="191">
        <v>8</v>
      </c>
      <c r="B15" s="13">
        <v>245</v>
      </c>
      <c r="C15" s="13">
        <v>120</v>
      </c>
      <c r="D15" s="13">
        <v>125</v>
      </c>
      <c r="E15" s="194">
        <v>43</v>
      </c>
      <c r="F15" s="13">
        <v>499</v>
      </c>
      <c r="G15" s="13">
        <v>267</v>
      </c>
      <c r="H15" s="13">
        <v>232</v>
      </c>
      <c r="I15" s="194">
        <v>78</v>
      </c>
      <c r="J15" s="13">
        <v>315</v>
      </c>
      <c r="K15" s="13">
        <v>137</v>
      </c>
      <c r="L15" s="13">
        <v>178</v>
      </c>
    </row>
    <row r="16" spans="1:12" ht="16.5" customHeight="1">
      <c r="A16" s="191">
        <v>9</v>
      </c>
      <c r="B16" s="13">
        <v>225</v>
      </c>
      <c r="C16" s="13">
        <v>117</v>
      </c>
      <c r="D16" s="13">
        <v>108</v>
      </c>
      <c r="E16" s="194">
        <v>44</v>
      </c>
      <c r="F16" s="13">
        <v>487</v>
      </c>
      <c r="G16" s="13">
        <v>265</v>
      </c>
      <c r="H16" s="13">
        <v>222</v>
      </c>
      <c r="I16" s="194">
        <v>79</v>
      </c>
      <c r="J16" s="13">
        <v>305</v>
      </c>
      <c r="K16" s="13">
        <v>128</v>
      </c>
      <c r="L16" s="13">
        <v>177</v>
      </c>
    </row>
    <row r="17" spans="1:12" ht="16.5" customHeight="1">
      <c r="A17" s="191" t="s">
        <v>245</v>
      </c>
      <c r="B17" s="13">
        <v>1191</v>
      </c>
      <c r="C17" s="13">
        <v>617</v>
      </c>
      <c r="D17" s="13">
        <v>574</v>
      </c>
      <c r="E17" s="194" t="s">
        <v>246</v>
      </c>
      <c r="F17" s="13">
        <v>2067</v>
      </c>
      <c r="G17" s="13">
        <v>1104</v>
      </c>
      <c r="H17" s="13">
        <v>963</v>
      </c>
      <c r="I17" s="194" t="s">
        <v>247</v>
      </c>
      <c r="J17" s="13">
        <v>1311</v>
      </c>
      <c r="K17" s="13">
        <v>575</v>
      </c>
      <c r="L17" s="13">
        <v>736</v>
      </c>
    </row>
    <row r="18" spans="1:12" ht="16.5" customHeight="1">
      <c r="A18" s="191">
        <v>10</v>
      </c>
      <c r="B18" s="13">
        <v>244</v>
      </c>
      <c r="C18" s="13">
        <v>129</v>
      </c>
      <c r="D18" s="13">
        <v>115</v>
      </c>
      <c r="E18" s="194">
        <v>45</v>
      </c>
      <c r="F18" s="13">
        <v>452</v>
      </c>
      <c r="G18" s="13">
        <v>232</v>
      </c>
      <c r="H18" s="13">
        <v>220</v>
      </c>
      <c r="I18" s="194">
        <v>80</v>
      </c>
      <c r="J18" s="13">
        <v>296</v>
      </c>
      <c r="K18" s="13">
        <v>136</v>
      </c>
      <c r="L18" s="13">
        <v>160</v>
      </c>
    </row>
    <row r="19" spans="1:12" ht="16.5" customHeight="1">
      <c r="A19" s="191">
        <v>11</v>
      </c>
      <c r="B19" s="13">
        <v>214</v>
      </c>
      <c r="C19" s="13">
        <v>123</v>
      </c>
      <c r="D19" s="13">
        <v>91</v>
      </c>
      <c r="E19" s="194">
        <v>46</v>
      </c>
      <c r="F19" s="13">
        <v>461</v>
      </c>
      <c r="G19" s="13">
        <v>234</v>
      </c>
      <c r="H19" s="13">
        <v>227</v>
      </c>
      <c r="I19" s="194">
        <v>81</v>
      </c>
      <c r="J19" s="13">
        <v>300</v>
      </c>
      <c r="K19" s="13">
        <v>150</v>
      </c>
      <c r="L19" s="13">
        <v>150</v>
      </c>
    </row>
    <row r="20" spans="1:12" ht="16.5" customHeight="1">
      <c r="A20" s="191">
        <v>12</v>
      </c>
      <c r="B20" s="13">
        <v>253</v>
      </c>
      <c r="C20" s="13">
        <v>127</v>
      </c>
      <c r="D20" s="13">
        <v>126</v>
      </c>
      <c r="E20" s="194">
        <v>47</v>
      </c>
      <c r="F20" s="13">
        <v>402</v>
      </c>
      <c r="G20" s="13">
        <v>229</v>
      </c>
      <c r="H20" s="13">
        <v>173</v>
      </c>
      <c r="I20" s="194">
        <v>82</v>
      </c>
      <c r="J20" s="13">
        <v>284</v>
      </c>
      <c r="K20" s="13">
        <v>117</v>
      </c>
      <c r="L20" s="13">
        <v>167</v>
      </c>
    </row>
    <row r="21" spans="1:12" ht="16.5" customHeight="1">
      <c r="A21" s="191">
        <v>13</v>
      </c>
      <c r="B21" s="13">
        <v>238</v>
      </c>
      <c r="C21" s="13">
        <v>121</v>
      </c>
      <c r="D21" s="13">
        <v>117</v>
      </c>
      <c r="E21" s="194">
        <v>48</v>
      </c>
      <c r="F21" s="13">
        <v>414</v>
      </c>
      <c r="G21" s="13">
        <v>217</v>
      </c>
      <c r="H21" s="13">
        <v>197</v>
      </c>
      <c r="I21" s="194">
        <v>83</v>
      </c>
      <c r="J21" s="13">
        <v>237</v>
      </c>
      <c r="K21" s="13">
        <v>89</v>
      </c>
      <c r="L21" s="13">
        <v>148</v>
      </c>
    </row>
    <row r="22" spans="1:12" ht="16.5" customHeight="1">
      <c r="A22" s="191">
        <v>14</v>
      </c>
      <c r="B22" s="13">
        <v>242</v>
      </c>
      <c r="C22" s="13">
        <v>117</v>
      </c>
      <c r="D22" s="13">
        <v>125</v>
      </c>
      <c r="E22" s="194">
        <v>49</v>
      </c>
      <c r="F22" s="13">
        <v>338</v>
      </c>
      <c r="G22" s="13">
        <v>192</v>
      </c>
      <c r="H22" s="13">
        <v>146</v>
      </c>
      <c r="I22" s="194">
        <v>84</v>
      </c>
      <c r="J22" s="13">
        <v>194</v>
      </c>
      <c r="K22" s="13">
        <v>83</v>
      </c>
      <c r="L22" s="13">
        <v>111</v>
      </c>
    </row>
    <row r="23" spans="1:12" ht="16.5" customHeight="1">
      <c r="A23" s="191" t="s">
        <v>266</v>
      </c>
      <c r="B23" s="13">
        <v>1393</v>
      </c>
      <c r="C23" s="13">
        <v>758</v>
      </c>
      <c r="D23" s="13">
        <v>635</v>
      </c>
      <c r="E23" s="194" t="s">
        <v>249</v>
      </c>
      <c r="F23" s="13">
        <v>1652</v>
      </c>
      <c r="G23" s="13">
        <v>868</v>
      </c>
      <c r="H23" s="13">
        <v>784</v>
      </c>
      <c r="I23" s="194" t="s">
        <v>250</v>
      </c>
      <c r="J23" s="13">
        <v>769</v>
      </c>
      <c r="K23" s="13">
        <v>271</v>
      </c>
      <c r="L23" s="13">
        <v>498</v>
      </c>
    </row>
    <row r="24" spans="1:12" ht="16.5" customHeight="1">
      <c r="A24" s="191">
        <v>15</v>
      </c>
      <c r="B24" s="13">
        <v>242</v>
      </c>
      <c r="C24" s="13">
        <v>128</v>
      </c>
      <c r="D24" s="13">
        <v>114</v>
      </c>
      <c r="E24" s="194">
        <v>50</v>
      </c>
      <c r="F24" s="13">
        <v>354</v>
      </c>
      <c r="G24" s="13">
        <v>179</v>
      </c>
      <c r="H24" s="13">
        <v>175</v>
      </c>
      <c r="I24" s="194">
        <v>85</v>
      </c>
      <c r="J24" s="13">
        <v>182</v>
      </c>
      <c r="K24" s="13">
        <v>71</v>
      </c>
      <c r="L24" s="13">
        <v>111</v>
      </c>
    </row>
    <row r="25" spans="1:12" ht="16.5" customHeight="1">
      <c r="A25" s="191">
        <v>16</v>
      </c>
      <c r="B25" s="13">
        <v>231</v>
      </c>
      <c r="C25" s="13">
        <v>130</v>
      </c>
      <c r="D25" s="13">
        <v>101</v>
      </c>
      <c r="E25" s="194">
        <v>51</v>
      </c>
      <c r="F25" s="13">
        <v>315</v>
      </c>
      <c r="G25" s="13">
        <v>168</v>
      </c>
      <c r="H25" s="13">
        <v>147</v>
      </c>
      <c r="I25" s="194">
        <v>86</v>
      </c>
      <c r="J25" s="13">
        <v>167</v>
      </c>
      <c r="K25" s="13">
        <v>64</v>
      </c>
      <c r="L25" s="13">
        <v>103</v>
      </c>
    </row>
    <row r="26" spans="1:12" ht="16.5" customHeight="1">
      <c r="A26" s="191">
        <v>17</v>
      </c>
      <c r="B26" s="13">
        <v>230</v>
      </c>
      <c r="C26" s="13">
        <v>122</v>
      </c>
      <c r="D26" s="13">
        <v>108</v>
      </c>
      <c r="E26" s="194">
        <v>52</v>
      </c>
      <c r="F26" s="13">
        <v>344</v>
      </c>
      <c r="G26" s="13">
        <v>191</v>
      </c>
      <c r="H26" s="13">
        <v>153</v>
      </c>
      <c r="I26" s="194">
        <v>87</v>
      </c>
      <c r="J26" s="13">
        <v>173</v>
      </c>
      <c r="K26" s="13">
        <v>53</v>
      </c>
      <c r="L26" s="13">
        <v>120</v>
      </c>
    </row>
    <row r="27" spans="1:12" ht="16.5" customHeight="1">
      <c r="A27" s="191">
        <v>18</v>
      </c>
      <c r="B27" s="13">
        <v>312</v>
      </c>
      <c r="C27" s="13">
        <v>159</v>
      </c>
      <c r="D27" s="13">
        <v>153</v>
      </c>
      <c r="E27" s="194">
        <v>53</v>
      </c>
      <c r="F27" s="13">
        <v>337</v>
      </c>
      <c r="G27" s="13">
        <v>177</v>
      </c>
      <c r="H27" s="13">
        <v>160</v>
      </c>
      <c r="I27" s="194">
        <v>88</v>
      </c>
      <c r="J27" s="13">
        <v>154</v>
      </c>
      <c r="K27" s="13">
        <v>48</v>
      </c>
      <c r="L27" s="13">
        <v>106</v>
      </c>
    </row>
    <row r="28" spans="1:12" ht="16.5" customHeight="1">
      <c r="A28" s="191">
        <v>19</v>
      </c>
      <c r="B28" s="13">
        <v>378</v>
      </c>
      <c r="C28" s="13">
        <v>219</v>
      </c>
      <c r="D28" s="13">
        <v>159</v>
      </c>
      <c r="E28" s="194">
        <v>54</v>
      </c>
      <c r="F28" s="13">
        <v>302</v>
      </c>
      <c r="G28" s="13">
        <v>153</v>
      </c>
      <c r="H28" s="13">
        <v>149</v>
      </c>
      <c r="I28" s="194">
        <v>89</v>
      </c>
      <c r="J28" s="13">
        <v>93</v>
      </c>
      <c r="K28" s="13">
        <v>35</v>
      </c>
      <c r="L28" s="13">
        <v>58</v>
      </c>
    </row>
    <row r="29" spans="1:12" ht="16.5" customHeight="1">
      <c r="A29" s="191" t="s">
        <v>251</v>
      </c>
      <c r="B29" s="13">
        <v>1585</v>
      </c>
      <c r="C29" s="13">
        <v>914</v>
      </c>
      <c r="D29" s="13">
        <v>671</v>
      </c>
      <c r="E29" s="194" t="s">
        <v>252</v>
      </c>
      <c r="F29" s="13">
        <v>1649</v>
      </c>
      <c r="G29" s="13">
        <v>877</v>
      </c>
      <c r="H29" s="13">
        <v>772</v>
      </c>
      <c r="I29" s="194" t="s">
        <v>253</v>
      </c>
      <c r="J29" s="13">
        <v>363</v>
      </c>
      <c r="K29" s="13">
        <v>101</v>
      </c>
      <c r="L29" s="13">
        <v>262</v>
      </c>
    </row>
    <row r="30" spans="1:12" ht="16.5" customHeight="1">
      <c r="A30" s="191">
        <v>20</v>
      </c>
      <c r="B30" s="13">
        <v>367</v>
      </c>
      <c r="C30" s="13">
        <v>225</v>
      </c>
      <c r="D30" s="13">
        <v>142</v>
      </c>
      <c r="E30" s="194">
        <v>55</v>
      </c>
      <c r="F30" s="13">
        <v>289</v>
      </c>
      <c r="G30" s="13">
        <v>155</v>
      </c>
      <c r="H30" s="13">
        <v>134</v>
      </c>
      <c r="I30" s="194">
        <v>90</v>
      </c>
      <c r="J30" s="13">
        <v>123</v>
      </c>
      <c r="K30" s="13">
        <v>32</v>
      </c>
      <c r="L30" s="13">
        <v>91</v>
      </c>
    </row>
    <row r="31" spans="1:12" ht="16.5" customHeight="1">
      <c r="A31" s="191">
        <v>21</v>
      </c>
      <c r="B31" s="13">
        <v>349</v>
      </c>
      <c r="C31" s="13">
        <v>206</v>
      </c>
      <c r="D31" s="13">
        <v>143</v>
      </c>
      <c r="E31" s="194">
        <v>56</v>
      </c>
      <c r="F31" s="13">
        <v>337</v>
      </c>
      <c r="G31" s="13">
        <v>182</v>
      </c>
      <c r="H31" s="13">
        <v>155</v>
      </c>
      <c r="I31" s="194">
        <v>91</v>
      </c>
      <c r="J31" s="13">
        <v>99</v>
      </c>
      <c r="K31" s="13">
        <v>38</v>
      </c>
      <c r="L31" s="13">
        <v>61</v>
      </c>
    </row>
    <row r="32" spans="1:12" ht="16.5" customHeight="1">
      <c r="A32" s="191">
        <v>22</v>
      </c>
      <c r="B32" s="13">
        <v>312</v>
      </c>
      <c r="C32" s="13">
        <v>184</v>
      </c>
      <c r="D32" s="13">
        <v>128</v>
      </c>
      <c r="E32" s="194">
        <v>57</v>
      </c>
      <c r="F32" s="13">
        <v>326</v>
      </c>
      <c r="G32" s="13">
        <v>173</v>
      </c>
      <c r="H32" s="13">
        <v>153</v>
      </c>
      <c r="I32" s="194">
        <v>92</v>
      </c>
      <c r="J32" s="13">
        <v>57</v>
      </c>
      <c r="K32" s="13">
        <v>8</v>
      </c>
      <c r="L32" s="13">
        <v>49</v>
      </c>
    </row>
    <row r="33" spans="1:12" ht="16.5" customHeight="1">
      <c r="A33" s="191">
        <v>23</v>
      </c>
      <c r="B33" s="13">
        <v>269</v>
      </c>
      <c r="C33" s="13">
        <v>138</v>
      </c>
      <c r="D33" s="13">
        <v>131</v>
      </c>
      <c r="E33" s="194">
        <v>58</v>
      </c>
      <c r="F33" s="13">
        <v>336</v>
      </c>
      <c r="G33" s="13">
        <v>167</v>
      </c>
      <c r="H33" s="13">
        <v>169</v>
      </c>
      <c r="I33" s="194">
        <v>93</v>
      </c>
      <c r="J33" s="13">
        <v>47</v>
      </c>
      <c r="K33" s="13">
        <v>16</v>
      </c>
      <c r="L33" s="13">
        <v>31</v>
      </c>
    </row>
    <row r="34" spans="1:12" ht="16.5" customHeight="1">
      <c r="A34" s="191">
        <v>24</v>
      </c>
      <c r="B34" s="13">
        <v>288</v>
      </c>
      <c r="C34" s="13">
        <v>161</v>
      </c>
      <c r="D34" s="13">
        <v>127</v>
      </c>
      <c r="E34" s="194">
        <v>59</v>
      </c>
      <c r="F34" s="13">
        <v>361</v>
      </c>
      <c r="G34" s="13">
        <v>200</v>
      </c>
      <c r="H34" s="13">
        <v>161</v>
      </c>
      <c r="I34" s="194">
        <v>94</v>
      </c>
      <c r="J34" s="13">
        <v>37</v>
      </c>
      <c r="K34" s="13">
        <v>7</v>
      </c>
      <c r="L34" s="13">
        <v>30</v>
      </c>
    </row>
    <row r="35" spans="1:12" ht="16.5" customHeight="1">
      <c r="A35" s="191" t="s">
        <v>254</v>
      </c>
      <c r="B35" s="13">
        <v>1531</v>
      </c>
      <c r="C35" s="13">
        <v>797</v>
      </c>
      <c r="D35" s="13">
        <v>734</v>
      </c>
      <c r="E35" s="194" t="s">
        <v>255</v>
      </c>
      <c r="F35" s="13">
        <v>2035</v>
      </c>
      <c r="G35" s="13">
        <v>971</v>
      </c>
      <c r="H35" s="13">
        <v>1064</v>
      </c>
      <c r="I35" s="194" t="s">
        <v>256</v>
      </c>
      <c r="J35" s="13">
        <v>85</v>
      </c>
      <c r="K35" s="13">
        <v>24</v>
      </c>
      <c r="L35" s="13">
        <v>61</v>
      </c>
    </row>
    <row r="36" spans="1:12" ht="16.5" customHeight="1">
      <c r="A36" s="191">
        <v>25</v>
      </c>
      <c r="B36" s="13">
        <v>267</v>
      </c>
      <c r="C36" s="13">
        <v>136</v>
      </c>
      <c r="D36" s="13">
        <v>131</v>
      </c>
      <c r="E36" s="194">
        <v>60</v>
      </c>
      <c r="F36" s="13">
        <v>361</v>
      </c>
      <c r="G36" s="13">
        <v>164</v>
      </c>
      <c r="H36" s="13">
        <v>197</v>
      </c>
      <c r="I36" s="194">
        <v>95</v>
      </c>
      <c r="J36" s="13">
        <v>36</v>
      </c>
      <c r="K36" s="13">
        <v>9</v>
      </c>
      <c r="L36" s="13">
        <v>27</v>
      </c>
    </row>
    <row r="37" spans="1:12" ht="16.5" customHeight="1">
      <c r="A37" s="191">
        <v>26</v>
      </c>
      <c r="B37" s="13">
        <v>281</v>
      </c>
      <c r="C37" s="13">
        <v>158</v>
      </c>
      <c r="D37" s="13">
        <v>123</v>
      </c>
      <c r="E37" s="194">
        <v>61</v>
      </c>
      <c r="F37" s="13">
        <v>387</v>
      </c>
      <c r="G37" s="13">
        <v>177</v>
      </c>
      <c r="H37" s="13">
        <v>210</v>
      </c>
      <c r="I37" s="194">
        <v>96</v>
      </c>
      <c r="J37" s="13">
        <v>17</v>
      </c>
      <c r="K37" s="13">
        <v>8</v>
      </c>
      <c r="L37" s="13">
        <v>9</v>
      </c>
    </row>
    <row r="38" spans="1:12" ht="16.5" customHeight="1">
      <c r="A38" s="191">
        <v>27</v>
      </c>
      <c r="B38" s="13">
        <v>302</v>
      </c>
      <c r="C38" s="13">
        <v>160</v>
      </c>
      <c r="D38" s="13">
        <v>142</v>
      </c>
      <c r="E38" s="194">
        <v>62</v>
      </c>
      <c r="F38" s="13">
        <v>375</v>
      </c>
      <c r="G38" s="13">
        <v>174</v>
      </c>
      <c r="H38" s="13">
        <v>201</v>
      </c>
      <c r="I38" s="194">
        <v>97</v>
      </c>
      <c r="J38" s="13">
        <v>10</v>
      </c>
      <c r="K38" s="13">
        <v>1</v>
      </c>
      <c r="L38" s="13">
        <v>9</v>
      </c>
    </row>
    <row r="39" spans="1:12" ht="16.5" customHeight="1">
      <c r="A39" s="191">
        <v>28</v>
      </c>
      <c r="B39" s="13">
        <v>337</v>
      </c>
      <c r="C39" s="13">
        <v>174</v>
      </c>
      <c r="D39" s="13">
        <v>163</v>
      </c>
      <c r="E39" s="194">
        <v>63</v>
      </c>
      <c r="F39" s="13">
        <v>434</v>
      </c>
      <c r="G39" s="13">
        <v>211</v>
      </c>
      <c r="H39" s="13">
        <v>223</v>
      </c>
      <c r="I39" s="194">
        <v>98</v>
      </c>
      <c r="J39" s="13">
        <v>17</v>
      </c>
      <c r="K39" s="203">
        <v>6</v>
      </c>
      <c r="L39" s="13">
        <v>11</v>
      </c>
    </row>
    <row r="40" spans="1:12" ht="16.5" customHeight="1">
      <c r="A40" s="191">
        <v>29</v>
      </c>
      <c r="B40" s="13">
        <v>344</v>
      </c>
      <c r="C40" s="13">
        <v>169</v>
      </c>
      <c r="D40" s="13">
        <v>175</v>
      </c>
      <c r="E40" s="194">
        <v>64</v>
      </c>
      <c r="F40" s="13">
        <v>478</v>
      </c>
      <c r="G40" s="13">
        <v>245</v>
      </c>
      <c r="H40" s="13">
        <v>233</v>
      </c>
      <c r="I40" s="194">
        <v>99</v>
      </c>
      <c r="J40" s="13">
        <v>5</v>
      </c>
      <c r="K40" s="203" t="s">
        <v>267</v>
      </c>
      <c r="L40" s="13">
        <v>5</v>
      </c>
    </row>
    <row r="41" spans="1:12" ht="16.5" customHeight="1">
      <c r="A41" s="191" t="s">
        <v>257</v>
      </c>
      <c r="B41" s="13">
        <v>1880</v>
      </c>
      <c r="C41" s="13">
        <v>977</v>
      </c>
      <c r="D41" s="13">
        <v>903</v>
      </c>
      <c r="E41" s="194" t="s">
        <v>258</v>
      </c>
      <c r="F41" s="13">
        <v>2753</v>
      </c>
      <c r="G41" s="13">
        <v>1294</v>
      </c>
      <c r="H41" s="13">
        <v>1459</v>
      </c>
      <c r="I41" s="194" t="s">
        <v>268</v>
      </c>
      <c r="J41" s="13">
        <v>15</v>
      </c>
      <c r="K41" s="203">
        <v>3</v>
      </c>
      <c r="L41" s="13">
        <v>12</v>
      </c>
    </row>
    <row r="42" spans="1:12" ht="16.5" customHeight="1">
      <c r="A42" s="191">
        <v>30</v>
      </c>
      <c r="B42" s="13">
        <v>326</v>
      </c>
      <c r="C42" s="13">
        <v>163</v>
      </c>
      <c r="D42" s="13">
        <v>163</v>
      </c>
      <c r="E42" s="194">
        <v>65</v>
      </c>
      <c r="F42" s="13">
        <v>540</v>
      </c>
      <c r="G42" s="13">
        <v>260</v>
      </c>
      <c r="H42" s="13">
        <v>280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367</v>
      </c>
      <c r="C43" s="13">
        <v>190</v>
      </c>
      <c r="D43" s="13">
        <v>177</v>
      </c>
      <c r="E43" s="194">
        <v>66</v>
      </c>
      <c r="F43" s="13">
        <v>609</v>
      </c>
      <c r="G43" s="13">
        <v>285</v>
      </c>
      <c r="H43" s="13">
        <v>324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396</v>
      </c>
      <c r="C44" s="13">
        <v>206</v>
      </c>
      <c r="D44" s="13">
        <v>190</v>
      </c>
      <c r="E44" s="194">
        <v>67</v>
      </c>
      <c r="F44" s="13">
        <v>633</v>
      </c>
      <c r="G44" s="13">
        <v>303</v>
      </c>
      <c r="H44" s="13">
        <v>330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408</v>
      </c>
      <c r="C45" s="13">
        <v>224</v>
      </c>
      <c r="D45" s="13">
        <v>184</v>
      </c>
      <c r="E45" s="194">
        <v>68</v>
      </c>
      <c r="F45" s="13">
        <v>611</v>
      </c>
      <c r="G45" s="13">
        <v>284</v>
      </c>
      <c r="H45" s="13">
        <v>327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383</v>
      </c>
      <c r="C46" s="193">
        <v>194</v>
      </c>
      <c r="D46" s="193">
        <v>189</v>
      </c>
      <c r="E46" s="194">
        <v>69</v>
      </c>
      <c r="F46" s="193">
        <v>360</v>
      </c>
      <c r="G46" s="193">
        <v>162</v>
      </c>
      <c r="H46" s="196">
        <v>198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75</v>
      </c>
      <c r="K47" s="202">
        <v>50</v>
      </c>
      <c r="L47" s="202">
        <v>25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34" width="9" style="2"/>
    <col min="235" max="246" width="8.125" style="2" customWidth="1"/>
    <col min="247" max="248" width="9" style="2"/>
    <col min="249" max="251" width="7" style="2" bestFit="1" customWidth="1"/>
    <col min="252" max="252" width="2.75" style="2" customWidth="1"/>
    <col min="253" max="255" width="7" style="2" bestFit="1" customWidth="1"/>
    <col min="256" max="256" width="2.5" style="2" customWidth="1"/>
    <col min="257" max="259" width="7" style="2" bestFit="1" customWidth="1"/>
    <col min="260" max="490" width="9" style="2"/>
    <col min="491" max="502" width="8.125" style="2" customWidth="1"/>
    <col min="503" max="504" width="9" style="2"/>
    <col min="505" max="507" width="7" style="2" bestFit="1" customWidth="1"/>
    <col min="508" max="508" width="2.75" style="2" customWidth="1"/>
    <col min="509" max="511" width="7" style="2" bestFit="1" customWidth="1"/>
    <col min="512" max="512" width="2.5" style="2" customWidth="1"/>
    <col min="513" max="515" width="7" style="2" bestFit="1" customWidth="1"/>
    <col min="516" max="746" width="9" style="2"/>
    <col min="747" max="758" width="8.125" style="2" customWidth="1"/>
    <col min="759" max="760" width="9" style="2"/>
    <col min="761" max="763" width="7" style="2" bestFit="1" customWidth="1"/>
    <col min="764" max="764" width="2.75" style="2" customWidth="1"/>
    <col min="765" max="767" width="7" style="2" bestFit="1" customWidth="1"/>
    <col min="768" max="768" width="2.5" style="2" customWidth="1"/>
    <col min="769" max="771" width="7" style="2" bestFit="1" customWidth="1"/>
    <col min="772" max="1002" width="9" style="2"/>
    <col min="1003" max="1014" width="8.125" style="2" customWidth="1"/>
    <col min="1015" max="1016" width="9" style="2"/>
    <col min="1017" max="1019" width="7" style="2" bestFit="1" customWidth="1"/>
    <col min="1020" max="1020" width="2.75" style="2" customWidth="1"/>
    <col min="1021" max="1023" width="7" style="2" bestFit="1" customWidth="1"/>
    <col min="1024" max="1024" width="2.5" style="2" customWidth="1"/>
    <col min="1025" max="1027" width="7" style="2" bestFit="1" customWidth="1"/>
    <col min="1028" max="1258" width="9" style="2"/>
    <col min="1259" max="1270" width="8.125" style="2" customWidth="1"/>
    <col min="1271" max="1272" width="9" style="2"/>
    <col min="1273" max="1275" width="7" style="2" bestFit="1" customWidth="1"/>
    <col min="1276" max="1276" width="2.75" style="2" customWidth="1"/>
    <col min="1277" max="1279" width="7" style="2" bestFit="1" customWidth="1"/>
    <col min="1280" max="1280" width="2.5" style="2" customWidth="1"/>
    <col min="1281" max="1283" width="7" style="2" bestFit="1" customWidth="1"/>
    <col min="1284" max="1514" width="9" style="2"/>
    <col min="1515" max="1526" width="8.125" style="2" customWidth="1"/>
    <col min="1527" max="1528" width="9" style="2"/>
    <col min="1529" max="1531" width="7" style="2" bestFit="1" customWidth="1"/>
    <col min="1532" max="1532" width="2.75" style="2" customWidth="1"/>
    <col min="1533" max="1535" width="7" style="2" bestFit="1" customWidth="1"/>
    <col min="1536" max="1536" width="2.5" style="2" customWidth="1"/>
    <col min="1537" max="1539" width="7" style="2" bestFit="1" customWidth="1"/>
    <col min="1540" max="1770" width="9" style="2"/>
    <col min="1771" max="1782" width="8.125" style="2" customWidth="1"/>
    <col min="1783" max="1784" width="9" style="2"/>
    <col min="1785" max="1787" width="7" style="2" bestFit="1" customWidth="1"/>
    <col min="1788" max="1788" width="2.75" style="2" customWidth="1"/>
    <col min="1789" max="1791" width="7" style="2" bestFit="1" customWidth="1"/>
    <col min="1792" max="1792" width="2.5" style="2" customWidth="1"/>
    <col min="1793" max="1795" width="7" style="2" bestFit="1" customWidth="1"/>
    <col min="1796" max="2026" width="9" style="2"/>
    <col min="2027" max="2038" width="8.125" style="2" customWidth="1"/>
    <col min="2039" max="2040" width="9" style="2"/>
    <col min="2041" max="2043" width="7" style="2" bestFit="1" customWidth="1"/>
    <col min="2044" max="2044" width="2.75" style="2" customWidth="1"/>
    <col min="2045" max="2047" width="7" style="2" bestFit="1" customWidth="1"/>
    <col min="2048" max="2048" width="2.5" style="2" customWidth="1"/>
    <col min="2049" max="2051" width="7" style="2" bestFit="1" customWidth="1"/>
    <col min="2052" max="2282" width="9" style="2"/>
    <col min="2283" max="2294" width="8.125" style="2" customWidth="1"/>
    <col min="2295" max="2296" width="9" style="2"/>
    <col min="2297" max="2299" width="7" style="2" bestFit="1" customWidth="1"/>
    <col min="2300" max="2300" width="2.75" style="2" customWidth="1"/>
    <col min="2301" max="2303" width="7" style="2" bestFit="1" customWidth="1"/>
    <col min="2304" max="2304" width="2.5" style="2" customWidth="1"/>
    <col min="2305" max="2307" width="7" style="2" bestFit="1" customWidth="1"/>
    <col min="2308" max="2538" width="9" style="2"/>
    <col min="2539" max="2550" width="8.125" style="2" customWidth="1"/>
    <col min="2551" max="2552" width="9" style="2"/>
    <col min="2553" max="2555" width="7" style="2" bestFit="1" customWidth="1"/>
    <col min="2556" max="2556" width="2.75" style="2" customWidth="1"/>
    <col min="2557" max="2559" width="7" style="2" bestFit="1" customWidth="1"/>
    <col min="2560" max="2560" width="2.5" style="2" customWidth="1"/>
    <col min="2561" max="2563" width="7" style="2" bestFit="1" customWidth="1"/>
    <col min="2564" max="2794" width="9" style="2"/>
    <col min="2795" max="2806" width="8.125" style="2" customWidth="1"/>
    <col min="2807" max="2808" width="9" style="2"/>
    <col min="2809" max="2811" width="7" style="2" bestFit="1" customWidth="1"/>
    <col min="2812" max="2812" width="2.75" style="2" customWidth="1"/>
    <col min="2813" max="2815" width="7" style="2" bestFit="1" customWidth="1"/>
    <col min="2816" max="2816" width="2.5" style="2" customWidth="1"/>
    <col min="2817" max="2819" width="7" style="2" bestFit="1" customWidth="1"/>
    <col min="2820" max="3050" width="9" style="2"/>
    <col min="3051" max="3062" width="8.125" style="2" customWidth="1"/>
    <col min="3063" max="3064" width="9" style="2"/>
    <col min="3065" max="3067" width="7" style="2" bestFit="1" customWidth="1"/>
    <col min="3068" max="3068" width="2.75" style="2" customWidth="1"/>
    <col min="3069" max="3071" width="7" style="2" bestFit="1" customWidth="1"/>
    <col min="3072" max="3072" width="2.5" style="2" customWidth="1"/>
    <col min="3073" max="3075" width="7" style="2" bestFit="1" customWidth="1"/>
    <col min="3076" max="3306" width="9" style="2"/>
    <col min="3307" max="3318" width="8.125" style="2" customWidth="1"/>
    <col min="3319" max="3320" width="9" style="2"/>
    <col min="3321" max="3323" width="7" style="2" bestFit="1" customWidth="1"/>
    <col min="3324" max="3324" width="2.75" style="2" customWidth="1"/>
    <col min="3325" max="3327" width="7" style="2" bestFit="1" customWidth="1"/>
    <col min="3328" max="3328" width="2.5" style="2" customWidth="1"/>
    <col min="3329" max="3331" width="7" style="2" bestFit="1" customWidth="1"/>
    <col min="3332" max="3562" width="9" style="2"/>
    <col min="3563" max="3574" width="8.125" style="2" customWidth="1"/>
    <col min="3575" max="3576" width="9" style="2"/>
    <col min="3577" max="3579" width="7" style="2" bestFit="1" customWidth="1"/>
    <col min="3580" max="3580" width="2.75" style="2" customWidth="1"/>
    <col min="3581" max="3583" width="7" style="2" bestFit="1" customWidth="1"/>
    <col min="3584" max="3584" width="2.5" style="2" customWidth="1"/>
    <col min="3585" max="3587" width="7" style="2" bestFit="1" customWidth="1"/>
    <col min="3588" max="3818" width="9" style="2"/>
    <col min="3819" max="3830" width="8.125" style="2" customWidth="1"/>
    <col min="3831" max="3832" width="9" style="2"/>
    <col min="3833" max="3835" width="7" style="2" bestFit="1" customWidth="1"/>
    <col min="3836" max="3836" width="2.75" style="2" customWidth="1"/>
    <col min="3837" max="3839" width="7" style="2" bestFit="1" customWidth="1"/>
    <col min="3840" max="3840" width="2.5" style="2" customWidth="1"/>
    <col min="3841" max="3843" width="7" style="2" bestFit="1" customWidth="1"/>
    <col min="3844" max="4074" width="9" style="2"/>
    <col min="4075" max="4086" width="8.125" style="2" customWidth="1"/>
    <col min="4087" max="4088" width="9" style="2"/>
    <col min="4089" max="4091" width="7" style="2" bestFit="1" customWidth="1"/>
    <col min="4092" max="4092" width="2.75" style="2" customWidth="1"/>
    <col min="4093" max="4095" width="7" style="2" bestFit="1" customWidth="1"/>
    <col min="4096" max="4096" width="2.5" style="2" customWidth="1"/>
    <col min="4097" max="4099" width="7" style="2" bestFit="1" customWidth="1"/>
    <col min="4100" max="4330" width="9" style="2"/>
    <col min="4331" max="4342" width="8.125" style="2" customWidth="1"/>
    <col min="4343" max="4344" width="9" style="2"/>
    <col min="4345" max="4347" width="7" style="2" bestFit="1" customWidth="1"/>
    <col min="4348" max="4348" width="2.75" style="2" customWidth="1"/>
    <col min="4349" max="4351" width="7" style="2" bestFit="1" customWidth="1"/>
    <col min="4352" max="4352" width="2.5" style="2" customWidth="1"/>
    <col min="4353" max="4355" width="7" style="2" bestFit="1" customWidth="1"/>
    <col min="4356" max="4586" width="9" style="2"/>
    <col min="4587" max="4598" width="8.125" style="2" customWidth="1"/>
    <col min="4599" max="4600" width="9" style="2"/>
    <col min="4601" max="4603" width="7" style="2" bestFit="1" customWidth="1"/>
    <col min="4604" max="4604" width="2.75" style="2" customWidth="1"/>
    <col min="4605" max="4607" width="7" style="2" bestFit="1" customWidth="1"/>
    <col min="4608" max="4608" width="2.5" style="2" customWidth="1"/>
    <col min="4609" max="4611" width="7" style="2" bestFit="1" customWidth="1"/>
    <col min="4612" max="4842" width="9" style="2"/>
    <col min="4843" max="4854" width="8.125" style="2" customWidth="1"/>
    <col min="4855" max="4856" width="9" style="2"/>
    <col min="4857" max="4859" width="7" style="2" bestFit="1" customWidth="1"/>
    <col min="4860" max="4860" width="2.75" style="2" customWidth="1"/>
    <col min="4861" max="4863" width="7" style="2" bestFit="1" customWidth="1"/>
    <col min="4864" max="4864" width="2.5" style="2" customWidth="1"/>
    <col min="4865" max="4867" width="7" style="2" bestFit="1" customWidth="1"/>
    <col min="4868" max="5098" width="9" style="2"/>
    <col min="5099" max="5110" width="8.125" style="2" customWidth="1"/>
    <col min="5111" max="5112" width="9" style="2"/>
    <col min="5113" max="5115" width="7" style="2" bestFit="1" customWidth="1"/>
    <col min="5116" max="5116" width="2.75" style="2" customWidth="1"/>
    <col min="5117" max="5119" width="7" style="2" bestFit="1" customWidth="1"/>
    <col min="5120" max="5120" width="2.5" style="2" customWidth="1"/>
    <col min="5121" max="5123" width="7" style="2" bestFit="1" customWidth="1"/>
    <col min="5124" max="5354" width="9" style="2"/>
    <col min="5355" max="5366" width="8.125" style="2" customWidth="1"/>
    <col min="5367" max="5368" width="9" style="2"/>
    <col min="5369" max="5371" width="7" style="2" bestFit="1" customWidth="1"/>
    <col min="5372" max="5372" width="2.75" style="2" customWidth="1"/>
    <col min="5373" max="5375" width="7" style="2" bestFit="1" customWidth="1"/>
    <col min="5376" max="5376" width="2.5" style="2" customWidth="1"/>
    <col min="5377" max="5379" width="7" style="2" bestFit="1" customWidth="1"/>
    <col min="5380" max="5610" width="9" style="2"/>
    <col min="5611" max="5622" width="8.125" style="2" customWidth="1"/>
    <col min="5623" max="5624" width="9" style="2"/>
    <col min="5625" max="5627" width="7" style="2" bestFit="1" customWidth="1"/>
    <col min="5628" max="5628" width="2.75" style="2" customWidth="1"/>
    <col min="5629" max="5631" width="7" style="2" bestFit="1" customWidth="1"/>
    <col min="5632" max="5632" width="2.5" style="2" customWidth="1"/>
    <col min="5633" max="5635" width="7" style="2" bestFit="1" customWidth="1"/>
    <col min="5636" max="5866" width="9" style="2"/>
    <col min="5867" max="5878" width="8.125" style="2" customWidth="1"/>
    <col min="5879" max="5880" width="9" style="2"/>
    <col min="5881" max="5883" width="7" style="2" bestFit="1" customWidth="1"/>
    <col min="5884" max="5884" width="2.75" style="2" customWidth="1"/>
    <col min="5885" max="5887" width="7" style="2" bestFit="1" customWidth="1"/>
    <col min="5888" max="5888" width="2.5" style="2" customWidth="1"/>
    <col min="5889" max="5891" width="7" style="2" bestFit="1" customWidth="1"/>
    <col min="5892" max="6122" width="9" style="2"/>
    <col min="6123" max="6134" width="8.125" style="2" customWidth="1"/>
    <col min="6135" max="6136" width="9" style="2"/>
    <col min="6137" max="6139" width="7" style="2" bestFit="1" customWidth="1"/>
    <col min="6140" max="6140" width="2.75" style="2" customWidth="1"/>
    <col min="6141" max="6143" width="7" style="2" bestFit="1" customWidth="1"/>
    <col min="6144" max="6144" width="2.5" style="2" customWidth="1"/>
    <col min="6145" max="6147" width="7" style="2" bestFit="1" customWidth="1"/>
    <col min="6148" max="6378" width="9" style="2"/>
    <col min="6379" max="6390" width="8.125" style="2" customWidth="1"/>
    <col min="6391" max="6392" width="9" style="2"/>
    <col min="6393" max="6395" width="7" style="2" bestFit="1" customWidth="1"/>
    <col min="6396" max="6396" width="2.75" style="2" customWidth="1"/>
    <col min="6397" max="6399" width="7" style="2" bestFit="1" customWidth="1"/>
    <col min="6400" max="6400" width="2.5" style="2" customWidth="1"/>
    <col min="6401" max="6403" width="7" style="2" bestFit="1" customWidth="1"/>
    <col min="6404" max="6634" width="9" style="2"/>
    <col min="6635" max="6646" width="8.125" style="2" customWidth="1"/>
    <col min="6647" max="6648" width="9" style="2"/>
    <col min="6649" max="6651" width="7" style="2" bestFit="1" customWidth="1"/>
    <col min="6652" max="6652" width="2.75" style="2" customWidth="1"/>
    <col min="6653" max="6655" width="7" style="2" bestFit="1" customWidth="1"/>
    <col min="6656" max="6656" width="2.5" style="2" customWidth="1"/>
    <col min="6657" max="6659" width="7" style="2" bestFit="1" customWidth="1"/>
    <col min="6660" max="6890" width="9" style="2"/>
    <col min="6891" max="6902" width="8.125" style="2" customWidth="1"/>
    <col min="6903" max="6904" width="9" style="2"/>
    <col min="6905" max="6907" width="7" style="2" bestFit="1" customWidth="1"/>
    <col min="6908" max="6908" width="2.75" style="2" customWidth="1"/>
    <col min="6909" max="6911" width="7" style="2" bestFit="1" customWidth="1"/>
    <col min="6912" max="6912" width="2.5" style="2" customWidth="1"/>
    <col min="6913" max="6915" width="7" style="2" bestFit="1" customWidth="1"/>
    <col min="6916" max="7146" width="9" style="2"/>
    <col min="7147" max="7158" width="8.125" style="2" customWidth="1"/>
    <col min="7159" max="7160" width="9" style="2"/>
    <col min="7161" max="7163" width="7" style="2" bestFit="1" customWidth="1"/>
    <col min="7164" max="7164" width="2.75" style="2" customWidth="1"/>
    <col min="7165" max="7167" width="7" style="2" bestFit="1" customWidth="1"/>
    <col min="7168" max="7168" width="2.5" style="2" customWidth="1"/>
    <col min="7169" max="7171" width="7" style="2" bestFit="1" customWidth="1"/>
    <col min="7172" max="7402" width="9" style="2"/>
    <col min="7403" max="7414" width="8.125" style="2" customWidth="1"/>
    <col min="7415" max="7416" width="9" style="2"/>
    <col min="7417" max="7419" width="7" style="2" bestFit="1" customWidth="1"/>
    <col min="7420" max="7420" width="2.75" style="2" customWidth="1"/>
    <col min="7421" max="7423" width="7" style="2" bestFit="1" customWidth="1"/>
    <col min="7424" max="7424" width="2.5" style="2" customWidth="1"/>
    <col min="7425" max="7427" width="7" style="2" bestFit="1" customWidth="1"/>
    <col min="7428" max="7658" width="9" style="2"/>
    <col min="7659" max="7670" width="8.125" style="2" customWidth="1"/>
    <col min="7671" max="7672" width="9" style="2"/>
    <col min="7673" max="7675" width="7" style="2" bestFit="1" customWidth="1"/>
    <col min="7676" max="7676" width="2.75" style="2" customWidth="1"/>
    <col min="7677" max="7679" width="7" style="2" bestFit="1" customWidth="1"/>
    <col min="7680" max="7680" width="2.5" style="2" customWidth="1"/>
    <col min="7681" max="7683" width="7" style="2" bestFit="1" customWidth="1"/>
    <col min="7684" max="7914" width="9" style="2"/>
    <col min="7915" max="7926" width="8.125" style="2" customWidth="1"/>
    <col min="7927" max="7928" width="9" style="2"/>
    <col min="7929" max="7931" width="7" style="2" bestFit="1" customWidth="1"/>
    <col min="7932" max="7932" width="2.75" style="2" customWidth="1"/>
    <col min="7933" max="7935" width="7" style="2" bestFit="1" customWidth="1"/>
    <col min="7936" max="7936" width="2.5" style="2" customWidth="1"/>
    <col min="7937" max="7939" width="7" style="2" bestFit="1" customWidth="1"/>
    <col min="7940" max="8170" width="9" style="2"/>
    <col min="8171" max="8182" width="8.125" style="2" customWidth="1"/>
    <col min="8183" max="8184" width="9" style="2"/>
    <col min="8185" max="8187" width="7" style="2" bestFit="1" customWidth="1"/>
    <col min="8188" max="8188" width="2.75" style="2" customWidth="1"/>
    <col min="8189" max="8191" width="7" style="2" bestFit="1" customWidth="1"/>
    <col min="8192" max="8192" width="2.5" style="2" customWidth="1"/>
    <col min="8193" max="8195" width="7" style="2" bestFit="1" customWidth="1"/>
    <col min="8196" max="8426" width="9" style="2"/>
    <col min="8427" max="8438" width="8.125" style="2" customWidth="1"/>
    <col min="8439" max="8440" width="9" style="2"/>
    <col min="8441" max="8443" width="7" style="2" bestFit="1" customWidth="1"/>
    <col min="8444" max="8444" width="2.75" style="2" customWidth="1"/>
    <col min="8445" max="8447" width="7" style="2" bestFit="1" customWidth="1"/>
    <col min="8448" max="8448" width="2.5" style="2" customWidth="1"/>
    <col min="8449" max="8451" width="7" style="2" bestFit="1" customWidth="1"/>
    <col min="8452" max="8682" width="9" style="2"/>
    <col min="8683" max="8694" width="8.125" style="2" customWidth="1"/>
    <col min="8695" max="8696" width="9" style="2"/>
    <col min="8697" max="8699" width="7" style="2" bestFit="1" customWidth="1"/>
    <col min="8700" max="8700" width="2.75" style="2" customWidth="1"/>
    <col min="8701" max="8703" width="7" style="2" bestFit="1" customWidth="1"/>
    <col min="8704" max="8704" width="2.5" style="2" customWidth="1"/>
    <col min="8705" max="8707" width="7" style="2" bestFit="1" customWidth="1"/>
    <col min="8708" max="8938" width="9" style="2"/>
    <col min="8939" max="8950" width="8.125" style="2" customWidth="1"/>
    <col min="8951" max="8952" width="9" style="2"/>
    <col min="8953" max="8955" width="7" style="2" bestFit="1" customWidth="1"/>
    <col min="8956" max="8956" width="2.75" style="2" customWidth="1"/>
    <col min="8957" max="8959" width="7" style="2" bestFit="1" customWidth="1"/>
    <col min="8960" max="8960" width="2.5" style="2" customWidth="1"/>
    <col min="8961" max="8963" width="7" style="2" bestFit="1" customWidth="1"/>
    <col min="8964" max="9194" width="9" style="2"/>
    <col min="9195" max="9206" width="8.125" style="2" customWidth="1"/>
    <col min="9207" max="9208" width="9" style="2"/>
    <col min="9209" max="9211" width="7" style="2" bestFit="1" customWidth="1"/>
    <col min="9212" max="9212" width="2.75" style="2" customWidth="1"/>
    <col min="9213" max="9215" width="7" style="2" bestFit="1" customWidth="1"/>
    <col min="9216" max="9216" width="2.5" style="2" customWidth="1"/>
    <col min="9217" max="9219" width="7" style="2" bestFit="1" customWidth="1"/>
    <col min="9220" max="9450" width="9" style="2"/>
    <col min="9451" max="9462" width="8.125" style="2" customWidth="1"/>
    <col min="9463" max="9464" width="9" style="2"/>
    <col min="9465" max="9467" width="7" style="2" bestFit="1" customWidth="1"/>
    <col min="9468" max="9468" width="2.75" style="2" customWidth="1"/>
    <col min="9469" max="9471" width="7" style="2" bestFit="1" customWidth="1"/>
    <col min="9472" max="9472" width="2.5" style="2" customWidth="1"/>
    <col min="9473" max="9475" width="7" style="2" bestFit="1" customWidth="1"/>
    <col min="9476" max="9706" width="9" style="2"/>
    <col min="9707" max="9718" width="8.125" style="2" customWidth="1"/>
    <col min="9719" max="9720" width="9" style="2"/>
    <col min="9721" max="9723" width="7" style="2" bestFit="1" customWidth="1"/>
    <col min="9724" max="9724" width="2.75" style="2" customWidth="1"/>
    <col min="9725" max="9727" width="7" style="2" bestFit="1" customWidth="1"/>
    <col min="9728" max="9728" width="2.5" style="2" customWidth="1"/>
    <col min="9729" max="9731" width="7" style="2" bestFit="1" customWidth="1"/>
    <col min="9732" max="9962" width="9" style="2"/>
    <col min="9963" max="9974" width="8.125" style="2" customWidth="1"/>
    <col min="9975" max="9976" width="9" style="2"/>
    <col min="9977" max="9979" width="7" style="2" bestFit="1" customWidth="1"/>
    <col min="9980" max="9980" width="2.75" style="2" customWidth="1"/>
    <col min="9981" max="9983" width="7" style="2" bestFit="1" customWidth="1"/>
    <col min="9984" max="9984" width="2.5" style="2" customWidth="1"/>
    <col min="9985" max="9987" width="7" style="2" bestFit="1" customWidth="1"/>
    <col min="9988" max="10218" width="9" style="2"/>
    <col min="10219" max="10230" width="8.125" style="2" customWidth="1"/>
    <col min="10231" max="10232" width="9" style="2"/>
    <col min="10233" max="10235" width="7" style="2" bestFit="1" customWidth="1"/>
    <col min="10236" max="10236" width="2.75" style="2" customWidth="1"/>
    <col min="10237" max="10239" width="7" style="2" bestFit="1" customWidth="1"/>
    <col min="10240" max="10240" width="2.5" style="2" customWidth="1"/>
    <col min="10241" max="10243" width="7" style="2" bestFit="1" customWidth="1"/>
    <col min="10244" max="10474" width="9" style="2"/>
    <col min="10475" max="10486" width="8.125" style="2" customWidth="1"/>
    <col min="10487" max="10488" width="9" style="2"/>
    <col min="10489" max="10491" width="7" style="2" bestFit="1" customWidth="1"/>
    <col min="10492" max="10492" width="2.75" style="2" customWidth="1"/>
    <col min="10493" max="10495" width="7" style="2" bestFit="1" customWidth="1"/>
    <col min="10496" max="10496" width="2.5" style="2" customWidth="1"/>
    <col min="10497" max="10499" width="7" style="2" bestFit="1" customWidth="1"/>
    <col min="10500" max="10730" width="9" style="2"/>
    <col min="10731" max="10742" width="8.125" style="2" customWidth="1"/>
    <col min="10743" max="10744" width="9" style="2"/>
    <col min="10745" max="10747" width="7" style="2" bestFit="1" customWidth="1"/>
    <col min="10748" max="10748" width="2.75" style="2" customWidth="1"/>
    <col min="10749" max="10751" width="7" style="2" bestFit="1" customWidth="1"/>
    <col min="10752" max="10752" width="2.5" style="2" customWidth="1"/>
    <col min="10753" max="10755" width="7" style="2" bestFit="1" customWidth="1"/>
    <col min="10756" max="10986" width="9" style="2"/>
    <col min="10987" max="10998" width="8.125" style="2" customWidth="1"/>
    <col min="10999" max="11000" width="9" style="2"/>
    <col min="11001" max="11003" width="7" style="2" bestFit="1" customWidth="1"/>
    <col min="11004" max="11004" width="2.75" style="2" customWidth="1"/>
    <col min="11005" max="11007" width="7" style="2" bestFit="1" customWidth="1"/>
    <col min="11008" max="11008" width="2.5" style="2" customWidth="1"/>
    <col min="11009" max="11011" width="7" style="2" bestFit="1" customWidth="1"/>
    <col min="11012" max="11242" width="9" style="2"/>
    <col min="11243" max="11254" width="8.125" style="2" customWidth="1"/>
    <col min="11255" max="11256" width="9" style="2"/>
    <col min="11257" max="11259" width="7" style="2" bestFit="1" customWidth="1"/>
    <col min="11260" max="11260" width="2.75" style="2" customWidth="1"/>
    <col min="11261" max="11263" width="7" style="2" bestFit="1" customWidth="1"/>
    <col min="11264" max="11264" width="2.5" style="2" customWidth="1"/>
    <col min="11265" max="11267" width="7" style="2" bestFit="1" customWidth="1"/>
    <col min="11268" max="11498" width="9" style="2"/>
    <col min="11499" max="11510" width="8.125" style="2" customWidth="1"/>
    <col min="11511" max="11512" width="9" style="2"/>
    <col min="11513" max="11515" width="7" style="2" bestFit="1" customWidth="1"/>
    <col min="11516" max="11516" width="2.75" style="2" customWidth="1"/>
    <col min="11517" max="11519" width="7" style="2" bestFit="1" customWidth="1"/>
    <col min="11520" max="11520" width="2.5" style="2" customWidth="1"/>
    <col min="11521" max="11523" width="7" style="2" bestFit="1" customWidth="1"/>
    <col min="11524" max="11754" width="9" style="2"/>
    <col min="11755" max="11766" width="8.125" style="2" customWidth="1"/>
    <col min="11767" max="11768" width="9" style="2"/>
    <col min="11769" max="11771" width="7" style="2" bestFit="1" customWidth="1"/>
    <col min="11772" max="11772" width="2.75" style="2" customWidth="1"/>
    <col min="11773" max="11775" width="7" style="2" bestFit="1" customWidth="1"/>
    <col min="11776" max="11776" width="2.5" style="2" customWidth="1"/>
    <col min="11777" max="11779" width="7" style="2" bestFit="1" customWidth="1"/>
    <col min="11780" max="12010" width="9" style="2"/>
    <col min="12011" max="12022" width="8.125" style="2" customWidth="1"/>
    <col min="12023" max="12024" width="9" style="2"/>
    <col min="12025" max="12027" width="7" style="2" bestFit="1" customWidth="1"/>
    <col min="12028" max="12028" width="2.75" style="2" customWidth="1"/>
    <col min="12029" max="12031" width="7" style="2" bestFit="1" customWidth="1"/>
    <col min="12032" max="12032" width="2.5" style="2" customWidth="1"/>
    <col min="12033" max="12035" width="7" style="2" bestFit="1" customWidth="1"/>
    <col min="12036" max="12266" width="9" style="2"/>
    <col min="12267" max="12278" width="8.125" style="2" customWidth="1"/>
    <col min="12279" max="12280" width="9" style="2"/>
    <col min="12281" max="12283" width="7" style="2" bestFit="1" customWidth="1"/>
    <col min="12284" max="12284" width="2.75" style="2" customWidth="1"/>
    <col min="12285" max="12287" width="7" style="2" bestFit="1" customWidth="1"/>
    <col min="12288" max="12288" width="2.5" style="2" customWidth="1"/>
    <col min="12289" max="12291" width="7" style="2" bestFit="1" customWidth="1"/>
    <col min="12292" max="12522" width="9" style="2"/>
    <col min="12523" max="12534" width="8.125" style="2" customWidth="1"/>
    <col min="12535" max="12536" width="9" style="2"/>
    <col min="12537" max="12539" width="7" style="2" bestFit="1" customWidth="1"/>
    <col min="12540" max="12540" width="2.75" style="2" customWidth="1"/>
    <col min="12541" max="12543" width="7" style="2" bestFit="1" customWidth="1"/>
    <col min="12544" max="12544" width="2.5" style="2" customWidth="1"/>
    <col min="12545" max="12547" width="7" style="2" bestFit="1" customWidth="1"/>
    <col min="12548" max="12778" width="9" style="2"/>
    <col min="12779" max="12790" width="8.125" style="2" customWidth="1"/>
    <col min="12791" max="12792" width="9" style="2"/>
    <col min="12793" max="12795" width="7" style="2" bestFit="1" customWidth="1"/>
    <col min="12796" max="12796" width="2.75" style="2" customWidth="1"/>
    <col min="12797" max="12799" width="7" style="2" bestFit="1" customWidth="1"/>
    <col min="12800" max="12800" width="2.5" style="2" customWidth="1"/>
    <col min="12801" max="12803" width="7" style="2" bestFit="1" customWidth="1"/>
    <col min="12804" max="13034" width="9" style="2"/>
    <col min="13035" max="13046" width="8.125" style="2" customWidth="1"/>
    <col min="13047" max="13048" width="9" style="2"/>
    <col min="13049" max="13051" width="7" style="2" bestFit="1" customWidth="1"/>
    <col min="13052" max="13052" width="2.75" style="2" customWidth="1"/>
    <col min="13053" max="13055" width="7" style="2" bestFit="1" customWidth="1"/>
    <col min="13056" max="13056" width="2.5" style="2" customWidth="1"/>
    <col min="13057" max="13059" width="7" style="2" bestFit="1" customWidth="1"/>
    <col min="13060" max="13290" width="9" style="2"/>
    <col min="13291" max="13302" width="8.125" style="2" customWidth="1"/>
    <col min="13303" max="13304" width="9" style="2"/>
    <col min="13305" max="13307" width="7" style="2" bestFit="1" customWidth="1"/>
    <col min="13308" max="13308" width="2.75" style="2" customWidth="1"/>
    <col min="13309" max="13311" width="7" style="2" bestFit="1" customWidth="1"/>
    <col min="13312" max="13312" width="2.5" style="2" customWidth="1"/>
    <col min="13313" max="13315" width="7" style="2" bestFit="1" customWidth="1"/>
    <col min="13316" max="13546" width="9" style="2"/>
    <col min="13547" max="13558" width="8.125" style="2" customWidth="1"/>
    <col min="13559" max="13560" width="9" style="2"/>
    <col min="13561" max="13563" width="7" style="2" bestFit="1" customWidth="1"/>
    <col min="13564" max="13564" width="2.75" style="2" customWidth="1"/>
    <col min="13565" max="13567" width="7" style="2" bestFit="1" customWidth="1"/>
    <col min="13568" max="13568" width="2.5" style="2" customWidth="1"/>
    <col min="13569" max="13571" width="7" style="2" bestFit="1" customWidth="1"/>
    <col min="13572" max="13802" width="9" style="2"/>
    <col min="13803" max="13814" width="8.125" style="2" customWidth="1"/>
    <col min="13815" max="13816" width="9" style="2"/>
    <col min="13817" max="13819" width="7" style="2" bestFit="1" customWidth="1"/>
    <col min="13820" max="13820" width="2.75" style="2" customWidth="1"/>
    <col min="13821" max="13823" width="7" style="2" bestFit="1" customWidth="1"/>
    <col min="13824" max="13824" width="2.5" style="2" customWidth="1"/>
    <col min="13825" max="13827" width="7" style="2" bestFit="1" customWidth="1"/>
    <col min="13828" max="14058" width="9" style="2"/>
    <col min="14059" max="14070" width="8.125" style="2" customWidth="1"/>
    <col min="14071" max="14072" width="9" style="2"/>
    <col min="14073" max="14075" width="7" style="2" bestFit="1" customWidth="1"/>
    <col min="14076" max="14076" width="2.75" style="2" customWidth="1"/>
    <col min="14077" max="14079" width="7" style="2" bestFit="1" customWidth="1"/>
    <col min="14080" max="14080" width="2.5" style="2" customWidth="1"/>
    <col min="14081" max="14083" width="7" style="2" bestFit="1" customWidth="1"/>
    <col min="14084" max="14314" width="9" style="2"/>
    <col min="14315" max="14326" width="8.125" style="2" customWidth="1"/>
    <col min="14327" max="14328" width="9" style="2"/>
    <col min="14329" max="14331" width="7" style="2" bestFit="1" customWidth="1"/>
    <col min="14332" max="14332" width="2.75" style="2" customWidth="1"/>
    <col min="14333" max="14335" width="7" style="2" bestFit="1" customWidth="1"/>
    <col min="14336" max="14336" width="2.5" style="2" customWidth="1"/>
    <col min="14337" max="14339" width="7" style="2" bestFit="1" customWidth="1"/>
    <col min="14340" max="14570" width="9" style="2"/>
    <col min="14571" max="14582" width="8.125" style="2" customWidth="1"/>
    <col min="14583" max="14584" width="9" style="2"/>
    <col min="14585" max="14587" width="7" style="2" bestFit="1" customWidth="1"/>
    <col min="14588" max="14588" width="2.75" style="2" customWidth="1"/>
    <col min="14589" max="14591" width="7" style="2" bestFit="1" customWidth="1"/>
    <col min="14592" max="14592" width="2.5" style="2" customWidth="1"/>
    <col min="14593" max="14595" width="7" style="2" bestFit="1" customWidth="1"/>
    <col min="14596" max="14826" width="9" style="2"/>
    <col min="14827" max="14838" width="8.125" style="2" customWidth="1"/>
    <col min="14839" max="14840" width="9" style="2"/>
    <col min="14841" max="14843" width="7" style="2" bestFit="1" customWidth="1"/>
    <col min="14844" max="14844" width="2.75" style="2" customWidth="1"/>
    <col min="14845" max="14847" width="7" style="2" bestFit="1" customWidth="1"/>
    <col min="14848" max="14848" width="2.5" style="2" customWidth="1"/>
    <col min="14849" max="14851" width="7" style="2" bestFit="1" customWidth="1"/>
    <col min="14852" max="15082" width="9" style="2"/>
    <col min="15083" max="15094" width="8.125" style="2" customWidth="1"/>
    <col min="15095" max="15096" width="9" style="2"/>
    <col min="15097" max="15099" width="7" style="2" bestFit="1" customWidth="1"/>
    <col min="15100" max="15100" width="2.75" style="2" customWidth="1"/>
    <col min="15101" max="15103" width="7" style="2" bestFit="1" customWidth="1"/>
    <col min="15104" max="15104" width="2.5" style="2" customWidth="1"/>
    <col min="15105" max="15107" width="7" style="2" bestFit="1" customWidth="1"/>
    <col min="15108" max="15338" width="9" style="2"/>
    <col min="15339" max="15350" width="8.125" style="2" customWidth="1"/>
    <col min="15351" max="15352" width="9" style="2"/>
    <col min="15353" max="15355" width="7" style="2" bestFit="1" customWidth="1"/>
    <col min="15356" max="15356" width="2.75" style="2" customWidth="1"/>
    <col min="15357" max="15359" width="7" style="2" bestFit="1" customWidth="1"/>
    <col min="15360" max="15360" width="2.5" style="2" customWidth="1"/>
    <col min="15361" max="15363" width="7" style="2" bestFit="1" customWidth="1"/>
    <col min="15364" max="15594" width="9" style="2"/>
    <col min="15595" max="15606" width="8.125" style="2" customWidth="1"/>
    <col min="15607" max="15608" width="9" style="2"/>
    <col min="15609" max="15611" width="7" style="2" bestFit="1" customWidth="1"/>
    <col min="15612" max="15612" width="2.75" style="2" customWidth="1"/>
    <col min="15613" max="15615" width="7" style="2" bestFit="1" customWidth="1"/>
    <col min="15616" max="15616" width="2.5" style="2" customWidth="1"/>
    <col min="15617" max="15619" width="7" style="2" bestFit="1" customWidth="1"/>
    <col min="15620" max="15850" width="9" style="2"/>
    <col min="15851" max="15862" width="8.125" style="2" customWidth="1"/>
    <col min="15863" max="15864" width="9" style="2"/>
    <col min="15865" max="15867" width="7" style="2" bestFit="1" customWidth="1"/>
    <col min="15868" max="15868" width="2.75" style="2" customWidth="1"/>
    <col min="15869" max="15871" width="7" style="2" bestFit="1" customWidth="1"/>
    <col min="15872" max="15872" width="2.5" style="2" customWidth="1"/>
    <col min="15873" max="15875" width="7" style="2" bestFit="1" customWidth="1"/>
    <col min="15876" max="16106" width="9" style="2"/>
    <col min="16107" max="16118" width="8.125" style="2" customWidth="1"/>
    <col min="16119" max="16120" width="9" style="2"/>
    <col min="16121" max="16123" width="7" style="2" bestFit="1" customWidth="1"/>
    <col min="16124" max="16124" width="2.75" style="2" customWidth="1"/>
    <col min="16125" max="16127" width="7" style="2" bestFit="1" customWidth="1"/>
    <col min="16128" max="16128" width="2.5" style="2" customWidth="1"/>
    <col min="16129" max="16131" width="7" style="2" bestFit="1" customWidth="1"/>
    <col min="16132" max="16384" width="9" style="2"/>
  </cols>
  <sheetData>
    <row r="1" spans="1:12" ht="16.5" customHeight="1"/>
    <row r="2" spans="1:12" ht="16.5" customHeight="1" thickBot="1">
      <c r="A2" s="8" t="s">
        <v>269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18201</v>
      </c>
      <c r="C4" s="185">
        <v>9636</v>
      </c>
      <c r="D4" s="185">
        <v>8565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434</v>
      </c>
      <c r="C5" s="189">
        <v>218</v>
      </c>
      <c r="D5" s="189">
        <v>216</v>
      </c>
      <c r="E5" s="190" t="s">
        <v>240</v>
      </c>
      <c r="F5" s="189">
        <v>1028</v>
      </c>
      <c r="G5" s="189">
        <v>599</v>
      </c>
      <c r="H5" s="189">
        <v>429</v>
      </c>
      <c r="I5" s="190" t="s">
        <v>241</v>
      </c>
      <c r="J5" s="189">
        <v>1218</v>
      </c>
      <c r="K5" s="189">
        <v>564</v>
      </c>
      <c r="L5" s="189">
        <v>654</v>
      </c>
    </row>
    <row r="6" spans="1:12" ht="16.5" customHeight="1">
      <c r="A6" s="191">
        <v>0</v>
      </c>
      <c r="B6" s="192">
        <v>69</v>
      </c>
      <c r="C6" s="193">
        <v>35</v>
      </c>
      <c r="D6" s="193">
        <v>34</v>
      </c>
      <c r="E6" s="194">
        <v>35</v>
      </c>
      <c r="F6" s="193">
        <v>191</v>
      </c>
      <c r="G6" s="193">
        <v>112</v>
      </c>
      <c r="H6" s="193">
        <v>79</v>
      </c>
      <c r="I6" s="194">
        <v>70</v>
      </c>
      <c r="J6" s="193">
        <v>197</v>
      </c>
      <c r="K6" s="193">
        <v>90</v>
      </c>
      <c r="L6" s="193">
        <v>107</v>
      </c>
    </row>
    <row r="7" spans="1:12" ht="16.5" customHeight="1">
      <c r="A7" s="191">
        <v>1</v>
      </c>
      <c r="B7" s="13">
        <v>85</v>
      </c>
      <c r="C7" s="13">
        <v>41</v>
      </c>
      <c r="D7" s="13">
        <v>44</v>
      </c>
      <c r="E7" s="194">
        <v>36</v>
      </c>
      <c r="F7" s="13">
        <v>211</v>
      </c>
      <c r="G7" s="13">
        <v>132</v>
      </c>
      <c r="H7" s="13">
        <v>79</v>
      </c>
      <c r="I7" s="194">
        <v>71</v>
      </c>
      <c r="J7" s="13">
        <v>243</v>
      </c>
      <c r="K7" s="13">
        <v>123</v>
      </c>
      <c r="L7" s="13">
        <v>120</v>
      </c>
    </row>
    <row r="8" spans="1:12" ht="16.5" customHeight="1">
      <c r="A8" s="191">
        <v>2</v>
      </c>
      <c r="B8" s="13">
        <v>84</v>
      </c>
      <c r="C8" s="13">
        <v>42</v>
      </c>
      <c r="D8" s="13">
        <v>42</v>
      </c>
      <c r="E8" s="194">
        <v>37</v>
      </c>
      <c r="F8" s="13">
        <v>197</v>
      </c>
      <c r="G8" s="13">
        <v>112</v>
      </c>
      <c r="H8" s="13">
        <v>85</v>
      </c>
      <c r="I8" s="194">
        <v>72</v>
      </c>
      <c r="J8" s="13">
        <v>246</v>
      </c>
      <c r="K8" s="13">
        <v>105</v>
      </c>
      <c r="L8" s="13">
        <v>141</v>
      </c>
    </row>
    <row r="9" spans="1:12" ht="16.5" customHeight="1">
      <c r="A9" s="191">
        <v>3</v>
      </c>
      <c r="B9" s="13">
        <v>90</v>
      </c>
      <c r="C9" s="13">
        <v>45</v>
      </c>
      <c r="D9" s="13">
        <v>45</v>
      </c>
      <c r="E9" s="194">
        <v>38</v>
      </c>
      <c r="F9" s="13">
        <v>215</v>
      </c>
      <c r="G9" s="13">
        <v>117</v>
      </c>
      <c r="H9" s="13">
        <v>98</v>
      </c>
      <c r="I9" s="194">
        <v>73</v>
      </c>
      <c r="J9" s="13">
        <v>275</v>
      </c>
      <c r="K9" s="13">
        <v>132</v>
      </c>
      <c r="L9" s="13">
        <v>143</v>
      </c>
    </row>
    <row r="10" spans="1:12" ht="16.5" customHeight="1">
      <c r="A10" s="191">
        <v>4</v>
      </c>
      <c r="B10" s="13">
        <v>106</v>
      </c>
      <c r="C10" s="13">
        <v>55</v>
      </c>
      <c r="D10" s="13">
        <v>51</v>
      </c>
      <c r="E10" s="194">
        <v>39</v>
      </c>
      <c r="F10" s="13">
        <v>214</v>
      </c>
      <c r="G10" s="13">
        <v>126</v>
      </c>
      <c r="H10" s="13">
        <v>88</v>
      </c>
      <c r="I10" s="194">
        <v>74</v>
      </c>
      <c r="J10" s="13">
        <v>257</v>
      </c>
      <c r="K10" s="13">
        <v>114</v>
      </c>
      <c r="L10" s="13">
        <v>143</v>
      </c>
    </row>
    <row r="11" spans="1:12" ht="16.5" customHeight="1">
      <c r="A11" s="191" t="s">
        <v>242</v>
      </c>
      <c r="B11" s="13">
        <v>622</v>
      </c>
      <c r="C11" s="13">
        <v>320</v>
      </c>
      <c r="D11" s="13">
        <v>302</v>
      </c>
      <c r="E11" s="194" t="s">
        <v>243</v>
      </c>
      <c r="F11" s="13">
        <v>1500</v>
      </c>
      <c r="G11" s="13">
        <v>866</v>
      </c>
      <c r="H11" s="13">
        <v>634</v>
      </c>
      <c r="I11" s="194" t="s">
        <v>244</v>
      </c>
      <c r="J11" s="13">
        <v>950</v>
      </c>
      <c r="K11" s="13">
        <v>414</v>
      </c>
      <c r="L11" s="13">
        <v>536</v>
      </c>
    </row>
    <row r="12" spans="1:12" ht="16.5" customHeight="1">
      <c r="A12" s="191">
        <v>5</v>
      </c>
      <c r="B12" s="13">
        <v>110</v>
      </c>
      <c r="C12" s="13">
        <v>54</v>
      </c>
      <c r="D12" s="13">
        <v>56</v>
      </c>
      <c r="E12" s="194">
        <v>40</v>
      </c>
      <c r="F12" s="13">
        <v>280</v>
      </c>
      <c r="G12" s="13">
        <v>169</v>
      </c>
      <c r="H12" s="13">
        <v>111</v>
      </c>
      <c r="I12" s="194">
        <v>75</v>
      </c>
      <c r="J12" s="13">
        <v>234</v>
      </c>
      <c r="K12" s="13">
        <v>104</v>
      </c>
      <c r="L12" s="13">
        <v>130</v>
      </c>
    </row>
    <row r="13" spans="1:12" ht="16.5" customHeight="1">
      <c r="A13" s="191">
        <v>6</v>
      </c>
      <c r="B13" s="13">
        <v>125</v>
      </c>
      <c r="C13" s="13">
        <v>65</v>
      </c>
      <c r="D13" s="13">
        <v>60</v>
      </c>
      <c r="E13" s="194">
        <v>41</v>
      </c>
      <c r="F13" s="13">
        <v>304</v>
      </c>
      <c r="G13" s="13">
        <v>165</v>
      </c>
      <c r="H13" s="13">
        <v>139</v>
      </c>
      <c r="I13" s="194">
        <v>76</v>
      </c>
      <c r="J13" s="13">
        <v>173</v>
      </c>
      <c r="K13" s="13">
        <v>77</v>
      </c>
      <c r="L13" s="13">
        <v>96</v>
      </c>
    </row>
    <row r="14" spans="1:12" ht="16.5" customHeight="1">
      <c r="A14" s="191">
        <v>7</v>
      </c>
      <c r="B14" s="13">
        <v>124</v>
      </c>
      <c r="C14" s="13">
        <v>60</v>
      </c>
      <c r="D14" s="13">
        <v>64</v>
      </c>
      <c r="E14" s="194">
        <v>42</v>
      </c>
      <c r="F14" s="13">
        <v>283</v>
      </c>
      <c r="G14" s="13">
        <v>164</v>
      </c>
      <c r="H14" s="13">
        <v>119</v>
      </c>
      <c r="I14" s="194">
        <v>77</v>
      </c>
      <c r="J14" s="13">
        <v>194</v>
      </c>
      <c r="K14" s="13">
        <v>76</v>
      </c>
      <c r="L14" s="13">
        <v>118</v>
      </c>
    </row>
    <row r="15" spans="1:12" ht="16.5" customHeight="1">
      <c r="A15" s="191">
        <v>8</v>
      </c>
      <c r="B15" s="13">
        <v>126</v>
      </c>
      <c r="C15" s="13">
        <v>73</v>
      </c>
      <c r="D15" s="13">
        <v>53</v>
      </c>
      <c r="E15" s="194">
        <v>43</v>
      </c>
      <c r="F15" s="13">
        <v>308</v>
      </c>
      <c r="G15" s="13">
        <v>178</v>
      </c>
      <c r="H15" s="13">
        <v>130</v>
      </c>
      <c r="I15" s="194">
        <v>78</v>
      </c>
      <c r="J15" s="13">
        <v>173</v>
      </c>
      <c r="K15" s="13">
        <v>74</v>
      </c>
      <c r="L15" s="13">
        <v>99</v>
      </c>
    </row>
    <row r="16" spans="1:12" ht="16.5" customHeight="1">
      <c r="A16" s="191">
        <v>9</v>
      </c>
      <c r="B16" s="13">
        <v>137</v>
      </c>
      <c r="C16" s="13">
        <v>68</v>
      </c>
      <c r="D16" s="13">
        <v>69</v>
      </c>
      <c r="E16" s="194">
        <v>44</v>
      </c>
      <c r="F16" s="13">
        <v>325</v>
      </c>
      <c r="G16" s="13">
        <v>190</v>
      </c>
      <c r="H16" s="13">
        <v>135</v>
      </c>
      <c r="I16" s="194">
        <v>79</v>
      </c>
      <c r="J16" s="13">
        <v>176</v>
      </c>
      <c r="K16" s="13">
        <v>83</v>
      </c>
      <c r="L16" s="13">
        <v>93</v>
      </c>
    </row>
    <row r="17" spans="1:12" ht="16.5" customHeight="1">
      <c r="A17" s="191" t="s">
        <v>245</v>
      </c>
      <c r="B17" s="13">
        <v>706</v>
      </c>
      <c r="C17" s="13">
        <v>384</v>
      </c>
      <c r="D17" s="13">
        <v>322</v>
      </c>
      <c r="E17" s="194" t="s">
        <v>246</v>
      </c>
      <c r="F17" s="13">
        <v>1348</v>
      </c>
      <c r="G17" s="13">
        <v>768</v>
      </c>
      <c r="H17" s="13">
        <v>580</v>
      </c>
      <c r="I17" s="194" t="s">
        <v>247</v>
      </c>
      <c r="J17" s="13">
        <v>760</v>
      </c>
      <c r="K17" s="13">
        <v>314</v>
      </c>
      <c r="L17" s="13">
        <v>446</v>
      </c>
    </row>
    <row r="18" spans="1:12" ht="16.5" customHeight="1">
      <c r="A18" s="191">
        <v>10</v>
      </c>
      <c r="B18" s="13">
        <v>113</v>
      </c>
      <c r="C18" s="13">
        <v>58</v>
      </c>
      <c r="D18" s="13">
        <v>55</v>
      </c>
      <c r="E18" s="194">
        <v>45</v>
      </c>
      <c r="F18" s="13">
        <v>276</v>
      </c>
      <c r="G18" s="13">
        <v>158</v>
      </c>
      <c r="H18" s="13">
        <v>118</v>
      </c>
      <c r="I18" s="194">
        <v>80</v>
      </c>
      <c r="J18" s="13">
        <v>197</v>
      </c>
      <c r="K18" s="13">
        <v>79</v>
      </c>
      <c r="L18" s="13">
        <v>118</v>
      </c>
    </row>
    <row r="19" spans="1:12" ht="16.5" customHeight="1">
      <c r="A19" s="191">
        <v>11</v>
      </c>
      <c r="B19" s="13">
        <v>155</v>
      </c>
      <c r="C19" s="13">
        <v>87</v>
      </c>
      <c r="D19" s="13">
        <v>68</v>
      </c>
      <c r="E19" s="194">
        <v>46</v>
      </c>
      <c r="F19" s="13">
        <v>291</v>
      </c>
      <c r="G19" s="13">
        <v>179</v>
      </c>
      <c r="H19" s="13">
        <v>112</v>
      </c>
      <c r="I19" s="194">
        <v>81</v>
      </c>
      <c r="J19" s="13">
        <v>142</v>
      </c>
      <c r="K19" s="13">
        <v>75</v>
      </c>
      <c r="L19" s="13">
        <v>67</v>
      </c>
    </row>
    <row r="20" spans="1:12" ht="16.5" customHeight="1">
      <c r="A20" s="191">
        <v>12</v>
      </c>
      <c r="B20" s="13">
        <v>137</v>
      </c>
      <c r="C20" s="13">
        <v>74</v>
      </c>
      <c r="D20" s="13">
        <v>63</v>
      </c>
      <c r="E20" s="194">
        <v>47</v>
      </c>
      <c r="F20" s="13">
        <v>286</v>
      </c>
      <c r="G20" s="13">
        <v>157</v>
      </c>
      <c r="H20" s="13">
        <v>129</v>
      </c>
      <c r="I20" s="194">
        <v>82</v>
      </c>
      <c r="J20" s="13">
        <v>158</v>
      </c>
      <c r="K20" s="13">
        <v>61</v>
      </c>
      <c r="L20" s="13">
        <v>97</v>
      </c>
    </row>
    <row r="21" spans="1:12" ht="16.5" customHeight="1">
      <c r="A21" s="191">
        <v>13</v>
      </c>
      <c r="B21" s="13">
        <v>141</v>
      </c>
      <c r="C21" s="13">
        <v>82</v>
      </c>
      <c r="D21" s="13">
        <v>59</v>
      </c>
      <c r="E21" s="194">
        <v>48</v>
      </c>
      <c r="F21" s="13">
        <v>274</v>
      </c>
      <c r="G21" s="13">
        <v>148</v>
      </c>
      <c r="H21" s="13">
        <v>126</v>
      </c>
      <c r="I21" s="194">
        <v>83</v>
      </c>
      <c r="J21" s="13">
        <v>130</v>
      </c>
      <c r="K21" s="13">
        <v>50</v>
      </c>
      <c r="L21" s="13">
        <v>80</v>
      </c>
    </row>
    <row r="22" spans="1:12" ht="16.5" customHeight="1">
      <c r="A22" s="191">
        <v>14</v>
      </c>
      <c r="B22" s="13">
        <v>160</v>
      </c>
      <c r="C22" s="13">
        <v>83</v>
      </c>
      <c r="D22" s="13">
        <v>77</v>
      </c>
      <c r="E22" s="194">
        <v>49</v>
      </c>
      <c r="F22" s="13">
        <v>221</v>
      </c>
      <c r="G22" s="13">
        <v>126</v>
      </c>
      <c r="H22" s="13">
        <v>95</v>
      </c>
      <c r="I22" s="194">
        <v>84</v>
      </c>
      <c r="J22" s="13">
        <v>133</v>
      </c>
      <c r="K22" s="13">
        <v>49</v>
      </c>
      <c r="L22" s="13">
        <v>84</v>
      </c>
    </row>
    <row r="23" spans="1:12" ht="16.5" customHeight="1">
      <c r="A23" s="191" t="s">
        <v>266</v>
      </c>
      <c r="B23" s="13">
        <v>800</v>
      </c>
      <c r="C23" s="13">
        <v>439</v>
      </c>
      <c r="D23" s="13">
        <v>361</v>
      </c>
      <c r="E23" s="194" t="s">
        <v>249</v>
      </c>
      <c r="F23" s="13">
        <v>1202</v>
      </c>
      <c r="G23" s="13">
        <v>646</v>
      </c>
      <c r="H23" s="13">
        <v>556</v>
      </c>
      <c r="I23" s="194" t="s">
        <v>250</v>
      </c>
      <c r="J23" s="13">
        <v>443</v>
      </c>
      <c r="K23" s="13">
        <v>147</v>
      </c>
      <c r="L23" s="13">
        <v>296</v>
      </c>
    </row>
    <row r="24" spans="1:12" ht="16.5" customHeight="1">
      <c r="A24" s="191">
        <v>15</v>
      </c>
      <c r="B24" s="13">
        <v>147</v>
      </c>
      <c r="C24" s="13">
        <v>76</v>
      </c>
      <c r="D24" s="13">
        <v>71</v>
      </c>
      <c r="E24" s="194">
        <v>50</v>
      </c>
      <c r="F24" s="13">
        <v>242</v>
      </c>
      <c r="G24" s="13">
        <v>130</v>
      </c>
      <c r="H24" s="13">
        <v>112</v>
      </c>
      <c r="I24" s="194">
        <v>85</v>
      </c>
      <c r="J24" s="13">
        <v>127</v>
      </c>
      <c r="K24" s="13">
        <v>42</v>
      </c>
      <c r="L24" s="13">
        <v>85</v>
      </c>
    </row>
    <row r="25" spans="1:12" ht="16.5" customHeight="1">
      <c r="A25" s="191">
        <v>16</v>
      </c>
      <c r="B25" s="13">
        <v>145</v>
      </c>
      <c r="C25" s="13">
        <v>77</v>
      </c>
      <c r="D25" s="13">
        <v>68</v>
      </c>
      <c r="E25" s="194">
        <v>51</v>
      </c>
      <c r="F25" s="13">
        <v>258</v>
      </c>
      <c r="G25" s="13">
        <v>132</v>
      </c>
      <c r="H25" s="13">
        <v>126</v>
      </c>
      <c r="I25" s="194">
        <v>86</v>
      </c>
      <c r="J25" s="13">
        <v>108</v>
      </c>
      <c r="K25" s="13">
        <v>32</v>
      </c>
      <c r="L25" s="13">
        <v>76</v>
      </c>
    </row>
    <row r="26" spans="1:12" ht="16.5" customHeight="1">
      <c r="A26" s="191">
        <v>17</v>
      </c>
      <c r="B26" s="13">
        <v>150</v>
      </c>
      <c r="C26" s="13">
        <v>77</v>
      </c>
      <c r="D26" s="13">
        <v>73</v>
      </c>
      <c r="E26" s="194">
        <v>52</v>
      </c>
      <c r="F26" s="13">
        <v>263</v>
      </c>
      <c r="G26" s="13">
        <v>153</v>
      </c>
      <c r="H26" s="13">
        <v>110</v>
      </c>
      <c r="I26" s="194">
        <v>87</v>
      </c>
      <c r="J26" s="13">
        <v>72</v>
      </c>
      <c r="K26" s="13">
        <v>27</v>
      </c>
      <c r="L26" s="13">
        <v>45</v>
      </c>
    </row>
    <row r="27" spans="1:12" ht="16.5" customHeight="1">
      <c r="A27" s="191">
        <v>18</v>
      </c>
      <c r="B27" s="13">
        <v>165</v>
      </c>
      <c r="C27" s="13">
        <v>93</v>
      </c>
      <c r="D27" s="13">
        <v>72</v>
      </c>
      <c r="E27" s="194">
        <v>53</v>
      </c>
      <c r="F27" s="13">
        <v>223</v>
      </c>
      <c r="G27" s="13">
        <v>115</v>
      </c>
      <c r="H27" s="13">
        <v>108</v>
      </c>
      <c r="I27" s="194">
        <v>88</v>
      </c>
      <c r="J27" s="13">
        <v>74</v>
      </c>
      <c r="K27" s="13">
        <v>25</v>
      </c>
      <c r="L27" s="13">
        <v>49</v>
      </c>
    </row>
    <row r="28" spans="1:12" ht="16.5" customHeight="1">
      <c r="A28" s="191">
        <v>19</v>
      </c>
      <c r="B28" s="13">
        <v>193</v>
      </c>
      <c r="C28" s="13">
        <v>116</v>
      </c>
      <c r="D28" s="13">
        <v>77</v>
      </c>
      <c r="E28" s="194">
        <v>54</v>
      </c>
      <c r="F28" s="13">
        <v>216</v>
      </c>
      <c r="G28" s="13">
        <v>116</v>
      </c>
      <c r="H28" s="13">
        <v>100</v>
      </c>
      <c r="I28" s="194">
        <v>89</v>
      </c>
      <c r="J28" s="13">
        <v>62</v>
      </c>
      <c r="K28" s="13">
        <v>21</v>
      </c>
      <c r="L28" s="13">
        <v>41</v>
      </c>
    </row>
    <row r="29" spans="1:12" ht="16.5" customHeight="1">
      <c r="A29" s="191" t="s">
        <v>251</v>
      </c>
      <c r="B29" s="13">
        <v>1043</v>
      </c>
      <c r="C29" s="13">
        <v>669</v>
      </c>
      <c r="D29" s="13">
        <v>374</v>
      </c>
      <c r="E29" s="194" t="s">
        <v>252</v>
      </c>
      <c r="F29" s="13">
        <v>1085</v>
      </c>
      <c r="G29" s="13">
        <v>543</v>
      </c>
      <c r="H29" s="13">
        <v>542</v>
      </c>
      <c r="I29" s="194" t="s">
        <v>253</v>
      </c>
      <c r="J29" s="13">
        <v>220</v>
      </c>
      <c r="K29" s="13">
        <v>53</v>
      </c>
      <c r="L29" s="13">
        <v>167</v>
      </c>
    </row>
    <row r="30" spans="1:12" ht="16.5" customHeight="1">
      <c r="A30" s="191">
        <v>20</v>
      </c>
      <c r="B30" s="13">
        <v>215</v>
      </c>
      <c r="C30" s="13">
        <v>147</v>
      </c>
      <c r="D30" s="13">
        <v>68</v>
      </c>
      <c r="E30" s="194">
        <v>55</v>
      </c>
      <c r="F30" s="13">
        <v>222</v>
      </c>
      <c r="G30" s="13">
        <v>120</v>
      </c>
      <c r="H30" s="13">
        <v>102</v>
      </c>
      <c r="I30" s="194">
        <v>90</v>
      </c>
      <c r="J30" s="13">
        <v>68</v>
      </c>
      <c r="K30" s="13">
        <v>21</v>
      </c>
      <c r="L30" s="13">
        <v>47</v>
      </c>
    </row>
    <row r="31" spans="1:12" ht="16.5" customHeight="1">
      <c r="A31" s="191">
        <v>21</v>
      </c>
      <c r="B31" s="13">
        <v>226</v>
      </c>
      <c r="C31" s="13">
        <v>138</v>
      </c>
      <c r="D31" s="13">
        <v>88</v>
      </c>
      <c r="E31" s="194">
        <v>56</v>
      </c>
      <c r="F31" s="13">
        <v>248</v>
      </c>
      <c r="G31" s="13">
        <v>122</v>
      </c>
      <c r="H31" s="13">
        <v>126</v>
      </c>
      <c r="I31" s="194">
        <v>91</v>
      </c>
      <c r="J31" s="13">
        <v>52</v>
      </c>
      <c r="K31" s="13">
        <v>13</v>
      </c>
      <c r="L31" s="13">
        <v>39</v>
      </c>
    </row>
    <row r="32" spans="1:12" ht="16.5" customHeight="1">
      <c r="A32" s="191">
        <v>22</v>
      </c>
      <c r="B32" s="13">
        <v>217</v>
      </c>
      <c r="C32" s="13">
        <v>148</v>
      </c>
      <c r="D32" s="13">
        <v>69</v>
      </c>
      <c r="E32" s="194">
        <v>57</v>
      </c>
      <c r="F32" s="13">
        <v>195</v>
      </c>
      <c r="G32" s="13">
        <v>91</v>
      </c>
      <c r="H32" s="13">
        <v>104</v>
      </c>
      <c r="I32" s="194">
        <v>92</v>
      </c>
      <c r="J32" s="13">
        <v>37</v>
      </c>
      <c r="K32" s="13">
        <v>4</v>
      </c>
      <c r="L32" s="13">
        <v>33</v>
      </c>
    </row>
    <row r="33" spans="1:12" ht="16.5" customHeight="1">
      <c r="A33" s="191">
        <v>23</v>
      </c>
      <c r="B33" s="13">
        <v>200</v>
      </c>
      <c r="C33" s="13">
        <v>120</v>
      </c>
      <c r="D33" s="13">
        <v>80</v>
      </c>
      <c r="E33" s="194">
        <v>58</v>
      </c>
      <c r="F33" s="13">
        <v>211</v>
      </c>
      <c r="G33" s="13">
        <v>107</v>
      </c>
      <c r="H33" s="13">
        <v>104</v>
      </c>
      <c r="I33" s="194">
        <v>93</v>
      </c>
      <c r="J33" s="13">
        <v>31</v>
      </c>
      <c r="K33" s="13">
        <v>6</v>
      </c>
      <c r="L33" s="13">
        <v>25</v>
      </c>
    </row>
    <row r="34" spans="1:12" ht="16.5" customHeight="1">
      <c r="A34" s="191">
        <v>24</v>
      </c>
      <c r="B34" s="13">
        <v>185</v>
      </c>
      <c r="C34" s="13">
        <v>116</v>
      </c>
      <c r="D34" s="13">
        <v>69</v>
      </c>
      <c r="E34" s="194">
        <v>59</v>
      </c>
      <c r="F34" s="13">
        <v>209</v>
      </c>
      <c r="G34" s="13">
        <v>103</v>
      </c>
      <c r="H34" s="13">
        <v>106</v>
      </c>
      <c r="I34" s="194">
        <v>94</v>
      </c>
      <c r="J34" s="13">
        <v>32</v>
      </c>
      <c r="K34" s="13">
        <v>9</v>
      </c>
      <c r="L34" s="13">
        <v>23</v>
      </c>
    </row>
    <row r="35" spans="1:12" ht="16.5" customHeight="1">
      <c r="A35" s="191" t="s">
        <v>254</v>
      </c>
      <c r="B35" s="13">
        <v>1038</v>
      </c>
      <c r="C35" s="13">
        <v>680</v>
      </c>
      <c r="D35" s="13">
        <v>358</v>
      </c>
      <c r="E35" s="194" t="s">
        <v>255</v>
      </c>
      <c r="F35" s="13">
        <v>1235</v>
      </c>
      <c r="G35" s="13">
        <v>633</v>
      </c>
      <c r="H35" s="13">
        <v>602</v>
      </c>
      <c r="I35" s="194" t="s">
        <v>256</v>
      </c>
      <c r="J35" s="13">
        <v>59</v>
      </c>
      <c r="K35" s="13">
        <v>11</v>
      </c>
      <c r="L35" s="13">
        <v>48</v>
      </c>
    </row>
    <row r="36" spans="1:12" ht="16.5" customHeight="1">
      <c r="A36" s="191">
        <v>25</v>
      </c>
      <c r="B36" s="13">
        <v>199</v>
      </c>
      <c r="C36" s="13">
        <v>132</v>
      </c>
      <c r="D36" s="13">
        <v>67</v>
      </c>
      <c r="E36" s="194">
        <v>60</v>
      </c>
      <c r="F36" s="13">
        <v>204</v>
      </c>
      <c r="G36" s="13">
        <v>107</v>
      </c>
      <c r="H36" s="13">
        <v>97</v>
      </c>
      <c r="I36" s="194">
        <v>95</v>
      </c>
      <c r="J36" s="13">
        <v>18</v>
      </c>
      <c r="K36" s="13">
        <v>5</v>
      </c>
      <c r="L36" s="13">
        <v>13</v>
      </c>
    </row>
    <row r="37" spans="1:12" ht="16.5" customHeight="1">
      <c r="A37" s="191">
        <v>26</v>
      </c>
      <c r="B37" s="13">
        <v>229</v>
      </c>
      <c r="C37" s="13">
        <v>157</v>
      </c>
      <c r="D37" s="13">
        <v>72</v>
      </c>
      <c r="E37" s="194">
        <v>61</v>
      </c>
      <c r="F37" s="13">
        <v>256</v>
      </c>
      <c r="G37" s="13">
        <v>133</v>
      </c>
      <c r="H37" s="13">
        <v>123</v>
      </c>
      <c r="I37" s="194">
        <v>96</v>
      </c>
      <c r="J37" s="13">
        <v>14</v>
      </c>
      <c r="K37" s="13">
        <v>1</v>
      </c>
      <c r="L37" s="13">
        <v>13</v>
      </c>
    </row>
    <row r="38" spans="1:12" ht="16.5" customHeight="1">
      <c r="A38" s="191">
        <v>27</v>
      </c>
      <c r="B38" s="13">
        <v>191</v>
      </c>
      <c r="C38" s="13">
        <v>114</v>
      </c>
      <c r="D38" s="13">
        <v>77</v>
      </c>
      <c r="E38" s="194">
        <v>62</v>
      </c>
      <c r="F38" s="13">
        <v>213</v>
      </c>
      <c r="G38" s="13">
        <v>118</v>
      </c>
      <c r="H38" s="13">
        <v>95</v>
      </c>
      <c r="I38" s="194">
        <v>97</v>
      </c>
      <c r="J38" s="13">
        <v>11</v>
      </c>
      <c r="K38" s="13">
        <v>1</v>
      </c>
      <c r="L38" s="13">
        <v>10</v>
      </c>
    </row>
    <row r="39" spans="1:12" ht="16.5" customHeight="1">
      <c r="A39" s="191">
        <v>28</v>
      </c>
      <c r="B39" s="13">
        <v>232</v>
      </c>
      <c r="C39" s="13">
        <v>148</v>
      </c>
      <c r="D39" s="13">
        <v>84</v>
      </c>
      <c r="E39" s="194">
        <v>63</v>
      </c>
      <c r="F39" s="13">
        <v>278</v>
      </c>
      <c r="G39" s="13">
        <v>135</v>
      </c>
      <c r="H39" s="13">
        <v>143</v>
      </c>
      <c r="I39" s="194">
        <v>98</v>
      </c>
      <c r="J39" s="13">
        <v>9</v>
      </c>
      <c r="K39" s="203">
        <v>1</v>
      </c>
      <c r="L39" s="13">
        <v>8</v>
      </c>
    </row>
    <row r="40" spans="1:12" ht="16.5" customHeight="1">
      <c r="A40" s="191">
        <v>29</v>
      </c>
      <c r="B40" s="13">
        <v>187</v>
      </c>
      <c r="C40" s="13">
        <v>129</v>
      </c>
      <c r="D40" s="13">
        <v>58</v>
      </c>
      <c r="E40" s="194">
        <v>64</v>
      </c>
      <c r="F40" s="13">
        <v>284</v>
      </c>
      <c r="G40" s="13">
        <v>140</v>
      </c>
      <c r="H40" s="13">
        <v>144</v>
      </c>
      <c r="I40" s="194">
        <v>99</v>
      </c>
      <c r="J40" s="13">
        <v>7</v>
      </c>
      <c r="K40" s="203">
        <v>3</v>
      </c>
      <c r="L40" s="13">
        <v>4</v>
      </c>
    </row>
    <row r="41" spans="1:12" ht="16.5" customHeight="1">
      <c r="A41" s="191" t="s">
        <v>257</v>
      </c>
      <c r="B41" s="13">
        <v>960</v>
      </c>
      <c r="C41" s="13">
        <v>590</v>
      </c>
      <c r="D41" s="13">
        <v>370</v>
      </c>
      <c r="E41" s="194" t="s">
        <v>258</v>
      </c>
      <c r="F41" s="13">
        <v>1467</v>
      </c>
      <c r="G41" s="13">
        <v>721</v>
      </c>
      <c r="H41" s="13">
        <v>746</v>
      </c>
      <c r="I41" s="194" t="s">
        <v>268</v>
      </c>
      <c r="J41" s="13">
        <v>9</v>
      </c>
      <c r="K41" s="13">
        <v>1</v>
      </c>
      <c r="L41" s="13">
        <v>8</v>
      </c>
    </row>
    <row r="42" spans="1:12" ht="16.5" customHeight="1">
      <c r="A42" s="191">
        <v>30</v>
      </c>
      <c r="B42" s="13">
        <v>187</v>
      </c>
      <c r="C42" s="13">
        <v>127</v>
      </c>
      <c r="D42" s="13">
        <v>60</v>
      </c>
      <c r="E42" s="194">
        <v>65</v>
      </c>
      <c r="F42" s="13">
        <v>304</v>
      </c>
      <c r="G42" s="13">
        <v>158</v>
      </c>
      <c r="H42" s="13">
        <v>146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232</v>
      </c>
      <c r="C43" s="13">
        <v>138</v>
      </c>
      <c r="D43" s="13">
        <v>94</v>
      </c>
      <c r="E43" s="194">
        <v>66</v>
      </c>
      <c r="F43" s="13">
        <v>319</v>
      </c>
      <c r="G43" s="13">
        <v>160</v>
      </c>
      <c r="H43" s="13">
        <v>159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161</v>
      </c>
      <c r="C44" s="13">
        <v>93</v>
      </c>
      <c r="D44" s="13">
        <v>68</v>
      </c>
      <c r="E44" s="194">
        <v>67</v>
      </c>
      <c r="F44" s="13">
        <v>328</v>
      </c>
      <c r="G44" s="13">
        <v>148</v>
      </c>
      <c r="H44" s="13">
        <v>180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186</v>
      </c>
      <c r="C45" s="13">
        <v>119</v>
      </c>
      <c r="D45" s="13">
        <v>67</v>
      </c>
      <c r="E45" s="194">
        <v>68</v>
      </c>
      <c r="F45" s="13">
        <v>330</v>
      </c>
      <c r="G45" s="13">
        <v>166</v>
      </c>
      <c r="H45" s="13">
        <v>164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194</v>
      </c>
      <c r="C46" s="193">
        <v>113</v>
      </c>
      <c r="D46" s="193">
        <v>81</v>
      </c>
      <c r="E46" s="194">
        <v>69</v>
      </c>
      <c r="F46" s="193">
        <v>186</v>
      </c>
      <c r="G46" s="193">
        <v>89</v>
      </c>
      <c r="H46" s="196">
        <v>97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74</v>
      </c>
      <c r="K47" s="202">
        <v>56</v>
      </c>
      <c r="L47" s="202">
        <v>18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23" width="9" style="2"/>
    <col min="224" max="235" width="8.125" style="2" customWidth="1"/>
    <col min="236" max="237" width="9" style="2"/>
    <col min="238" max="240" width="7" style="2" bestFit="1" customWidth="1"/>
    <col min="241" max="241" width="2.75" style="2" customWidth="1"/>
    <col min="242" max="244" width="7" style="2" bestFit="1" customWidth="1"/>
    <col min="245" max="245" width="2.5" style="2" customWidth="1"/>
    <col min="246" max="248" width="7" style="2" bestFit="1" customWidth="1"/>
    <col min="249" max="479" width="9" style="2"/>
    <col min="480" max="491" width="8.125" style="2" customWidth="1"/>
    <col min="492" max="493" width="9" style="2"/>
    <col min="494" max="496" width="7" style="2" bestFit="1" customWidth="1"/>
    <col min="497" max="497" width="2.75" style="2" customWidth="1"/>
    <col min="498" max="500" width="7" style="2" bestFit="1" customWidth="1"/>
    <col min="501" max="501" width="2.5" style="2" customWidth="1"/>
    <col min="502" max="504" width="7" style="2" bestFit="1" customWidth="1"/>
    <col min="505" max="735" width="9" style="2"/>
    <col min="736" max="747" width="8.125" style="2" customWidth="1"/>
    <col min="748" max="749" width="9" style="2"/>
    <col min="750" max="752" width="7" style="2" bestFit="1" customWidth="1"/>
    <col min="753" max="753" width="2.75" style="2" customWidth="1"/>
    <col min="754" max="756" width="7" style="2" bestFit="1" customWidth="1"/>
    <col min="757" max="757" width="2.5" style="2" customWidth="1"/>
    <col min="758" max="760" width="7" style="2" bestFit="1" customWidth="1"/>
    <col min="761" max="991" width="9" style="2"/>
    <col min="992" max="1003" width="8.125" style="2" customWidth="1"/>
    <col min="1004" max="1005" width="9" style="2"/>
    <col min="1006" max="1008" width="7" style="2" bestFit="1" customWidth="1"/>
    <col min="1009" max="1009" width="2.75" style="2" customWidth="1"/>
    <col min="1010" max="1012" width="7" style="2" bestFit="1" customWidth="1"/>
    <col min="1013" max="1013" width="2.5" style="2" customWidth="1"/>
    <col min="1014" max="1016" width="7" style="2" bestFit="1" customWidth="1"/>
    <col min="1017" max="1247" width="9" style="2"/>
    <col min="1248" max="1259" width="8.125" style="2" customWidth="1"/>
    <col min="1260" max="1261" width="9" style="2"/>
    <col min="1262" max="1264" width="7" style="2" bestFit="1" customWidth="1"/>
    <col min="1265" max="1265" width="2.75" style="2" customWidth="1"/>
    <col min="1266" max="1268" width="7" style="2" bestFit="1" customWidth="1"/>
    <col min="1269" max="1269" width="2.5" style="2" customWidth="1"/>
    <col min="1270" max="1272" width="7" style="2" bestFit="1" customWidth="1"/>
    <col min="1273" max="1503" width="9" style="2"/>
    <col min="1504" max="1515" width="8.125" style="2" customWidth="1"/>
    <col min="1516" max="1517" width="9" style="2"/>
    <col min="1518" max="1520" width="7" style="2" bestFit="1" customWidth="1"/>
    <col min="1521" max="1521" width="2.75" style="2" customWidth="1"/>
    <col min="1522" max="1524" width="7" style="2" bestFit="1" customWidth="1"/>
    <col min="1525" max="1525" width="2.5" style="2" customWidth="1"/>
    <col min="1526" max="1528" width="7" style="2" bestFit="1" customWidth="1"/>
    <col min="1529" max="1759" width="9" style="2"/>
    <col min="1760" max="1771" width="8.125" style="2" customWidth="1"/>
    <col min="1772" max="1773" width="9" style="2"/>
    <col min="1774" max="1776" width="7" style="2" bestFit="1" customWidth="1"/>
    <col min="1777" max="1777" width="2.75" style="2" customWidth="1"/>
    <col min="1778" max="1780" width="7" style="2" bestFit="1" customWidth="1"/>
    <col min="1781" max="1781" width="2.5" style="2" customWidth="1"/>
    <col min="1782" max="1784" width="7" style="2" bestFit="1" customWidth="1"/>
    <col min="1785" max="2015" width="9" style="2"/>
    <col min="2016" max="2027" width="8.125" style="2" customWidth="1"/>
    <col min="2028" max="2029" width="9" style="2"/>
    <col min="2030" max="2032" width="7" style="2" bestFit="1" customWidth="1"/>
    <col min="2033" max="2033" width="2.75" style="2" customWidth="1"/>
    <col min="2034" max="2036" width="7" style="2" bestFit="1" customWidth="1"/>
    <col min="2037" max="2037" width="2.5" style="2" customWidth="1"/>
    <col min="2038" max="2040" width="7" style="2" bestFit="1" customWidth="1"/>
    <col min="2041" max="2271" width="9" style="2"/>
    <col min="2272" max="2283" width="8.125" style="2" customWidth="1"/>
    <col min="2284" max="2285" width="9" style="2"/>
    <col min="2286" max="2288" width="7" style="2" bestFit="1" customWidth="1"/>
    <col min="2289" max="2289" width="2.75" style="2" customWidth="1"/>
    <col min="2290" max="2292" width="7" style="2" bestFit="1" customWidth="1"/>
    <col min="2293" max="2293" width="2.5" style="2" customWidth="1"/>
    <col min="2294" max="2296" width="7" style="2" bestFit="1" customWidth="1"/>
    <col min="2297" max="2527" width="9" style="2"/>
    <col min="2528" max="2539" width="8.125" style="2" customWidth="1"/>
    <col min="2540" max="2541" width="9" style="2"/>
    <col min="2542" max="2544" width="7" style="2" bestFit="1" customWidth="1"/>
    <col min="2545" max="2545" width="2.75" style="2" customWidth="1"/>
    <col min="2546" max="2548" width="7" style="2" bestFit="1" customWidth="1"/>
    <col min="2549" max="2549" width="2.5" style="2" customWidth="1"/>
    <col min="2550" max="2552" width="7" style="2" bestFit="1" customWidth="1"/>
    <col min="2553" max="2783" width="9" style="2"/>
    <col min="2784" max="2795" width="8.125" style="2" customWidth="1"/>
    <col min="2796" max="2797" width="9" style="2"/>
    <col min="2798" max="2800" width="7" style="2" bestFit="1" customWidth="1"/>
    <col min="2801" max="2801" width="2.75" style="2" customWidth="1"/>
    <col min="2802" max="2804" width="7" style="2" bestFit="1" customWidth="1"/>
    <col min="2805" max="2805" width="2.5" style="2" customWidth="1"/>
    <col min="2806" max="2808" width="7" style="2" bestFit="1" customWidth="1"/>
    <col min="2809" max="3039" width="9" style="2"/>
    <col min="3040" max="3051" width="8.125" style="2" customWidth="1"/>
    <col min="3052" max="3053" width="9" style="2"/>
    <col min="3054" max="3056" width="7" style="2" bestFit="1" customWidth="1"/>
    <col min="3057" max="3057" width="2.75" style="2" customWidth="1"/>
    <col min="3058" max="3060" width="7" style="2" bestFit="1" customWidth="1"/>
    <col min="3061" max="3061" width="2.5" style="2" customWidth="1"/>
    <col min="3062" max="3064" width="7" style="2" bestFit="1" customWidth="1"/>
    <col min="3065" max="3295" width="9" style="2"/>
    <col min="3296" max="3307" width="8.125" style="2" customWidth="1"/>
    <col min="3308" max="3309" width="9" style="2"/>
    <col min="3310" max="3312" width="7" style="2" bestFit="1" customWidth="1"/>
    <col min="3313" max="3313" width="2.75" style="2" customWidth="1"/>
    <col min="3314" max="3316" width="7" style="2" bestFit="1" customWidth="1"/>
    <col min="3317" max="3317" width="2.5" style="2" customWidth="1"/>
    <col min="3318" max="3320" width="7" style="2" bestFit="1" customWidth="1"/>
    <col min="3321" max="3551" width="9" style="2"/>
    <col min="3552" max="3563" width="8.125" style="2" customWidth="1"/>
    <col min="3564" max="3565" width="9" style="2"/>
    <col min="3566" max="3568" width="7" style="2" bestFit="1" customWidth="1"/>
    <col min="3569" max="3569" width="2.75" style="2" customWidth="1"/>
    <col min="3570" max="3572" width="7" style="2" bestFit="1" customWidth="1"/>
    <col min="3573" max="3573" width="2.5" style="2" customWidth="1"/>
    <col min="3574" max="3576" width="7" style="2" bestFit="1" customWidth="1"/>
    <col min="3577" max="3807" width="9" style="2"/>
    <col min="3808" max="3819" width="8.125" style="2" customWidth="1"/>
    <col min="3820" max="3821" width="9" style="2"/>
    <col min="3822" max="3824" width="7" style="2" bestFit="1" customWidth="1"/>
    <col min="3825" max="3825" width="2.75" style="2" customWidth="1"/>
    <col min="3826" max="3828" width="7" style="2" bestFit="1" customWidth="1"/>
    <col min="3829" max="3829" width="2.5" style="2" customWidth="1"/>
    <col min="3830" max="3832" width="7" style="2" bestFit="1" customWidth="1"/>
    <col min="3833" max="4063" width="9" style="2"/>
    <col min="4064" max="4075" width="8.125" style="2" customWidth="1"/>
    <col min="4076" max="4077" width="9" style="2"/>
    <col min="4078" max="4080" width="7" style="2" bestFit="1" customWidth="1"/>
    <col min="4081" max="4081" width="2.75" style="2" customWidth="1"/>
    <col min="4082" max="4084" width="7" style="2" bestFit="1" customWidth="1"/>
    <col min="4085" max="4085" width="2.5" style="2" customWidth="1"/>
    <col min="4086" max="4088" width="7" style="2" bestFit="1" customWidth="1"/>
    <col min="4089" max="4319" width="9" style="2"/>
    <col min="4320" max="4331" width="8.125" style="2" customWidth="1"/>
    <col min="4332" max="4333" width="9" style="2"/>
    <col min="4334" max="4336" width="7" style="2" bestFit="1" customWidth="1"/>
    <col min="4337" max="4337" width="2.75" style="2" customWidth="1"/>
    <col min="4338" max="4340" width="7" style="2" bestFit="1" customWidth="1"/>
    <col min="4341" max="4341" width="2.5" style="2" customWidth="1"/>
    <col min="4342" max="4344" width="7" style="2" bestFit="1" customWidth="1"/>
    <col min="4345" max="4575" width="9" style="2"/>
    <col min="4576" max="4587" width="8.125" style="2" customWidth="1"/>
    <col min="4588" max="4589" width="9" style="2"/>
    <col min="4590" max="4592" width="7" style="2" bestFit="1" customWidth="1"/>
    <col min="4593" max="4593" width="2.75" style="2" customWidth="1"/>
    <col min="4594" max="4596" width="7" style="2" bestFit="1" customWidth="1"/>
    <col min="4597" max="4597" width="2.5" style="2" customWidth="1"/>
    <col min="4598" max="4600" width="7" style="2" bestFit="1" customWidth="1"/>
    <col min="4601" max="4831" width="9" style="2"/>
    <col min="4832" max="4843" width="8.125" style="2" customWidth="1"/>
    <col min="4844" max="4845" width="9" style="2"/>
    <col min="4846" max="4848" width="7" style="2" bestFit="1" customWidth="1"/>
    <col min="4849" max="4849" width="2.75" style="2" customWidth="1"/>
    <col min="4850" max="4852" width="7" style="2" bestFit="1" customWidth="1"/>
    <col min="4853" max="4853" width="2.5" style="2" customWidth="1"/>
    <col min="4854" max="4856" width="7" style="2" bestFit="1" customWidth="1"/>
    <col min="4857" max="5087" width="9" style="2"/>
    <col min="5088" max="5099" width="8.125" style="2" customWidth="1"/>
    <col min="5100" max="5101" width="9" style="2"/>
    <col min="5102" max="5104" width="7" style="2" bestFit="1" customWidth="1"/>
    <col min="5105" max="5105" width="2.75" style="2" customWidth="1"/>
    <col min="5106" max="5108" width="7" style="2" bestFit="1" customWidth="1"/>
    <col min="5109" max="5109" width="2.5" style="2" customWidth="1"/>
    <col min="5110" max="5112" width="7" style="2" bestFit="1" customWidth="1"/>
    <col min="5113" max="5343" width="9" style="2"/>
    <col min="5344" max="5355" width="8.125" style="2" customWidth="1"/>
    <col min="5356" max="5357" width="9" style="2"/>
    <col min="5358" max="5360" width="7" style="2" bestFit="1" customWidth="1"/>
    <col min="5361" max="5361" width="2.75" style="2" customWidth="1"/>
    <col min="5362" max="5364" width="7" style="2" bestFit="1" customWidth="1"/>
    <col min="5365" max="5365" width="2.5" style="2" customWidth="1"/>
    <col min="5366" max="5368" width="7" style="2" bestFit="1" customWidth="1"/>
    <col min="5369" max="5599" width="9" style="2"/>
    <col min="5600" max="5611" width="8.125" style="2" customWidth="1"/>
    <col min="5612" max="5613" width="9" style="2"/>
    <col min="5614" max="5616" width="7" style="2" bestFit="1" customWidth="1"/>
    <col min="5617" max="5617" width="2.75" style="2" customWidth="1"/>
    <col min="5618" max="5620" width="7" style="2" bestFit="1" customWidth="1"/>
    <col min="5621" max="5621" width="2.5" style="2" customWidth="1"/>
    <col min="5622" max="5624" width="7" style="2" bestFit="1" customWidth="1"/>
    <col min="5625" max="5855" width="9" style="2"/>
    <col min="5856" max="5867" width="8.125" style="2" customWidth="1"/>
    <col min="5868" max="5869" width="9" style="2"/>
    <col min="5870" max="5872" width="7" style="2" bestFit="1" customWidth="1"/>
    <col min="5873" max="5873" width="2.75" style="2" customWidth="1"/>
    <col min="5874" max="5876" width="7" style="2" bestFit="1" customWidth="1"/>
    <col min="5877" max="5877" width="2.5" style="2" customWidth="1"/>
    <col min="5878" max="5880" width="7" style="2" bestFit="1" customWidth="1"/>
    <col min="5881" max="6111" width="9" style="2"/>
    <col min="6112" max="6123" width="8.125" style="2" customWidth="1"/>
    <col min="6124" max="6125" width="9" style="2"/>
    <col min="6126" max="6128" width="7" style="2" bestFit="1" customWidth="1"/>
    <col min="6129" max="6129" width="2.75" style="2" customWidth="1"/>
    <col min="6130" max="6132" width="7" style="2" bestFit="1" customWidth="1"/>
    <col min="6133" max="6133" width="2.5" style="2" customWidth="1"/>
    <col min="6134" max="6136" width="7" style="2" bestFit="1" customWidth="1"/>
    <col min="6137" max="6367" width="9" style="2"/>
    <col min="6368" max="6379" width="8.125" style="2" customWidth="1"/>
    <col min="6380" max="6381" width="9" style="2"/>
    <col min="6382" max="6384" width="7" style="2" bestFit="1" customWidth="1"/>
    <col min="6385" max="6385" width="2.75" style="2" customWidth="1"/>
    <col min="6386" max="6388" width="7" style="2" bestFit="1" customWidth="1"/>
    <col min="6389" max="6389" width="2.5" style="2" customWidth="1"/>
    <col min="6390" max="6392" width="7" style="2" bestFit="1" customWidth="1"/>
    <col min="6393" max="6623" width="9" style="2"/>
    <col min="6624" max="6635" width="8.125" style="2" customWidth="1"/>
    <col min="6636" max="6637" width="9" style="2"/>
    <col min="6638" max="6640" width="7" style="2" bestFit="1" customWidth="1"/>
    <col min="6641" max="6641" width="2.75" style="2" customWidth="1"/>
    <col min="6642" max="6644" width="7" style="2" bestFit="1" customWidth="1"/>
    <col min="6645" max="6645" width="2.5" style="2" customWidth="1"/>
    <col min="6646" max="6648" width="7" style="2" bestFit="1" customWidth="1"/>
    <col min="6649" max="6879" width="9" style="2"/>
    <col min="6880" max="6891" width="8.125" style="2" customWidth="1"/>
    <col min="6892" max="6893" width="9" style="2"/>
    <col min="6894" max="6896" width="7" style="2" bestFit="1" customWidth="1"/>
    <col min="6897" max="6897" width="2.75" style="2" customWidth="1"/>
    <col min="6898" max="6900" width="7" style="2" bestFit="1" customWidth="1"/>
    <col min="6901" max="6901" width="2.5" style="2" customWidth="1"/>
    <col min="6902" max="6904" width="7" style="2" bestFit="1" customWidth="1"/>
    <col min="6905" max="7135" width="9" style="2"/>
    <col min="7136" max="7147" width="8.125" style="2" customWidth="1"/>
    <col min="7148" max="7149" width="9" style="2"/>
    <col min="7150" max="7152" width="7" style="2" bestFit="1" customWidth="1"/>
    <col min="7153" max="7153" width="2.75" style="2" customWidth="1"/>
    <col min="7154" max="7156" width="7" style="2" bestFit="1" customWidth="1"/>
    <col min="7157" max="7157" width="2.5" style="2" customWidth="1"/>
    <col min="7158" max="7160" width="7" style="2" bestFit="1" customWidth="1"/>
    <col min="7161" max="7391" width="9" style="2"/>
    <col min="7392" max="7403" width="8.125" style="2" customWidth="1"/>
    <col min="7404" max="7405" width="9" style="2"/>
    <col min="7406" max="7408" width="7" style="2" bestFit="1" customWidth="1"/>
    <col min="7409" max="7409" width="2.75" style="2" customWidth="1"/>
    <col min="7410" max="7412" width="7" style="2" bestFit="1" customWidth="1"/>
    <col min="7413" max="7413" width="2.5" style="2" customWidth="1"/>
    <col min="7414" max="7416" width="7" style="2" bestFit="1" customWidth="1"/>
    <col min="7417" max="7647" width="9" style="2"/>
    <col min="7648" max="7659" width="8.125" style="2" customWidth="1"/>
    <col min="7660" max="7661" width="9" style="2"/>
    <col min="7662" max="7664" width="7" style="2" bestFit="1" customWidth="1"/>
    <col min="7665" max="7665" width="2.75" style="2" customWidth="1"/>
    <col min="7666" max="7668" width="7" style="2" bestFit="1" customWidth="1"/>
    <col min="7669" max="7669" width="2.5" style="2" customWidth="1"/>
    <col min="7670" max="7672" width="7" style="2" bestFit="1" customWidth="1"/>
    <col min="7673" max="7903" width="9" style="2"/>
    <col min="7904" max="7915" width="8.125" style="2" customWidth="1"/>
    <col min="7916" max="7917" width="9" style="2"/>
    <col min="7918" max="7920" width="7" style="2" bestFit="1" customWidth="1"/>
    <col min="7921" max="7921" width="2.75" style="2" customWidth="1"/>
    <col min="7922" max="7924" width="7" style="2" bestFit="1" customWidth="1"/>
    <col min="7925" max="7925" width="2.5" style="2" customWidth="1"/>
    <col min="7926" max="7928" width="7" style="2" bestFit="1" customWidth="1"/>
    <col min="7929" max="8159" width="9" style="2"/>
    <col min="8160" max="8171" width="8.125" style="2" customWidth="1"/>
    <col min="8172" max="8173" width="9" style="2"/>
    <col min="8174" max="8176" width="7" style="2" bestFit="1" customWidth="1"/>
    <col min="8177" max="8177" width="2.75" style="2" customWidth="1"/>
    <col min="8178" max="8180" width="7" style="2" bestFit="1" customWidth="1"/>
    <col min="8181" max="8181" width="2.5" style="2" customWidth="1"/>
    <col min="8182" max="8184" width="7" style="2" bestFit="1" customWidth="1"/>
    <col min="8185" max="8415" width="9" style="2"/>
    <col min="8416" max="8427" width="8.125" style="2" customWidth="1"/>
    <col min="8428" max="8429" width="9" style="2"/>
    <col min="8430" max="8432" width="7" style="2" bestFit="1" customWidth="1"/>
    <col min="8433" max="8433" width="2.75" style="2" customWidth="1"/>
    <col min="8434" max="8436" width="7" style="2" bestFit="1" customWidth="1"/>
    <col min="8437" max="8437" width="2.5" style="2" customWidth="1"/>
    <col min="8438" max="8440" width="7" style="2" bestFit="1" customWidth="1"/>
    <col min="8441" max="8671" width="9" style="2"/>
    <col min="8672" max="8683" width="8.125" style="2" customWidth="1"/>
    <col min="8684" max="8685" width="9" style="2"/>
    <col min="8686" max="8688" width="7" style="2" bestFit="1" customWidth="1"/>
    <col min="8689" max="8689" width="2.75" style="2" customWidth="1"/>
    <col min="8690" max="8692" width="7" style="2" bestFit="1" customWidth="1"/>
    <col min="8693" max="8693" width="2.5" style="2" customWidth="1"/>
    <col min="8694" max="8696" width="7" style="2" bestFit="1" customWidth="1"/>
    <col min="8697" max="8927" width="9" style="2"/>
    <col min="8928" max="8939" width="8.125" style="2" customWidth="1"/>
    <col min="8940" max="8941" width="9" style="2"/>
    <col min="8942" max="8944" width="7" style="2" bestFit="1" customWidth="1"/>
    <col min="8945" max="8945" width="2.75" style="2" customWidth="1"/>
    <col min="8946" max="8948" width="7" style="2" bestFit="1" customWidth="1"/>
    <col min="8949" max="8949" width="2.5" style="2" customWidth="1"/>
    <col min="8950" max="8952" width="7" style="2" bestFit="1" customWidth="1"/>
    <col min="8953" max="9183" width="9" style="2"/>
    <col min="9184" max="9195" width="8.125" style="2" customWidth="1"/>
    <col min="9196" max="9197" width="9" style="2"/>
    <col min="9198" max="9200" width="7" style="2" bestFit="1" customWidth="1"/>
    <col min="9201" max="9201" width="2.75" style="2" customWidth="1"/>
    <col min="9202" max="9204" width="7" style="2" bestFit="1" customWidth="1"/>
    <col min="9205" max="9205" width="2.5" style="2" customWidth="1"/>
    <col min="9206" max="9208" width="7" style="2" bestFit="1" customWidth="1"/>
    <col min="9209" max="9439" width="9" style="2"/>
    <col min="9440" max="9451" width="8.125" style="2" customWidth="1"/>
    <col min="9452" max="9453" width="9" style="2"/>
    <col min="9454" max="9456" width="7" style="2" bestFit="1" customWidth="1"/>
    <col min="9457" max="9457" width="2.75" style="2" customWidth="1"/>
    <col min="9458" max="9460" width="7" style="2" bestFit="1" customWidth="1"/>
    <col min="9461" max="9461" width="2.5" style="2" customWidth="1"/>
    <col min="9462" max="9464" width="7" style="2" bestFit="1" customWidth="1"/>
    <col min="9465" max="9695" width="9" style="2"/>
    <col min="9696" max="9707" width="8.125" style="2" customWidth="1"/>
    <col min="9708" max="9709" width="9" style="2"/>
    <col min="9710" max="9712" width="7" style="2" bestFit="1" customWidth="1"/>
    <col min="9713" max="9713" width="2.75" style="2" customWidth="1"/>
    <col min="9714" max="9716" width="7" style="2" bestFit="1" customWidth="1"/>
    <col min="9717" max="9717" width="2.5" style="2" customWidth="1"/>
    <col min="9718" max="9720" width="7" style="2" bestFit="1" customWidth="1"/>
    <col min="9721" max="9951" width="9" style="2"/>
    <col min="9952" max="9963" width="8.125" style="2" customWidth="1"/>
    <col min="9964" max="9965" width="9" style="2"/>
    <col min="9966" max="9968" width="7" style="2" bestFit="1" customWidth="1"/>
    <col min="9969" max="9969" width="2.75" style="2" customWidth="1"/>
    <col min="9970" max="9972" width="7" style="2" bestFit="1" customWidth="1"/>
    <col min="9973" max="9973" width="2.5" style="2" customWidth="1"/>
    <col min="9974" max="9976" width="7" style="2" bestFit="1" customWidth="1"/>
    <col min="9977" max="10207" width="9" style="2"/>
    <col min="10208" max="10219" width="8.125" style="2" customWidth="1"/>
    <col min="10220" max="10221" width="9" style="2"/>
    <col min="10222" max="10224" width="7" style="2" bestFit="1" customWidth="1"/>
    <col min="10225" max="10225" width="2.75" style="2" customWidth="1"/>
    <col min="10226" max="10228" width="7" style="2" bestFit="1" customWidth="1"/>
    <col min="10229" max="10229" width="2.5" style="2" customWidth="1"/>
    <col min="10230" max="10232" width="7" style="2" bestFit="1" customWidth="1"/>
    <col min="10233" max="10463" width="9" style="2"/>
    <col min="10464" max="10475" width="8.125" style="2" customWidth="1"/>
    <col min="10476" max="10477" width="9" style="2"/>
    <col min="10478" max="10480" width="7" style="2" bestFit="1" customWidth="1"/>
    <col min="10481" max="10481" width="2.75" style="2" customWidth="1"/>
    <col min="10482" max="10484" width="7" style="2" bestFit="1" customWidth="1"/>
    <col min="10485" max="10485" width="2.5" style="2" customWidth="1"/>
    <col min="10486" max="10488" width="7" style="2" bestFit="1" customWidth="1"/>
    <col min="10489" max="10719" width="9" style="2"/>
    <col min="10720" max="10731" width="8.125" style="2" customWidth="1"/>
    <col min="10732" max="10733" width="9" style="2"/>
    <col min="10734" max="10736" width="7" style="2" bestFit="1" customWidth="1"/>
    <col min="10737" max="10737" width="2.75" style="2" customWidth="1"/>
    <col min="10738" max="10740" width="7" style="2" bestFit="1" customWidth="1"/>
    <col min="10741" max="10741" width="2.5" style="2" customWidth="1"/>
    <col min="10742" max="10744" width="7" style="2" bestFit="1" customWidth="1"/>
    <col min="10745" max="10975" width="9" style="2"/>
    <col min="10976" max="10987" width="8.125" style="2" customWidth="1"/>
    <col min="10988" max="10989" width="9" style="2"/>
    <col min="10990" max="10992" width="7" style="2" bestFit="1" customWidth="1"/>
    <col min="10993" max="10993" width="2.75" style="2" customWidth="1"/>
    <col min="10994" max="10996" width="7" style="2" bestFit="1" customWidth="1"/>
    <col min="10997" max="10997" width="2.5" style="2" customWidth="1"/>
    <col min="10998" max="11000" width="7" style="2" bestFit="1" customWidth="1"/>
    <col min="11001" max="11231" width="9" style="2"/>
    <col min="11232" max="11243" width="8.125" style="2" customWidth="1"/>
    <col min="11244" max="11245" width="9" style="2"/>
    <col min="11246" max="11248" width="7" style="2" bestFit="1" customWidth="1"/>
    <col min="11249" max="11249" width="2.75" style="2" customWidth="1"/>
    <col min="11250" max="11252" width="7" style="2" bestFit="1" customWidth="1"/>
    <col min="11253" max="11253" width="2.5" style="2" customWidth="1"/>
    <col min="11254" max="11256" width="7" style="2" bestFit="1" customWidth="1"/>
    <col min="11257" max="11487" width="9" style="2"/>
    <col min="11488" max="11499" width="8.125" style="2" customWidth="1"/>
    <col min="11500" max="11501" width="9" style="2"/>
    <col min="11502" max="11504" width="7" style="2" bestFit="1" customWidth="1"/>
    <col min="11505" max="11505" width="2.75" style="2" customWidth="1"/>
    <col min="11506" max="11508" width="7" style="2" bestFit="1" customWidth="1"/>
    <col min="11509" max="11509" width="2.5" style="2" customWidth="1"/>
    <col min="11510" max="11512" width="7" style="2" bestFit="1" customWidth="1"/>
    <col min="11513" max="11743" width="9" style="2"/>
    <col min="11744" max="11755" width="8.125" style="2" customWidth="1"/>
    <col min="11756" max="11757" width="9" style="2"/>
    <col min="11758" max="11760" width="7" style="2" bestFit="1" customWidth="1"/>
    <col min="11761" max="11761" width="2.75" style="2" customWidth="1"/>
    <col min="11762" max="11764" width="7" style="2" bestFit="1" customWidth="1"/>
    <col min="11765" max="11765" width="2.5" style="2" customWidth="1"/>
    <col min="11766" max="11768" width="7" style="2" bestFit="1" customWidth="1"/>
    <col min="11769" max="11999" width="9" style="2"/>
    <col min="12000" max="12011" width="8.125" style="2" customWidth="1"/>
    <col min="12012" max="12013" width="9" style="2"/>
    <col min="12014" max="12016" width="7" style="2" bestFit="1" customWidth="1"/>
    <col min="12017" max="12017" width="2.75" style="2" customWidth="1"/>
    <col min="12018" max="12020" width="7" style="2" bestFit="1" customWidth="1"/>
    <col min="12021" max="12021" width="2.5" style="2" customWidth="1"/>
    <col min="12022" max="12024" width="7" style="2" bestFit="1" customWidth="1"/>
    <col min="12025" max="12255" width="9" style="2"/>
    <col min="12256" max="12267" width="8.125" style="2" customWidth="1"/>
    <col min="12268" max="12269" width="9" style="2"/>
    <col min="12270" max="12272" width="7" style="2" bestFit="1" customWidth="1"/>
    <col min="12273" max="12273" width="2.75" style="2" customWidth="1"/>
    <col min="12274" max="12276" width="7" style="2" bestFit="1" customWidth="1"/>
    <col min="12277" max="12277" width="2.5" style="2" customWidth="1"/>
    <col min="12278" max="12280" width="7" style="2" bestFit="1" customWidth="1"/>
    <col min="12281" max="12511" width="9" style="2"/>
    <col min="12512" max="12523" width="8.125" style="2" customWidth="1"/>
    <col min="12524" max="12525" width="9" style="2"/>
    <col min="12526" max="12528" width="7" style="2" bestFit="1" customWidth="1"/>
    <col min="12529" max="12529" width="2.75" style="2" customWidth="1"/>
    <col min="12530" max="12532" width="7" style="2" bestFit="1" customWidth="1"/>
    <col min="12533" max="12533" width="2.5" style="2" customWidth="1"/>
    <col min="12534" max="12536" width="7" style="2" bestFit="1" customWidth="1"/>
    <col min="12537" max="12767" width="9" style="2"/>
    <col min="12768" max="12779" width="8.125" style="2" customWidth="1"/>
    <col min="12780" max="12781" width="9" style="2"/>
    <col min="12782" max="12784" width="7" style="2" bestFit="1" customWidth="1"/>
    <col min="12785" max="12785" width="2.75" style="2" customWidth="1"/>
    <col min="12786" max="12788" width="7" style="2" bestFit="1" customWidth="1"/>
    <col min="12789" max="12789" width="2.5" style="2" customWidth="1"/>
    <col min="12790" max="12792" width="7" style="2" bestFit="1" customWidth="1"/>
    <col min="12793" max="13023" width="9" style="2"/>
    <col min="13024" max="13035" width="8.125" style="2" customWidth="1"/>
    <col min="13036" max="13037" width="9" style="2"/>
    <col min="13038" max="13040" width="7" style="2" bestFit="1" customWidth="1"/>
    <col min="13041" max="13041" width="2.75" style="2" customWidth="1"/>
    <col min="13042" max="13044" width="7" style="2" bestFit="1" customWidth="1"/>
    <col min="13045" max="13045" width="2.5" style="2" customWidth="1"/>
    <col min="13046" max="13048" width="7" style="2" bestFit="1" customWidth="1"/>
    <col min="13049" max="13279" width="9" style="2"/>
    <col min="13280" max="13291" width="8.125" style="2" customWidth="1"/>
    <col min="13292" max="13293" width="9" style="2"/>
    <col min="13294" max="13296" width="7" style="2" bestFit="1" customWidth="1"/>
    <col min="13297" max="13297" width="2.75" style="2" customWidth="1"/>
    <col min="13298" max="13300" width="7" style="2" bestFit="1" customWidth="1"/>
    <col min="13301" max="13301" width="2.5" style="2" customWidth="1"/>
    <col min="13302" max="13304" width="7" style="2" bestFit="1" customWidth="1"/>
    <col min="13305" max="13535" width="9" style="2"/>
    <col min="13536" max="13547" width="8.125" style="2" customWidth="1"/>
    <col min="13548" max="13549" width="9" style="2"/>
    <col min="13550" max="13552" width="7" style="2" bestFit="1" customWidth="1"/>
    <col min="13553" max="13553" width="2.75" style="2" customWidth="1"/>
    <col min="13554" max="13556" width="7" style="2" bestFit="1" customWidth="1"/>
    <col min="13557" max="13557" width="2.5" style="2" customWidth="1"/>
    <col min="13558" max="13560" width="7" style="2" bestFit="1" customWidth="1"/>
    <col min="13561" max="13791" width="9" style="2"/>
    <col min="13792" max="13803" width="8.125" style="2" customWidth="1"/>
    <col min="13804" max="13805" width="9" style="2"/>
    <col min="13806" max="13808" width="7" style="2" bestFit="1" customWidth="1"/>
    <col min="13809" max="13809" width="2.75" style="2" customWidth="1"/>
    <col min="13810" max="13812" width="7" style="2" bestFit="1" customWidth="1"/>
    <col min="13813" max="13813" width="2.5" style="2" customWidth="1"/>
    <col min="13814" max="13816" width="7" style="2" bestFit="1" customWidth="1"/>
    <col min="13817" max="14047" width="9" style="2"/>
    <col min="14048" max="14059" width="8.125" style="2" customWidth="1"/>
    <col min="14060" max="14061" width="9" style="2"/>
    <col min="14062" max="14064" width="7" style="2" bestFit="1" customWidth="1"/>
    <col min="14065" max="14065" width="2.75" style="2" customWidth="1"/>
    <col min="14066" max="14068" width="7" style="2" bestFit="1" customWidth="1"/>
    <col min="14069" max="14069" width="2.5" style="2" customWidth="1"/>
    <col min="14070" max="14072" width="7" style="2" bestFit="1" customWidth="1"/>
    <col min="14073" max="14303" width="9" style="2"/>
    <col min="14304" max="14315" width="8.125" style="2" customWidth="1"/>
    <col min="14316" max="14317" width="9" style="2"/>
    <col min="14318" max="14320" width="7" style="2" bestFit="1" customWidth="1"/>
    <col min="14321" max="14321" width="2.75" style="2" customWidth="1"/>
    <col min="14322" max="14324" width="7" style="2" bestFit="1" customWidth="1"/>
    <col min="14325" max="14325" width="2.5" style="2" customWidth="1"/>
    <col min="14326" max="14328" width="7" style="2" bestFit="1" customWidth="1"/>
    <col min="14329" max="14559" width="9" style="2"/>
    <col min="14560" max="14571" width="8.125" style="2" customWidth="1"/>
    <col min="14572" max="14573" width="9" style="2"/>
    <col min="14574" max="14576" width="7" style="2" bestFit="1" customWidth="1"/>
    <col min="14577" max="14577" width="2.75" style="2" customWidth="1"/>
    <col min="14578" max="14580" width="7" style="2" bestFit="1" customWidth="1"/>
    <col min="14581" max="14581" width="2.5" style="2" customWidth="1"/>
    <col min="14582" max="14584" width="7" style="2" bestFit="1" customWidth="1"/>
    <col min="14585" max="14815" width="9" style="2"/>
    <col min="14816" max="14827" width="8.125" style="2" customWidth="1"/>
    <col min="14828" max="14829" width="9" style="2"/>
    <col min="14830" max="14832" width="7" style="2" bestFit="1" customWidth="1"/>
    <col min="14833" max="14833" width="2.75" style="2" customWidth="1"/>
    <col min="14834" max="14836" width="7" style="2" bestFit="1" customWidth="1"/>
    <col min="14837" max="14837" width="2.5" style="2" customWidth="1"/>
    <col min="14838" max="14840" width="7" style="2" bestFit="1" customWidth="1"/>
    <col min="14841" max="15071" width="9" style="2"/>
    <col min="15072" max="15083" width="8.125" style="2" customWidth="1"/>
    <col min="15084" max="15085" width="9" style="2"/>
    <col min="15086" max="15088" width="7" style="2" bestFit="1" customWidth="1"/>
    <col min="15089" max="15089" width="2.75" style="2" customWidth="1"/>
    <col min="15090" max="15092" width="7" style="2" bestFit="1" customWidth="1"/>
    <col min="15093" max="15093" width="2.5" style="2" customWidth="1"/>
    <col min="15094" max="15096" width="7" style="2" bestFit="1" customWidth="1"/>
    <col min="15097" max="15327" width="9" style="2"/>
    <col min="15328" max="15339" width="8.125" style="2" customWidth="1"/>
    <col min="15340" max="15341" width="9" style="2"/>
    <col min="15342" max="15344" width="7" style="2" bestFit="1" customWidth="1"/>
    <col min="15345" max="15345" width="2.75" style="2" customWidth="1"/>
    <col min="15346" max="15348" width="7" style="2" bestFit="1" customWidth="1"/>
    <col min="15349" max="15349" width="2.5" style="2" customWidth="1"/>
    <col min="15350" max="15352" width="7" style="2" bestFit="1" customWidth="1"/>
    <col min="15353" max="15583" width="9" style="2"/>
    <col min="15584" max="15595" width="8.125" style="2" customWidth="1"/>
    <col min="15596" max="15597" width="9" style="2"/>
    <col min="15598" max="15600" width="7" style="2" bestFit="1" customWidth="1"/>
    <col min="15601" max="15601" width="2.75" style="2" customWidth="1"/>
    <col min="15602" max="15604" width="7" style="2" bestFit="1" customWidth="1"/>
    <col min="15605" max="15605" width="2.5" style="2" customWidth="1"/>
    <col min="15606" max="15608" width="7" style="2" bestFit="1" customWidth="1"/>
    <col min="15609" max="15839" width="9" style="2"/>
    <col min="15840" max="15851" width="8.125" style="2" customWidth="1"/>
    <col min="15852" max="15853" width="9" style="2"/>
    <col min="15854" max="15856" width="7" style="2" bestFit="1" customWidth="1"/>
    <col min="15857" max="15857" width="2.75" style="2" customWidth="1"/>
    <col min="15858" max="15860" width="7" style="2" bestFit="1" customWidth="1"/>
    <col min="15861" max="15861" width="2.5" style="2" customWidth="1"/>
    <col min="15862" max="15864" width="7" style="2" bestFit="1" customWidth="1"/>
    <col min="15865" max="16095" width="9" style="2"/>
    <col min="16096" max="16107" width="8.125" style="2" customWidth="1"/>
    <col min="16108" max="16109" width="9" style="2"/>
    <col min="16110" max="16112" width="7" style="2" bestFit="1" customWidth="1"/>
    <col min="16113" max="16113" width="2.75" style="2" customWidth="1"/>
    <col min="16114" max="16116" width="7" style="2" bestFit="1" customWidth="1"/>
    <col min="16117" max="16117" width="2.5" style="2" customWidth="1"/>
    <col min="16118" max="16120" width="7" style="2" bestFit="1" customWidth="1"/>
    <col min="16121" max="16384" width="9" style="2"/>
  </cols>
  <sheetData>
    <row r="1" spans="1:12" ht="16.5" customHeight="1"/>
    <row r="2" spans="1:12" ht="16.5" customHeight="1" thickBot="1">
      <c r="A2" s="8" t="s">
        <v>270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11398</v>
      </c>
      <c r="C4" s="185">
        <v>6444</v>
      </c>
      <c r="D4" s="185">
        <v>4954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215</v>
      </c>
      <c r="C5" s="189">
        <v>93</v>
      </c>
      <c r="D5" s="189">
        <v>122</v>
      </c>
      <c r="E5" s="190" t="s">
        <v>240</v>
      </c>
      <c r="F5" s="189">
        <v>729</v>
      </c>
      <c r="G5" s="189">
        <v>484</v>
      </c>
      <c r="H5" s="189">
        <v>245</v>
      </c>
      <c r="I5" s="190" t="s">
        <v>241</v>
      </c>
      <c r="J5" s="189">
        <v>711</v>
      </c>
      <c r="K5" s="189">
        <v>327</v>
      </c>
      <c r="L5" s="189">
        <v>384</v>
      </c>
    </row>
    <row r="6" spans="1:12" ht="16.5" customHeight="1">
      <c r="A6" s="191">
        <v>0</v>
      </c>
      <c r="B6" s="192">
        <v>42</v>
      </c>
      <c r="C6" s="193">
        <v>19</v>
      </c>
      <c r="D6" s="193">
        <v>23</v>
      </c>
      <c r="E6" s="194">
        <v>35</v>
      </c>
      <c r="F6" s="193">
        <v>136</v>
      </c>
      <c r="G6" s="193">
        <v>92</v>
      </c>
      <c r="H6" s="193">
        <v>44</v>
      </c>
      <c r="I6" s="194">
        <v>70</v>
      </c>
      <c r="J6" s="193">
        <v>132</v>
      </c>
      <c r="K6" s="193">
        <v>58</v>
      </c>
      <c r="L6" s="193">
        <v>74</v>
      </c>
    </row>
    <row r="7" spans="1:12" ht="16.5" customHeight="1">
      <c r="A7" s="191">
        <v>1</v>
      </c>
      <c r="B7" s="13">
        <v>41</v>
      </c>
      <c r="C7" s="13">
        <v>15</v>
      </c>
      <c r="D7" s="13">
        <v>26</v>
      </c>
      <c r="E7" s="194">
        <v>36</v>
      </c>
      <c r="F7" s="13">
        <v>132</v>
      </c>
      <c r="G7" s="13">
        <v>81</v>
      </c>
      <c r="H7" s="13">
        <v>51</v>
      </c>
      <c r="I7" s="194">
        <v>71</v>
      </c>
      <c r="J7" s="13">
        <v>144</v>
      </c>
      <c r="K7" s="13">
        <v>72</v>
      </c>
      <c r="L7" s="13">
        <v>72</v>
      </c>
    </row>
    <row r="8" spans="1:12" ht="16.5" customHeight="1">
      <c r="A8" s="191">
        <v>2</v>
      </c>
      <c r="B8" s="13">
        <v>44</v>
      </c>
      <c r="C8" s="13">
        <v>19</v>
      </c>
      <c r="D8" s="13">
        <v>25</v>
      </c>
      <c r="E8" s="194">
        <v>37</v>
      </c>
      <c r="F8" s="13">
        <v>148</v>
      </c>
      <c r="G8" s="13">
        <v>99</v>
      </c>
      <c r="H8" s="13">
        <v>49</v>
      </c>
      <c r="I8" s="194">
        <v>72</v>
      </c>
      <c r="J8" s="13">
        <v>161</v>
      </c>
      <c r="K8" s="13">
        <v>76</v>
      </c>
      <c r="L8" s="13">
        <v>85</v>
      </c>
    </row>
    <row r="9" spans="1:12" ht="16.5" customHeight="1">
      <c r="A9" s="191">
        <v>3</v>
      </c>
      <c r="B9" s="13">
        <v>41</v>
      </c>
      <c r="C9" s="13">
        <v>16</v>
      </c>
      <c r="D9" s="13">
        <v>25</v>
      </c>
      <c r="E9" s="194">
        <v>38</v>
      </c>
      <c r="F9" s="13">
        <v>157</v>
      </c>
      <c r="G9" s="13">
        <v>110</v>
      </c>
      <c r="H9" s="13">
        <v>47</v>
      </c>
      <c r="I9" s="194">
        <v>73</v>
      </c>
      <c r="J9" s="13">
        <v>141</v>
      </c>
      <c r="K9" s="13">
        <v>60</v>
      </c>
      <c r="L9" s="13">
        <v>81</v>
      </c>
    </row>
    <row r="10" spans="1:12" ht="16.5" customHeight="1">
      <c r="A10" s="191">
        <v>4</v>
      </c>
      <c r="B10" s="13">
        <v>47</v>
      </c>
      <c r="C10" s="13">
        <v>24</v>
      </c>
      <c r="D10" s="13">
        <v>23</v>
      </c>
      <c r="E10" s="194">
        <v>39</v>
      </c>
      <c r="F10" s="13">
        <v>156</v>
      </c>
      <c r="G10" s="13">
        <v>102</v>
      </c>
      <c r="H10" s="13">
        <v>54</v>
      </c>
      <c r="I10" s="194">
        <v>74</v>
      </c>
      <c r="J10" s="13">
        <v>133</v>
      </c>
      <c r="K10" s="13">
        <v>61</v>
      </c>
      <c r="L10" s="13">
        <v>72</v>
      </c>
    </row>
    <row r="11" spans="1:12" ht="16.5" customHeight="1">
      <c r="A11" s="191" t="s">
        <v>242</v>
      </c>
      <c r="B11" s="13">
        <v>280</v>
      </c>
      <c r="C11" s="13">
        <v>134</v>
      </c>
      <c r="D11" s="13">
        <v>146</v>
      </c>
      <c r="E11" s="194" t="s">
        <v>243</v>
      </c>
      <c r="F11" s="13">
        <v>930</v>
      </c>
      <c r="G11" s="13">
        <v>599</v>
      </c>
      <c r="H11" s="13">
        <v>331</v>
      </c>
      <c r="I11" s="194" t="s">
        <v>244</v>
      </c>
      <c r="J11" s="13">
        <v>582</v>
      </c>
      <c r="K11" s="13">
        <v>256</v>
      </c>
      <c r="L11" s="13">
        <v>326</v>
      </c>
    </row>
    <row r="12" spans="1:12" ht="16.5" customHeight="1">
      <c r="A12" s="191">
        <v>5</v>
      </c>
      <c r="B12" s="13">
        <v>51</v>
      </c>
      <c r="C12" s="13">
        <v>27</v>
      </c>
      <c r="D12" s="13">
        <v>24</v>
      </c>
      <c r="E12" s="194">
        <v>40</v>
      </c>
      <c r="F12" s="13">
        <v>182</v>
      </c>
      <c r="G12" s="13">
        <v>115</v>
      </c>
      <c r="H12" s="13">
        <v>67</v>
      </c>
      <c r="I12" s="194">
        <v>75</v>
      </c>
      <c r="J12" s="13">
        <v>133</v>
      </c>
      <c r="K12" s="13">
        <v>60</v>
      </c>
      <c r="L12" s="13">
        <v>73</v>
      </c>
    </row>
    <row r="13" spans="1:12" ht="16.5" customHeight="1">
      <c r="A13" s="191">
        <v>6</v>
      </c>
      <c r="B13" s="13">
        <v>57</v>
      </c>
      <c r="C13" s="13">
        <v>27</v>
      </c>
      <c r="D13" s="13">
        <v>30</v>
      </c>
      <c r="E13" s="194">
        <v>41</v>
      </c>
      <c r="F13" s="13">
        <v>161</v>
      </c>
      <c r="G13" s="13">
        <v>104</v>
      </c>
      <c r="H13" s="13">
        <v>57</v>
      </c>
      <c r="I13" s="194">
        <v>76</v>
      </c>
      <c r="J13" s="13">
        <v>104</v>
      </c>
      <c r="K13" s="13">
        <v>47</v>
      </c>
      <c r="L13" s="13">
        <v>57</v>
      </c>
    </row>
    <row r="14" spans="1:12" ht="16.5" customHeight="1">
      <c r="A14" s="191">
        <v>7</v>
      </c>
      <c r="B14" s="13">
        <v>55</v>
      </c>
      <c r="C14" s="13">
        <v>21</v>
      </c>
      <c r="D14" s="13">
        <v>34</v>
      </c>
      <c r="E14" s="194">
        <v>42</v>
      </c>
      <c r="F14" s="13">
        <v>188</v>
      </c>
      <c r="G14" s="13">
        <v>122</v>
      </c>
      <c r="H14" s="13">
        <v>66</v>
      </c>
      <c r="I14" s="194">
        <v>77</v>
      </c>
      <c r="J14" s="13">
        <v>122</v>
      </c>
      <c r="K14" s="13">
        <v>50</v>
      </c>
      <c r="L14" s="13">
        <v>72</v>
      </c>
    </row>
    <row r="15" spans="1:12" ht="16.5" customHeight="1">
      <c r="A15" s="191">
        <v>8</v>
      </c>
      <c r="B15" s="13">
        <v>60</v>
      </c>
      <c r="C15" s="13">
        <v>33</v>
      </c>
      <c r="D15" s="13">
        <v>27</v>
      </c>
      <c r="E15" s="194">
        <v>43</v>
      </c>
      <c r="F15" s="13">
        <v>173</v>
      </c>
      <c r="G15" s="13">
        <v>106</v>
      </c>
      <c r="H15" s="13">
        <v>67</v>
      </c>
      <c r="I15" s="194">
        <v>78</v>
      </c>
      <c r="J15" s="13">
        <v>102</v>
      </c>
      <c r="K15" s="13">
        <v>45</v>
      </c>
      <c r="L15" s="13">
        <v>57</v>
      </c>
    </row>
    <row r="16" spans="1:12" ht="16.5" customHeight="1">
      <c r="A16" s="191">
        <v>9</v>
      </c>
      <c r="B16" s="13">
        <v>57</v>
      </c>
      <c r="C16" s="13">
        <v>26</v>
      </c>
      <c r="D16" s="13">
        <v>31</v>
      </c>
      <c r="E16" s="194">
        <v>44</v>
      </c>
      <c r="F16" s="13">
        <v>226</v>
      </c>
      <c r="G16" s="13">
        <v>152</v>
      </c>
      <c r="H16" s="13">
        <v>74</v>
      </c>
      <c r="I16" s="194">
        <v>79</v>
      </c>
      <c r="J16" s="13">
        <v>121</v>
      </c>
      <c r="K16" s="13">
        <v>54</v>
      </c>
      <c r="L16" s="13">
        <v>67</v>
      </c>
    </row>
    <row r="17" spans="1:12" ht="16.5" customHeight="1">
      <c r="A17" s="191" t="s">
        <v>245</v>
      </c>
      <c r="B17" s="13">
        <v>373</v>
      </c>
      <c r="C17" s="13">
        <v>199</v>
      </c>
      <c r="D17" s="13">
        <v>174</v>
      </c>
      <c r="E17" s="194" t="s">
        <v>246</v>
      </c>
      <c r="F17" s="13">
        <v>871</v>
      </c>
      <c r="G17" s="13">
        <v>508</v>
      </c>
      <c r="H17" s="13">
        <v>363</v>
      </c>
      <c r="I17" s="194" t="s">
        <v>247</v>
      </c>
      <c r="J17" s="13">
        <v>519</v>
      </c>
      <c r="K17" s="13">
        <v>191</v>
      </c>
      <c r="L17" s="13">
        <v>328</v>
      </c>
    </row>
    <row r="18" spans="1:12" ht="16.5" customHeight="1">
      <c r="A18" s="191">
        <v>10</v>
      </c>
      <c r="B18" s="13">
        <v>66</v>
      </c>
      <c r="C18" s="13">
        <v>32</v>
      </c>
      <c r="D18" s="13">
        <v>34</v>
      </c>
      <c r="E18" s="194">
        <v>45</v>
      </c>
      <c r="F18" s="13">
        <v>199</v>
      </c>
      <c r="G18" s="13">
        <v>114</v>
      </c>
      <c r="H18" s="13">
        <v>85</v>
      </c>
      <c r="I18" s="194">
        <v>80</v>
      </c>
      <c r="J18" s="13">
        <v>116</v>
      </c>
      <c r="K18" s="13">
        <v>41</v>
      </c>
      <c r="L18" s="13">
        <v>75</v>
      </c>
    </row>
    <row r="19" spans="1:12" ht="16.5" customHeight="1">
      <c r="A19" s="191">
        <v>11</v>
      </c>
      <c r="B19" s="13">
        <v>72</v>
      </c>
      <c r="C19" s="13">
        <v>39</v>
      </c>
      <c r="D19" s="13">
        <v>33</v>
      </c>
      <c r="E19" s="194">
        <v>46</v>
      </c>
      <c r="F19" s="13">
        <v>167</v>
      </c>
      <c r="G19" s="13">
        <v>99</v>
      </c>
      <c r="H19" s="13">
        <v>68</v>
      </c>
      <c r="I19" s="194">
        <v>81</v>
      </c>
      <c r="J19" s="13">
        <v>100</v>
      </c>
      <c r="K19" s="13">
        <v>33</v>
      </c>
      <c r="L19" s="13">
        <v>67</v>
      </c>
    </row>
    <row r="20" spans="1:12" ht="16.5" customHeight="1">
      <c r="A20" s="191">
        <v>12</v>
      </c>
      <c r="B20" s="13">
        <v>67</v>
      </c>
      <c r="C20" s="13">
        <v>46</v>
      </c>
      <c r="D20" s="13">
        <v>21</v>
      </c>
      <c r="E20" s="194">
        <v>47</v>
      </c>
      <c r="F20" s="13">
        <v>176</v>
      </c>
      <c r="G20" s="13">
        <v>96</v>
      </c>
      <c r="H20" s="13">
        <v>80</v>
      </c>
      <c r="I20" s="194">
        <v>82</v>
      </c>
      <c r="J20" s="13">
        <v>114</v>
      </c>
      <c r="K20" s="13">
        <v>42</v>
      </c>
      <c r="L20" s="13">
        <v>72</v>
      </c>
    </row>
    <row r="21" spans="1:12" ht="16.5" customHeight="1">
      <c r="A21" s="191">
        <v>13</v>
      </c>
      <c r="B21" s="13">
        <v>78</v>
      </c>
      <c r="C21" s="13">
        <v>43</v>
      </c>
      <c r="D21" s="13">
        <v>35</v>
      </c>
      <c r="E21" s="194">
        <v>48</v>
      </c>
      <c r="F21" s="13">
        <v>191</v>
      </c>
      <c r="G21" s="13">
        <v>113</v>
      </c>
      <c r="H21" s="13">
        <v>78</v>
      </c>
      <c r="I21" s="194">
        <v>83</v>
      </c>
      <c r="J21" s="13">
        <v>103</v>
      </c>
      <c r="K21" s="13">
        <v>46</v>
      </c>
      <c r="L21" s="13">
        <v>57</v>
      </c>
    </row>
    <row r="22" spans="1:12" ht="16.5" customHeight="1">
      <c r="A22" s="191">
        <v>14</v>
      </c>
      <c r="B22" s="13">
        <v>90</v>
      </c>
      <c r="C22" s="13">
        <v>39</v>
      </c>
      <c r="D22" s="13">
        <v>51</v>
      </c>
      <c r="E22" s="194">
        <v>49</v>
      </c>
      <c r="F22" s="13">
        <v>138</v>
      </c>
      <c r="G22" s="13">
        <v>86</v>
      </c>
      <c r="H22" s="13">
        <v>52</v>
      </c>
      <c r="I22" s="194">
        <v>84</v>
      </c>
      <c r="J22" s="13">
        <v>86</v>
      </c>
      <c r="K22" s="13">
        <v>29</v>
      </c>
      <c r="L22" s="13">
        <v>57</v>
      </c>
    </row>
    <row r="23" spans="1:12" ht="16.5" customHeight="1">
      <c r="A23" s="191" t="s">
        <v>266</v>
      </c>
      <c r="B23" s="13">
        <v>547</v>
      </c>
      <c r="C23" s="13">
        <v>323</v>
      </c>
      <c r="D23" s="13">
        <v>224</v>
      </c>
      <c r="E23" s="194" t="s">
        <v>249</v>
      </c>
      <c r="F23" s="13">
        <v>689</v>
      </c>
      <c r="G23" s="13">
        <v>397</v>
      </c>
      <c r="H23" s="13">
        <v>292</v>
      </c>
      <c r="I23" s="194" t="s">
        <v>250</v>
      </c>
      <c r="J23" s="13">
        <v>322</v>
      </c>
      <c r="K23" s="13">
        <v>110</v>
      </c>
      <c r="L23" s="13">
        <v>212</v>
      </c>
    </row>
    <row r="24" spans="1:12" ht="16.5" customHeight="1">
      <c r="A24" s="191">
        <v>15</v>
      </c>
      <c r="B24" s="13">
        <v>104</v>
      </c>
      <c r="C24" s="13">
        <v>46</v>
      </c>
      <c r="D24" s="13">
        <v>58</v>
      </c>
      <c r="E24" s="194">
        <v>50</v>
      </c>
      <c r="F24" s="13">
        <v>154</v>
      </c>
      <c r="G24" s="13">
        <v>88</v>
      </c>
      <c r="H24" s="13">
        <v>66</v>
      </c>
      <c r="I24" s="194">
        <v>85</v>
      </c>
      <c r="J24" s="13">
        <v>64</v>
      </c>
      <c r="K24" s="13">
        <v>24</v>
      </c>
      <c r="L24" s="13">
        <v>40</v>
      </c>
    </row>
    <row r="25" spans="1:12" ht="16.5" customHeight="1">
      <c r="A25" s="191">
        <v>16</v>
      </c>
      <c r="B25" s="13">
        <v>83</v>
      </c>
      <c r="C25" s="13">
        <v>39</v>
      </c>
      <c r="D25" s="13">
        <v>44</v>
      </c>
      <c r="E25" s="194">
        <v>51</v>
      </c>
      <c r="F25" s="13">
        <v>151</v>
      </c>
      <c r="G25" s="13">
        <v>93</v>
      </c>
      <c r="H25" s="13">
        <v>58</v>
      </c>
      <c r="I25" s="194">
        <v>86</v>
      </c>
      <c r="J25" s="13">
        <v>72</v>
      </c>
      <c r="K25" s="13">
        <v>24</v>
      </c>
      <c r="L25" s="13">
        <v>48</v>
      </c>
    </row>
    <row r="26" spans="1:12" ht="16.5" customHeight="1">
      <c r="A26" s="191">
        <v>17</v>
      </c>
      <c r="B26" s="13">
        <v>81</v>
      </c>
      <c r="C26" s="13">
        <v>41</v>
      </c>
      <c r="D26" s="13">
        <v>40</v>
      </c>
      <c r="E26" s="194">
        <v>52</v>
      </c>
      <c r="F26" s="13">
        <v>131</v>
      </c>
      <c r="G26" s="13">
        <v>78</v>
      </c>
      <c r="H26" s="13">
        <v>53</v>
      </c>
      <c r="I26" s="194">
        <v>87</v>
      </c>
      <c r="J26" s="13">
        <v>62</v>
      </c>
      <c r="K26" s="13">
        <v>18</v>
      </c>
      <c r="L26" s="13">
        <v>44</v>
      </c>
    </row>
    <row r="27" spans="1:12" ht="16.5" customHeight="1">
      <c r="A27" s="191">
        <v>18</v>
      </c>
      <c r="B27" s="13">
        <v>107</v>
      </c>
      <c r="C27" s="13">
        <v>72</v>
      </c>
      <c r="D27" s="13">
        <v>35</v>
      </c>
      <c r="E27" s="194">
        <v>53</v>
      </c>
      <c r="F27" s="13">
        <v>138</v>
      </c>
      <c r="G27" s="13">
        <v>76</v>
      </c>
      <c r="H27" s="13">
        <v>62</v>
      </c>
      <c r="I27" s="194">
        <v>88</v>
      </c>
      <c r="J27" s="13">
        <v>71</v>
      </c>
      <c r="K27" s="13">
        <v>27</v>
      </c>
      <c r="L27" s="13">
        <v>44</v>
      </c>
    </row>
    <row r="28" spans="1:12" ht="16.5" customHeight="1">
      <c r="A28" s="191">
        <v>19</v>
      </c>
      <c r="B28" s="13">
        <v>172</v>
      </c>
      <c r="C28" s="13">
        <v>125</v>
      </c>
      <c r="D28" s="13">
        <v>47</v>
      </c>
      <c r="E28" s="194">
        <v>54</v>
      </c>
      <c r="F28" s="13">
        <v>115</v>
      </c>
      <c r="G28" s="13">
        <v>62</v>
      </c>
      <c r="H28" s="13">
        <v>53</v>
      </c>
      <c r="I28" s="194">
        <v>89</v>
      </c>
      <c r="J28" s="13">
        <v>53</v>
      </c>
      <c r="K28" s="13">
        <v>17</v>
      </c>
      <c r="L28" s="13">
        <v>36</v>
      </c>
    </row>
    <row r="29" spans="1:12" ht="16.5" customHeight="1">
      <c r="A29" s="191" t="s">
        <v>251</v>
      </c>
      <c r="B29" s="13">
        <v>729</v>
      </c>
      <c r="C29" s="13">
        <v>534</v>
      </c>
      <c r="D29" s="13">
        <v>195</v>
      </c>
      <c r="E29" s="194" t="s">
        <v>252</v>
      </c>
      <c r="F29" s="13">
        <v>583</v>
      </c>
      <c r="G29" s="13">
        <v>323</v>
      </c>
      <c r="H29" s="13">
        <v>260</v>
      </c>
      <c r="I29" s="194" t="s">
        <v>253</v>
      </c>
      <c r="J29" s="13">
        <v>173</v>
      </c>
      <c r="K29" s="13">
        <v>34</v>
      </c>
      <c r="L29" s="13">
        <v>139</v>
      </c>
    </row>
    <row r="30" spans="1:12" ht="16.5" customHeight="1">
      <c r="A30" s="191">
        <v>20</v>
      </c>
      <c r="B30" s="13">
        <v>151</v>
      </c>
      <c r="C30" s="13">
        <v>100</v>
      </c>
      <c r="D30" s="13">
        <v>51</v>
      </c>
      <c r="E30" s="194">
        <v>55</v>
      </c>
      <c r="F30" s="13">
        <v>125</v>
      </c>
      <c r="G30" s="13">
        <v>70</v>
      </c>
      <c r="H30" s="13">
        <v>55</v>
      </c>
      <c r="I30" s="194">
        <v>90</v>
      </c>
      <c r="J30" s="13">
        <v>49</v>
      </c>
      <c r="K30" s="13">
        <v>8</v>
      </c>
      <c r="L30" s="13">
        <v>41</v>
      </c>
    </row>
    <row r="31" spans="1:12" ht="16.5" customHeight="1">
      <c r="A31" s="191">
        <v>21</v>
      </c>
      <c r="B31" s="13">
        <v>147</v>
      </c>
      <c r="C31" s="13">
        <v>105</v>
      </c>
      <c r="D31" s="13">
        <v>42</v>
      </c>
      <c r="E31" s="194">
        <v>56</v>
      </c>
      <c r="F31" s="13">
        <v>129</v>
      </c>
      <c r="G31" s="13">
        <v>69</v>
      </c>
      <c r="H31" s="13">
        <v>60</v>
      </c>
      <c r="I31" s="194">
        <v>91</v>
      </c>
      <c r="J31" s="13">
        <v>33</v>
      </c>
      <c r="K31" s="13">
        <v>8</v>
      </c>
      <c r="L31" s="13">
        <v>25</v>
      </c>
    </row>
    <row r="32" spans="1:12" ht="16.5" customHeight="1">
      <c r="A32" s="191">
        <v>22</v>
      </c>
      <c r="B32" s="13">
        <v>150</v>
      </c>
      <c r="C32" s="13">
        <v>112</v>
      </c>
      <c r="D32" s="13">
        <v>38</v>
      </c>
      <c r="E32" s="194">
        <v>57</v>
      </c>
      <c r="F32" s="13">
        <v>99</v>
      </c>
      <c r="G32" s="13">
        <v>52</v>
      </c>
      <c r="H32" s="13">
        <v>47</v>
      </c>
      <c r="I32" s="194">
        <v>92</v>
      </c>
      <c r="J32" s="13">
        <v>41</v>
      </c>
      <c r="K32" s="13">
        <v>11</v>
      </c>
      <c r="L32" s="13">
        <v>30</v>
      </c>
    </row>
    <row r="33" spans="1:12" ht="16.5" customHeight="1">
      <c r="A33" s="191">
        <v>23</v>
      </c>
      <c r="B33" s="13">
        <v>130</v>
      </c>
      <c r="C33" s="13">
        <v>103</v>
      </c>
      <c r="D33" s="13">
        <v>27</v>
      </c>
      <c r="E33" s="194">
        <v>58</v>
      </c>
      <c r="F33" s="13">
        <v>106</v>
      </c>
      <c r="G33" s="13">
        <v>59</v>
      </c>
      <c r="H33" s="13">
        <v>47</v>
      </c>
      <c r="I33" s="194">
        <v>93</v>
      </c>
      <c r="J33" s="13">
        <v>27</v>
      </c>
      <c r="K33" s="13">
        <v>5</v>
      </c>
      <c r="L33" s="13">
        <v>22</v>
      </c>
    </row>
    <row r="34" spans="1:12" ht="16.5" customHeight="1">
      <c r="A34" s="191">
        <v>24</v>
      </c>
      <c r="B34" s="13">
        <v>151</v>
      </c>
      <c r="C34" s="13">
        <v>114</v>
      </c>
      <c r="D34" s="13">
        <v>37</v>
      </c>
      <c r="E34" s="194">
        <v>59</v>
      </c>
      <c r="F34" s="13">
        <v>124</v>
      </c>
      <c r="G34" s="13">
        <v>73</v>
      </c>
      <c r="H34" s="13">
        <v>51</v>
      </c>
      <c r="I34" s="194">
        <v>94</v>
      </c>
      <c r="J34" s="13">
        <v>23</v>
      </c>
      <c r="K34" s="13">
        <v>2</v>
      </c>
      <c r="L34" s="13">
        <v>21</v>
      </c>
    </row>
    <row r="35" spans="1:12" ht="16.5" customHeight="1">
      <c r="A35" s="191" t="s">
        <v>254</v>
      </c>
      <c r="B35" s="13">
        <v>794</v>
      </c>
      <c r="C35" s="13">
        <v>601</v>
      </c>
      <c r="D35" s="13">
        <v>193</v>
      </c>
      <c r="E35" s="194" t="s">
        <v>255</v>
      </c>
      <c r="F35" s="13">
        <v>675</v>
      </c>
      <c r="G35" s="13">
        <v>351</v>
      </c>
      <c r="H35" s="13">
        <v>324</v>
      </c>
      <c r="I35" s="194" t="s">
        <v>256</v>
      </c>
      <c r="J35" s="13">
        <v>74</v>
      </c>
      <c r="K35" s="13">
        <v>9</v>
      </c>
      <c r="L35" s="13">
        <v>65</v>
      </c>
    </row>
    <row r="36" spans="1:12" ht="16.5" customHeight="1">
      <c r="A36" s="191">
        <v>25</v>
      </c>
      <c r="B36" s="13">
        <v>163</v>
      </c>
      <c r="C36" s="13">
        <v>125</v>
      </c>
      <c r="D36" s="13">
        <v>38</v>
      </c>
      <c r="E36" s="194">
        <v>60</v>
      </c>
      <c r="F36" s="13">
        <v>109</v>
      </c>
      <c r="G36" s="13">
        <v>55</v>
      </c>
      <c r="H36" s="13">
        <v>54</v>
      </c>
      <c r="I36" s="194">
        <v>95</v>
      </c>
      <c r="J36" s="13">
        <v>35</v>
      </c>
      <c r="K36" s="13">
        <v>2</v>
      </c>
      <c r="L36" s="13">
        <v>33</v>
      </c>
    </row>
    <row r="37" spans="1:12" ht="16.5" customHeight="1">
      <c r="A37" s="191">
        <v>26</v>
      </c>
      <c r="B37" s="13">
        <v>173</v>
      </c>
      <c r="C37" s="13">
        <v>131</v>
      </c>
      <c r="D37" s="13">
        <v>42</v>
      </c>
      <c r="E37" s="194">
        <v>61</v>
      </c>
      <c r="F37" s="13">
        <v>124</v>
      </c>
      <c r="G37" s="13">
        <v>76</v>
      </c>
      <c r="H37" s="13">
        <v>48</v>
      </c>
      <c r="I37" s="194">
        <v>96</v>
      </c>
      <c r="J37" s="13">
        <v>9</v>
      </c>
      <c r="K37" s="13">
        <v>2</v>
      </c>
      <c r="L37" s="13">
        <v>7</v>
      </c>
    </row>
    <row r="38" spans="1:12" ht="16.5" customHeight="1">
      <c r="A38" s="191">
        <v>27</v>
      </c>
      <c r="B38" s="13">
        <v>168</v>
      </c>
      <c r="C38" s="13">
        <v>127</v>
      </c>
      <c r="D38" s="13">
        <v>41</v>
      </c>
      <c r="E38" s="194">
        <v>62</v>
      </c>
      <c r="F38" s="13">
        <v>133</v>
      </c>
      <c r="G38" s="13">
        <v>70</v>
      </c>
      <c r="H38" s="13">
        <v>63</v>
      </c>
      <c r="I38" s="194">
        <v>97</v>
      </c>
      <c r="J38" s="13">
        <v>11</v>
      </c>
      <c r="K38" s="203">
        <v>1</v>
      </c>
      <c r="L38" s="13">
        <v>10</v>
      </c>
    </row>
    <row r="39" spans="1:12" ht="16.5" customHeight="1">
      <c r="A39" s="191">
        <v>28</v>
      </c>
      <c r="B39" s="13">
        <v>148</v>
      </c>
      <c r="C39" s="13">
        <v>111</v>
      </c>
      <c r="D39" s="13">
        <v>37</v>
      </c>
      <c r="E39" s="194">
        <v>63</v>
      </c>
      <c r="F39" s="13">
        <v>158</v>
      </c>
      <c r="G39" s="13">
        <v>80</v>
      </c>
      <c r="H39" s="13">
        <v>78</v>
      </c>
      <c r="I39" s="194">
        <v>98</v>
      </c>
      <c r="J39" s="13">
        <v>13</v>
      </c>
      <c r="K39" s="203">
        <v>4</v>
      </c>
      <c r="L39" s="13">
        <v>9</v>
      </c>
    </row>
    <row r="40" spans="1:12" ht="16.5" customHeight="1">
      <c r="A40" s="191">
        <v>29</v>
      </c>
      <c r="B40" s="13">
        <v>142</v>
      </c>
      <c r="C40" s="13">
        <v>107</v>
      </c>
      <c r="D40" s="13">
        <v>35</v>
      </c>
      <c r="E40" s="194">
        <v>64</v>
      </c>
      <c r="F40" s="13">
        <v>151</v>
      </c>
      <c r="G40" s="13">
        <v>70</v>
      </c>
      <c r="H40" s="13">
        <v>81</v>
      </c>
      <c r="I40" s="194">
        <v>99</v>
      </c>
      <c r="J40" s="13">
        <v>6</v>
      </c>
      <c r="K40" s="203" t="s">
        <v>267</v>
      </c>
      <c r="L40" s="13">
        <v>6</v>
      </c>
    </row>
    <row r="41" spans="1:12" ht="16.5" customHeight="1">
      <c r="A41" s="191" t="s">
        <v>257</v>
      </c>
      <c r="B41" s="13">
        <v>691</v>
      </c>
      <c r="C41" s="13">
        <v>507</v>
      </c>
      <c r="D41" s="13">
        <v>184</v>
      </c>
      <c r="E41" s="194" t="s">
        <v>258</v>
      </c>
      <c r="F41" s="13">
        <v>833</v>
      </c>
      <c r="G41" s="13">
        <v>420</v>
      </c>
      <c r="H41" s="13">
        <v>413</v>
      </c>
      <c r="I41" s="194" t="s">
        <v>268</v>
      </c>
      <c r="J41" s="13">
        <v>15</v>
      </c>
      <c r="K41" s="203">
        <v>2</v>
      </c>
      <c r="L41" s="13">
        <v>13</v>
      </c>
    </row>
    <row r="42" spans="1:12" ht="16.5" customHeight="1">
      <c r="A42" s="191">
        <v>30</v>
      </c>
      <c r="B42" s="13">
        <v>130</v>
      </c>
      <c r="C42" s="13">
        <v>100</v>
      </c>
      <c r="D42" s="13">
        <v>30</v>
      </c>
      <c r="E42" s="194">
        <v>65</v>
      </c>
      <c r="F42" s="13">
        <v>156</v>
      </c>
      <c r="G42" s="13">
        <v>85</v>
      </c>
      <c r="H42" s="13">
        <v>71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152</v>
      </c>
      <c r="C43" s="13">
        <v>118</v>
      </c>
      <c r="D43" s="13">
        <v>34</v>
      </c>
      <c r="E43" s="194">
        <v>66</v>
      </c>
      <c r="F43" s="13">
        <v>177</v>
      </c>
      <c r="G43" s="13">
        <v>80</v>
      </c>
      <c r="H43" s="13">
        <v>97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132</v>
      </c>
      <c r="C44" s="13">
        <v>86</v>
      </c>
      <c r="D44" s="13">
        <v>46</v>
      </c>
      <c r="E44" s="194">
        <v>67</v>
      </c>
      <c r="F44" s="13">
        <v>192</v>
      </c>
      <c r="G44" s="13">
        <v>99</v>
      </c>
      <c r="H44" s="13">
        <v>93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153</v>
      </c>
      <c r="C45" s="13">
        <v>115</v>
      </c>
      <c r="D45" s="13">
        <v>38</v>
      </c>
      <c r="E45" s="194">
        <v>68</v>
      </c>
      <c r="F45" s="13">
        <v>184</v>
      </c>
      <c r="G45" s="13">
        <v>94</v>
      </c>
      <c r="H45" s="13">
        <v>90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124</v>
      </c>
      <c r="C46" s="193">
        <v>88</v>
      </c>
      <c r="D46" s="193">
        <v>36</v>
      </c>
      <c r="E46" s="194">
        <v>69</v>
      </c>
      <c r="F46" s="193">
        <v>124</v>
      </c>
      <c r="G46" s="193">
        <v>62</v>
      </c>
      <c r="H46" s="196">
        <v>62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63</v>
      </c>
      <c r="K47" s="202">
        <v>42</v>
      </c>
      <c r="L47" s="202">
        <v>21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zoomScaleNormal="100" zoomScaleSheetLayoutView="100" workbookViewId="0"/>
  </sheetViews>
  <sheetFormatPr defaultRowHeight="13.5"/>
  <cols>
    <col min="1" max="12" width="8.125" style="2" customWidth="1"/>
    <col min="13" max="232" width="9" style="2"/>
    <col min="233" max="244" width="8.125" style="2" customWidth="1"/>
    <col min="245" max="246" width="9" style="2"/>
    <col min="247" max="249" width="7" style="2" bestFit="1" customWidth="1"/>
    <col min="250" max="250" width="2.75" style="2" customWidth="1"/>
    <col min="251" max="253" width="7" style="2" bestFit="1" customWidth="1"/>
    <col min="254" max="254" width="2.5" style="2" customWidth="1"/>
    <col min="255" max="257" width="7" style="2" bestFit="1" customWidth="1"/>
    <col min="258" max="488" width="9" style="2"/>
    <col min="489" max="500" width="8.125" style="2" customWidth="1"/>
    <col min="501" max="502" width="9" style="2"/>
    <col min="503" max="505" width="7" style="2" bestFit="1" customWidth="1"/>
    <col min="506" max="506" width="2.75" style="2" customWidth="1"/>
    <col min="507" max="509" width="7" style="2" bestFit="1" customWidth="1"/>
    <col min="510" max="510" width="2.5" style="2" customWidth="1"/>
    <col min="511" max="513" width="7" style="2" bestFit="1" customWidth="1"/>
    <col min="514" max="744" width="9" style="2"/>
    <col min="745" max="756" width="8.125" style="2" customWidth="1"/>
    <col min="757" max="758" width="9" style="2"/>
    <col min="759" max="761" width="7" style="2" bestFit="1" customWidth="1"/>
    <col min="762" max="762" width="2.75" style="2" customWidth="1"/>
    <col min="763" max="765" width="7" style="2" bestFit="1" customWidth="1"/>
    <col min="766" max="766" width="2.5" style="2" customWidth="1"/>
    <col min="767" max="769" width="7" style="2" bestFit="1" customWidth="1"/>
    <col min="770" max="1000" width="9" style="2"/>
    <col min="1001" max="1012" width="8.125" style="2" customWidth="1"/>
    <col min="1013" max="1014" width="9" style="2"/>
    <col min="1015" max="1017" width="7" style="2" bestFit="1" customWidth="1"/>
    <col min="1018" max="1018" width="2.75" style="2" customWidth="1"/>
    <col min="1019" max="1021" width="7" style="2" bestFit="1" customWidth="1"/>
    <col min="1022" max="1022" width="2.5" style="2" customWidth="1"/>
    <col min="1023" max="1025" width="7" style="2" bestFit="1" customWidth="1"/>
    <col min="1026" max="1256" width="9" style="2"/>
    <col min="1257" max="1268" width="8.125" style="2" customWidth="1"/>
    <col min="1269" max="1270" width="9" style="2"/>
    <col min="1271" max="1273" width="7" style="2" bestFit="1" customWidth="1"/>
    <col min="1274" max="1274" width="2.75" style="2" customWidth="1"/>
    <col min="1275" max="1277" width="7" style="2" bestFit="1" customWidth="1"/>
    <col min="1278" max="1278" width="2.5" style="2" customWidth="1"/>
    <col min="1279" max="1281" width="7" style="2" bestFit="1" customWidth="1"/>
    <col min="1282" max="1512" width="9" style="2"/>
    <col min="1513" max="1524" width="8.125" style="2" customWidth="1"/>
    <col min="1525" max="1526" width="9" style="2"/>
    <col min="1527" max="1529" width="7" style="2" bestFit="1" customWidth="1"/>
    <col min="1530" max="1530" width="2.75" style="2" customWidth="1"/>
    <col min="1531" max="1533" width="7" style="2" bestFit="1" customWidth="1"/>
    <col min="1534" max="1534" width="2.5" style="2" customWidth="1"/>
    <col min="1535" max="1537" width="7" style="2" bestFit="1" customWidth="1"/>
    <col min="1538" max="1768" width="9" style="2"/>
    <col min="1769" max="1780" width="8.125" style="2" customWidth="1"/>
    <col min="1781" max="1782" width="9" style="2"/>
    <col min="1783" max="1785" width="7" style="2" bestFit="1" customWidth="1"/>
    <col min="1786" max="1786" width="2.75" style="2" customWidth="1"/>
    <col min="1787" max="1789" width="7" style="2" bestFit="1" customWidth="1"/>
    <col min="1790" max="1790" width="2.5" style="2" customWidth="1"/>
    <col min="1791" max="1793" width="7" style="2" bestFit="1" customWidth="1"/>
    <col min="1794" max="2024" width="9" style="2"/>
    <col min="2025" max="2036" width="8.125" style="2" customWidth="1"/>
    <col min="2037" max="2038" width="9" style="2"/>
    <col min="2039" max="2041" width="7" style="2" bestFit="1" customWidth="1"/>
    <col min="2042" max="2042" width="2.75" style="2" customWidth="1"/>
    <col min="2043" max="2045" width="7" style="2" bestFit="1" customWidth="1"/>
    <col min="2046" max="2046" width="2.5" style="2" customWidth="1"/>
    <col min="2047" max="2049" width="7" style="2" bestFit="1" customWidth="1"/>
    <col min="2050" max="2280" width="9" style="2"/>
    <col min="2281" max="2292" width="8.125" style="2" customWidth="1"/>
    <col min="2293" max="2294" width="9" style="2"/>
    <col min="2295" max="2297" width="7" style="2" bestFit="1" customWidth="1"/>
    <col min="2298" max="2298" width="2.75" style="2" customWidth="1"/>
    <col min="2299" max="2301" width="7" style="2" bestFit="1" customWidth="1"/>
    <col min="2302" max="2302" width="2.5" style="2" customWidth="1"/>
    <col min="2303" max="2305" width="7" style="2" bestFit="1" customWidth="1"/>
    <col min="2306" max="2536" width="9" style="2"/>
    <col min="2537" max="2548" width="8.125" style="2" customWidth="1"/>
    <col min="2549" max="2550" width="9" style="2"/>
    <col min="2551" max="2553" width="7" style="2" bestFit="1" customWidth="1"/>
    <col min="2554" max="2554" width="2.75" style="2" customWidth="1"/>
    <col min="2555" max="2557" width="7" style="2" bestFit="1" customWidth="1"/>
    <col min="2558" max="2558" width="2.5" style="2" customWidth="1"/>
    <col min="2559" max="2561" width="7" style="2" bestFit="1" customWidth="1"/>
    <col min="2562" max="2792" width="9" style="2"/>
    <col min="2793" max="2804" width="8.125" style="2" customWidth="1"/>
    <col min="2805" max="2806" width="9" style="2"/>
    <col min="2807" max="2809" width="7" style="2" bestFit="1" customWidth="1"/>
    <col min="2810" max="2810" width="2.75" style="2" customWidth="1"/>
    <col min="2811" max="2813" width="7" style="2" bestFit="1" customWidth="1"/>
    <col min="2814" max="2814" width="2.5" style="2" customWidth="1"/>
    <col min="2815" max="2817" width="7" style="2" bestFit="1" customWidth="1"/>
    <col min="2818" max="3048" width="9" style="2"/>
    <col min="3049" max="3060" width="8.125" style="2" customWidth="1"/>
    <col min="3061" max="3062" width="9" style="2"/>
    <col min="3063" max="3065" width="7" style="2" bestFit="1" customWidth="1"/>
    <col min="3066" max="3066" width="2.75" style="2" customWidth="1"/>
    <col min="3067" max="3069" width="7" style="2" bestFit="1" customWidth="1"/>
    <col min="3070" max="3070" width="2.5" style="2" customWidth="1"/>
    <col min="3071" max="3073" width="7" style="2" bestFit="1" customWidth="1"/>
    <col min="3074" max="3304" width="9" style="2"/>
    <col min="3305" max="3316" width="8.125" style="2" customWidth="1"/>
    <col min="3317" max="3318" width="9" style="2"/>
    <col min="3319" max="3321" width="7" style="2" bestFit="1" customWidth="1"/>
    <col min="3322" max="3322" width="2.75" style="2" customWidth="1"/>
    <col min="3323" max="3325" width="7" style="2" bestFit="1" customWidth="1"/>
    <col min="3326" max="3326" width="2.5" style="2" customWidth="1"/>
    <col min="3327" max="3329" width="7" style="2" bestFit="1" customWidth="1"/>
    <col min="3330" max="3560" width="9" style="2"/>
    <col min="3561" max="3572" width="8.125" style="2" customWidth="1"/>
    <col min="3573" max="3574" width="9" style="2"/>
    <col min="3575" max="3577" width="7" style="2" bestFit="1" customWidth="1"/>
    <col min="3578" max="3578" width="2.75" style="2" customWidth="1"/>
    <col min="3579" max="3581" width="7" style="2" bestFit="1" customWidth="1"/>
    <col min="3582" max="3582" width="2.5" style="2" customWidth="1"/>
    <col min="3583" max="3585" width="7" style="2" bestFit="1" customWidth="1"/>
    <col min="3586" max="3816" width="9" style="2"/>
    <col min="3817" max="3828" width="8.125" style="2" customWidth="1"/>
    <col min="3829" max="3830" width="9" style="2"/>
    <col min="3831" max="3833" width="7" style="2" bestFit="1" customWidth="1"/>
    <col min="3834" max="3834" width="2.75" style="2" customWidth="1"/>
    <col min="3835" max="3837" width="7" style="2" bestFit="1" customWidth="1"/>
    <col min="3838" max="3838" width="2.5" style="2" customWidth="1"/>
    <col min="3839" max="3841" width="7" style="2" bestFit="1" customWidth="1"/>
    <col min="3842" max="4072" width="9" style="2"/>
    <col min="4073" max="4084" width="8.125" style="2" customWidth="1"/>
    <col min="4085" max="4086" width="9" style="2"/>
    <col min="4087" max="4089" width="7" style="2" bestFit="1" customWidth="1"/>
    <col min="4090" max="4090" width="2.75" style="2" customWidth="1"/>
    <col min="4091" max="4093" width="7" style="2" bestFit="1" customWidth="1"/>
    <col min="4094" max="4094" width="2.5" style="2" customWidth="1"/>
    <col min="4095" max="4097" width="7" style="2" bestFit="1" customWidth="1"/>
    <col min="4098" max="4328" width="9" style="2"/>
    <col min="4329" max="4340" width="8.125" style="2" customWidth="1"/>
    <col min="4341" max="4342" width="9" style="2"/>
    <col min="4343" max="4345" width="7" style="2" bestFit="1" customWidth="1"/>
    <col min="4346" max="4346" width="2.75" style="2" customWidth="1"/>
    <col min="4347" max="4349" width="7" style="2" bestFit="1" customWidth="1"/>
    <col min="4350" max="4350" width="2.5" style="2" customWidth="1"/>
    <col min="4351" max="4353" width="7" style="2" bestFit="1" customWidth="1"/>
    <col min="4354" max="4584" width="9" style="2"/>
    <col min="4585" max="4596" width="8.125" style="2" customWidth="1"/>
    <col min="4597" max="4598" width="9" style="2"/>
    <col min="4599" max="4601" width="7" style="2" bestFit="1" customWidth="1"/>
    <col min="4602" max="4602" width="2.75" style="2" customWidth="1"/>
    <col min="4603" max="4605" width="7" style="2" bestFit="1" customWidth="1"/>
    <col min="4606" max="4606" width="2.5" style="2" customWidth="1"/>
    <col min="4607" max="4609" width="7" style="2" bestFit="1" customWidth="1"/>
    <col min="4610" max="4840" width="9" style="2"/>
    <col min="4841" max="4852" width="8.125" style="2" customWidth="1"/>
    <col min="4853" max="4854" width="9" style="2"/>
    <col min="4855" max="4857" width="7" style="2" bestFit="1" customWidth="1"/>
    <col min="4858" max="4858" width="2.75" style="2" customWidth="1"/>
    <col min="4859" max="4861" width="7" style="2" bestFit="1" customWidth="1"/>
    <col min="4862" max="4862" width="2.5" style="2" customWidth="1"/>
    <col min="4863" max="4865" width="7" style="2" bestFit="1" customWidth="1"/>
    <col min="4866" max="5096" width="9" style="2"/>
    <col min="5097" max="5108" width="8.125" style="2" customWidth="1"/>
    <col min="5109" max="5110" width="9" style="2"/>
    <col min="5111" max="5113" width="7" style="2" bestFit="1" customWidth="1"/>
    <col min="5114" max="5114" width="2.75" style="2" customWidth="1"/>
    <col min="5115" max="5117" width="7" style="2" bestFit="1" customWidth="1"/>
    <col min="5118" max="5118" width="2.5" style="2" customWidth="1"/>
    <col min="5119" max="5121" width="7" style="2" bestFit="1" customWidth="1"/>
    <col min="5122" max="5352" width="9" style="2"/>
    <col min="5353" max="5364" width="8.125" style="2" customWidth="1"/>
    <col min="5365" max="5366" width="9" style="2"/>
    <col min="5367" max="5369" width="7" style="2" bestFit="1" customWidth="1"/>
    <col min="5370" max="5370" width="2.75" style="2" customWidth="1"/>
    <col min="5371" max="5373" width="7" style="2" bestFit="1" customWidth="1"/>
    <col min="5374" max="5374" width="2.5" style="2" customWidth="1"/>
    <col min="5375" max="5377" width="7" style="2" bestFit="1" customWidth="1"/>
    <col min="5378" max="5608" width="9" style="2"/>
    <col min="5609" max="5620" width="8.125" style="2" customWidth="1"/>
    <col min="5621" max="5622" width="9" style="2"/>
    <col min="5623" max="5625" width="7" style="2" bestFit="1" customWidth="1"/>
    <col min="5626" max="5626" width="2.75" style="2" customWidth="1"/>
    <col min="5627" max="5629" width="7" style="2" bestFit="1" customWidth="1"/>
    <col min="5630" max="5630" width="2.5" style="2" customWidth="1"/>
    <col min="5631" max="5633" width="7" style="2" bestFit="1" customWidth="1"/>
    <col min="5634" max="5864" width="9" style="2"/>
    <col min="5865" max="5876" width="8.125" style="2" customWidth="1"/>
    <col min="5877" max="5878" width="9" style="2"/>
    <col min="5879" max="5881" width="7" style="2" bestFit="1" customWidth="1"/>
    <col min="5882" max="5882" width="2.75" style="2" customWidth="1"/>
    <col min="5883" max="5885" width="7" style="2" bestFit="1" customWidth="1"/>
    <col min="5886" max="5886" width="2.5" style="2" customWidth="1"/>
    <col min="5887" max="5889" width="7" style="2" bestFit="1" customWidth="1"/>
    <col min="5890" max="6120" width="9" style="2"/>
    <col min="6121" max="6132" width="8.125" style="2" customWidth="1"/>
    <col min="6133" max="6134" width="9" style="2"/>
    <col min="6135" max="6137" width="7" style="2" bestFit="1" customWidth="1"/>
    <col min="6138" max="6138" width="2.75" style="2" customWidth="1"/>
    <col min="6139" max="6141" width="7" style="2" bestFit="1" customWidth="1"/>
    <col min="6142" max="6142" width="2.5" style="2" customWidth="1"/>
    <col min="6143" max="6145" width="7" style="2" bestFit="1" customWidth="1"/>
    <col min="6146" max="6376" width="9" style="2"/>
    <col min="6377" max="6388" width="8.125" style="2" customWidth="1"/>
    <col min="6389" max="6390" width="9" style="2"/>
    <col min="6391" max="6393" width="7" style="2" bestFit="1" customWidth="1"/>
    <col min="6394" max="6394" width="2.75" style="2" customWidth="1"/>
    <col min="6395" max="6397" width="7" style="2" bestFit="1" customWidth="1"/>
    <col min="6398" max="6398" width="2.5" style="2" customWidth="1"/>
    <col min="6399" max="6401" width="7" style="2" bestFit="1" customWidth="1"/>
    <col min="6402" max="6632" width="9" style="2"/>
    <col min="6633" max="6644" width="8.125" style="2" customWidth="1"/>
    <col min="6645" max="6646" width="9" style="2"/>
    <col min="6647" max="6649" width="7" style="2" bestFit="1" customWidth="1"/>
    <col min="6650" max="6650" width="2.75" style="2" customWidth="1"/>
    <col min="6651" max="6653" width="7" style="2" bestFit="1" customWidth="1"/>
    <col min="6654" max="6654" width="2.5" style="2" customWidth="1"/>
    <col min="6655" max="6657" width="7" style="2" bestFit="1" customWidth="1"/>
    <col min="6658" max="6888" width="9" style="2"/>
    <col min="6889" max="6900" width="8.125" style="2" customWidth="1"/>
    <col min="6901" max="6902" width="9" style="2"/>
    <col min="6903" max="6905" width="7" style="2" bestFit="1" customWidth="1"/>
    <col min="6906" max="6906" width="2.75" style="2" customWidth="1"/>
    <col min="6907" max="6909" width="7" style="2" bestFit="1" customWidth="1"/>
    <col min="6910" max="6910" width="2.5" style="2" customWidth="1"/>
    <col min="6911" max="6913" width="7" style="2" bestFit="1" customWidth="1"/>
    <col min="6914" max="7144" width="9" style="2"/>
    <col min="7145" max="7156" width="8.125" style="2" customWidth="1"/>
    <col min="7157" max="7158" width="9" style="2"/>
    <col min="7159" max="7161" width="7" style="2" bestFit="1" customWidth="1"/>
    <col min="7162" max="7162" width="2.75" style="2" customWidth="1"/>
    <col min="7163" max="7165" width="7" style="2" bestFit="1" customWidth="1"/>
    <col min="7166" max="7166" width="2.5" style="2" customWidth="1"/>
    <col min="7167" max="7169" width="7" style="2" bestFit="1" customWidth="1"/>
    <col min="7170" max="7400" width="9" style="2"/>
    <col min="7401" max="7412" width="8.125" style="2" customWidth="1"/>
    <col min="7413" max="7414" width="9" style="2"/>
    <col min="7415" max="7417" width="7" style="2" bestFit="1" customWidth="1"/>
    <col min="7418" max="7418" width="2.75" style="2" customWidth="1"/>
    <col min="7419" max="7421" width="7" style="2" bestFit="1" customWidth="1"/>
    <col min="7422" max="7422" width="2.5" style="2" customWidth="1"/>
    <col min="7423" max="7425" width="7" style="2" bestFit="1" customWidth="1"/>
    <col min="7426" max="7656" width="9" style="2"/>
    <col min="7657" max="7668" width="8.125" style="2" customWidth="1"/>
    <col min="7669" max="7670" width="9" style="2"/>
    <col min="7671" max="7673" width="7" style="2" bestFit="1" customWidth="1"/>
    <col min="7674" max="7674" width="2.75" style="2" customWidth="1"/>
    <col min="7675" max="7677" width="7" style="2" bestFit="1" customWidth="1"/>
    <col min="7678" max="7678" width="2.5" style="2" customWidth="1"/>
    <col min="7679" max="7681" width="7" style="2" bestFit="1" customWidth="1"/>
    <col min="7682" max="7912" width="9" style="2"/>
    <col min="7913" max="7924" width="8.125" style="2" customWidth="1"/>
    <col min="7925" max="7926" width="9" style="2"/>
    <col min="7927" max="7929" width="7" style="2" bestFit="1" customWidth="1"/>
    <col min="7930" max="7930" width="2.75" style="2" customWidth="1"/>
    <col min="7931" max="7933" width="7" style="2" bestFit="1" customWidth="1"/>
    <col min="7934" max="7934" width="2.5" style="2" customWidth="1"/>
    <col min="7935" max="7937" width="7" style="2" bestFit="1" customWidth="1"/>
    <col min="7938" max="8168" width="9" style="2"/>
    <col min="8169" max="8180" width="8.125" style="2" customWidth="1"/>
    <col min="8181" max="8182" width="9" style="2"/>
    <col min="8183" max="8185" width="7" style="2" bestFit="1" customWidth="1"/>
    <col min="8186" max="8186" width="2.75" style="2" customWidth="1"/>
    <col min="8187" max="8189" width="7" style="2" bestFit="1" customWidth="1"/>
    <col min="8190" max="8190" width="2.5" style="2" customWidth="1"/>
    <col min="8191" max="8193" width="7" style="2" bestFit="1" customWidth="1"/>
    <col min="8194" max="8424" width="9" style="2"/>
    <col min="8425" max="8436" width="8.125" style="2" customWidth="1"/>
    <col min="8437" max="8438" width="9" style="2"/>
    <col min="8439" max="8441" width="7" style="2" bestFit="1" customWidth="1"/>
    <col min="8442" max="8442" width="2.75" style="2" customWidth="1"/>
    <col min="8443" max="8445" width="7" style="2" bestFit="1" customWidth="1"/>
    <col min="8446" max="8446" width="2.5" style="2" customWidth="1"/>
    <col min="8447" max="8449" width="7" style="2" bestFit="1" customWidth="1"/>
    <col min="8450" max="8680" width="9" style="2"/>
    <col min="8681" max="8692" width="8.125" style="2" customWidth="1"/>
    <col min="8693" max="8694" width="9" style="2"/>
    <col min="8695" max="8697" width="7" style="2" bestFit="1" customWidth="1"/>
    <col min="8698" max="8698" width="2.75" style="2" customWidth="1"/>
    <col min="8699" max="8701" width="7" style="2" bestFit="1" customWidth="1"/>
    <col min="8702" max="8702" width="2.5" style="2" customWidth="1"/>
    <col min="8703" max="8705" width="7" style="2" bestFit="1" customWidth="1"/>
    <col min="8706" max="8936" width="9" style="2"/>
    <col min="8937" max="8948" width="8.125" style="2" customWidth="1"/>
    <col min="8949" max="8950" width="9" style="2"/>
    <col min="8951" max="8953" width="7" style="2" bestFit="1" customWidth="1"/>
    <col min="8954" max="8954" width="2.75" style="2" customWidth="1"/>
    <col min="8955" max="8957" width="7" style="2" bestFit="1" customWidth="1"/>
    <col min="8958" max="8958" width="2.5" style="2" customWidth="1"/>
    <col min="8959" max="8961" width="7" style="2" bestFit="1" customWidth="1"/>
    <col min="8962" max="9192" width="9" style="2"/>
    <col min="9193" max="9204" width="8.125" style="2" customWidth="1"/>
    <col min="9205" max="9206" width="9" style="2"/>
    <col min="9207" max="9209" width="7" style="2" bestFit="1" customWidth="1"/>
    <col min="9210" max="9210" width="2.75" style="2" customWidth="1"/>
    <col min="9211" max="9213" width="7" style="2" bestFit="1" customWidth="1"/>
    <col min="9214" max="9214" width="2.5" style="2" customWidth="1"/>
    <col min="9215" max="9217" width="7" style="2" bestFit="1" customWidth="1"/>
    <col min="9218" max="9448" width="9" style="2"/>
    <col min="9449" max="9460" width="8.125" style="2" customWidth="1"/>
    <col min="9461" max="9462" width="9" style="2"/>
    <col min="9463" max="9465" width="7" style="2" bestFit="1" customWidth="1"/>
    <col min="9466" max="9466" width="2.75" style="2" customWidth="1"/>
    <col min="9467" max="9469" width="7" style="2" bestFit="1" customWidth="1"/>
    <col min="9470" max="9470" width="2.5" style="2" customWidth="1"/>
    <col min="9471" max="9473" width="7" style="2" bestFit="1" customWidth="1"/>
    <col min="9474" max="9704" width="9" style="2"/>
    <col min="9705" max="9716" width="8.125" style="2" customWidth="1"/>
    <col min="9717" max="9718" width="9" style="2"/>
    <col min="9719" max="9721" width="7" style="2" bestFit="1" customWidth="1"/>
    <col min="9722" max="9722" width="2.75" style="2" customWidth="1"/>
    <col min="9723" max="9725" width="7" style="2" bestFit="1" customWidth="1"/>
    <col min="9726" max="9726" width="2.5" style="2" customWidth="1"/>
    <col min="9727" max="9729" width="7" style="2" bestFit="1" customWidth="1"/>
    <col min="9730" max="9960" width="9" style="2"/>
    <col min="9961" max="9972" width="8.125" style="2" customWidth="1"/>
    <col min="9973" max="9974" width="9" style="2"/>
    <col min="9975" max="9977" width="7" style="2" bestFit="1" customWidth="1"/>
    <col min="9978" max="9978" width="2.75" style="2" customWidth="1"/>
    <col min="9979" max="9981" width="7" style="2" bestFit="1" customWidth="1"/>
    <col min="9982" max="9982" width="2.5" style="2" customWidth="1"/>
    <col min="9983" max="9985" width="7" style="2" bestFit="1" customWidth="1"/>
    <col min="9986" max="10216" width="9" style="2"/>
    <col min="10217" max="10228" width="8.125" style="2" customWidth="1"/>
    <col min="10229" max="10230" width="9" style="2"/>
    <col min="10231" max="10233" width="7" style="2" bestFit="1" customWidth="1"/>
    <col min="10234" max="10234" width="2.75" style="2" customWidth="1"/>
    <col min="10235" max="10237" width="7" style="2" bestFit="1" customWidth="1"/>
    <col min="10238" max="10238" width="2.5" style="2" customWidth="1"/>
    <col min="10239" max="10241" width="7" style="2" bestFit="1" customWidth="1"/>
    <col min="10242" max="10472" width="9" style="2"/>
    <col min="10473" max="10484" width="8.125" style="2" customWidth="1"/>
    <col min="10485" max="10486" width="9" style="2"/>
    <col min="10487" max="10489" width="7" style="2" bestFit="1" customWidth="1"/>
    <col min="10490" max="10490" width="2.75" style="2" customWidth="1"/>
    <col min="10491" max="10493" width="7" style="2" bestFit="1" customWidth="1"/>
    <col min="10494" max="10494" width="2.5" style="2" customWidth="1"/>
    <col min="10495" max="10497" width="7" style="2" bestFit="1" customWidth="1"/>
    <col min="10498" max="10728" width="9" style="2"/>
    <col min="10729" max="10740" width="8.125" style="2" customWidth="1"/>
    <col min="10741" max="10742" width="9" style="2"/>
    <col min="10743" max="10745" width="7" style="2" bestFit="1" customWidth="1"/>
    <col min="10746" max="10746" width="2.75" style="2" customWidth="1"/>
    <col min="10747" max="10749" width="7" style="2" bestFit="1" customWidth="1"/>
    <col min="10750" max="10750" width="2.5" style="2" customWidth="1"/>
    <col min="10751" max="10753" width="7" style="2" bestFit="1" customWidth="1"/>
    <col min="10754" max="10984" width="9" style="2"/>
    <col min="10985" max="10996" width="8.125" style="2" customWidth="1"/>
    <col min="10997" max="10998" width="9" style="2"/>
    <col min="10999" max="11001" width="7" style="2" bestFit="1" customWidth="1"/>
    <col min="11002" max="11002" width="2.75" style="2" customWidth="1"/>
    <col min="11003" max="11005" width="7" style="2" bestFit="1" customWidth="1"/>
    <col min="11006" max="11006" width="2.5" style="2" customWidth="1"/>
    <col min="11007" max="11009" width="7" style="2" bestFit="1" customWidth="1"/>
    <col min="11010" max="11240" width="9" style="2"/>
    <col min="11241" max="11252" width="8.125" style="2" customWidth="1"/>
    <col min="11253" max="11254" width="9" style="2"/>
    <col min="11255" max="11257" width="7" style="2" bestFit="1" customWidth="1"/>
    <col min="11258" max="11258" width="2.75" style="2" customWidth="1"/>
    <col min="11259" max="11261" width="7" style="2" bestFit="1" customWidth="1"/>
    <col min="11262" max="11262" width="2.5" style="2" customWidth="1"/>
    <col min="11263" max="11265" width="7" style="2" bestFit="1" customWidth="1"/>
    <col min="11266" max="11496" width="9" style="2"/>
    <col min="11497" max="11508" width="8.125" style="2" customWidth="1"/>
    <col min="11509" max="11510" width="9" style="2"/>
    <col min="11511" max="11513" width="7" style="2" bestFit="1" customWidth="1"/>
    <col min="11514" max="11514" width="2.75" style="2" customWidth="1"/>
    <col min="11515" max="11517" width="7" style="2" bestFit="1" customWidth="1"/>
    <col min="11518" max="11518" width="2.5" style="2" customWidth="1"/>
    <col min="11519" max="11521" width="7" style="2" bestFit="1" customWidth="1"/>
    <col min="11522" max="11752" width="9" style="2"/>
    <col min="11753" max="11764" width="8.125" style="2" customWidth="1"/>
    <col min="11765" max="11766" width="9" style="2"/>
    <col min="11767" max="11769" width="7" style="2" bestFit="1" customWidth="1"/>
    <col min="11770" max="11770" width="2.75" style="2" customWidth="1"/>
    <col min="11771" max="11773" width="7" style="2" bestFit="1" customWidth="1"/>
    <col min="11774" max="11774" width="2.5" style="2" customWidth="1"/>
    <col min="11775" max="11777" width="7" style="2" bestFit="1" customWidth="1"/>
    <col min="11778" max="12008" width="9" style="2"/>
    <col min="12009" max="12020" width="8.125" style="2" customWidth="1"/>
    <col min="12021" max="12022" width="9" style="2"/>
    <col min="12023" max="12025" width="7" style="2" bestFit="1" customWidth="1"/>
    <col min="12026" max="12026" width="2.75" style="2" customWidth="1"/>
    <col min="12027" max="12029" width="7" style="2" bestFit="1" customWidth="1"/>
    <col min="12030" max="12030" width="2.5" style="2" customWidth="1"/>
    <col min="12031" max="12033" width="7" style="2" bestFit="1" customWidth="1"/>
    <col min="12034" max="12264" width="9" style="2"/>
    <col min="12265" max="12276" width="8.125" style="2" customWidth="1"/>
    <col min="12277" max="12278" width="9" style="2"/>
    <col min="12279" max="12281" width="7" style="2" bestFit="1" customWidth="1"/>
    <col min="12282" max="12282" width="2.75" style="2" customWidth="1"/>
    <col min="12283" max="12285" width="7" style="2" bestFit="1" customWidth="1"/>
    <col min="12286" max="12286" width="2.5" style="2" customWidth="1"/>
    <col min="12287" max="12289" width="7" style="2" bestFit="1" customWidth="1"/>
    <col min="12290" max="12520" width="9" style="2"/>
    <col min="12521" max="12532" width="8.125" style="2" customWidth="1"/>
    <col min="12533" max="12534" width="9" style="2"/>
    <col min="12535" max="12537" width="7" style="2" bestFit="1" customWidth="1"/>
    <col min="12538" max="12538" width="2.75" style="2" customWidth="1"/>
    <col min="12539" max="12541" width="7" style="2" bestFit="1" customWidth="1"/>
    <col min="12542" max="12542" width="2.5" style="2" customWidth="1"/>
    <col min="12543" max="12545" width="7" style="2" bestFit="1" customWidth="1"/>
    <col min="12546" max="12776" width="9" style="2"/>
    <col min="12777" max="12788" width="8.125" style="2" customWidth="1"/>
    <col min="12789" max="12790" width="9" style="2"/>
    <col min="12791" max="12793" width="7" style="2" bestFit="1" customWidth="1"/>
    <col min="12794" max="12794" width="2.75" style="2" customWidth="1"/>
    <col min="12795" max="12797" width="7" style="2" bestFit="1" customWidth="1"/>
    <col min="12798" max="12798" width="2.5" style="2" customWidth="1"/>
    <col min="12799" max="12801" width="7" style="2" bestFit="1" customWidth="1"/>
    <col min="12802" max="13032" width="9" style="2"/>
    <col min="13033" max="13044" width="8.125" style="2" customWidth="1"/>
    <col min="13045" max="13046" width="9" style="2"/>
    <col min="13047" max="13049" width="7" style="2" bestFit="1" customWidth="1"/>
    <col min="13050" max="13050" width="2.75" style="2" customWidth="1"/>
    <col min="13051" max="13053" width="7" style="2" bestFit="1" customWidth="1"/>
    <col min="13054" max="13054" width="2.5" style="2" customWidth="1"/>
    <col min="13055" max="13057" width="7" style="2" bestFit="1" customWidth="1"/>
    <col min="13058" max="13288" width="9" style="2"/>
    <col min="13289" max="13300" width="8.125" style="2" customWidth="1"/>
    <col min="13301" max="13302" width="9" style="2"/>
    <col min="13303" max="13305" width="7" style="2" bestFit="1" customWidth="1"/>
    <col min="13306" max="13306" width="2.75" style="2" customWidth="1"/>
    <col min="13307" max="13309" width="7" style="2" bestFit="1" customWidth="1"/>
    <col min="13310" max="13310" width="2.5" style="2" customWidth="1"/>
    <col min="13311" max="13313" width="7" style="2" bestFit="1" customWidth="1"/>
    <col min="13314" max="13544" width="9" style="2"/>
    <col min="13545" max="13556" width="8.125" style="2" customWidth="1"/>
    <col min="13557" max="13558" width="9" style="2"/>
    <col min="13559" max="13561" width="7" style="2" bestFit="1" customWidth="1"/>
    <col min="13562" max="13562" width="2.75" style="2" customWidth="1"/>
    <col min="13563" max="13565" width="7" style="2" bestFit="1" customWidth="1"/>
    <col min="13566" max="13566" width="2.5" style="2" customWidth="1"/>
    <col min="13567" max="13569" width="7" style="2" bestFit="1" customWidth="1"/>
    <col min="13570" max="13800" width="9" style="2"/>
    <col min="13801" max="13812" width="8.125" style="2" customWidth="1"/>
    <col min="13813" max="13814" width="9" style="2"/>
    <col min="13815" max="13817" width="7" style="2" bestFit="1" customWidth="1"/>
    <col min="13818" max="13818" width="2.75" style="2" customWidth="1"/>
    <col min="13819" max="13821" width="7" style="2" bestFit="1" customWidth="1"/>
    <col min="13822" max="13822" width="2.5" style="2" customWidth="1"/>
    <col min="13823" max="13825" width="7" style="2" bestFit="1" customWidth="1"/>
    <col min="13826" max="14056" width="9" style="2"/>
    <col min="14057" max="14068" width="8.125" style="2" customWidth="1"/>
    <col min="14069" max="14070" width="9" style="2"/>
    <col min="14071" max="14073" width="7" style="2" bestFit="1" customWidth="1"/>
    <col min="14074" max="14074" width="2.75" style="2" customWidth="1"/>
    <col min="14075" max="14077" width="7" style="2" bestFit="1" customWidth="1"/>
    <col min="14078" max="14078" width="2.5" style="2" customWidth="1"/>
    <col min="14079" max="14081" width="7" style="2" bestFit="1" customWidth="1"/>
    <col min="14082" max="14312" width="9" style="2"/>
    <col min="14313" max="14324" width="8.125" style="2" customWidth="1"/>
    <col min="14325" max="14326" width="9" style="2"/>
    <col min="14327" max="14329" width="7" style="2" bestFit="1" customWidth="1"/>
    <col min="14330" max="14330" width="2.75" style="2" customWidth="1"/>
    <col min="14331" max="14333" width="7" style="2" bestFit="1" customWidth="1"/>
    <col min="14334" max="14334" width="2.5" style="2" customWidth="1"/>
    <col min="14335" max="14337" width="7" style="2" bestFit="1" customWidth="1"/>
    <col min="14338" max="14568" width="9" style="2"/>
    <col min="14569" max="14580" width="8.125" style="2" customWidth="1"/>
    <col min="14581" max="14582" width="9" style="2"/>
    <col min="14583" max="14585" width="7" style="2" bestFit="1" customWidth="1"/>
    <col min="14586" max="14586" width="2.75" style="2" customWidth="1"/>
    <col min="14587" max="14589" width="7" style="2" bestFit="1" customWidth="1"/>
    <col min="14590" max="14590" width="2.5" style="2" customWidth="1"/>
    <col min="14591" max="14593" width="7" style="2" bestFit="1" customWidth="1"/>
    <col min="14594" max="14824" width="9" style="2"/>
    <col min="14825" max="14836" width="8.125" style="2" customWidth="1"/>
    <col min="14837" max="14838" width="9" style="2"/>
    <col min="14839" max="14841" width="7" style="2" bestFit="1" customWidth="1"/>
    <col min="14842" max="14842" width="2.75" style="2" customWidth="1"/>
    <col min="14843" max="14845" width="7" style="2" bestFit="1" customWidth="1"/>
    <col min="14846" max="14846" width="2.5" style="2" customWidth="1"/>
    <col min="14847" max="14849" width="7" style="2" bestFit="1" customWidth="1"/>
    <col min="14850" max="15080" width="9" style="2"/>
    <col min="15081" max="15092" width="8.125" style="2" customWidth="1"/>
    <col min="15093" max="15094" width="9" style="2"/>
    <col min="15095" max="15097" width="7" style="2" bestFit="1" customWidth="1"/>
    <col min="15098" max="15098" width="2.75" style="2" customWidth="1"/>
    <col min="15099" max="15101" width="7" style="2" bestFit="1" customWidth="1"/>
    <col min="15102" max="15102" width="2.5" style="2" customWidth="1"/>
    <col min="15103" max="15105" width="7" style="2" bestFit="1" customWidth="1"/>
    <col min="15106" max="15336" width="9" style="2"/>
    <col min="15337" max="15348" width="8.125" style="2" customWidth="1"/>
    <col min="15349" max="15350" width="9" style="2"/>
    <col min="15351" max="15353" width="7" style="2" bestFit="1" customWidth="1"/>
    <col min="15354" max="15354" width="2.75" style="2" customWidth="1"/>
    <col min="15355" max="15357" width="7" style="2" bestFit="1" customWidth="1"/>
    <col min="15358" max="15358" width="2.5" style="2" customWidth="1"/>
    <col min="15359" max="15361" width="7" style="2" bestFit="1" customWidth="1"/>
    <col min="15362" max="15592" width="9" style="2"/>
    <col min="15593" max="15604" width="8.125" style="2" customWidth="1"/>
    <col min="15605" max="15606" width="9" style="2"/>
    <col min="15607" max="15609" width="7" style="2" bestFit="1" customWidth="1"/>
    <col min="15610" max="15610" width="2.75" style="2" customWidth="1"/>
    <col min="15611" max="15613" width="7" style="2" bestFit="1" customWidth="1"/>
    <col min="15614" max="15614" width="2.5" style="2" customWidth="1"/>
    <col min="15615" max="15617" width="7" style="2" bestFit="1" customWidth="1"/>
    <col min="15618" max="15848" width="9" style="2"/>
    <col min="15849" max="15860" width="8.125" style="2" customWidth="1"/>
    <col min="15861" max="15862" width="9" style="2"/>
    <col min="15863" max="15865" width="7" style="2" bestFit="1" customWidth="1"/>
    <col min="15866" max="15866" width="2.75" style="2" customWidth="1"/>
    <col min="15867" max="15869" width="7" style="2" bestFit="1" customWidth="1"/>
    <col min="15870" max="15870" width="2.5" style="2" customWidth="1"/>
    <col min="15871" max="15873" width="7" style="2" bestFit="1" customWidth="1"/>
    <col min="15874" max="16104" width="9" style="2"/>
    <col min="16105" max="16116" width="8.125" style="2" customWidth="1"/>
    <col min="16117" max="16118" width="9" style="2"/>
    <col min="16119" max="16121" width="7" style="2" bestFit="1" customWidth="1"/>
    <col min="16122" max="16122" width="2.75" style="2" customWidth="1"/>
    <col min="16123" max="16125" width="7" style="2" bestFit="1" customWidth="1"/>
    <col min="16126" max="16126" width="2.5" style="2" customWidth="1"/>
    <col min="16127" max="16129" width="7" style="2" bestFit="1" customWidth="1"/>
    <col min="16130" max="16384" width="9" style="2"/>
  </cols>
  <sheetData>
    <row r="1" spans="1:12" ht="16.5" customHeight="1"/>
    <row r="2" spans="1:12" ht="16.5" customHeight="1" thickBot="1">
      <c r="A2" s="8" t="s">
        <v>271</v>
      </c>
      <c r="B2" s="8"/>
      <c r="C2" s="8"/>
      <c r="D2" s="8"/>
      <c r="E2" s="8"/>
      <c r="F2" s="8"/>
      <c r="G2" s="8"/>
      <c r="H2" s="8"/>
      <c r="I2" s="8"/>
      <c r="J2" s="8"/>
      <c r="K2" s="8"/>
      <c r="L2" s="7"/>
    </row>
    <row r="3" spans="1:12" ht="16.5" customHeight="1" thickTop="1">
      <c r="A3" s="181" t="s">
        <v>237</v>
      </c>
      <c r="B3" s="49" t="s">
        <v>238</v>
      </c>
      <c r="C3" s="49" t="s">
        <v>78</v>
      </c>
      <c r="D3" s="182" t="s">
        <v>79</v>
      </c>
      <c r="E3" s="49" t="s">
        <v>237</v>
      </c>
      <c r="F3" s="181" t="s">
        <v>238</v>
      </c>
      <c r="G3" s="49" t="s">
        <v>78</v>
      </c>
      <c r="H3" s="49" t="s">
        <v>79</v>
      </c>
      <c r="I3" s="49" t="s">
        <v>237</v>
      </c>
      <c r="J3" s="49" t="s">
        <v>238</v>
      </c>
      <c r="K3" s="49" t="s">
        <v>78</v>
      </c>
      <c r="L3" s="182" t="s">
        <v>79</v>
      </c>
    </row>
    <row r="4" spans="1:12" ht="16.5" customHeight="1">
      <c r="A4" s="183" t="s">
        <v>238</v>
      </c>
      <c r="B4" s="184">
        <v>60924</v>
      </c>
      <c r="C4" s="185">
        <v>29607</v>
      </c>
      <c r="D4" s="185">
        <v>31317</v>
      </c>
      <c r="E4" s="48"/>
      <c r="F4" s="186"/>
      <c r="G4" s="186"/>
      <c r="H4" s="186"/>
      <c r="I4" s="6"/>
      <c r="J4" s="186"/>
      <c r="K4" s="186"/>
      <c r="L4" s="186"/>
    </row>
    <row r="5" spans="1:12" ht="16.5" customHeight="1">
      <c r="A5" s="187" t="s">
        <v>262</v>
      </c>
      <c r="B5" s="188">
        <v>2261</v>
      </c>
      <c r="C5" s="189">
        <v>1160</v>
      </c>
      <c r="D5" s="189">
        <v>1101</v>
      </c>
      <c r="E5" s="190" t="s">
        <v>240</v>
      </c>
      <c r="F5" s="189">
        <v>3710</v>
      </c>
      <c r="G5" s="189">
        <v>1930</v>
      </c>
      <c r="H5" s="189">
        <v>1780</v>
      </c>
      <c r="I5" s="190" t="s">
        <v>241</v>
      </c>
      <c r="J5" s="189">
        <v>4521</v>
      </c>
      <c r="K5" s="189">
        <v>2096</v>
      </c>
      <c r="L5" s="189">
        <v>2425</v>
      </c>
    </row>
    <row r="6" spans="1:12" ht="16.5" customHeight="1">
      <c r="A6" s="191">
        <v>0</v>
      </c>
      <c r="B6" s="192">
        <v>417</v>
      </c>
      <c r="C6" s="193">
        <v>197</v>
      </c>
      <c r="D6" s="193">
        <v>220</v>
      </c>
      <c r="E6" s="194">
        <v>35</v>
      </c>
      <c r="F6" s="193">
        <v>677</v>
      </c>
      <c r="G6" s="193">
        <v>336</v>
      </c>
      <c r="H6" s="193">
        <v>341</v>
      </c>
      <c r="I6" s="194">
        <v>70</v>
      </c>
      <c r="J6" s="193">
        <v>775</v>
      </c>
      <c r="K6" s="193">
        <v>358</v>
      </c>
      <c r="L6" s="193">
        <v>417</v>
      </c>
    </row>
    <row r="7" spans="1:12" ht="16.5" customHeight="1">
      <c r="A7" s="191">
        <v>1</v>
      </c>
      <c r="B7" s="13">
        <v>397</v>
      </c>
      <c r="C7" s="13">
        <v>199</v>
      </c>
      <c r="D7" s="13">
        <v>198</v>
      </c>
      <c r="E7" s="194">
        <v>36</v>
      </c>
      <c r="F7" s="13">
        <v>714</v>
      </c>
      <c r="G7" s="13">
        <v>376</v>
      </c>
      <c r="H7" s="13">
        <v>338</v>
      </c>
      <c r="I7" s="194">
        <v>71</v>
      </c>
      <c r="J7" s="13">
        <v>990</v>
      </c>
      <c r="K7" s="13">
        <v>470</v>
      </c>
      <c r="L7" s="13">
        <v>520</v>
      </c>
    </row>
    <row r="8" spans="1:12" ht="16.5" customHeight="1">
      <c r="A8" s="191">
        <v>2</v>
      </c>
      <c r="B8" s="13">
        <v>435</v>
      </c>
      <c r="C8" s="13">
        <v>223</v>
      </c>
      <c r="D8" s="13">
        <v>212</v>
      </c>
      <c r="E8" s="194">
        <v>37</v>
      </c>
      <c r="F8" s="13">
        <v>721</v>
      </c>
      <c r="G8" s="13">
        <v>367</v>
      </c>
      <c r="H8" s="13">
        <v>354</v>
      </c>
      <c r="I8" s="194">
        <v>72</v>
      </c>
      <c r="J8" s="13">
        <v>924</v>
      </c>
      <c r="K8" s="13">
        <v>446</v>
      </c>
      <c r="L8" s="13">
        <v>478</v>
      </c>
    </row>
    <row r="9" spans="1:12" ht="16.5" customHeight="1">
      <c r="A9" s="191">
        <v>3</v>
      </c>
      <c r="B9" s="13">
        <v>494</v>
      </c>
      <c r="C9" s="13">
        <v>271</v>
      </c>
      <c r="D9" s="13">
        <v>223</v>
      </c>
      <c r="E9" s="194">
        <v>38</v>
      </c>
      <c r="F9" s="13">
        <v>745</v>
      </c>
      <c r="G9" s="13">
        <v>374</v>
      </c>
      <c r="H9" s="13">
        <v>371</v>
      </c>
      <c r="I9" s="194">
        <v>73</v>
      </c>
      <c r="J9" s="13">
        <v>918</v>
      </c>
      <c r="K9" s="13">
        <v>409</v>
      </c>
      <c r="L9" s="13">
        <v>509</v>
      </c>
    </row>
    <row r="10" spans="1:12" ht="16.5" customHeight="1">
      <c r="A10" s="191">
        <v>4</v>
      </c>
      <c r="B10" s="13">
        <v>518</v>
      </c>
      <c r="C10" s="13">
        <v>270</v>
      </c>
      <c r="D10" s="13">
        <v>248</v>
      </c>
      <c r="E10" s="194">
        <v>39</v>
      </c>
      <c r="F10" s="13">
        <v>853</v>
      </c>
      <c r="G10" s="13">
        <v>477</v>
      </c>
      <c r="H10" s="13">
        <v>376</v>
      </c>
      <c r="I10" s="194">
        <v>74</v>
      </c>
      <c r="J10" s="13">
        <v>914</v>
      </c>
      <c r="K10" s="13">
        <v>413</v>
      </c>
      <c r="L10" s="13">
        <v>501</v>
      </c>
    </row>
    <row r="11" spans="1:12" ht="16.5" customHeight="1">
      <c r="A11" s="191" t="s">
        <v>242</v>
      </c>
      <c r="B11" s="13">
        <v>2531</v>
      </c>
      <c r="C11" s="13">
        <v>1290</v>
      </c>
      <c r="D11" s="13">
        <v>1241</v>
      </c>
      <c r="E11" s="194" t="s">
        <v>243</v>
      </c>
      <c r="F11" s="13">
        <v>4560</v>
      </c>
      <c r="G11" s="13">
        <v>2355</v>
      </c>
      <c r="H11" s="13">
        <v>2205</v>
      </c>
      <c r="I11" s="194" t="s">
        <v>244</v>
      </c>
      <c r="J11" s="13">
        <v>3595</v>
      </c>
      <c r="K11" s="13">
        <v>1572</v>
      </c>
      <c r="L11" s="13">
        <v>2023</v>
      </c>
    </row>
    <row r="12" spans="1:12" ht="16.5" customHeight="1">
      <c r="A12" s="191">
        <v>5</v>
      </c>
      <c r="B12" s="13">
        <v>516</v>
      </c>
      <c r="C12" s="13">
        <v>254</v>
      </c>
      <c r="D12" s="13">
        <v>262</v>
      </c>
      <c r="E12" s="194">
        <v>40</v>
      </c>
      <c r="F12" s="13">
        <v>878</v>
      </c>
      <c r="G12" s="13">
        <v>450</v>
      </c>
      <c r="H12" s="13">
        <v>428</v>
      </c>
      <c r="I12" s="194">
        <v>75</v>
      </c>
      <c r="J12" s="13">
        <v>772</v>
      </c>
      <c r="K12" s="13">
        <v>345</v>
      </c>
      <c r="L12" s="13">
        <v>427</v>
      </c>
    </row>
    <row r="13" spans="1:12" ht="16.5" customHeight="1">
      <c r="A13" s="191">
        <v>6</v>
      </c>
      <c r="B13" s="13">
        <v>493</v>
      </c>
      <c r="C13" s="13">
        <v>258</v>
      </c>
      <c r="D13" s="13">
        <v>235</v>
      </c>
      <c r="E13" s="194">
        <v>41</v>
      </c>
      <c r="F13" s="13">
        <v>913</v>
      </c>
      <c r="G13" s="13">
        <v>476</v>
      </c>
      <c r="H13" s="13">
        <v>437</v>
      </c>
      <c r="I13" s="194">
        <v>76</v>
      </c>
      <c r="J13" s="13">
        <v>701</v>
      </c>
      <c r="K13" s="13">
        <v>303</v>
      </c>
      <c r="L13" s="13">
        <v>398</v>
      </c>
    </row>
    <row r="14" spans="1:12" ht="16.5" customHeight="1">
      <c r="A14" s="191">
        <v>7</v>
      </c>
      <c r="B14" s="13">
        <v>530</v>
      </c>
      <c r="C14" s="13">
        <v>267</v>
      </c>
      <c r="D14" s="13">
        <v>263</v>
      </c>
      <c r="E14" s="194">
        <v>42</v>
      </c>
      <c r="F14" s="13">
        <v>947</v>
      </c>
      <c r="G14" s="13">
        <v>485</v>
      </c>
      <c r="H14" s="13">
        <v>462</v>
      </c>
      <c r="I14" s="194">
        <v>77</v>
      </c>
      <c r="J14" s="13">
        <v>712</v>
      </c>
      <c r="K14" s="13">
        <v>294</v>
      </c>
      <c r="L14" s="13">
        <v>418</v>
      </c>
    </row>
    <row r="15" spans="1:12" ht="16.5" customHeight="1">
      <c r="A15" s="191">
        <v>8</v>
      </c>
      <c r="B15" s="13">
        <v>498</v>
      </c>
      <c r="C15" s="13">
        <v>250</v>
      </c>
      <c r="D15" s="13">
        <v>248</v>
      </c>
      <c r="E15" s="194">
        <v>43</v>
      </c>
      <c r="F15" s="13">
        <v>919</v>
      </c>
      <c r="G15" s="13">
        <v>474</v>
      </c>
      <c r="H15" s="13">
        <v>445</v>
      </c>
      <c r="I15" s="194">
        <v>78</v>
      </c>
      <c r="J15" s="13">
        <v>669</v>
      </c>
      <c r="K15" s="13">
        <v>303</v>
      </c>
      <c r="L15" s="13">
        <v>366</v>
      </c>
    </row>
    <row r="16" spans="1:12" ht="16.5" customHeight="1">
      <c r="A16" s="191">
        <v>9</v>
      </c>
      <c r="B16" s="13">
        <v>494</v>
      </c>
      <c r="C16" s="13">
        <v>261</v>
      </c>
      <c r="D16" s="13">
        <v>233</v>
      </c>
      <c r="E16" s="194">
        <v>44</v>
      </c>
      <c r="F16" s="13">
        <v>903</v>
      </c>
      <c r="G16" s="13">
        <v>470</v>
      </c>
      <c r="H16" s="13">
        <v>433</v>
      </c>
      <c r="I16" s="194">
        <v>79</v>
      </c>
      <c r="J16" s="13">
        <v>741</v>
      </c>
      <c r="K16" s="13">
        <v>327</v>
      </c>
      <c r="L16" s="13">
        <v>414</v>
      </c>
    </row>
    <row r="17" spans="1:12" ht="16.5" customHeight="1">
      <c r="A17" s="191" t="s">
        <v>245</v>
      </c>
      <c r="B17" s="13">
        <v>2604</v>
      </c>
      <c r="C17" s="13">
        <v>1323</v>
      </c>
      <c r="D17" s="13">
        <v>1281</v>
      </c>
      <c r="E17" s="194" t="s">
        <v>246</v>
      </c>
      <c r="F17" s="13">
        <v>3851</v>
      </c>
      <c r="G17" s="13">
        <v>1975</v>
      </c>
      <c r="H17" s="13">
        <v>1876</v>
      </c>
      <c r="I17" s="194" t="s">
        <v>247</v>
      </c>
      <c r="J17" s="13">
        <v>2963</v>
      </c>
      <c r="K17" s="13">
        <v>1253</v>
      </c>
      <c r="L17" s="13">
        <v>1710</v>
      </c>
    </row>
    <row r="18" spans="1:12" ht="16.5" customHeight="1">
      <c r="A18" s="191">
        <v>10</v>
      </c>
      <c r="B18" s="13">
        <v>513</v>
      </c>
      <c r="C18" s="13">
        <v>244</v>
      </c>
      <c r="D18" s="13">
        <v>269</v>
      </c>
      <c r="E18" s="194">
        <v>45</v>
      </c>
      <c r="F18" s="13">
        <v>795</v>
      </c>
      <c r="G18" s="13">
        <v>411</v>
      </c>
      <c r="H18" s="13">
        <v>384</v>
      </c>
      <c r="I18" s="194">
        <v>80</v>
      </c>
      <c r="J18" s="13">
        <v>667</v>
      </c>
      <c r="K18" s="13">
        <v>302</v>
      </c>
      <c r="L18" s="13">
        <v>365</v>
      </c>
    </row>
    <row r="19" spans="1:12" ht="16.5" customHeight="1">
      <c r="A19" s="191">
        <v>11</v>
      </c>
      <c r="B19" s="13">
        <v>508</v>
      </c>
      <c r="C19" s="13">
        <v>254</v>
      </c>
      <c r="D19" s="13">
        <v>254</v>
      </c>
      <c r="E19" s="194">
        <v>46</v>
      </c>
      <c r="F19" s="13">
        <v>812</v>
      </c>
      <c r="G19" s="13">
        <v>420</v>
      </c>
      <c r="H19" s="13">
        <v>392</v>
      </c>
      <c r="I19" s="194">
        <v>81</v>
      </c>
      <c r="J19" s="13">
        <v>625</v>
      </c>
      <c r="K19" s="13">
        <v>268</v>
      </c>
      <c r="L19" s="13">
        <v>357</v>
      </c>
    </row>
    <row r="20" spans="1:12" ht="16.5" customHeight="1">
      <c r="A20" s="191">
        <v>12</v>
      </c>
      <c r="B20" s="13">
        <v>544</v>
      </c>
      <c r="C20" s="13">
        <v>280</v>
      </c>
      <c r="D20" s="13">
        <v>264</v>
      </c>
      <c r="E20" s="194">
        <v>47</v>
      </c>
      <c r="F20" s="13">
        <v>816</v>
      </c>
      <c r="G20" s="13">
        <v>415</v>
      </c>
      <c r="H20" s="13">
        <v>401</v>
      </c>
      <c r="I20" s="194">
        <v>82</v>
      </c>
      <c r="J20" s="13">
        <v>624</v>
      </c>
      <c r="K20" s="13">
        <v>260</v>
      </c>
      <c r="L20" s="13">
        <v>364</v>
      </c>
    </row>
    <row r="21" spans="1:12" ht="16.5" customHeight="1">
      <c r="A21" s="191">
        <v>13</v>
      </c>
      <c r="B21" s="13">
        <v>530</v>
      </c>
      <c r="C21" s="13">
        <v>282</v>
      </c>
      <c r="D21" s="13">
        <v>248</v>
      </c>
      <c r="E21" s="194">
        <v>48</v>
      </c>
      <c r="F21" s="13">
        <v>797</v>
      </c>
      <c r="G21" s="13">
        <v>426</v>
      </c>
      <c r="H21" s="13">
        <v>371</v>
      </c>
      <c r="I21" s="194">
        <v>83</v>
      </c>
      <c r="J21" s="13">
        <v>553</v>
      </c>
      <c r="K21" s="13">
        <v>230</v>
      </c>
      <c r="L21" s="13">
        <v>323</v>
      </c>
    </row>
    <row r="22" spans="1:12" ht="16.5" customHeight="1">
      <c r="A22" s="191">
        <v>14</v>
      </c>
      <c r="B22" s="13">
        <v>509</v>
      </c>
      <c r="C22" s="13">
        <v>263</v>
      </c>
      <c r="D22" s="13">
        <v>246</v>
      </c>
      <c r="E22" s="194">
        <v>49</v>
      </c>
      <c r="F22" s="13">
        <v>631</v>
      </c>
      <c r="G22" s="13">
        <v>303</v>
      </c>
      <c r="H22" s="13">
        <v>328</v>
      </c>
      <c r="I22" s="194">
        <v>84</v>
      </c>
      <c r="J22" s="13">
        <v>494</v>
      </c>
      <c r="K22" s="13">
        <v>193</v>
      </c>
      <c r="L22" s="13">
        <v>301</v>
      </c>
    </row>
    <row r="23" spans="1:12" ht="16.5" customHeight="1">
      <c r="A23" s="191" t="s">
        <v>266</v>
      </c>
      <c r="B23" s="13">
        <v>2726</v>
      </c>
      <c r="C23" s="13">
        <v>1421</v>
      </c>
      <c r="D23" s="13">
        <v>1305</v>
      </c>
      <c r="E23" s="194" t="s">
        <v>249</v>
      </c>
      <c r="F23" s="13">
        <v>3673</v>
      </c>
      <c r="G23" s="13">
        <v>1850</v>
      </c>
      <c r="H23" s="13">
        <v>1823</v>
      </c>
      <c r="I23" s="194" t="s">
        <v>250</v>
      </c>
      <c r="J23" s="13">
        <v>1672</v>
      </c>
      <c r="K23" s="13">
        <v>579</v>
      </c>
      <c r="L23" s="13">
        <v>1093</v>
      </c>
    </row>
    <row r="24" spans="1:12" ht="16.5" customHeight="1">
      <c r="A24" s="191">
        <v>15</v>
      </c>
      <c r="B24" s="13">
        <v>505</v>
      </c>
      <c r="C24" s="13">
        <v>286</v>
      </c>
      <c r="D24" s="13">
        <v>219</v>
      </c>
      <c r="E24" s="194">
        <v>50</v>
      </c>
      <c r="F24" s="13">
        <v>792</v>
      </c>
      <c r="G24" s="13">
        <v>387</v>
      </c>
      <c r="H24" s="13">
        <v>405</v>
      </c>
      <c r="I24" s="194">
        <v>85</v>
      </c>
      <c r="J24" s="13">
        <v>409</v>
      </c>
      <c r="K24" s="13">
        <v>159</v>
      </c>
      <c r="L24" s="13">
        <v>250</v>
      </c>
    </row>
    <row r="25" spans="1:12" ht="16.5" customHeight="1">
      <c r="A25" s="191">
        <v>16</v>
      </c>
      <c r="B25" s="13">
        <v>588</v>
      </c>
      <c r="C25" s="13">
        <v>301</v>
      </c>
      <c r="D25" s="13">
        <v>287</v>
      </c>
      <c r="E25" s="194">
        <v>51</v>
      </c>
      <c r="F25" s="13">
        <v>698</v>
      </c>
      <c r="G25" s="13">
        <v>343</v>
      </c>
      <c r="H25" s="13">
        <v>355</v>
      </c>
      <c r="I25" s="194">
        <v>86</v>
      </c>
      <c r="J25" s="13">
        <v>381</v>
      </c>
      <c r="K25" s="13">
        <v>125</v>
      </c>
      <c r="L25" s="13">
        <v>256</v>
      </c>
    </row>
    <row r="26" spans="1:12" ht="16.5" customHeight="1">
      <c r="A26" s="191">
        <v>17</v>
      </c>
      <c r="B26" s="13">
        <v>556</v>
      </c>
      <c r="C26" s="13">
        <v>275</v>
      </c>
      <c r="D26" s="13">
        <v>281</v>
      </c>
      <c r="E26" s="194">
        <v>52</v>
      </c>
      <c r="F26" s="13">
        <v>753</v>
      </c>
      <c r="G26" s="13">
        <v>346</v>
      </c>
      <c r="H26" s="13">
        <v>407</v>
      </c>
      <c r="I26" s="194">
        <v>87</v>
      </c>
      <c r="J26" s="13">
        <v>346</v>
      </c>
      <c r="K26" s="13">
        <v>132</v>
      </c>
      <c r="L26" s="13">
        <v>214</v>
      </c>
    </row>
    <row r="27" spans="1:12" ht="16.5" customHeight="1">
      <c r="A27" s="191">
        <v>18</v>
      </c>
      <c r="B27" s="13">
        <v>520</v>
      </c>
      <c r="C27" s="13">
        <v>274</v>
      </c>
      <c r="D27" s="13">
        <v>246</v>
      </c>
      <c r="E27" s="194">
        <v>53</v>
      </c>
      <c r="F27" s="13">
        <v>713</v>
      </c>
      <c r="G27" s="13">
        <v>398</v>
      </c>
      <c r="H27" s="13">
        <v>315</v>
      </c>
      <c r="I27" s="194">
        <v>88</v>
      </c>
      <c r="J27" s="13">
        <v>289</v>
      </c>
      <c r="K27" s="13">
        <v>97</v>
      </c>
      <c r="L27" s="13">
        <v>192</v>
      </c>
    </row>
    <row r="28" spans="1:12" ht="16.5" customHeight="1">
      <c r="A28" s="191">
        <v>19</v>
      </c>
      <c r="B28" s="13">
        <v>557</v>
      </c>
      <c r="C28" s="13">
        <v>285</v>
      </c>
      <c r="D28" s="13">
        <v>272</v>
      </c>
      <c r="E28" s="194">
        <v>54</v>
      </c>
      <c r="F28" s="13">
        <v>717</v>
      </c>
      <c r="G28" s="13">
        <v>376</v>
      </c>
      <c r="H28" s="13">
        <v>341</v>
      </c>
      <c r="I28" s="194">
        <v>89</v>
      </c>
      <c r="J28" s="13">
        <v>247</v>
      </c>
      <c r="K28" s="13">
        <v>66</v>
      </c>
      <c r="L28" s="13">
        <v>181</v>
      </c>
    </row>
    <row r="29" spans="1:12" ht="16.5" customHeight="1">
      <c r="A29" s="191" t="s">
        <v>251</v>
      </c>
      <c r="B29" s="13">
        <v>2707</v>
      </c>
      <c r="C29" s="13">
        <v>1402</v>
      </c>
      <c r="D29" s="13">
        <v>1305</v>
      </c>
      <c r="E29" s="194" t="s">
        <v>252</v>
      </c>
      <c r="F29" s="13">
        <v>3433</v>
      </c>
      <c r="G29" s="13">
        <v>1713</v>
      </c>
      <c r="H29" s="13">
        <v>1720</v>
      </c>
      <c r="I29" s="194" t="s">
        <v>253</v>
      </c>
      <c r="J29" s="13">
        <v>733</v>
      </c>
      <c r="K29" s="13">
        <v>173</v>
      </c>
      <c r="L29" s="13">
        <v>560</v>
      </c>
    </row>
    <row r="30" spans="1:12" ht="16.5" customHeight="1">
      <c r="A30" s="191">
        <v>20</v>
      </c>
      <c r="B30" s="13">
        <v>547</v>
      </c>
      <c r="C30" s="13">
        <v>274</v>
      </c>
      <c r="D30" s="13">
        <v>273</v>
      </c>
      <c r="E30" s="194">
        <v>55</v>
      </c>
      <c r="F30" s="13">
        <v>690</v>
      </c>
      <c r="G30" s="13">
        <v>349</v>
      </c>
      <c r="H30" s="13">
        <v>341</v>
      </c>
      <c r="I30" s="194">
        <v>90</v>
      </c>
      <c r="J30" s="13">
        <v>208</v>
      </c>
      <c r="K30" s="13">
        <v>54</v>
      </c>
      <c r="L30" s="13">
        <v>154</v>
      </c>
    </row>
    <row r="31" spans="1:12" ht="16.5" customHeight="1">
      <c r="A31" s="191">
        <v>21</v>
      </c>
      <c r="B31" s="13">
        <v>558</v>
      </c>
      <c r="C31" s="13">
        <v>284</v>
      </c>
      <c r="D31" s="13">
        <v>274</v>
      </c>
      <c r="E31" s="194">
        <v>56</v>
      </c>
      <c r="F31" s="13">
        <v>713</v>
      </c>
      <c r="G31" s="13">
        <v>382</v>
      </c>
      <c r="H31" s="13">
        <v>331</v>
      </c>
      <c r="I31" s="194">
        <v>91</v>
      </c>
      <c r="J31" s="13">
        <v>174</v>
      </c>
      <c r="K31" s="13">
        <v>41</v>
      </c>
      <c r="L31" s="13">
        <v>133</v>
      </c>
    </row>
    <row r="32" spans="1:12" ht="16.5" customHeight="1">
      <c r="A32" s="191">
        <v>22</v>
      </c>
      <c r="B32" s="13">
        <v>540</v>
      </c>
      <c r="C32" s="13">
        <v>285</v>
      </c>
      <c r="D32" s="13">
        <v>255</v>
      </c>
      <c r="E32" s="194">
        <v>57</v>
      </c>
      <c r="F32" s="13">
        <v>681</v>
      </c>
      <c r="G32" s="13">
        <v>355</v>
      </c>
      <c r="H32" s="13">
        <v>326</v>
      </c>
      <c r="I32" s="194">
        <v>92</v>
      </c>
      <c r="J32" s="13">
        <v>158</v>
      </c>
      <c r="K32" s="13">
        <v>45</v>
      </c>
      <c r="L32" s="13">
        <v>113</v>
      </c>
    </row>
    <row r="33" spans="1:12" ht="16.5" customHeight="1">
      <c r="A33" s="191">
        <v>23</v>
      </c>
      <c r="B33" s="13">
        <v>553</v>
      </c>
      <c r="C33" s="13">
        <v>290</v>
      </c>
      <c r="D33" s="13">
        <v>263</v>
      </c>
      <c r="E33" s="194">
        <v>58</v>
      </c>
      <c r="F33" s="13">
        <v>659</v>
      </c>
      <c r="G33" s="13">
        <v>319</v>
      </c>
      <c r="H33" s="13">
        <v>340</v>
      </c>
      <c r="I33" s="194">
        <v>93</v>
      </c>
      <c r="J33" s="13">
        <v>111</v>
      </c>
      <c r="K33" s="13">
        <v>23</v>
      </c>
      <c r="L33" s="13">
        <v>88</v>
      </c>
    </row>
    <row r="34" spans="1:12" ht="16.5" customHeight="1">
      <c r="A34" s="191">
        <v>24</v>
      </c>
      <c r="B34" s="13">
        <v>509</v>
      </c>
      <c r="C34" s="13">
        <v>269</v>
      </c>
      <c r="D34" s="13">
        <v>240</v>
      </c>
      <c r="E34" s="194">
        <v>59</v>
      </c>
      <c r="F34" s="13">
        <v>690</v>
      </c>
      <c r="G34" s="13">
        <v>308</v>
      </c>
      <c r="H34" s="13">
        <v>382</v>
      </c>
      <c r="I34" s="194">
        <v>94</v>
      </c>
      <c r="J34" s="13">
        <v>82</v>
      </c>
      <c r="K34" s="13">
        <v>10</v>
      </c>
      <c r="L34" s="13">
        <v>72</v>
      </c>
    </row>
    <row r="35" spans="1:12" ht="16.5" customHeight="1">
      <c r="A35" s="191" t="s">
        <v>254</v>
      </c>
      <c r="B35" s="13">
        <v>2824</v>
      </c>
      <c r="C35" s="13">
        <v>1458</v>
      </c>
      <c r="D35" s="13">
        <v>1366</v>
      </c>
      <c r="E35" s="194" t="s">
        <v>255</v>
      </c>
      <c r="F35" s="13">
        <v>4026</v>
      </c>
      <c r="G35" s="13">
        <v>2032</v>
      </c>
      <c r="H35" s="13">
        <v>1994</v>
      </c>
      <c r="I35" s="194" t="s">
        <v>256</v>
      </c>
      <c r="J35" s="13">
        <v>209</v>
      </c>
      <c r="K35" s="13">
        <v>35</v>
      </c>
      <c r="L35" s="13">
        <v>174</v>
      </c>
    </row>
    <row r="36" spans="1:12" ht="16.5" customHeight="1">
      <c r="A36" s="191">
        <v>25</v>
      </c>
      <c r="B36" s="13">
        <v>531</v>
      </c>
      <c r="C36" s="13">
        <v>284</v>
      </c>
      <c r="D36" s="13">
        <v>247</v>
      </c>
      <c r="E36" s="194">
        <v>60</v>
      </c>
      <c r="F36" s="13">
        <v>749</v>
      </c>
      <c r="G36" s="13">
        <v>394</v>
      </c>
      <c r="H36" s="13">
        <v>355</v>
      </c>
      <c r="I36" s="194">
        <v>95</v>
      </c>
      <c r="J36" s="13">
        <v>74</v>
      </c>
      <c r="K36" s="13">
        <v>15</v>
      </c>
      <c r="L36" s="13">
        <v>59</v>
      </c>
    </row>
    <row r="37" spans="1:12" ht="16.5" customHeight="1">
      <c r="A37" s="191">
        <v>26</v>
      </c>
      <c r="B37" s="13">
        <v>555</v>
      </c>
      <c r="C37" s="13">
        <v>278</v>
      </c>
      <c r="D37" s="13">
        <v>277</v>
      </c>
      <c r="E37" s="194">
        <v>61</v>
      </c>
      <c r="F37" s="13">
        <v>745</v>
      </c>
      <c r="G37" s="13">
        <v>379</v>
      </c>
      <c r="H37" s="13">
        <v>366</v>
      </c>
      <c r="I37" s="194">
        <v>96</v>
      </c>
      <c r="J37" s="13">
        <v>48</v>
      </c>
      <c r="K37" s="13">
        <v>9</v>
      </c>
      <c r="L37" s="13">
        <v>39</v>
      </c>
    </row>
    <row r="38" spans="1:12" ht="16.5" customHeight="1">
      <c r="A38" s="191">
        <v>27</v>
      </c>
      <c r="B38" s="13">
        <v>551</v>
      </c>
      <c r="C38" s="13">
        <v>270</v>
      </c>
      <c r="D38" s="13">
        <v>281</v>
      </c>
      <c r="E38" s="194">
        <v>62</v>
      </c>
      <c r="F38" s="13">
        <v>760</v>
      </c>
      <c r="G38" s="13">
        <v>364</v>
      </c>
      <c r="H38" s="13">
        <v>396</v>
      </c>
      <c r="I38" s="194">
        <v>97</v>
      </c>
      <c r="J38" s="13">
        <v>37</v>
      </c>
      <c r="K38" s="13">
        <v>5</v>
      </c>
      <c r="L38" s="13">
        <v>32</v>
      </c>
    </row>
    <row r="39" spans="1:12" ht="16.5" customHeight="1">
      <c r="A39" s="191">
        <v>28</v>
      </c>
      <c r="B39" s="13">
        <v>575</v>
      </c>
      <c r="C39" s="13">
        <v>312</v>
      </c>
      <c r="D39" s="13">
        <v>263</v>
      </c>
      <c r="E39" s="194">
        <v>63</v>
      </c>
      <c r="F39" s="13">
        <v>900</v>
      </c>
      <c r="G39" s="13">
        <v>460</v>
      </c>
      <c r="H39" s="13">
        <v>440</v>
      </c>
      <c r="I39" s="194">
        <v>98</v>
      </c>
      <c r="J39" s="13">
        <v>33</v>
      </c>
      <c r="K39" s="13">
        <v>4</v>
      </c>
      <c r="L39" s="13">
        <v>29</v>
      </c>
    </row>
    <row r="40" spans="1:12" ht="16.5" customHeight="1">
      <c r="A40" s="191">
        <v>29</v>
      </c>
      <c r="B40" s="13">
        <v>612</v>
      </c>
      <c r="C40" s="13">
        <v>314</v>
      </c>
      <c r="D40" s="13">
        <v>298</v>
      </c>
      <c r="E40" s="194">
        <v>64</v>
      </c>
      <c r="F40" s="13">
        <v>872</v>
      </c>
      <c r="G40" s="13">
        <v>435</v>
      </c>
      <c r="H40" s="13">
        <v>437</v>
      </c>
      <c r="I40" s="194">
        <v>99</v>
      </c>
      <c r="J40" s="13">
        <v>17</v>
      </c>
      <c r="K40" s="13">
        <v>2</v>
      </c>
      <c r="L40" s="13">
        <v>15</v>
      </c>
    </row>
    <row r="41" spans="1:12" ht="16.5" customHeight="1">
      <c r="A41" s="191" t="s">
        <v>257</v>
      </c>
      <c r="B41" s="13">
        <v>3009</v>
      </c>
      <c r="C41" s="13">
        <v>1477</v>
      </c>
      <c r="D41" s="13">
        <v>1532</v>
      </c>
      <c r="E41" s="194" t="s">
        <v>258</v>
      </c>
      <c r="F41" s="13">
        <v>5092</v>
      </c>
      <c r="G41" s="13">
        <v>2391</v>
      </c>
      <c r="H41" s="13">
        <v>2701</v>
      </c>
      <c r="I41" s="194" t="s">
        <v>268</v>
      </c>
      <c r="J41" s="13">
        <v>39</v>
      </c>
      <c r="K41" s="13">
        <v>7</v>
      </c>
      <c r="L41" s="13">
        <v>32</v>
      </c>
    </row>
    <row r="42" spans="1:12" ht="16.5" customHeight="1">
      <c r="A42" s="191">
        <v>30</v>
      </c>
      <c r="B42" s="13">
        <v>592</v>
      </c>
      <c r="C42" s="13">
        <v>281</v>
      </c>
      <c r="D42" s="13">
        <v>311</v>
      </c>
      <c r="E42" s="194">
        <v>65</v>
      </c>
      <c r="F42" s="13">
        <v>972</v>
      </c>
      <c r="G42" s="13">
        <v>472</v>
      </c>
      <c r="H42" s="13">
        <v>500</v>
      </c>
      <c r="I42" s="195"/>
      <c r="J42" s="13"/>
      <c r="K42" s="13"/>
      <c r="L42" s="13"/>
    </row>
    <row r="43" spans="1:12" ht="16.5" customHeight="1">
      <c r="A43" s="191">
        <v>31</v>
      </c>
      <c r="B43" s="13">
        <v>552</v>
      </c>
      <c r="C43" s="13">
        <v>283</v>
      </c>
      <c r="D43" s="13">
        <v>269</v>
      </c>
      <c r="E43" s="194">
        <v>66</v>
      </c>
      <c r="F43" s="13">
        <v>1157</v>
      </c>
      <c r="G43" s="13">
        <v>560</v>
      </c>
      <c r="H43" s="13">
        <v>597</v>
      </c>
      <c r="I43" s="195"/>
      <c r="J43" s="13"/>
      <c r="K43" s="13"/>
      <c r="L43" s="13"/>
    </row>
    <row r="44" spans="1:12" ht="16.5" customHeight="1">
      <c r="A44" s="191">
        <v>32</v>
      </c>
      <c r="B44" s="13">
        <v>627</v>
      </c>
      <c r="C44" s="13">
        <v>331</v>
      </c>
      <c r="D44" s="13">
        <v>296</v>
      </c>
      <c r="E44" s="194">
        <v>67</v>
      </c>
      <c r="F44" s="13">
        <v>1103</v>
      </c>
      <c r="G44" s="13">
        <v>518</v>
      </c>
      <c r="H44" s="13">
        <v>585</v>
      </c>
      <c r="I44" s="195"/>
      <c r="J44" s="13"/>
      <c r="K44" s="13"/>
      <c r="L44" s="13"/>
    </row>
    <row r="45" spans="1:12" ht="16.5" customHeight="1">
      <c r="A45" s="191">
        <v>33</v>
      </c>
      <c r="B45" s="13">
        <v>590</v>
      </c>
      <c r="C45" s="13">
        <v>261</v>
      </c>
      <c r="D45" s="13">
        <v>329</v>
      </c>
      <c r="E45" s="194">
        <v>68</v>
      </c>
      <c r="F45" s="13">
        <v>1152</v>
      </c>
      <c r="G45" s="13">
        <v>537</v>
      </c>
      <c r="H45" s="13">
        <v>615</v>
      </c>
      <c r="I45" s="195"/>
      <c r="J45" s="13"/>
      <c r="K45" s="13"/>
      <c r="L45" s="13"/>
    </row>
    <row r="46" spans="1:12" ht="16.5" customHeight="1">
      <c r="A46" s="191">
        <v>34</v>
      </c>
      <c r="B46" s="193">
        <v>648</v>
      </c>
      <c r="C46" s="193">
        <v>321</v>
      </c>
      <c r="D46" s="193">
        <v>327</v>
      </c>
      <c r="E46" s="194">
        <v>69</v>
      </c>
      <c r="F46" s="193">
        <v>708</v>
      </c>
      <c r="G46" s="193">
        <v>304</v>
      </c>
      <c r="H46" s="196">
        <v>404</v>
      </c>
      <c r="I46" s="195"/>
      <c r="J46" s="13"/>
      <c r="K46" s="13"/>
      <c r="L46" s="13"/>
    </row>
    <row r="47" spans="1:12" ht="16.5" customHeight="1" thickBot="1">
      <c r="A47" s="34"/>
      <c r="B47" s="197"/>
      <c r="C47" s="34"/>
      <c r="D47" s="198"/>
      <c r="E47" s="199"/>
      <c r="F47" s="34"/>
      <c r="G47" s="34"/>
      <c r="H47" s="198"/>
      <c r="I47" s="200" t="s">
        <v>260</v>
      </c>
      <c r="J47" s="202">
        <v>185</v>
      </c>
      <c r="K47" s="202">
        <v>115</v>
      </c>
      <c r="L47" s="202">
        <v>70</v>
      </c>
    </row>
    <row r="48" spans="1:12" ht="14.25" thickTop="1">
      <c r="A48" s="617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</sheetData>
  <mergeCells count="1">
    <mergeCell ref="A48:L48"/>
  </mergeCells>
  <phoneticPr fontId="2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43</vt:i4>
      </vt:variant>
      <vt:variant>
        <vt:lpstr>名前付き一覧</vt:lpstr>
      </vt:variant>
      <vt:variant>
        <vt:i4>14</vt:i4>
      </vt:variant>
    </vt:vector>
  </HeadingPairs>
  <TitlesOfParts>
    <vt:vector size="57" baseType="lpstr">
      <vt:lpstr>第1表</vt:lpstr>
      <vt:lpstr>第2表</vt:lpstr>
      <vt:lpstr>第3表</vt:lpstr>
      <vt:lpstr>第4表（全市）</vt:lpstr>
      <vt:lpstr>第4表（本庁）</vt:lpstr>
      <vt:lpstr>第4表（追浜）</vt:lpstr>
      <vt:lpstr>第4表（田浦）</vt:lpstr>
      <vt:lpstr>第4表（逸見）</vt:lpstr>
      <vt:lpstr>第4表（衣笠）</vt:lpstr>
      <vt:lpstr>第4表（大津）</vt:lpstr>
      <vt:lpstr>第4表（浦賀）</vt:lpstr>
      <vt:lpstr>第4表（久里浜）</vt:lpstr>
      <vt:lpstr>第4表（北下浦）</vt:lpstr>
      <vt:lpstr>第4表（西）</vt:lpstr>
      <vt:lpstr>第5表</vt:lpstr>
      <vt:lpstr>第6表</vt:lpstr>
      <vt:lpstr>第7表</vt:lpstr>
      <vt:lpstr>第8表</vt:lpstr>
      <vt:lpstr>第9表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第26表</vt:lpstr>
      <vt:lpstr>第27表</vt:lpstr>
      <vt:lpstr>第28表</vt:lpstr>
      <vt:lpstr>第29表</vt:lpstr>
      <vt:lpstr>第30表</vt:lpstr>
      <vt:lpstr>第31表</vt:lpstr>
      <vt:lpstr>参考１</vt:lpstr>
      <vt:lpstr>参考２</vt:lpstr>
      <vt:lpstr>'第4表（衣笠）'!Print_Area</vt:lpstr>
      <vt:lpstr>'第4表（逸見）'!Print_Area</vt:lpstr>
      <vt:lpstr>'第4表（浦賀）'!Print_Area</vt:lpstr>
      <vt:lpstr>'第4表（久里浜）'!Print_Area</vt:lpstr>
      <vt:lpstr>'第4表（西）'!Print_Area</vt:lpstr>
      <vt:lpstr>'第4表（全市）'!Print_Area</vt:lpstr>
      <vt:lpstr>'第4表（大津）'!Print_Area</vt:lpstr>
      <vt:lpstr>'第4表（追浜）'!Print_Area</vt:lpstr>
      <vt:lpstr>'第4表（田浦）'!Print_Area</vt:lpstr>
      <vt:lpstr>'第4表（北下浦）'!Print_Area</vt:lpstr>
      <vt:lpstr>'第4表（本庁）'!Print_Area</vt:lpstr>
      <vt:lpstr>第6表!Print_Area</vt:lpstr>
      <vt:lpstr>第7表!Print_Area</vt:lpstr>
      <vt:lpstr>第26表!特別区部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2018-06-20T02:07:16Z</cp:lastPrinted>
  <dcterms:created xsi:type="dcterms:W3CDTF">2001-08-16T14:42:15Z</dcterms:created>
  <dcterms:modified xsi:type="dcterms:W3CDTF">2018-06-20T02:11:14Z</dcterms:modified>
</cp:coreProperties>
</file>