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40" activeTab="0"/>
  </bookViews>
  <sheets>
    <sheet name="近隣都市人口" sheetId="1" r:id="rId1"/>
    <sheet name="前回比較" sheetId="2" r:id="rId2"/>
  </sheets>
  <definedNames>
    <definedName name="_xlnm.Print_Area" localSheetId="0">'近隣都市人口'!$B$1:$H$17</definedName>
    <definedName name="_xlnm.Print_Area" localSheetId="1">'前回比較'!$A$1:$N$21</definedName>
  </definedNames>
  <calcPr fullCalcOnLoad="1"/>
</workbook>
</file>

<file path=xl/sharedStrings.xml><?xml version="1.0" encoding="utf-8"?>
<sst xmlns="http://schemas.openxmlformats.org/spreadsheetml/2006/main" count="55" uniqueCount="49">
  <si>
    <t>男</t>
  </si>
  <si>
    <t>女</t>
  </si>
  <si>
    <t>人口増減</t>
  </si>
  <si>
    <t>地区別</t>
  </si>
  <si>
    <t>久里浜</t>
  </si>
  <si>
    <t>北下浦</t>
  </si>
  <si>
    <t>西</t>
  </si>
  <si>
    <t>国勢調査(指定統計第1号)は、指定統計の中で最大規模のもので、人口の実態を把握するために実施されています。</t>
  </si>
  <si>
    <t>平成22年国勢調査結果</t>
  </si>
  <si>
    <t>総数</t>
  </si>
  <si>
    <t>本庁</t>
  </si>
  <si>
    <t>追浜</t>
  </si>
  <si>
    <t>田浦</t>
  </si>
  <si>
    <t>逸見</t>
  </si>
  <si>
    <t>衣笠</t>
  </si>
  <si>
    <t>大津</t>
  </si>
  <si>
    <t>浦賀</t>
  </si>
  <si>
    <t>全国</t>
  </si>
  <si>
    <t>平成22年</t>
  </si>
  <si>
    <t xml:space="preserve"> 神奈川県</t>
  </si>
  <si>
    <t xml:space="preserve">  神奈川県 郡部</t>
  </si>
  <si>
    <t xml:space="preserve">  神奈川県 市部</t>
  </si>
  <si>
    <t xml:space="preserve">   横浜市</t>
  </si>
  <si>
    <t xml:space="preserve">   川崎市</t>
  </si>
  <si>
    <t xml:space="preserve">   鎌倉市</t>
  </si>
  <si>
    <t xml:space="preserve">   逗子市</t>
  </si>
  <si>
    <t xml:space="preserve">   三浦市</t>
  </si>
  <si>
    <t>地域</t>
  </si>
  <si>
    <t xml:space="preserve">   葉山町</t>
  </si>
  <si>
    <t>平成27年国勢調査　近隣都市の人口、人口増減、面積、人口密度</t>
  </si>
  <si>
    <t>平　成　27　年　国　勢　調　査　結　果　</t>
  </si>
  <si>
    <t>平成27年国勢調査結果</t>
  </si>
  <si>
    <t>平成27年</t>
  </si>
  <si>
    <t xml:space="preserve">   横須賀市</t>
  </si>
  <si>
    <t>調査対象は調査時に本邦内に常住している者ですが、外国の外交使節及び領事機関の構成員(随員及びその家族を含む。)と
外国軍隊の軍人・軍属及びその家族は除きます。</t>
  </si>
  <si>
    <r>
      <t xml:space="preserve">人口密度
</t>
    </r>
    <r>
      <rPr>
        <sz val="8"/>
        <rFont val="ＭＳ Ｐゴシック"/>
        <family val="3"/>
      </rPr>
      <t>（人/1k㎡）</t>
    </r>
  </si>
  <si>
    <r>
      <t xml:space="preserve">1世帯
当たりの
世帯人員
</t>
    </r>
    <r>
      <rPr>
        <sz val="8"/>
        <rFont val="ＭＳ Ｐゴシック"/>
        <family val="3"/>
      </rPr>
      <t>（人）</t>
    </r>
  </si>
  <si>
    <r>
      <t>人　　口</t>
    </r>
    <r>
      <rPr>
        <sz val="8"/>
        <rFont val="ＭＳ Ｐゴシック"/>
        <family val="3"/>
      </rPr>
      <t>（人）</t>
    </r>
  </si>
  <si>
    <r>
      <t xml:space="preserve">世帯数
</t>
    </r>
    <r>
      <rPr>
        <sz val="8"/>
        <rFont val="ＭＳ Ｐゴシック"/>
        <family val="3"/>
      </rPr>
      <t>（世帯）</t>
    </r>
  </si>
  <si>
    <r>
      <t xml:space="preserve">増減
</t>
    </r>
    <r>
      <rPr>
        <sz val="8"/>
        <rFont val="ＭＳ Ｐゴシック"/>
        <family val="3"/>
      </rPr>
      <t>（人）</t>
    </r>
  </si>
  <si>
    <r>
      <t xml:space="preserve">増減率
</t>
    </r>
    <r>
      <rPr>
        <sz val="8"/>
        <rFont val="ＭＳ Ｐゴシック"/>
        <family val="3"/>
      </rPr>
      <t>（％）</t>
    </r>
  </si>
  <si>
    <r>
      <t>人　　口</t>
    </r>
    <r>
      <rPr>
        <sz val="9"/>
        <rFont val="ＭＳ Ｐゴシック"/>
        <family val="3"/>
      </rPr>
      <t>（人）</t>
    </r>
  </si>
  <si>
    <t>平成22年～27年の増減</t>
  </si>
  <si>
    <r>
      <t>増減数</t>
    </r>
    <r>
      <rPr>
        <sz val="9"/>
        <rFont val="ＭＳ Ｐゴシック"/>
        <family val="3"/>
      </rPr>
      <t>（人）</t>
    </r>
  </si>
  <si>
    <r>
      <t>増減率</t>
    </r>
    <r>
      <rPr>
        <sz val="9"/>
        <rFont val="ＭＳ Ｐゴシック"/>
        <family val="3"/>
      </rPr>
      <t>（％）</t>
    </r>
  </si>
  <si>
    <r>
      <t xml:space="preserve">人口密度
</t>
    </r>
    <r>
      <rPr>
        <sz val="9"/>
        <rFont val="ＭＳ Ｐゴシック"/>
        <family val="3"/>
      </rPr>
      <t>（人/1km2）</t>
    </r>
  </si>
  <si>
    <r>
      <t xml:space="preserve">面積
</t>
    </r>
    <r>
      <rPr>
        <sz val="9"/>
        <rFont val="ＭＳ Ｐゴシック"/>
        <family val="3"/>
      </rPr>
      <t>（km2）</t>
    </r>
  </si>
  <si>
    <t>注）全国の人口密度は、国勢調査令（昭和55年政令第98号）の規定に基づき</t>
  </si>
  <si>
    <t>　　北方地域および竹島の面積を除外して算出しました。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</si>
</sst>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.00_ "/>
    <numFmt numFmtId="180" formatCode="0_ "/>
    <numFmt numFmtId="181" formatCode="0.00;&quot;△ &quot;0.00"/>
    <numFmt numFmtId="182" formatCode="0.0000;&quot;△ &quot;0.0000"/>
    <numFmt numFmtId="183" formatCode="0.0_ 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#,##0.0_ "/>
    <numFmt numFmtId="191" formatCode="#,##0.0;[Red]\-#,##0.0"/>
    <numFmt numFmtId="192" formatCode="#,##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#,##0.000;[Red]\-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0" borderId="10" xfId="49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9" applyFont="1" applyFill="1" applyBorder="1" applyAlignment="1">
      <alignment horizontal="center" vertical="center"/>
    </xf>
    <xf numFmtId="40" fontId="7" fillId="0" borderId="10" xfId="49" applyNumberFormat="1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40" fontId="7" fillId="0" borderId="10" xfId="49" applyNumberFormat="1" applyFont="1" applyFill="1" applyBorder="1" applyAlignment="1">
      <alignment vertical="center"/>
    </xf>
    <xf numFmtId="191" fontId="7" fillId="0" borderId="10" xfId="49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3" fontId="7" fillId="0" borderId="10" xfId="49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" fontId="8" fillId="0" borderId="10" xfId="49" applyNumberFormat="1" applyFont="1" applyFill="1" applyBorder="1" applyAlignment="1">
      <alignment vertical="center"/>
    </xf>
    <xf numFmtId="4" fontId="8" fillId="0" borderId="10" xfId="49" applyNumberFormat="1" applyFont="1" applyFill="1" applyBorder="1" applyAlignment="1">
      <alignment vertical="center"/>
    </xf>
    <xf numFmtId="40" fontId="8" fillId="0" borderId="10" xfId="49" applyNumberFormat="1" applyFont="1" applyFill="1" applyBorder="1" applyAlignment="1">
      <alignment vertical="center"/>
    </xf>
    <xf numFmtId="191" fontId="8" fillId="0" borderId="10" xfId="49" applyNumberFormat="1" applyFont="1" applyFill="1" applyBorder="1" applyAlignment="1">
      <alignment vertical="center"/>
    </xf>
    <xf numFmtId="3" fontId="0" fillId="0" borderId="10" xfId="49" applyNumberFormat="1" applyFill="1" applyBorder="1" applyAlignment="1">
      <alignment vertical="center"/>
    </xf>
    <xf numFmtId="189" fontId="0" fillId="0" borderId="10" xfId="0" applyNumberFormat="1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38" fontId="0" fillId="0" borderId="10" xfId="49" applyNumberForma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0" fontId="7" fillId="0" borderId="11" xfId="49" applyNumberFormat="1" applyFont="1" applyFill="1" applyBorder="1" applyAlignment="1">
      <alignment horizontal="center" vertical="center" wrapText="1"/>
    </xf>
    <xf numFmtId="40" fontId="7" fillId="0" borderId="12" xfId="49" applyNumberFormat="1" applyFont="1" applyFill="1" applyBorder="1" applyAlignment="1">
      <alignment horizontal="center" vertical="center"/>
    </xf>
    <xf numFmtId="191" fontId="7" fillId="0" borderId="11" xfId="49" applyNumberFormat="1" applyFont="1" applyFill="1" applyBorder="1" applyAlignment="1">
      <alignment horizontal="center" vertical="center" wrapText="1"/>
    </xf>
    <xf numFmtId="191" fontId="7" fillId="0" borderId="12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1" max="1" width="2.25390625" style="10" customWidth="1"/>
    <col min="2" max="2" width="16.00390625" style="10" bestFit="1" customWidth="1"/>
    <col min="3" max="4" width="13.625" style="10" customWidth="1"/>
    <col min="5" max="6" width="11.625" style="10" customWidth="1"/>
    <col min="7" max="7" width="10.625" style="10" customWidth="1"/>
    <col min="8" max="8" width="11.625" style="10" customWidth="1"/>
    <col min="9" max="16384" width="9.00390625" style="10" customWidth="1"/>
  </cols>
  <sheetData>
    <row r="1" spans="2:8" ht="22.5" customHeight="1">
      <c r="B1" s="38" t="s">
        <v>29</v>
      </c>
      <c r="C1" s="38"/>
      <c r="D1" s="38"/>
      <c r="E1" s="38"/>
      <c r="F1" s="38"/>
      <c r="G1" s="38"/>
      <c r="H1" s="38"/>
    </row>
    <row r="2" spans="2:8" ht="22.5" customHeight="1">
      <c r="B2" s="11"/>
      <c r="C2" s="11"/>
      <c r="D2" s="11"/>
      <c r="E2" s="11"/>
      <c r="F2" s="11"/>
      <c r="G2" s="41"/>
      <c r="H2" s="41"/>
    </row>
    <row r="3" spans="2:8" ht="22.5" customHeight="1">
      <c r="B3" s="39" t="s">
        <v>27</v>
      </c>
      <c r="C3" s="33" t="s">
        <v>41</v>
      </c>
      <c r="D3" s="33"/>
      <c r="E3" s="33" t="s">
        <v>42</v>
      </c>
      <c r="F3" s="33"/>
      <c r="G3" s="34" t="s">
        <v>46</v>
      </c>
      <c r="H3" s="36" t="s">
        <v>45</v>
      </c>
    </row>
    <row r="4" spans="2:8" ht="22.5" customHeight="1">
      <c r="B4" s="40"/>
      <c r="C4" s="13" t="s">
        <v>32</v>
      </c>
      <c r="D4" s="13" t="s">
        <v>18</v>
      </c>
      <c r="E4" s="13" t="s">
        <v>43</v>
      </c>
      <c r="F4" s="14" t="s">
        <v>44</v>
      </c>
      <c r="G4" s="35"/>
      <c r="H4" s="37"/>
    </row>
    <row r="5" spans="2:8" ht="22.5" customHeight="1">
      <c r="B5" s="12" t="s">
        <v>17</v>
      </c>
      <c r="C5" s="15">
        <v>127094745</v>
      </c>
      <c r="D5" s="15">
        <v>128057352</v>
      </c>
      <c r="E5" s="20">
        <f>C5-D5</f>
        <v>-962607</v>
      </c>
      <c r="F5" s="19">
        <f>E5/D5*100</f>
        <v>-0.751699910208982</v>
      </c>
      <c r="G5" s="16">
        <v>377970.75</v>
      </c>
      <c r="H5" s="17">
        <v>340.8</v>
      </c>
    </row>
    <row r="6" spans="2:8" ht="22.5" customHeight="1">
      <c r="B6" s="12" t="s">
        <v>19</v>
      </c>
      <c r="C6" s="15">
        <v>9126214</v>
      </c>
      <c r="D6" s="15">
        <v>9048302</v>
      </c>
      <c r="E6" s="20">
        <f aca="true" t="shared" si="0" ref="E6:E15">C6-D6</f>
        <v>77912</v>
      </c>
      <c r="F6" s="19">
        <f aca="true" t="shared" si="1" ref="F6:F15">E6/D6*100</f>
        <v>0.8610676345683422</v>
      </c>
      <c r="G6" s="16">
        <v>2415.83</v>
      </c>
      <c r="H6" s="17">
        <f aca="true" t="shared" si="2" ref="H6:H15">C6/G6</f>
        <v>3777.6722699858847</v>
      </c>
    </row>
    <row r="7" spans="2:8" ht="22.5" customHeight="1">
      <c r="B7" s="12" t="s">
        <v>21</v>
      </c>
      <c r="C7" s="15">
        <v>8832932</v>
      </c>
      <c r="D7" s="15">
        <v>8743058</v>
      </c>
      <c r="E7" s="20">
        <f t="shared" si="0"/>
        <v>89874</v>
      </c>
      <c r="F7" s="19">
        <f t="shared" si="1"/>
        <v>1.0279469723293613</v>
      </c>
      <c r="G7" s="16">
        <v>1809.53</v>
      </c>
      <c r="H7" s="17">
        <f t="shared" si="2"/>
        <v>4881.3404585721155</v>
      </c>
    </row>
    <row r="8" spans="2:8" ht="22.5" customHeight="1">
      <c r="B8" s="12" t="s">
        <v>20</v>
      </c>
      <c r="C8" s="15">
        <v>293282</v>
      </c>
      <c r="D8" s="15">
        <v>305244</v>
      </c>
      <c r="E8" s="20">
        <f t="shared" si="0"/>
        <v>-11962</v>
      </c>
      <c r="F8" s="19">
        <f t="shared" si="1"/>
        <v>-3.918832147396837</v>
      </c>
      <c r="G8" s="16">
        <v>606.3</v>
      </c>
      <c r="H8" s="17">
        <f t="shared" si="2"/>
        <v>483.72422892957286</v>
      </c>
    </row>
    <row r="9" spans="2:8" ht="22.5" customHeight="1">
      <c r="B9" s="12" t="s">
        <v>22</v>
      </c>
      <c r="C9" s="15">
        <v>3724844</v>
      </c>
      <c r="D9" s="15">
        <v>3688773</v>
      </c>
      <c r="E9" s="20">
        <f t="shared" si="0"/>
        <v>36071</v>
      </c>
      <c r="F9" s="19">
        <f t="shared" si="1"/>
        <v>0.9778590333425233</v>
      </c>
      <c r="G9" s="16">
        <v>437.49</v>
      </c>
      <c r="H9" s="17">
        <f t="shared" si="2"/>
        <v>8514.123751400031</v>
      </c>
    </row>
    <row r="10" spans="2:8" ht="22.5" customHeight="1">
      <c r="B10" s="12" t="s">
        <v>23</v>
      </c>
      <c r="C10" s="15">
        <v>1475213</v>
      </c>
      <c r="D10" s="15">
        <v>1425512</v>
      </c>
      <c r="E10" s="20">
        <f t="shared" si="0"/>
        <v>49701</v>
      </c>
      <c r="F10" s="19">
        <f t="shared" si="1"/>
        <v>3.4865367671405076</v>
      </c>
      <c r="G10" s="16">
        <v>143</v>
      </c>
      <c r="H10" s="17">
        <f t="shared" si="2"/>
        <v>10316.174825174825</v>
      </c>
    </row>
    <row r="11" spans="2:8" ht="22.5" customHeight="1">
      <c r="B11" s="21" t="s">
        <v>33</v>
      </c>
      <c r="C11" s="22">
        <v>406586</v>
      </c>
      <c r="D11" s="22">
        <v>418325</v>
      </c>
      <c r="E11" s="23">
        <f t="shared" si="0"/>
        <v>-11739</v>
      </c>
      <c r="F11" s="24">
        <f t="shared" si="1"/>
        <v>-2.8061913583935936</v>
      </c>
      <c r="G11" s="25">
        <v>100.83</v>
      </c>
      <c r="H11" s="26">
        <f t="shared" si="2"/>
        <v>4032.3911534265594</v>
      </c>
    </row>
    <row r="12" spans="2:8" ht="22.5" customHeight="1">
      <c r="B12" s="12" t="s">
        <v>24</v>
      </c>
      <c r="C12" s="15">
        <v>173019</v>
      </c>
      <c r="D12" s="15">
        <v>174314</v>
      </c>
      <c r="E12" s="20">
        <f t="shared" si="0"/>
        <v>-1295</v>
      </c>
      <c r="F12" s="19">
        <f t="shared" si="1"/>
        <v>-0.7429122158862742</v>
      </c>
      <c r="G12" s="16">
        <v>39.67</v>
      </c>
      <c r="H12" s="17">
        <f t="shared" si="2"/>
        <v>4361.457020418452</v>
      </c>
    </row>
    <row r="13" spans="2:8" ht="22.5" customHeight="1">
      <c r="B13" s="12" t="s">
        <v>25</v>
      </c>
      <c r="C13" s="15">
        <v>57425</v>
      </c>
      <c r="D13" s="15">
        <v>58302</v>
      </c>
      <c r="E13" s="20">
        <f t="shared" si="0"/>
        <v>-877</v>
      </c>
      <c r="F13" s="19">
        <f t="shared" si="1"/>
        <v>-1.5042365613529554</v>
      </c>
      <c r="G13" s="16">
        <v>17.28</v>
      </c>
      <c r="H13" s="17">
        <f t="shared" si="2"/>
        <v>3323.2060185185182</v>
      </c>
    </row>
    <row r="14" spans="2:8" ht="22.5" customHeight="1">
      <c r="B14" s="12" t="s">
        <v>26</v>
      </c>
      <c r="C14" s="15">
        <v>45289</v>
      </c>
      <c r="D14" s="15">
        <v>48352</v>
      </c>
      <c r="E14" s="20">
        <f t="shared" si="0"/>
        <v>-3063</v>
      </c>
      <c r="F14" s="19">
        <f t="shared" si="1"/>
        <v>-6.334794837855724</v>
      </c>
      <c r="G14" s="16">
        <v>32.05</v>
      </c>
      <c r="H14" s="17">
        <f t="shared" si="2"/>
        <v>1413.0733229329173</v>
      </c>
    </row>
    <row r="15" spans="2:8" ht="22.5" customHeight="1">
      <c r="B15" s="12" t="s">
        <v>28</v>
      </c>
      <c r="C15" s="15">
        <v>32096</v>
      </c>
      <c r="D15" s="15">
        <v>32766</v>
      </c>
      <c r="E15" s="20">
        <f t="shared" si="0"/>
        <v>-670</v>
      </c>
      <c r="F15" s="19">
        <f t="shared" si="1"/>
        <v>-2.0448025392174816</v>
      </c>
      <c r="G15" s="16">
        <v>17.04</v>
      </c>
      <c r="H15" s="17">
        <f t="shared" si="2"/>
        <v>1883.5680751173709</v>
      </c>
    </row>
    <row r="16" ht="22.5" customHeight="1">
      <c r="B16" s="10" t="s">
        <v>47</v>
      </c>
    </row>
    <row r="17" ht="22.5" customHeight="1">
      <c r="B17" s="10" t="s">
        <v>48</v>
      </c>
    </row>
  </sheetData>
  <sheetProtection/>
  <mergeCells count="7">
    <mergeCell ref="E3:F3"/>
    <mergeCell ref="C3:D3"/>
    <mergeCell ref="G3:G4"/>
    <mergeCell ref="H3:H4"/>
    <mergeCell ref="B1:H1"/>
    <mergeCell ref="B3:B4"/>
    <mergeCell ref="G2:H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3" width="9.875" style="0" customWidth="1"/>
    <col min="14" max="14" width="8.625" style="0" customWidth="1"/>
  </cols>
  <sheetData>
    <row r="1" spans="1:5" ht="15.75" customHeight="1">
      <c r="A1" s="7"/>
      <c r="E1" s="7"/>
    </row>
    <row r="2" spans="1:11" ht="21.75" customHeight="1">
      <c r="A2" s="1"/>
      <c r="C2" s="38" t="s">
        <v>30</v>
      </c>
      <c r="D2" s="38"/>
      <c r="E2" s="38"/>
      <c r="F2" s="38"/>
      <c r="G2" s="38"/>
      <c r="H2" s="38"/>
      <c r="I2" s="38"/>
      <c r="J2" s="38"/>
      <c r="K2" s="38"/>
    </row>
    <row r="3" spans="1:11" ht="8.25" customHeight="1">
      <c r="A3" s="1"/>
      <c r="B3" s="3"/>
      <c r="C3" s="3"/>
      <c r="D3" s="3"/>
      <c r="E3" s="1"/>
      <c r="F3" s="3"/>
      <c r="G3" s="3"/>
      <c r="H3" s="3"/>
      <c r="I3" s="3"/>
      <c r="J3" s="3"/>
      <c r="K3" s="3"/>
    </row>
    <row r="4" spans="1:14" ht="21.75" customHeight="1">
      <c r="A4" s="42" t="s">
        <v>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6"/>
    </row>
    <row r="5" spans="1:14" ht="33" customHeight="1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8"/>
    </row>
    <row r="6" spans="1:14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3" ht="30" customHeight="1">
      <c r="A7" s="44" t="s">
        <v>3</v>
      </c>
      <c r="B7" s="47" t="s">
        <v>31</v>
      </c>
      <c r="C7" s="47"/>
      <c r="D7" s="47"/>
      <c r="E7" s="47"/>
      <c r="F7" s="47" t="s">
        <v>8</v>
      </c>
      <c r="G7" s="47"/>
      <c r="H7" s="47"/>
      <c r="I7" s="47"/>
      <c r="J7" s="48" t="s">
        <v>2</v>
      </c>
      <c r="K7" s="48"/>
      <c r="L7" s="49" t="s">
        <v>35</v>
      </c>
      <c r="M7" s="52" t="s">
        <v>36</v>
      </c>
    </row>
    <row r="8" spans="1:13" ht="30" customHeight="1">
      <c r="A8" s="45"/>
      <c r="B8" s="47" t="s">
        <v>37</v>
      </c>
      <c r="C8" s="47"/>
      <c r="D8" s="47"/>
      <c r="E8" s="52" t="s">
        <v>38</v>
      </c>
      <c r="F8" s="47" t="s">
        <v>37</v>
      </c>
      <c r="G8" s="47"/>
      <c r="H8" s="47"/>
      <c r="I8" s="52" t="s">
        <v>38</v>
      </c>
      <c r="J8" s="48"/>
      <c r="K8" s="48"/>
      <c r="L8" s="50"/>
      <c r="M8" s="48"/>
    </row>
    <row r="9" spans="1:13" ht="30" customHeight="1">
      <c r="A9" s="46"/>
      <c r="B9" s="2" t="s">
        <v>9</v>
      </c>
      <c r="C9" s="2" t="s">
        <v>0</v>
      </c>
      <c r="D9" s="2" t="s">
        <v>1</v>
      </c>
      <c r="E9" s="47"/>
      <c r="F9" s="2" t="s">
        <v>9</v>
      </c>
      <c r="G9" s="2" t="s">
        <v>0</v>
      </c>
      <c r="H9" s="2" t="s">
        <v>1</v>
      </c>
      <c r="I9" s="47"/>
      <c r="J9" s="32" t="s">
        <v>39</v>
      </c>
      <c r="K9" s="32" t="s">
        <v>40</v>
      </c>
      <c r="L9" s="51"/>
      <c r="M9" s="48"/>
    </row>
    <row r="10" spans="1:14" ht="33" customHeight="1">
      <c r="A10" s="9" t="s">
        <v>9</v>
      </c>
      <c r="B10" s="4">
        <v>406586</v>
      </c>
      <c r="C10" s="4">
        <v>202775</v>
      </c>
      <c r="D10" s="4">
        <v>203811</v>
      </c>
      <c r="E10" s="4">
        <v>165746</v>
      </c>
      <c r="F10" s="4">
        <v>418325</v>
      </c>
      <c r="G10" s="4">
        <v>208966</v>
      </c>
      <c r="H10" s="4">
        <v>209359</v>
      </c>
      <c r="I10" s="4">
        <v>164362</v>
      </c>
      <c r="J10" s="27">
        <v>-11739</v>
      </c>
      <c r="K10" s="28">
        <v>-2.806191358393595</v>
      </c>
      <c r="L10" s="29">
        <v>4032.0712429837954</v>
      </c>
      <c r="M10" s="30">
        <v>2.4530667406754914</v>
      </c>
      <c r="N10" s="8"/>
    </row>
    <row r="11" spans="1:13" ht="33" customHeight="1">
      <c r="A11" s="9" t="s">
        <v>10</v>
      </c>
      <c r="B11" s="5">
        <v>62633</v>
      </c>
      <c r="C11" s="5">
        <v>30765</v>
      </c>
      <c r="D11" s="5">
        <v>31868</v>
      </c>
      <c r="E11" s="5">
        <v>28700</v>
      </c>
      <c r="F11" s="5">
        <v>65024</v>
      </c>
      <c r="G11" s="5">
        <v>31687</v>
      </c>
      <c r="H11" s="5">
        <v>33337</v>
      </c>
      <c r="I11" s="5">
        <v>28583</v>
      </c>
      <c r="J11" s="27">
        <v>-2391</v>
      </c>
      <c r="K11" s="28">
        <v>-3.6771038385826738</v>
      </c>
      <c r="L11" s="29">
        <v>6006.809245228734</v>
      </c>
      <c r="M11" s="30">
        <v>2.182334494773519</v>
      </c>
    </row>
    <row r="12" spans="1:13" ht="33" customHeight="1">
      <c r="A12" s="9" t="s">
        <v>11</v>
      </c>
      <c r="B12" s="5">
        <v>31705</v>
      </c>
      <c r="C12" s="5">
        <v>15956</v>
      </c>
      <c r="D12" s="5">
        <v>15749</v>
      </c>
      <c r="E12" s="5">
        <v>13768</v>
      </c>
      <c r="F12" s="5">
        <v>29380</v>
      </c>
      <c r="G12" s="5">
        <v>14920</v>
      </c>
      <c r="H12" s="5">
        <v>14460</v>
      </c>
      <c r="I12" s="5">
        <v>12608</v>
      </c>
      <c r="J12" s="27">
        <v>2325</v>
      </c>
      <c r="K12" s="28">
        <v>7.91354663036079</v>
      </c>
      <c r="L12" s="29">
        <v>4449.200112264945</v>
      </c>
      <c r="M12" s="30">
        <v>2.302803602556653</v>
      </c>
    </row>
    <row r="13" spans="1:13" ht="33" customHeight="1">
      <c r="A13" s="9" t="s">
        <v>12</v>
      </c>
      <c r="B13" s="5">
        <v>18201</v>
      </c>
      <c r="C13" s="5">
        <v>9636</v>
      </c>
      <c r="D13" s="5">
        <v>8565</v>
      </c>
      <c r="E13" s="5">
        <v>7140</v>
      </c>
      <c r="F13" s="5">
        <v>19204</v>
      </c>
      <c r="G13" s="5">
        <v>10115</v>
      </c>
      <c r="H13" s="5">
        <v>9089</v>
      </c>
      <c r="I13" s="5">
        <v>7200</v>
      </c>
      <c r="J13" s="27">
        <v>-1003</v>
      </c>
      <c r="K13" s="28">
        <v>-5.222870235367627</v>
      </c>
      <c r="L13" s="29">
        <v>2865.3967254408058</v>
      </c>
      <c r="M13" s="30">
        <v>2.549159663865546</v>
      </c>
    </row>
    <row r="14" spans="1:13" ht="33" customHeight="1">
      <c r="A14" s="9" t="s">
        <v>13</v>
      </c>
      <c r="B14" s="5">
        <v>11398</v>
      </c>
      <c r="C14" s="5">
        <v>6444</v>
      </c>
      <c r="D14" s="5">
        <v>4954</v>
      </c>
      <c r="E14" s="5">
        <v>3841</v>
      </c>
      <c r="F14" s="5">
        <v>12588</v>
      </c>
      <c r="G14" s="5">
        <v>7343</v>
      </c>
      <c r="H14" s="5">
        <v>5245</v>
      </c>
      <c r="I14" s="5">
        <v>3922</v>
      </c>
      <c r="J14" s="27">
        <v>-1190</v>
      </c>
      <c r="K14" s="28">
        <v>-9.453447727994913</v>
      </c>
      <c r="L14" s="29">
        <v>4158.336373586282</v>
      </c>
      <c r="M14" s="30">
        <v>2.9674563915646965</v>
      </c>
    </row>
    <row r="15" spans="1:13" ht="33" customHeight="1">
      <c r="A15" s="9" t="s">
        <v>14</v>
      </c>
      <c r="B15" s="5">
        <v>60924</v>
      </c>
      <c r="C15" s="5">
        <v>29607</v>
      </c>
      <c r="D15" s="5">
        <v>31317</v>
      </c>
      <c r="E15" s="5">
        <v>25060</v>
      </c>
      <c r="F15" s="5">
        <v>62191</v>
      </c>
      <c r="G15" s="5">
        <v>30221</v>
      </c>
      <c r="H15" s="5">
        <v>31970</v>
      </c>
      <c r="I15" s="5">
        <v>24873</v>
      </c>
      <c r="J15" s="27">
        <v>-1267</v>
      </c>
      <c r="K15" s="28">
        <v>-2.0372722741232696</v>
      </c>
      <c r="L15" s="29">
        <v>5040.456689004716</v>
      </c>
      <c r="M15" s="30">
        <v>2.431125299281724</v>
      </c>
    </row>
    <row r="16" spans="1:13" ht="33" customHeight="1">
      <c r="A16" s="9" t="s">
        <v>15</v>
      </c>
      <c r="B16" s="5">
        <v>41608</v>
      </c>
      <c r="C16" s="5">
        <v>21091</v>
      </c>
      <c r="D16" s="5">
        <v>20517</v>
      </c>
      <c r="E16" s="5">
        <v>16383</v>
      </c>
      <c r="F16" s="5">
        <v>42880</v>
      </c>
      <c r="G16" s="5">
        <v>21810</v>
      </c>
      <c r="H16" s="5">
        <v>21070</v>
      </c>
      <c r="I16" s="5">
        <v>16233</v>
      </c>
      <c r="J16" s="27">
        <v>-1272</v>
      </c>
      <c r="K16" s="28">
        <v>-2.9664179104477606</v>
      </c>
      <c r="L16" s="29">
        <v>6975.356244761107</v>
      </c>
      <c r="M16" s="30">
        <v>2.5397057925898796</v>
      </c>
    </row>
    <row r="17" spans="1:13" ht="33" customHeight="1">
      <c r="A17" s="9" t="s">
        <v>16</v>
      </c>
      <c r="B17" s="5">
        <v>47328</v>
      </c>
      <c r="C17" s="5">
        <v>23133</v>
      </c>
      <c r="D17" s="5">
        <v>24195</v>
      </c>
      <c r="E17" s="5">
        <v>18753</v>
      </c>
      <c r="F17" s="5">
        <v>50221</v>
      </c>
      <c r="G17" s="5">
        <v>24563</v>
      </c>
      <c r="H17" s="5">
        <v>25658</v>
      </c>
      <c r="I17" s="5">
        <v>19154</v>
      </c>
      <c r="J17" s="27">
        <v>-2893</v>
      </c>
      <c r="K17" s="28">
        <v>-5.760538420182792</v>
      </c>
      <c r="L17" s="31">
        <v>6109.992254066615</v>
      </c>
      <c r="M17" s="30">
        <v>2.5237561990081585</v>
      </c>
    </row>
    <row r="18" spans="1:13" ht="33" customHeight="1">
      <c r="A18" s="9" t="s">
        <v>4</v>
      </c>
      <c r="B18" s="5">
        <v>53503</v>
      </c>
      <c r="C18" s="5">
        <v>26854</v>
      </c>
      <c r="D18" s="5">
        <v>26649</v>
      </c>
      <c r="E18" s="5">
        <v>21438</v>
      </c>
      <c r="F18" s="5">
        <v>55279</v>
      </c>
      <c r="G18" s="5">
        <v>27878</v>
      </c>
      <c r="H18" s="5">
        <v>27401</v>
      </c>
      <c r="I18" s="5">
        <v>21473</v>
      </c>
      <c r="J18" s="27">
        <v>-1776</v>
      </c>
      <c r="K18" s="28">
        <v>-3.2127932849725926</v>
      </c>
      <c r="L18" s="29">
        <v>5131.690005754844</v>
      </c>
      <c r="M18" s="30">
        <v>2.4957085549025098</v>
      </c>
    </row>
    <row r="19" spans="1:13" ht="33" customHeight="1">
      <c r="A19" s="9" t="s">
        <v>5</v>
      </c>
      <c r="B19" s="5">
        <v>35537</v>
      </c>
      <c r="C19" s="5">
        <v>17347</v>
      </c>
      <c r="D19" s="5">
        <v>18190</v>
      </c>
      <c r="E19" s="5">
        <v>14120</v>
      </c>
      <c r="F19" s="5">
        <v>36086</v>
      </c>
      <c r="G19" s="5">
        <v>17780</v>
      </c>
      <c r="H19" s="5">
        <v>18306</v>
      </c>
      <c r="I19" s="5">
        <v>13867</v>
      </c>
      <c r="J19" s="27">
        <v>-549</v>
      </c>
      <c r="K19" s="28">
        <v>-1.5213656265587794</v>
      </c>
      <c r="L19" s="29">
        <v>3449.524364201126</v>
      </c>
      <c r="M19" s="30">
        <v>2.516784702549575</v>
      </c>
    </row>
    <row r="20" spans="1:13" ht="33" customHeight="1">
      <c r="A20" s="9" t="s">
        <v>6</v>
      </c>
      <c r="B20" s="5">
        <v>43749</v>
      </c>
      <c r="C20" s="5">
        <v>21942</v>
      </c>
      <c r="D20" s="5">
        <v>21807</v>
      </c>
      <c r="E20" s="5">
        <v>16543</v>
      </c>
      <c r="F20" s="5">
        <v>45472</v>
      </c>
      <c r="G20" s="5">
        <v>22649</v>
      </c>
      <c r="H20" s="5">
        <v>22823</v>
      </c>
      <c r="I20" s="5">
        <v>16449</v>
      </c>
      <c r="J20" s="27">
        <v>-1723</v>
      </c>
      <c r="K20" s="28">
        <v>-3.7891449683321587</v>
      </c>
      <c r="L20" s="29">
        <v>1581.327260897853</v>
      </c>
      <c r="M20" s="30">
        <v>2.644562654899353</v>
      </c>
    </row>
  </sheetData>
  <sheetProtection/>
  <mergeCells count="13">
    <mergeCell ref="E8:E9"/>
    <mergeCell ref="F8:H8"/>
    <mergeCell ref="I8:I9"/>
    <mergeCell ref="C2:K2"/>
    <mergeCell ref="A4:M4"/>
    <mergeCell ref="A5:M5"/>
    <mergeCell ref="A7:A9"/>
    <mergeCell ref="B7:E7"/>
    <mergeCell ref="F7:I7"/>
    <mergeCell ref="J7:K8"/>
    <mergeCell ref="L7:L9"/>
    <mergeCell ref="M7:M9"/>
    <mergeCell ref="B8:D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横須賀市</dc:creator>
  <cp:keywords/>
  <dc:description/>
  <cp:lastModifiedBy>横須賀市</cp:lastModifiedBy>
  <cp:lastPrinted>2016-12-14T06:51:10Z</cp:lastPrinted>
  <dcterms:created xsi:type="dcterms:W3CDTF">2005-11-21T00:38:28Z</dcterms:created>
  <dcterms:modified xsi:type="dcterms:W3CDTF">2017-01-22T23:51:09Z</dcterms:modified>
  <cp:category/>
  <cp:version/>
  <cp:contentType/>
  <cp:contentStatus/>
</cp:coreProperties>
</file>