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89.144\統計\各種調査結果冊子\国勢調査結果\平成27年国勢調査結果報告\冊子作成場所、HP、元データ\HP掲載\"/>
    </mc:Choice>
  </mc:AlternateContent>
  <bookViews>
    <workbookView xWindow="0" yWindow="0" windowWidth="28800" windowHeight="12630"/>
  </bookViews>
  <sheets>
    <sheet name="第1表" sheetId="1" r:id="rId1"/>
  </sheets>
  <definedNames>
    <definedName name="特別区部">#REF!</definedName>
  </definedNames>
  <calcPr calcId="152511"/>
</workbook>
</file>

<file path=xl/calcChain.xml><?xml version="1.0" encoding="utf-8"?>
<calcChain xmlns="http://schemas.openxmlformats.org/spreadsheetml/2006/main">
  <c r="M24" i="1" l="1"/>
  <c r="L24" i="1"/>
  <c r="J24" i="1"/>
  <c r="K24" i="1"/>
  <c r="M23" i="1"/>
  <c r="L23" i="1"/>
  <c r="J23" i="1"/>
  <c r="K23" i="1"/>
  <c r="M22" i="1"/>
  <c r="L22" i="1"/>
  <c r="J22" i="1"/>
  <c r="K22" i="1"/>
</calcChain>
</file>

<file path=xl/sharedStrings.xml><?xml version="1.0" encoding="utf-8"?>
<sst xmlns="http://schemas.openxmlformats.org/spreadsheetml/2006/main" count="69" uniqueCount="47">
  <si>
    <t xml:space="preserve">〃  </t>
    <phoneticPr fontId="2"/>
  </si>
  <si>
    <t xml:space="preserve">                 －</t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</si>
  <si>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</si>
  <si>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</si>
  <si>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</si>
  <si>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</si>
  <si>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（人口調査）</t>
    <rPh sb="1" eb="3">
      <t>ジンコウ</t>
    </rPh>
    <rPh sb="3" eb="5">
      <t>チョウサ</t>
    </rPh>
    <phoneticPr fontId="2"/>
  </si>
  <si>
    <t>（第10回）</t>
    <rPh sb="1" eb="2">
      <t>ダイ</t>
    </rPh>
    <rPh sb="4" eb="5">
      <t>カイ</t>
    </rPh>
    <phoneticPr fontId="2"/>
  </si>
  <si>
    <t>（第11回）</t>
    <rPh sb="1" eb="2">
      <t>ダイ</t>
    </rPh>
    <rPh sb="4" eb="5">
      <t>カイ</t>
    </rPh>
    <phoneticPr fontId="2"/>
  </si>
  <si>
    <t>（第12回）</t>
    <rPh sb="1" eb="2">
      <t>ダイ</t>
    </rPh>
    <rPh sb="4" eb="5">
      <t>カイ</t>
    </rPh>
    <phoneticPr fontId="2"/>
  </si>
  <si>
    <t>（第13回）</t>
    <rPh sb="1" eb="2">
      <t>ダイ</t>
    </rPh>
    <rPh sb="4" eb="5">
      <t>カイ</t>
    </rPh>
    <phoneticPr fontId="2"/>
  </si>
  <si>
    <t>（第14回）</t>
    <rPh sb="1" eb="2">
      <t>ダイ</t>
    </rPh>
    <rPh sb="4" eb="5">
      <t>カイ</t>
    </rPh>
    <phoneticPr fontId="2"/>
  </si>
  <si>
    <t>（第15回）</t>
    <rPh sb="1" eb="2">
      <t>ダイ</t>
    </rPh>
    <rPh sb="4" eb="5">
      <t>カイ</t>
    </rPh>
    <phoneticPr fontId="2"/>
  </si>
  <si>
    <t>（第16回）</t>
    <rPh sb="1" eb="2">
      <t>ダイ</t>
    </rPh>
    <rPh sb="4" eb="5">
      <t>カイ</t>
    </rPh>
    <phoneticPr fontId="2"/>
  </si>
  <si>
    <t>（第17回）</t>
    <rPh sb="1" eb="2">
      <t>ダイ</t>
    </rPh>
    <rPh sb="4" eb="5">
      <t>カイ</t>
    </rPh>
    <phoneticPr fontId="2"/>
  </si>
  <si>
    <t>（第18回）</t>
    <rPh sb="1" eb="2">
      <t>ダイ</t>
    </rPh>
    <rPh sb="4" eb="5">
      <t>カイ</t>
    </rPh>
    <phoneticPr fontId="2"/>
  </si>
  <si>
    <t>総　　　数</t>
    <rPh sb="0" eb="1">
      <t>フサ</t>
    </rPh>
    <rPh sb="4" eb="5">
      <t>カズ</t>
    </rPh>
    <phoneticPr fontId="2"/>
  </si>
  <si>
    <t>備　　　　　考</t>
    <rPh sb="0" eb="1">
      <t>ソナエ</t>
    </rPh>
    <rPh sb="6" eb="7">
      <t>コウ</t>
    </rPh>
    <phoneticPr fontId="2"/>
  </si>
  <si>
    <t>　 ２）昭和15年には軍人44,165人を男に加算してあります。</t>
    <rPh sb="4" eb="6">
      <t>ショウワ</t>
    </rPh>
    <rPh sb="6" eb="9">
      <t>１５ネン</t>
    </rPh>
    <rPh sb="11" eb="13">
      <t>グンジン</t>
    </rPh>
    <rPh sb="19" eb="20">
      <t>ニン</t>
    </rPh>
    <rPh sb="21" eb="22">
      <t>オトコ</t>
    </rPh>
    <rPh sb="23" eb="25">
      <t>カサン</t>
    </rPh>
    <phoneticPr fontId="2"/>
  </si>
  <si>
    <t>（第19回）</t>
    <rPh sb="1" eb="2">
      <t>ダイ</t>
    </rPh>
    <rPh sb="4" eb="5">
      <t>カイ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</si>
  <si>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</si>
  <si>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</si>
  <si>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（第20回）</t>
    <rPh sb="1" eb="2">
      <t>ダイ</t>
    </rPh>
    <rPh sb="4" eb="5">
      <t>カイ</t>
    </rPh>
    <phoneticPr fontId="2"/>
  </si>
  <si>
    <t>世　帯　数
（世帯）</t>
    <rPh sb="0" eb="1">
      <t>ヨ</t>
    </rPh>
    <rPh sb="2" eb="3">
      <t>オビ</t>
    </rPh>
    <rPh sb="4" eb="5">
      <t>カズ</t>
    </rPh>
    <rPh sb="7" eb="9">
      <t>セタイ</t>
    </rPh>
    <phoneticPr fontId="2"/>
  </si>
  <si>
    <t>面　積
（ｋ㎡）</t>
    <rPh sb="0" eb="1">
      <t>メン</t>
    </rPh>
    <rPh sb="2" eb="3">
      <t>セキ</t>
    </rPh>
    <phoneticPr fontId="2"/>
  </si>
  <si>
    <t>人　　　　　口（人）</t>
    <rPh sb="0" eb="1">
      <t>ヒト</t>
    </rPh>
    <rPh sb="6" eb="7">
      <t>クチ</t>
    </rPh>
    <rPh sb="8" eb="9">
      <t>ニン</t>
    </rPh>
    <phoneticPr fontId="2"/>
  </si>
  <si>
    <t>増  減  数
（人）</t>
    <rPh sb="0" eb="7">
      <t>ゾウカスウ</t>
    </rPh>
    <rPh sb="9" eb="10">
      <t>ニン</t>
    </rPh>
    <phoneticPr fontId="2"/>
  </si>
  <si>
    <t xml:space="preserve">昭和８．２．15衣笠村を合併  </t>
    <phoneticPr fontId="2"/>
  </si>
  <si>
    <t>昭和８．４．１田浦町を合併</t>
    <rPh sb="0" eb="2">
      <t>ショウワ</t>
    </rPh>
    <rPh sb="7" eb="9">
      <t>タウラ</t>
    </rPh>
    <rPh sb="9" eb="10">
      <t>マチ</t>
    </rPh>
    <rPh sb="11" eb="13">
      <t>ガッペイ</t>
    </rPh>
    <phoneticPr fontId="2"/>
  </si>
  <si>
    <t>昭和12．４．１久里浜村を合併</t>
    <rPh sb="0" eb="2">
      <t>ショウワ</t>
    </rPh>
    <rPh sb="8" eb="11">
      <t>クリハマ</t>
    </rPh>
    <rPh sb="11" eb="12">
      <t>ムラ</t>
    </rPh>
    <rPh sb="13" eb="15">
      <t>ガッペイ</t>
    </rPh>
    <phoneticPr fontId="2"/>
  </si>
  <si>
    <t>昭和18．４．１浦賀町、逗子町、北下浦村、長井町、
武山村、大楠町を合併</t>
    <rPh sb="0" eb="2">
      <t>ショウワ</t>
    </rPh>
    <rPh sb="8" eb="10">
      <t>ウラガ</t>
    </rPh>
    <rPh sb="10" eb="11">
      <t>マチ</t>
    </rPh>
    <rPh sb="12" eb="14">
      <t>ズシ</t>
    </rPh>
    <rPh sb="14" eb="15">
      <t>マチ</t>
    </rPh>
    <rPh sb="16" eb="17">
      <t>キタ</t>
    </rPh>
    <rPh sb="17" eb="18">
      <t>シタ</t>
    </rPh>
    <rPh sb="18" eb="19">
      <t>ウラ</t>
    </rPh>
    <rPh sb="19" eb="20">
      <t>ムラ</t>
    </rPh>
    <rPh sb="21" eb="22">
      <t>ナガ</t>
    </rPh>
    <rPh sb="22" eb="23">
      <t>イ</t>
    </rPh>
    <rPh sb="23" eb="24">
      <t>マチ</t>
    </rPh>
    <rPh sb="26" eb="28">
      <t>タケヤマ</t>
    </rPh>
    <rPh sb="28" eb="29">
      <t>ムラ</t>
    </rPh>
    <rPh sb="30" eb="31">
      <t>オオ</t>
    </rPh>
    <rPh sb="31" eb="32">
      <t>クス</t>
    </rPh>
    <rPh sb="32" eb="33">
      <t>マチ</t>
    </rPh>
    <rPh sb="34" eb="36">
      <t>ガッペイ</t>
    </rPh>
    <phoneticPr fontId="2"/>
  </si>
  <si>
    <t>昭和25．７．１逗子町が分離</t>
    <rPh sb="0" eb="2">
      <t>ショウワ</t>
    </rPh>
    <rPh sb="8" eb="10">
      <t>ズシ</t>
    </rPh>
    <rPh sb="10" eb="11">
      <t>マチ</t>
    </rPh>
    <rPh sb="12" eb="14">
      <t>ブンリ</t>
    </rPh>
    <phoneticPr fontId="2"/>
  </si>
  <si>
    <t>（第１回）</t>
    <rPh sb="1" eb="2">
      <t>ダイ</t>
    </rPh>
    <rPh sb="3" eb="4">
      <t>カイ</t>
    </rPh>
    <phoneticPr fontId="2"/>
  </si>
  <si>
    <t>（第２回）</t>
    <rPh sb="1" eb="2">
      <t>ダイ</t>
    </rPh>
    <rPh sb="3" eb="4">
      <t>カイ</t>
    </rPh>
    <phoneticPr fontId="2"/>
  </si>
  <si>
    <t>（第４回）</t>
    <rPh sb="1" eb="2">
      <t>ダイ</t>
    </rPh>
    <rPh sb="3" eb="4">
      <t>カイ</t>
    </rPh>
    <phoneticPr fontId="2"/>
  </si>
  <si>
    <t>（第３回）</t>
    <rPh sb="1" eb="2">
      <t>ダイ</t>
    </rPh>
    <rPh sb="3" eb="4">
      <t>カイ</t>
    </rPh>
    <phoneticPr fontId="2"/>
  </si>
  <si>
    <t>（第５回）</t>
    <rPh sb="1" eb="2">
      <t>ダイ</t>
    </rPh>
    <rPh sb="3" eb="4">
      <t>カイ</t>
    </rPh>
    <phoneticPr fontId="2"/>
  </si>
  <si>
    <t>（第７回）</t>
    <rPh sb="1" eb="2">
      <t>ダイ</t>
    </rPh>
    <rPh sb="3" eb="4">
      <t>カイ</t>
    </rPh>
    <phoneticPr fontId="2"/>
  </si>
  <si>
    <t>（第８回）</t>
    <rPh sb="1" eb="2">
      <t>ダイ</t>
    </rPh>
    <rPh sb="3" eb="4">
      <t>カイ</t>
    </rPh>
    <phoneticPr fontId="2"/>
  </si>
  <si>
    <t>（第９回）</t>
    <rPh sb="1" eb="2">
      <t>ダイ</t>
    </rPh>
    <rPh sb="3" eb="4">
      <t>カイ</t>
    </rPh>
    <phoneticPr fontId="2"/>
  </si>
  <si>
    <t>調　査　年　別</t>
    <rPh sb="0" eb="1">
      <t>チョウ</t>
    </rPh>
    <rPh sb="2" eb="3">
      <t>サ</t>
    </rPh>
    <rPh sb="4" eb="5">
      <t>ネン</t>
    </rPh>
    <rPh sb="6" eb="7">
      <t>ベツ</t>
    </rPh>
    <phoneticPr fontId="2"/>
  </si>
  <si>
    <t>第１表　　第１回国勢調査以降の本市の人口の推移</t>
    <rPh sb="0" eb="1">
      <t>ダイ</t>
    </rPh>
    <rPh sb="2" eb="3">
      <t>ヒョウ</t>
    </rPh>
    <rPh sb="5" eb="6">
      <t>ダイ</t>
    </rPh>
    <rPh sb="7" eb="8">
      <t>カイ</t>
    </rPh>
    <rPh sb="8" eb="10">
      <t>コクセイ</t>
    </rPh>
    <rPh sb="10" eb="12">
      <t>チョウサ</t>
    </rPh>
    <rPh sb="12" eb="14">
      <t>イコウ</t>
    </rPh>
    <rPh sb="15" eb="16">
      <t>ホン</t>
    </rPh>
    <rPh sb="16" eb="17">
      <t>シ</t>
    </rPh>
    <rPh sb="18" eb="20">
      <t>ジンコウ</t>
    </rPh>
    <rPh sb="21" eb="23">
      <t>スイイ</t>
    </rPh>
    <phoneticPr fontId="2"/>
  </si>
  <si>
    <t>増  減  率
（％）</t>
    <rPh sb="0" eb="1">
      <t>ゾウ</t>
    </rPh>
    <rPh sb="3" eb="4">
      <t>ゲン</t>
    </rPh>
    <rPh sb="6" eb="7">
      <t>リツ</t>
    </rPh>
    <phoneticPr fontId="2"/>
  </si>
  <si>
    <r>
      <t>人  口  密  度
 （人/km</t>
    </r>
    <r>
      <rPr>
        <vertAlign val="super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）</t>
    </r>
    <rPh sb="0" eb="10">
      <t>ジンコウミツド</t>
    </rPh>
    <rPh sb="13" eb="14">
      <t>ニン</t>
    </rPh>
    <phoneticPr fontId="2"/>
  </si>
  <si>
    <r>
      <t xml:space="preserve">指　　　数
</t>
    </r>
    <r>
      <rPr>
        <sz val="10"/>
        <rFont val="ＭＳ Ｐ明朝"/>
        <family val="1"/>
        <charset val="128"/>
      </rPr>
      <t>（大正９年＝100）</t>
    </r>
    <rPh sb="0" eb="1">
      <t>ユビ</t>
    </rPh>
    <rPh sb="4" eb="5">
      <t>カズ</t>
    </rPh>
    <rPh sb="7" eb="9">
      <t>タイショウ</t>
    </rPh>
    <rPh sb="10" eb="11">
      <t>９ネン</t>
    </rPh>
    <phoneticPr fontId="2"/>
  </si>
  <si>
    <t>注１）昭和20年は戦争のため中止され、第６回は昭和22年に実施されたが、この表は５年間の動きを</t>
    <rPh sb="0" eb="1">
      <t>チュウ</t>
    </rPh>
    <rPh sb="3" eb="5">
      <t>ショウワ</t>
    </rPh>
    <rPh sb="5" eb="8">
      <t>２０ネン</t>
    </rPh>
    <rPh sb="9" eb="11">
      <t>センソウ</t>
    </rPh>
    <rPh sb="14" eb="16">
      <t>チュウシ</t>
    </rPh>
    <rPh sb="19" eb="20">
      <t>ダイ</t>
    </rPh>
    <rPh sb="21" eb="22">
      <t>カイ</t>
    </rPh>
    <rPh sb="23" eb="25">
      <t>ショウワ</t>
    </rPh>
    <rPh sb="25" eb="28">
      <t>２２ネン</t>
    </rPh>
    <rPh sb="29" eb="31">
      <t>ジッシ</t>
    </rPh>
    <rPh sb="36" eb="39">
      <t>コノヒョウ</t>
    </rPh>
    <rPh sb="41" eb="43">
      <t>ネンカン</t>
    </rPh>
    <rPh sb="44" eb="45">
      <t>ウゴ</t>
    </rPh>
    <phoneticPr fontId="2"/>
  </si>
  <si>
    <t>　みるため、昭和20年11月１日現在の人口調査結果を使用しました。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</si>
</sst>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#,##0_);[Red]\(#,##0\)"/>
    <numFmt numFmtId="178" formatCode="#,##0_ "/>
    <numFmt numFmtId="179" formatCode="#,##0;&quot;△ &quot;#,##0"/>
    <numFmt numFmtId="180" formatCode="0;&quot;△ &quot;0"/>
    <numFmt numFmtId="181" formatCode="#,##0.0;&quot;△ &quot;#,##0.0"/>
    <numFmt numFmtId="182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82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right" vertical="center"/>
    </xf>
    <xf numFmtId="182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horizontal="right" vertical="center"/>
    </xf>
    <xf numFmtId="182" fontId="4" fillId="0" borderId="4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80" fontId="4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workbookViewId="0"/>
  </sheetViews>
  <sheetFormatPr defaultRowHeight="13.5"/>
  <cols>
    <col min="1" max="1" width="4.625" style="1" customWidth="1"/>
    <col min="2" max="2" width="3.5" style="1" bestFit="1" customWidth="1"/>
    <col min="3" max="3" width="2.625" style="1" customWidth="1"/>
    <col min="4" max="4" width="7.625" style="1" customWidth="1"/>
    <col min="5" max="13" width="13.625" style="1" customWidth="1"/>
    <col min="14" max="14" width="32.625" style="1" customWidth="1"/>
    <col min="15" max="15" width="25.625" style="1" customWidth="1"/>
    <col min="16" max="16384" width="9" style="1"/>
  </cols>
  <sheetData>
    <row r="1" spans="1:14" ht="15.75" customHeight="1">
      <c r="A1" s="29" t="s">
        <v>41</v>
      </c>
      <c r="B1" s="29"/>
      <c r="C1" s="29"/>
      <c r="D1" s="29"/>
      <c r="E1" s="29"/>
      <c r="F1" s="29"/>
      <c r="G1" s="29"/>
      <c r="H1" s="29"/>
      <c r="I1" s="29"/>
    </row>
    <row r="2" spans="1:14" ht="14.25" thickBot="1">
      <c r="D2" s="2"/>
      <c r="E2" s="2"/>
      <c r="F2" s="2"/>
      <c r="G2" s="2"/>
      <c r="H2" s="2"/>
      <c r="I2" s="2"/>
    </row>
    <row r="3" spans="1:14" ht="18" customHeight="1" thickTop="1">
      <c r="A3" s="46" t="s">
        <v>40</v>
      </c>
      <c r="B3" s="46"/>
      <c r="C3" s="46"/>
      <c r="D3" s="47"/>
      <c r="E3" s="50" t="s">
        <v>24</v>
      </c>
      <c r="F3" s="50" t="s">
        <v>23</v>
      </c>
      <c r="G3" s="55" t="s">
        <v>25</v>
      </c>
      <c r="H3" s="55"/>
      <c r="I3" s="55"/>
      <c r="J3" s="52" t="s">
        <v>26</v>
      </c>
      <c r="K3" s="52" t="s">
        <v>42</v>
      </c>
      <c r="L3" s="50" t="s">
        <v>43</v>
      </c>
      <c r="M3" s="50" t="s">
        <v>44</v>
      </c>
      <c r="N3" s="44" t="s">
        <v>17</v>
      </c>
    </row>
    <row r="4" spans="1:14" ht="18" customHeight="1">
      <c r="A4" s="48"/>
      <c r="B4" s="48"/>
      <c r="C4" s="48"/>
      <c r="D4" s="49"/>
      <c r="E4" s="51"/>
      <c r="F4" s="54"/>
      <c r="G4" s="3" t="s">
        <v>16</v>
      </c>
      <c r="H4" s="3" t="s">
        <v>20</v>
      </c>
      <c r="I4" s="40" t="s">
        <v>21</v>
      </c>
      <c r="J4" s="53"/>
      <c r="K4" s="53"/>
      <c r="L4" s="51"/>
      <c r="M4" s="51"/>
      <c r="N4" s="45"/>
    </row>
    <row r="5" spans="1:14" ht="18" customHeight="1">
      <c r="A5" s="4" t="s">
        <v>2</v>
      </c>
      <c r="B5" s="41">
        <v>9</v>
      </c>
      <c r="C5" s="6" t="s">
        <v>5</v>
      </c>
      <c r="D5" s="7" t="s">
        <v>32</v>
      </c>
      <c r="E5" s="8">
        <v>12.93</v>
      </c>
      <c r="F5" s="9">
        <v>16381</v>
      </c>
      <c r="G5" s="9">
        <v>89879</v>
      </c>
      <c r="H5" s="9">
        <v>55962</v>
      </c>
      <c r="I5" s="9">
        <v>33917</v>
      </c>
      <c r="J5" s="10" t="s">
        <v>1</v>
      </c>
      <c r="K5" s="11" t="s">
        <v>1</v>
      </c>
      <c r="L5" s="12">
        <v>6951</v>
      </c>
      <c r="M5" s="13">
        <v>100</v>
      </c>
      <c r="N5" s="5"/>
    </row>
    <row r="6" spans="1:14" ht="18" customHeight="1">
      <c r="A6" s="4"/>
      <c r="B6" s="41">
        <v>14</v>
      </c>
      <c r="C6" s="6" t="s">
        <v>5</v>
      </c>
      <c r="D6" s="7" t="s">
        <v>33</v>
      </c>
      <c r="E6" s="14" t="s">
        <v>0</v>
      </c>
      <c r="F6" s="9">
        <v>18429</v>
      </c>
      <c r="G6" s="9">
        <v>96351</v>
      </c>
      <c r="H6" s="9">
        <v>58880</v>
      </c>
      <c r="I6" s="9">
        <v>37471</v>
      </c>
      <c r="J6" s="10">
        <v>6472</v>
      </c>
      <c r="K6" s="11">
        <v>7.2</v>
      </c>
      <c r="L6" s="12">
        <v>7452</v>
      </c>
      <c r="M6" s="13">
        <v>107</v>
      </c>
      <c r="N6" s="5"/>
    </row>
    <row r="7" spans="1:14" ht="18" customHeight="1">
      <c r="A7" s="4" t="s">
        <v>3</v>
      </c>
      <c r="B7" s="41">
        <v>5</v>
      </c>
      <c r="C7" s="6" t="s">
        <v>5</v>
      </c>
      <c r="D7" s="7" t="s">
        <v>35</v>
      </c>
      <c r="E7" s="14" t="s">
        <v>0</v>
      </c>
      <c r="F7" s="9">
        <v>19568</v>
      </c>
      <c r="G7" s="9">
        <v>110301</v>
      </c>
      <c r="H7" s="9">
        <v>67454</v>
      </c>
      <c r="I7" s="9">
        <v>42847</v>
      </c>
      <c r="J7" s="10">
        <v>13950</v>
      </c>
      <c r="K7" s="11">
        <v>14.5</v>
      </c>
      <c r="L7" s="12">
        <v>8531</v>
      </c>
      <c r="M7" s="13">
        <v>123</v>
      </c>
      <c r="N7" s="5" t="s">
        <v>27</v>
      </c>
    </row>
    <row r="8" spans="1:14" ht="18" customHeight="1">
      <c r="A8" s="4"/>
      <c r="B8" s="41">
        <v>10</v>
      </c>
      <c r="C8" s="6" t="s">
        <v>5</v>
      </c>
      <c r="D8" s="7" t="s">
        <v>34</v>
      </c>
      <c r="E8" s="8">
        <v>34.26</v>
      </c>
      <c r="F8" s="9">
        <v>31640</v>
      </c>
      <c r="G8" s="9">
        <v>182871</v>
      </c>
      <c r="H8" s="9">
        <v>111045</v>
      </c>
      <c r="I8" s="9">
        <v>71826</v>
      </c>
      <c r="J8" s="10">
        <v>72570</v>
      </c>
      <c r="K8" s="11">
        <v>65.8</v>
      </c>
      <c r="L8" s="12">
        <v>5338</v>
      </c>
      <c r="M8" s="13">
        <v>203</v>
      </c>
      <c r="N8" s="15" t="s">
        <v>28</v>
      </c>
    </row>
    <row r="9" spans="1:14" ht="18" customHeight="1">
      <c r="A9" s="4"/>
      <c r="B9" s="41">
        <v>15</v>
      </c>
      <c r="C9" s="6" t="s">
        <v>5</v>
      </c>
      <c r="D9" s="7" t="s">
        <v>36</v>
      </c>
      <c r="E9" s="8">
        <v>41.8</v>
      </c>
      <c r="F9" s="9">
        <v>39172</v>
      </c>
      <c r="G9" s="9">
        <v>237523</v>
      </c>
      <c r="H9" s="9">
        <v>148704</v>
      </c>
      <c r="I9" s="9">
        <v>88819</v>
      </c>
      <c r="J9" s="10">
        <v>54652</v>
      </c>
      <c r="K9" s="11">
        <v>29.9</v>
      </c>
      <c r="L9" s="12">
        <v>5682</v>
      </c>
      <c r="M9" s="13">
        <v>264</v>
      </c>
      <c r="N9" s="5" t="s">
        <v>29</v>
      </c>
    </row>
    <row r="10" spans="1:14" ht="18" customHeight="1">
      <c r="A10" s="4"/>
      <c r="B10" s="41">
        <v>20</v>
      </c>
      <c r="C10" s="6" t="s">
        <v>5</v>
      </c>
      <c r="D10" s="16" t="s">
        <v>6</v>
      </c>
      <c r="E10" s="8">
        <v>109.5</v>
      </c>
      <c r="F10" s="9">
        <v>45905</v>
      </c>
      <c r="G10" s="9">
        <v>202038</v>
      </c>
      <c r="H10" s="9">
        <v>99638</v>
      </c>
      <c r="I10" s="9">
        <v>102400</v>
      </c>
      <c r="J10" s="10">
        <v>-35485</v>
      </c>
      <c r="K10" s="17">
        <v>-14.9</v>
      </c>
      <c r="L10" s="12">
        <v>1845</v>
      </c>
      <c r="M10" s="13">
        <v>225</v>
      </c>
      <c r="N10" s="18" t="s">
        <v>30</v>
      </c>
    </row>
    <row r="11" spans="1:14" ht="18" customHeight="1">
      <c r="A11" s="4"/>
      <c r="B11" s="41">
        <v>25</v>
      </c>
      <c r="C11" s="6" t="s">
        <v>5</v>
      </c>
      <c r="D11" s="7" t="s">
        <v>37</v>
      </c>
      <c r="E11" s="8">
        <v>96.06</v>
      </c>
      <c r="F11" s="9">
        <v>54675</v>
      </c>
      <c r="G11" s="9">
        <v>250533</v>
      </c>
      <c r="H11" s="9">
        <v>126435</v>
      </c>
      <c r="I11" s="9">
        <v>124098</v>
      </c>
      <c r="J11" s="10">
        <v>48495</v>
      </c>
      <c r="K11" s="17">
        <v>24</v>
      </c>
      <c r="L11" s="12">
        <v>2608</v>
      </c>
      <c r="M11" s="13">
        <v>279</v>
      </c>
      <c r="N11" s="5" t="s">
        <v>31</v>
      </c>
    </row>
    <row r="12" spans="1:14" ht="18" customHeight="1">
      <c r="A12" s="4"/>
      <c r="B12" s="41">
        <v>30</v>
      </c>
      <c r="C12" s="6" t="s">
        <v>5</v>
      </c>
      <c r="D12" s="7" t="s">
        <v>38</v>
      </c>
      <c r="E12" s="8">
        <v>96.09</v>
      </c>
      <c r="F12" s="9">
        <v>60890</v>
      </c>
      <c r="G12" s="9">
        <v>279132</v>
      </c>
      <c r="H12" s="9">
        <v>140487</v>
      </c>
      <c r="I12" s="9">
        <v>138645</v>
      </c>
      <c r="J12" s="10">
        <v>28599</v>
      </c>
      <c r="K12" s="17">
        <v>11.4</v>
      </c>
      <c r="L12" s="12">
        <v>2905</v>
      </c>
      <c r="M12" s="13">
        <v>311</v>
      </c>
      <c r="N12" s="5"/>
    </row>
    <row r="13" spans="1:14" ht="18" customHeight="1">
      <c r="A13" s="4"/>
      <c r="B13" s="41">
        <v>35</v>
      </c>
      <c r="C13" s="6" t="s">
        <v>5</v>
      </c>
      <c r="D13" s="7" t="s">
        <v>39</v>
      </c>
      <c r="E13" s="14" t="s">
        <v>0</v>
      </c>
      <c r="F13" s="9">
        <v>66506</v>
      </c>
      <c r="G13" s="9">
        <v>287309</v>
      </c>
      <c r="H13" s="9">
        <v>145964</v>
      </c>
      <c r="I13" s="9">
        <v>141345</v>
      </c>
      <c r="J13" s="10">
        <v>8177</v>
      </c>
      <c r="K13" s="17">
        <v>2.9</v>
      </c>
      <c r="L13" s="12">
        <v>2990</v>
      </c>
      <c r="M13" s="13">
        <v>320</v>
      </c>
      <c r="N13" s="5"/>
    </row>
    <row r="14" spans="1:14" ht="18" customHeight="1">
      <c r="A14" s="4"/>
      <c r="B14" s="41">
        <v>40</v>
      </c>
      <c r="C14" s="6" t="s">
        <v>5</v>
      </c>
      <c r="D14" s="19" t="s">
        <v>7</v>
      </c>
      <c r="E14" s="8">
        <v>96.49</v>
      </c>
      <c r="F14" s="9">
        <v>78751</v>
      </c>
      <c r="G14" s="9">
        <v>317411</v>
      </c>
      <c r="H14" s="9">
        <v>162777</v>
      </c>
      <c r="I14" s="9">
        <v>154634</v>
      </c>
      <c r="J14" s="10">
        <v>30102</v>
      </c>
      <c r="K14" s="17">
        <v>10.5</v>
      </c>
      <c r="L14" s="12">
        <v>3290</v>
      </c>
      <c r="M14" s="13">
        <v>353</v>
      </c>
      <c r="N14" s="5"/>
    </row>
    <row r="15" spans="1:14" ht="18" customHeight="1">
      <c r="A15" s="4"/>
      <c r="B15" s="41">
        <v>45</v>
      </c>
      <c r="C15" s="6" t="s">
        <v>5</v>
      </c>
      <c r="D15" s="19" t="s">
        <v>8</v>
      </c>
      <c r="E15" s="8">
        <v>97.91</v>
      </c>
      <c r="F15" s="9">
        <v>92467</v>
      </c>
      <c r="G15" s="9">
        <v>347576</v>
      </c>
      <c r="H15" s="9">
        <v>179706</v>
      </c>
      <c r="I15" s="9">
        <v>167870</v>
      </c>
      <c r="J15" s="10">
        <v>30165</v>
      </c>
      <c r="K15" s="17">
        <v>9.5</v>
      </c>
      <c r="L15" s="12">
        <v>3550</v>
      </c>
      <c r="M15" s="13">
        <v>387</v>
      </c>
      <c r="N15" s="5"/>
    </row>
    <row r="16" spans="1:14" ht="18" customHeight="1">
      <c r="A16" s="4"/>
      <c r="B16" s="41">
        <v>50</v>
      </c>
      <c r="C16" s="6" t="s">
        <v>5</v>
      </c>
      <c r="D16" s="19" t="s">
        <v>9</v>
      </c>
      <c r="E16" s="8">
        <v>99</v>
      </c>
      <c r="F16" s="9">
        <v>110045</v>
      </c>
      <c r="G16" s="9">
        <v>389557</v>
      </c>
      <c r="H16" s="9">
        <v>200356</v>
      </c>
      <c r="I16" s="9">
        <v>189201</v>
      </c>
      <c r="J16" s="10">
        <v>41981</v>
      </c>
      <c r="K16" s="17">
        <v>12.1</v>
      </c>
      <c r="L16" s="12">
        <v>3935</v>
      </c>
      <c r="M16" s="13">
        <v>433</v>
      </c>
      <c r="N16" s="5"/>
    </row>
    <row r="17" spans="1:14" ht="18" customHeight="1">
      <c r="A17" s="4"/>
      <c r="B17" s="41">
        <v>55</v>
      </c>
      <c r="C17" s="6" t="s">
        <v>5</v>
      </c>
      <c r="D17" s="19" t="s">
        <v>10</v>
      </c>
      <c r="E17" s="8">
        <v>99.12</v>
      </c>
      <c r="F17" s="9">
        <v>126973</v>
      </c>
      <c r="G17" s="9">
        <v>421107</v>
      </c>
      <c r="H17" s="9">
        <v>214596</v>
      </c>
      <c r="I17" s="9">
        <v>206511</v>
      </c>
      <c r="J17" s="10">
        <v>31550</v>
      </c>
      <c r="K17" s="17">
        <v>8.1</v>
      </c>
      <c r="L17" s="12">
        <v>4248</v>
      </c>
      <c r="M17" s="13">
        <v>469</v>
      </c>
      <c r="N17" s="5"/>
    </row>
    <row r="18" spans="1:14" ht="18" customHeight="1">
      <c r="A18" s="4"/>
      <c r="B18" s="41">
        <v>60</v>
      </c>
      <c r="C18" s="6" t="s">
        <v>5</v>
      </c>
      <c r="D18" s="19" t="s">
        <v>11</v>
      </c>
      <c r="E18" s="8">
        <v>99.47</v>
      </c>
      <c r="F18" s="9">
        <v>130469</v>
      </c>
      <c r="G18" s="9">
        <v>427116</v>
      </c>
      <c r="H18" s="9">
        <v>217645</v>
      </c>
      <c r="I18" s="9">
        <v>209471</v>
      </c>
      <c r="J18" s="10">
        <v>6009</v>
      </c>
      <c r="K18" s="17">
        <v>1.4</v>
      </c>
      <c r="L18" s="12">
        <v>4294</v>
      </c>
      <c r="M18" s="13">
        <v>475</v>
      </c>
      <c r="N18" s="5"/>
    </row>
    <row r="19" spans="1:14" ht="18" customHeight="1">
      <c r="A19" s="4" t="s">
        <v>4</v>
      </c>
      <c r="B19" s="41">
        <v>2</v>
      </c>
      <c r="C19" s="6" t="s">
        <v>5</v>
      </c>
      <c r="D19" s="19" t="s">
        <v>12</v>
      </c>
      <c r="E19" s="8">
        <v>99.88</v>
      </c>
      <c r="F19" s="9">
        <v>139482</v>
      </c>
      <c r="G19" s="9">
        <v>433358</v>
      </c>
      <c r="H19" s="9">
        <v>220970</v>
      </c>
      <c r="I19" s="9">
        <v>212388</v>
      </c>
      <c r="J19" s="10">
        <v>6242</v>
      </c>
      <c r="K19" s="17">
        <v>1.5</v>
      </c>
      <c r="L19" s="12">
        <v>4339</v>
      </c>
      <c r="M19" s="13">
        <v>482</v>
      </c>
      <c r="N19" s="5"/>
    </row>
    <row r="20" spans="1:14" ht="18" customHeight="1">
      <c r="A20" s="4"/>
      <c r="B20" s="41">
        <v>7</v>
      </c>
      <c r="C20" s="6" t="s">
        <v>5</v>
      </c>
      <c r="D20" s="19" t="s">
        <v>13</v>
      </c>
      <c r="E20" s="8">
        <v>100.4</v>
      </c>
      <c r="F20" s="9">
        <v>147883</v>
      </c>
      <c r="G20" s="9">
        <v>432193</v>
      </c>
      <c r="H20" s="9">
        <v>218540</v>
      </c>
      <c r="I20" s="9">
        <v>213653</v>
      </c>
      <c r="J20" s="10">
        <v>-1165</v>
      </c>
      <c r="K20" s="17">
        <v>-0.3</v>
      </c>
      <c r="L20" s="12">
        <v>4305</v>
      </c>
      <c r="M20" s="13">
        <v>481</v>
      </c>
      <c r="N20" s="5"/>
    </row>
    <row r="21" spans="1:14" ht="18" customHeight="1">
      <c r="A21" s="4"/>
      <c r="B21" s="41">
        <v>12</v>
      </c>
      <c r="C21" s="6" t="s">
        <v>5</v>
      </c>
      <c r="D21" s="19" t="s">
        <v>14</v>
      </c>
      <c r="E21" s="8">
        <v>100.62</v>
      </c>
      <c r="F21" s="9">
        <v>156316</v>
      </c>
      <c r="G21" s="9">
        <v>428645</v>
      </c>
      <c r="H21" s="9">
        <v>215688</v>
      </c>
      <c r="I21" s="9">
        <v>212957</v>
      </c>
      <c r="J21" s="20">
        <v>-3548</v>
      </c>
      <c r="K21" s="21">
        <v>-0.8</v>
      </c>
      <c r="L21" s="22">
        <v>4260</v>
      </c>
      <c r="M21" s="23">
        <v>477</v>
      </c>
      <c r="N21" s="5"/>
    </row>
    <row r="22" spans="1:14" ht="18" customHeight="1">
      <c r="A22" s="24"/>
      <c r="B22" s="42">
        <v>17</v>
      </c>
      <c r="C22" s="26" t="s">
        <v>5</v>
      </c>
      <c r="D22" s="19" t="s">
        <v>15</v>
      </c>
      <c r="E22" s="27">
        <v>100.68</v>
      </c>
      <c r="F22" s="28">
        <v>160945</v>
      </c>
      <c r="G22" s="28">
        <v>426178</v>
      </c>
      <c r="H22" s="28">
        <v>214029</v>
      </c>
      <c r="I22" s="28">
        <v>212149</v>
      </c>
      <c r="J22" s="20">
        <f>G22-G21</f>
        <v>-2467</v>
      </c>
      <c r="K22" s="21">
        <f>J22/G21*100</f>
        <v>-0.57553453323846071</v>
      </c>
      <c r="L22" s="22">
        <f>G22/E22</f>
        <v>4232.9956297179178</v>
      </c>
      <c r="M22" s="23">
        <f>G22/G$5*100</f>
        <v>474.16860445710347</v>
      </c>
      <c r="N22" s="25"/>
    </row>
    <row r="23" spans="1:14" ht="18" customHeight="1">
      <c r="A23" s="24"/>
      <c r="B23" s="42">
        <v>22</v>
      </c>
      <c r="C23" s="26" t="s">
        <v>5</v>
      </c>
      <c r="D23" s="19" t="s">
        <v>19</v>
      </c>
      <c r="E23" s="27">
        <v>100.7</v>
      </c>
      <c r="F23" s="28">
        <v>164362</v>
      </c>
      <c r="G23" s="28">
        <v>418325</v>
      </c>
      <c r="H23" s="28">
        <v>208966</v>
      </c>
      <c r="I23" s="28">
        <v>209359</v>
      </c>
      <c r="J23" s="20">
        <f>G23-G22</f>
        <v>-7853</v>
      </c>
      <c r="K23" s="21">
        <f>J23/G22*100</f>
        <v>-1.842657293431383</v>
      </c>
      <c r="L23" s="22">
        <f>G23/E23</f>
        <v>4154.1708043694143</v>
      </c>
      <c r="M23" s="23">
        <f>G23/G$5*100</f>
        <v>465.43130208391278</v>
      </c>
      <c r="N23" s="25"/>
    </row>
    <row r="24" spans="1:14" ht="18" customHeight="1" thickBot="1">
      <c r="A24" s="30"/>
      <c r="B24" s="43">
        <v>27</v>
      </c>
      <c r="C24" s="32" t="s">
        <v>5</v>
      </c>
      <c r="D24" s="33" t="s">
        <v>22</v>
      </c>
      <c r="E24" s="34">
        <v>100.83</v>
      </c>
      <c r="F24" s="35">
        <v>165746</v>
      </c>
      <c r="G24" s="35">
        <v>406586</v>
      </c>
      <c r="H24" s="35">
        <v>202775</v>
      </c>
      <c r="I24" s="35">
        <v>203811</v>
      </c>
      <c r="J24" s="36">
        <f>G24-G23</f>
        <v>-11739</v>
      </c>
      <c r="K24" s="37">
        <f>J24/G23*100</f>
        <v>-2.8061913583935936</v>
      </c>
      <c r="L24" s="38">
        <f>G24/E24</f>
        <v>4032.3911534265594</v>
      </c>
      <c r="M24" s="39">
        <f>G24/G$5*100</f>
        <v>452.37040910557528</v>
      </c>
      <c r="N24" s="31"/>
    </row>
    <row r="25" spans="1:14" ht="4.5" customHeight="1" thickTop="1">
      <c r="A25" s="5"/>
      <c r="B25" s="5"/>
      <c r="C25" s="5"/>
      <c r="D25" s="5"/>
      <c r="E25" s="5"/>
      <c r="F25" s="5"/>
      <c r="G25" s="5"/>
      <c r="H25" s="5"/>
      <c r="I25" s="5"/>
      <c r="J25" s="10"/>
      <c r="K25" s="10"/>
      <c r="L25" s="10"/>
      <c r="M25" s="10"/>
      <c r="N25" s="5"/>
    </row>
    <row r="26" spans="1:14">
      <c r="A26" s="6" t="s">
        <v>45</v>
      </c>
      <c r="B26" s="6"/>
      <c r="C26" s="6"/>
      <c r="D26" s="6"/>
      <c r="E26" s="6"/>
      <c r="F26" s="6"/>
      <c r="G26" s="5"/>
      <c r="H26" s="5"/>
      <c r="I26" s="5"/>
      <c r="J26" s="5" t="s">
        <v>46</v>
      </c>
      <c r="K26" s="5"/>
      <c r="L26" s="5"/>
      <c r="M26" s="5"/>
      <c r="N26" s="5"/>
    </row>
    <row r="27" spans="1:14">
      <c r="A27" s="5" t="s">
        <v>18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</sheetData>
  <mergeCells count="9">
    <mergeCell ref="N3:N4"/>
    <mergeCell ref="A3:D4"/>
    <mergeCell ref="M3:M4"/>
    <mergeCell ref="J3:J4"/>
    <mergeCell ref="K3:K4"/>
    <mergeCell ref="L3:L4"/>
    <mergeCell ref="F3:F4"/>
    <mergeCell ref="G3:I3"/>
    <mergeCell ref="E3:E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2018-06-20T00:44:27Z</cp:lastPrinted>
  <dcterms:created xsi:type="dcterms:W3CDTF">2001-08-16T14:42:15Z</dcterms:created>
  <dcterms:modified xsi:type="dcterms:W3CDTF">2018-06-20T00:45:48Z</dcterms:modified>
</cp:coreProperties>
</file>