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0.11.93.69\統計\横須賀市統計書\Ｒ３統計書\05 ホームページ用\"/>
    </mc:Choice>
  </mc:AlternateContent>
  <xr:revisionPtr revIDLastSave="0" documentId="8_{63287094-73FB-4A1F-B296-ABC4761E3941}" xr6:coauthVersionLast="36" xr6:coauthVersionMax="36" xr10:uidLastSave="{00000000-0000-0000-0000-000000000000}"/>
  <bookViews>
    <workbookView xWindow="0" yWindow="0" windowWidth="24000" windowHeight="9060"/>
  </bookViews>
  <sheets>
    <sheet name="10.人口の推移 " sheetId="14" r:id="rId1"/>
    <sheet name="11.地区別人口推移" sheetId="13" r:id="rId2"/>
    <sheet name="12.人口の移動 " sheetId="12" r:id="rId3"/>
    <sheet name="13.地区別人口移動" sheetId="11" r:id="rId4"/>
    <sheet name="14.年齢階級別人口" sheetId="10" r:id="rId5"/>
    <sheet name="15.在住外国人の推移" sheetId="9" r:id="rId6"/>
    <sheet name="16.町丁目別世帯数および人口" sheetId="8" r:id="rId7"/>
    <sheet name="17.人口動態" sheetId="7" r:id="rId8"/>
    <sheet name="18.年齢別、男女別人口" sheetId="6" r:id="rId9"/>
    <sheet name="19.労働力状態" sheetId="5" r:id="rId10"/>
    <sheet name="20.産業大分類別就業者数 " sheetId="4" r:id="rId11"/>
    <sheet name="21.職業大分類別就業者数 " sheetId="3" r:id="rId12"/>
    <sheet name="22.従業地・通学地による人口" sheetId="2" r:id="rId13"/>
  </sheets>
  <definedNames>
    <definedName name="_xlnm.Print_Area" localSheetId="1">'11.地区別人口推移'!$B$1:$J$106</definedName>
    <definedName name="_xlnm.Print_Titles" localSheetId="7">'17.人口動態'!$4:$5</definedName>
  </definedNames>
  <calcPr calcId="191029" fullCalcOnLoad="1" iterate="1" iterateCount="15"/>
</workbook>
</file>

<file path=xl/calcChain.xml><?xml version="1.0" encoding="utf-8"?>
<calcChain xmlns="http://schemas.openxmlformats.org/spreadsheetml/2006/main">
  <c r="F17" i="11" l="1"/>
  <c r="I17" i="11"/>
  <c r="J17" i="11" s="1"/>
  <c r="F18" i="11"/>
  <c r="I18" i="11"/>
  <c r="J18" i="11"/>
  <c r="F19" i="11"/>
  <c r="I19" i="11"/>
  <c r="J19" i="11" s="1"/>
  <c r="F20" i="11"/>
  <c r="I20" i="11"/>
  <c r="J20" i="11"/>
  <c r="F21" i="11"/>
  <c r="I21" i="11"/>
  <c r="J21" i="11" s="1"/>
  <c r="F22" i="11"/>
  <c r="I22" i="11"/>
  <c r="J22" i="11"/>
  <c r="F23" i="11"/>
  <c r="I23" i="11"/>
  <c r="J23" i="11" s="1"/>
  <c r="F24" i="11"/>
  <c r="I24" i="11"/>
  <c r="J24" i="11"/>
  <c r="F25" i="11"/>
  <c r="I25" i="11"/>
  <c r="J25" i="11" s="1"/>
  <c r="F26" i="11"/>
  <c r="I26" i="11"/>
  <c r="J26" i="11"/>
  <c r="F27" i="11"/>
  <c r="I27" i="11"/>
  <c r="J27" i="11" s="1"/>
  <c r="E41" i="2"/>
  <c r="F41" i="2"/>
  <c r="G41" i="2"/>
  <c r="H41" i="2"/>
  <c r="I41" i="2"/>
  <c r="D48" i="2"/>
  <c r="E48" i="2"/>
  <c r="F48" i="2"/>
  <c r="G48" i="2"/>
  <c r="H48" i="2"/>
  <c r="I48" i="2"/>
</calcChain>
</file>

<file path=xl/sharedStrings.xml><?xml version="1.0" encoding="utf-8"?>
<sst xmlns="http://schemas.openxmlformats.org/spreadsheetml/2006/main" count="2820" uniqueCount="1001">
  <si>
    <t>注）「通勤者」および「通学者」は、15歳以上です。</t>
    <rPh sb="3" eb="6">
      <t>ツウキンシャ</t>
    </rPh>
    <rPh sb="11" eb="14">
      <t>ツウガクシャ</t>
    </rPh>
    <rPh sb="19" eb="20">
      <t>サイ</t>
    </rPh>
    <rPh sb="20" eb="22">
      <t>イジョウ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</si>
  <si>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</si>
  <si>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その他の都道府県</t>
    <rPh sb="0" eb="3">
      <t>ソノタ</t>
    </rPh>
    <rPh sb="4" eb="5">
      <t>ト</t>
    </rPh>
    <rPh sb="5" eb="6">
      <t>ミチ</t>
    </rPh>
    <rPh sb="6" eb="7">
      <t>フ</t>
    </rPh>
    <rPh sb="7" eb="8">
      <t>ケン</t>
    </rPh>
    <phoneticPr fontId="2"/>
  </si>
  <si>
    <t>茨城県</t>
    <rPh sb="0" eb="3">
      <t>イバラギケン</t>
    </rPh>
    <phoneticPr fontId="2"/>
  </si>
  <si>
    <t>静岡県</t>
    <rPh sb="0" eb="3">
      <t>シズオカケン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</si>
  <si>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</si>
  <si>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</si>
  <si>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</si>
  <si>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他県</t>
    <rPh sb="0" eb="2">
      <t>タケン</t>
    </rPh>
    <phoneticPr fontId="2"/>
  </si>
  <si>
    <t>その他の市町村</t>
    <rPh sb="0" eb="3">
      <t>ソノタ</t>
    </rPh>
    <rPh sb="4" eb="7">
      <t>シチョウソン</t>
    </rPh>
    <phoneticPr fontId="2"/>
  </si>
  <si>
    <t>大磯町</t>
    <rPh sb="0" eb="2">
      <t>オオイソ</t>
    </rPh>
    <rPh sb="2" eb="3">
      <t>マチ</t>
    </rPh>
    <phoneticPr fontId="2"/>
  </si>
  <si>
    <t>－</t>
  </si>
  <si>
    <t>寒川町</t>
    <rPh sb="0" eb="2">
      <t>サムカワ</t>
    </rPh>
    <rPh sb="2" eb="3">
      <t>マチ</t>
    </rPh>
    <phoneticPr fontId="2"/>
  </si>
  <si>
    <t>葉山町</t>
    <rPh sb="0" eb="3">
      <t>ハヤママチ</t>
    </rPh>
    <phoneticPr fontId="2"/>
  </si>
  <si>
    <t>綾瀬市</t>
    <rPh sb="0" eb="3">
      <t>アヤセシ</t>
    </rPh>
    <phoneticPr fontId="2"/>
  </si>
  <si>
    <t>座間市</t>
    <rPh sb="0" eb="3">
      <t>ザマシ</t>
    </rPh>
    <phoneticPr fontId="2"/>
  </si>
  <si>
    <t>海老名市</t>
    <rPh sb="0" eb="4">
      <t>エビナシ</t>
    </rPh>
    <phoneticPr fontId="2"/>
  </si>
  <si>
    <t>伊勢原市</t>
    <rPh sb="0" eb="4">
      <t>イセハラシ</t>
    </rPh>
    <phoneticPr fontId="2"/>
  </si>
  <si>
    <t>大和市</t>
    <rPh sb="0" eb="3">
      <t>ヤマトシ</t>
    </rPh>
    <phoneticPr fontId="2"/>
  </si>
  <si>
    <t>厚木市</t>
    <rPh sb="0" eb="3">
      <t>アツギシ</t>
    </rPh>
    <phoneticPr fontId="2"/>
  </si>
  <si>
    <t>秦野市</t>
    <rPh sb="0" eb="2">
      <t>ハダノ</t>
    </rPh>
    <rPh sb="2" eb="3">
      <t>シ</t>
    </rPh>
    <phoneticPr fontId="2"/>
  </si>
  <si>
    <t>三浦市</t>
    <rPh sb="0" eb="3">
      <t>ミウラシ</t>
    </rPh>
    <phoneticPr fontId="2"/>
  </si>
  <si>
    <t>逗子市</t>
    <rPh sb="0" eb="3">
      <t>ズシシ</t>
    </rPh>
    <phoneticPr fontId="2"/>
  </si>
  <si>
    <t>茅ヶ崎市</t>
    <rPh sb="0" eb="4">
      <t>チガサキシ</t>
    </rPh>
    <phoneticPr fontId="2"/>
  </si>
  <si>
    <t>小田原市</t>
    <rPh sb="0" eb="4">
      <t>オダワラシ</t>
    </rPh>
    <phoneticPr fontId="2"/>
  </si>
  <si>
    <t>藤沢市</t>
    <rPh sb="0" eb="3">
      <t>フジサワシ</t>
    </rPh>
    <phoneticPr fontId="2"/>
  </si>
  <si>
    <t>鎌倉市</t>
    <rPh sb="0" eb="3">
      <t>カマクラシ</t>
    </rPh>
    <phoneticPr fontId="2"/>
  </si>
  <si>
    <t>平塚市</t>
    <rPh sb="0" eb="3">
      <t>ヒラツカシ</t>
    </rPh>
    <phoneticPr fontId="2"/>
  </si>
  <si>
    <t>相模原市</t>
    <rPh sb="0" eb="4">
      <t>サガミハラシ</t>
    </rPh>
    <phoneticPr fontId="2"/>
  </si>
  <si>
    <t>川崎市</t>
    <rPh sb="0" eb="3">
      <t>カワサキシ</t>
    </rPh>
    <phoneticPr fontId="2"/>
  </si>
  <si>
    <t>横浜市</t>
    <rPh sb="0" eb="3">
      <t>ヨコハマシ</t>
    </rPh>
    <phoneticPr fontId="2"/>
  </si>
  <si>
    <t>県内</t>
    <rPh sb="0" eb="1">
      <t>ケン</t>
    </rPh>
    <rPh sb="1" eb="2">
      <t>ナイ</t>
    </rPh>
    <phoneticPr fontId="2"/>
  </si>
  <si>
    <t>総数</t>
    <rPh sb="0" eb="2">
      <t>ソウスウ</t>
    </rPh>
    <phoneticPr fontId="2"/>
  </si>
  <si>
    <t>通学者</t>
    <rPh sb="0" eb="3">
      <t>ツウガクシャ</t>
    </rPh>
    <phoneticPr fontId="2"/>
  </si>
  <si>
    <t>通勤者</t>
    <rPh sb="0" eb="3">
      <t>ツウキンシャ</t>
    </rPh>
    <phoneticPr fontId="2"/>
  </si>
  <si>
    <t>横須賀から市外へ（流出）</t>
    <rPh sb="0" eb="3">
      <t>ヨコスカ</t>
    </rPh>
    <rPh sb="5" eb="7">
      <t>シガイ</t>
    </rPh>
    <rPh sb="9" eb="11">
      <t>リュウシュツ</t>
    </rPh>
    <phoneticPr fontId="2"/>
  </si>
  <si>
    <t>市外から横須賀へ（流入）</t>
    <rPh sb="0" eb="2">
      <t>シガイ</t>
    </rPh>
    <rPh sb="4" eb="7">
      <t>ヨコスカ</t>
    </rPh>
    <rPh sb="9" eb="11">
      <t>リュウニュウ</t>
    </rPh>
    <phoneticPr fontId="2"/>
  </si>
  <si>
    <t>県市町村別</t>
    <rPh sb="0" eb="1">
      <t>ケン</t>
    </rPh>
    <rPh sb="1" eb="4">
      <t>シチョウソン</t>
    </rPh>
    <rPh sb="4" eb="5">
      <t>ベツ</t>
    </rPh>
    <phoneticPr fontId="2"/>
  </si>
  <si>
    <t>（平成27年10月1日現在　単位　人）</t>
    <rPh sb="1" eb="3">
      <t>ヘイセイ</t>
    </rPh>
    <rPh sb="5" eb="6">
      <t>７ネン</t>
    </rPh>
    <rPh sb="6" eb="9">
      <t>１０ガツ</t>
    </rPh>
    <rPh sb="9" eb="11">
      <t>１ニチ</t>
    </rPh>
    <rPh sb="11" eb="13">
      <t>ゲンザイ</t>
    </rPh>
    <rPh sb="14" eb="16">
      <t>タンイ</t>
    </rPh>
    <rPh sb="17" eb="18">
      <t>ニン</t>
    </rPh>
    <phoneticPr fontId="2"/>
  </si>
  <si>
    <t xml:space="preserve">（２）  流入流出人口 </t>
    <rPh sb="5" eb="7">
      <t>リュウニュウ</t>
    </rPh>
    <rPh sb="7" eb="9">
      <t>リュウシュツ</t>
    </rPh>
    <rPh sb="9" eb="11">
      <t>ジンコウ</t>
    </rPh>
    <phoneticPr fontId="2"/>
  </si>
  <si>
    <t>労働力状態が不詳</t>
    <rPh sb="0" eb="3">
      <t>ロウドウリョク</t>
    </rPh>
    <rPh sb="3" eb="5">
      <t>ジョウタイ</t>
    </rPh>
    <rPh sb="6" eb="8">
      <t>フショウ</t>
    </rPh>
    <phoneticPr fontId="2"/>
  </si>
  <si>
    <t>-</t>
    <phoneticPr fontId="2"/>
  </si>
  <si>
    <t>県内他市区町村に通学</t>
    <rPh sb="0" eb="2">
      <t>ケンナイ</t>
    </rPh>
    <rPh sb="2" eb="3">
      <t>タ</t>
    </rPh>
    <rPh sb="3" eb="7">
      <t>シクチョウソン</t>
    </rPh>
    <rPh sb="8" eb="10">
      <t>ツウガク</t>
    </rPh>
    <phoneticPr fontId="2"/>
  </si>
  <si>
    <t>他県から市内に通学</t>
    <rPh sb="0" eb="2">
      <t>タケン</t>
    </rPh>
    <rPh sb="4" eb="6">
      <t>シナイ</t>
    </rPh>
    <rPh sb="7" eb="9">
      <t>ツウガク</t>
    </rPh>
    <phoneticPr fontId="2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</si>
  <si>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2"/>
  </si>
  <si>
    <t>他県から市内で従業</t>
    <rPh sb="0" eb="2">
      <t>タケン</t>
    </rPh>
    <rPh sb="4" eb="6">
      <t>シナイ</t>
    </rPh>
    <phoneticPr fontId="2"/>
  </si>
  <si>
    <t>自宅外の市内に通学</t>
    <rPh sb="0" eb="3">
      <t>ジタクガイ</t>
    </rPh>
    <rPh sb="4" eb="5">
      <t>シ</t>
    </rPh>
    <rPh sb="5" eb="6">
      <t>ナイ</t>
    </rPh>
    <rPh sb="7" eb="9">
      <t>ツウガク</t>
    </rPh>
    <phoneticPr fontId="2"/>
  </si>
  <si>
    <t>県内他市区町村から市内に通学</t>
    <rPh sb="0" eb="2">
      <t>ケンナイ</t>
    </rPh>
    <rPh sb="2" eb="3">
      <t>タ</t>
    </rPh>
    <rPh sb="3" eb="7">
      <t>シクチョウソン</t>
    </rPh>
    <rPh sb="9" eb="11">
      <t>シナイ</t>
    </rPh>
    <rPh sb="12" eb="14">
      <t>ツウガク</t>
    </rPh>
    <phoneticPr fontId="2"/>
  </si>
  <si>
    <t>自宅外の市内で従業</t>
    <rPh sb="0" eb="2">
      <t>ジタク</t>
    </rPh>
    <rPh sb="2" eb="3">
      <t>ガイ</t>
    </rPh>
    <rPh sb="4" eb="5">
      <t>シ</t>
    </rPh>
    <rPh sb="5" eb="6">
      <t>ナイ</t>
    </rPh>
    <rPh sb="7" eb="9">
      <t>ジュウギョウ</t>
    </rPh>
    <phoneticPr fontId="2"/>
  </si>
  <si>
    <t>県内他市区町村から市内で従業</t>
    <rPh sb="0" eb="2">
      <t>ケンナイ</t>
    </rPh>
    <rPh sb="2" eb="3">
      <t>タ</t>
    </rPh>
    <rPh sb="3" eb="7">
      <t>シクチョウソン</t>
    </rPh>
    <rPh sb="9" eb="11">
      <t>シナイ</t>
    </rPh>
    <rPh sb="12" eb="14">
      <t>ジュウギョウ</t>
    </rPh>
    <phoneticPr fontId="2"/>
  </si>
  <si>
    <t>自宅で従業</t>
    <rPh sb="0" eb="2">
      <t>ジタク</t>
    </rPh>
    <rPh sb="3" eb="5">
      <t>ジュウギョウ</t>
    </rPh>
    <phoneticPr fontId="2"/>
  </si>
  <si>
    <t>他県に通学</t>
    <rPh sb="0" eb="2">
      <t>タケン</t>
    </rPh>
    <rPh sb="3" eb="5">
      <t>ツウガク</t>
    </rPh>
    <phoneticPr fontId="2"/>
  </si>
  <si>
    <t>従業も通学もしていない</t>
    <rPh sb="0" eb="2">
      <t>ジュウギョウ</t>
    </rPh>
    <rPh sb="3" eb="5">
      <t>ツウガク</t>
    </rPh>
    <phoneticPr fontId="2"/>
  </si>
  <si>
    <t>他県で従業</t>
    <rPh sb="0" eb="2">
      <t>タケン</t>
    </rPh>
    <rPh sb="3" eb="5">
      <t>ジュウギョウ</t>
    </rPh>
    <phoneticPr fontId="2"/>
  </si>
  <si>
    <t>昼間人口</t>
    <rPh sb="0" eb="2">
      <t>チュウカン</t>
    </rPh>
    <rPh sb="2" eb="4">
      <t>ジンコウ</t>
    </rPh>
    <phoneticPr fontId="2"/>
  </si>
  <si>
    <t>常住人口</t>
    <rPh sb="0" eb="2">
      <t>ジョウジュウ</t>
    </rPh>
    <rPh sb="2" eb="4">
      <t>ジンコウ</t>
    </rPh>
    <phoneticPr fontId="2"/>
  </si>
  <si>
    <t>区分</t>
    <rPh sb="0" eb="2">
      <t>クブン</t>
    </rPh>
    <phoneticPr fontId="2"/>
  </si>
  <si>
    <t>（平成27年10月1日現在、単位　人）</t>
    <rPh sb="1" eb="3">
      <t>ヘイセイ</t>
    </rPh>
    <rPh sb="5" eb="6">
      <t>７ネン</t>
    </rPh>
    <rPh sb="6" eb="9">
      <t>１０ガツ</t>
    </rPh>
    <rPh sb="9" eb="11">
      <t>１ニチ</t>
    </rPh>
    <rPh sb="11" eb="13">
      <t>ゲンザイ</t>
    </rPh>
    <rPh sb="14" eb="16">
      <t>タンイ</t>
    </rPh>
    <rPh sb="17" eb="18">
      <t>ニン</t>
    </rPh>
    <phoneticPr fontId="2"/>
  </si>
  <si>
    <t>（１）  常住人口 ・昼間人口</t>
    <rPh sb="5" eb="7">
      <t>ジョウジュウ</t>
    </rPh>
    <rPh sb="7" eb="9">
      <t>ジンコウ</t>
    </rPh>
    <rPh sb="11" eb="13">
      <t>チュウカン</t>
    </rPh>
    <rPh sb="13" eb="15">
      <t>ジンコウ</t>
    </rPh>
    <phoneticPr fontId="2"/>
  </si>
  <si>
    <t>２２．従業地 ・通学地による人口</t>
    <rPh sb="3" eb="5">
      <t>ジュウギョウ</t>
    </rPh>
    <rPh sb="5" eb="6">
      <t>チ</t>
    </rPh>
    <rPh sb="8" eb="9">
      <t>ツウ</t>
    </rPh>
    <rPh sb="9" eb="10">
      <t>ガク</t>
    </rPh>
    <rPh sb="10" eb="11">
      <t>チ</t>
    </rPh>
    <rPh sb="14" eb="16">
      <t>ジンコウ</t>
    </rPh>
    <phoneticPr fontId="2"/>
  </si>
  <si>
    <t>西</t>
    <phoneticPr fontId="2"/>
  </si>
  <si>
    <t>北下浦</t>
  </si>
  <si>
    <t>久里浜</t>
  </si>
  <si>
    <t>浦賀</t>
  </si>
  <si>
    <t>大津</t>
  </si>
  <si>
    <t>衣笠</t>
  </si>
  <si>
    <t>逸見</t>
  </si>
  <si>
    <t>田浦</t>
  </si>
  <si>
    <t>追浜</t>
  </si>
  <si>
    <t>本庁</t>
  </si>
  <si>
    <t>分   類
不能の
職   業</t>
    <rPh sb="6" eb="8">
      <t>フノウ</t>
    </rPh>
    <rPh sb="10" eb="11">
      <t>ショク</t>
    </rPh>
    <rPh sb="14" eb="15">
      <t>ギョウ</t>
    </rPh>
    <phoneticPr fontId="2"/>
  </si>
  <si>
    <t>運搬・
清掃・
包装等
従事者</t>
    <rPh sb="0" eb="2">
      <t>ウンパン</t>
    </rPh>
    <rPh sb="4" eb="6">
      <t>セイソウ</t>
    </rPh>
    <rPh sb="8" eb="11">
      <t>ホウソウトウ</t>
    </rPh>
    <rPh sb="12" eb="15">
      <t>ジュウジシャ</t>
    </rPh>
    <phoneticPr fontId="2"/>
  </si>
  <si>
    <t>建設・
採掘
従事者</t>
    <rPh sb="0" eb="2">
      <t>ケンセツ</t>
    </rPh>
    <rPh sb="4" eb="6">
      <t>サイクツ</t>
    </rPh>
    <rPh sb="7" eb="10">
      <t>ジュウジシャ</t>
    </rPh>
    <phoneticPr fontId="2"/>
  </si>
  <si>
    <t>輸送・
機械運転
従事者</t>
    <rPh sb="0" eb="2">
      <t>ユソウ</t>
    </rPh>
    <rPh sb="4" eb="6">
      <t>キカイ</t>
    </rPh>
    <rPh sb="6" eb="8">
      <t>ウンテン</t>
    </rPh>
    <rPh sb="9" eb="12">
      <t>ジュウジシャ</t>
    </rPh>
    <phoneticPr fontId="2"/>
  </si>
  <si>
    <t>生産工程
従 事 者</t>
    <rPh sb="0" eb="2">
      <t>セイサン</t>
    </rPh>
    <rPh sb="2" eb="4">
      <t>コウテイ</t>
    </rPh>
    <rPh sb="5" eb="6">
      <t>ジュウ</t>
    </rPh>
    <rPh sb="7" eb="8">
      <t>コト</t>
    </rPh>
    <rPh sb="9" eb="10">
      <t>シャ</t>
    </rPh>
    <phoneticPr fontId="2"/>
  </si>
  <si>
    <t>農   林
漁   業
従事者</t>
    <rPh sb="6" eb="7">
      <t>リョウ</t>
    </rPh>
    <rPh sb="10" eb="11">
      <t>ギョウ</t>
    </rPh>
    <rPh sb="12" eb="14">
      <t>ジュウジ</t>
    </rPh>
    <phoneticPr fontId="2"/>
  </si>
  <si>
    <t>保   安
職   業
従事者</t>
    <rPh sb="6" eb="7">
      <t>ショク</t>
    </rPh>
    <rPh sb="10" eb="11">
      <t>ギョウ</t>
    </rPh>
    <rPh sb="12" eb="15">
      <t>ジュウジシャ</t>
    </rPh>
    <phoneticPr fontId="2"/>
  </si>
  <si>
    <t>ｻｰﾋﾞｽ
職   業
従事者</t>
    <rPh sb="6" eb="7">
      <t>　</t>
    </rPh>
    <rPh sb="12" eb="15">
      <t>ジュウジシャ</t>
    </rPh>
    <phoneticPr fontId="2"/>
  </si>
  <si>
    <t>販   売
従事者</t>
    <rPh sb="6" eb="9">
      <t>ジュウジシャ</t>
    </rPh>
    <phoneticPr fontId="2"/>
  </si>
  <si>
    <t>事   務
従事者</t>
    <rPh sb="6" eb="9">
      <t>ジュウジシャ</t>
    </rPh>
    <phoneticPr fontId="2"/>
  </si>
  <si>
    <t>専門的・
技術的
職   業
従事者</t>
    <rPh sb="5" eb="8">
      <t>ギジュツテキ</t>
    </rPh>
    <rPh sb="9" eb="10">
      <t>ショク</t>
    </rPh>
    <rPh sb="13" eb="14">
      <t>ギョウ</t>
    </rPh>
    <rPh sb="15" eb="18">
      <t>ジュウジシャ</t>
    </rPh>
    <phoneticPr fontId="2"/>
  </si>
  <si>
    <t>管理的
職   業
従事者</t>
    <rPh sb="4" eb="5">
      <t>ショク</t>
    </rPh>
    <rPh sb="8" eb="9">
      <t>ギョウ</t>
    </rPh>
    <rPh sb="10" eb="13">
      <t>ジュウジシャ</t>
    </rPh>
    <phoneticPr fontId="2"/>
  </si>
  <si>
    <t>総数</t>
  </si>
  <si>
    <r>
      <t>地　区　</t>
    </r>
    <r>
      <rPr>
        <sz val="11"/>
        <rFont val="ＭＳ Ｐゴシック"/>
        <family val="3"/>
        <charset val="128"/>
      </rPr>
      <t>別</t>
    </r>
    <rPh sb="0" eb="1">
      <t>チ</t>
    </rPh>
    <rPh sb="2" eb="3">
      <t>ク</t>
    </rPh>
    <rPh sb="4" eb="5">
      <t>ベツ</t>
    </rPh>
    <phoneticPr fontId="2"/>
  </si>
  <si>
    <t>(平成27年10月１日現在、単位　人）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rPh sb="14" eb="16">
      <t>タンイ</t>
    </rPh>
    <rPh sb="17" eb="18">
      <t>ヒト</t>
    </rPh>
    <phoneticPr fontId="2"/>
  </si>
  <si>
    <t>（３）女</t>
    <rPh sb="3" eb="4">
      <t>オンナ</t>
    </rPh>
    <phoneticPr fontId="2"/>
  </si>
  <si>
    <t>（２）男</t>
    <rPh sb="3" eb="4">
      <t>オトコ</t>
    </rPh>
    <phoneticPr fontId="2"/>
  </si>
  <si>
    <t>（１）総数</t>
    <rPh sb="3" eb="5">
      <t>ソウスウ</t>
    </rPh>
    <phoneticPr fontId="2"/>
  </si>
  <si>
    <t>２１．職業大分類別就業者数</t>
    <phoneticPr fontId="2"/>
  </si>
  <si>
    <t>65歳以上</t>
    <rPh sb="2" eb="3">
      <t>サイ</t>
    </rPh>
    <rPh sb="3" eb="5">
      <t>イジョウ</t>
    </rPh>
    <phoneticPr fontId="2"/>
  </si>
  <si>
    <t>-</t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</si>
  <si>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</si>
  <si>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</si>
  <si>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</si>
  <si>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</si>
  <si>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</si>
  <si>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</si>
  <si>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</si>
  <si>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</si>
  <si>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</si>
  <si>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15～19歳</t>
    <rPh sb="5" eb="6">
      <t>サイ</t>
    </rPh>
    <phoneticPr fontId="2"/>
  </si>
  <si>
    <t>総　　　数</t>
    <rPh sb="0" eb="1">
      <t>ソウ</t>
    </rPh>
    <rPh sb="4" eb="5">
      <t>スウ</t>
    </rPh>
    <phoneticPr fontId="2"/>
  </si>
  <si>
    <t>分類不能
の産業</t>
    <rPh sb="0" eb="2">
      <t>ブンルイ</t>
    </rPh>
    <rPh sb="2" eb="4">
      <t>フノウ</t>
    </rPh>
    <rPh sb="6" eb="8">
      <t>サンギョウ</t>
    </rPh>
    <phoneticPr fontId="2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</si>
  <si>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2"/>
  </si>
  <si>
    <t>ｻｰﾋﾞｽ業
（他に分類されないもの）</t>
    <rPh sb="5" eb="6">
      <t>ギョウ</t>
    </rPh>
    <rPh sb="8" eb="9">
      <t>ホカ</t>
    </rPh>
    <rPh sb="10" eb="12">
      <t>ブンルイ</t>
    </rPh>
    <phoneticPr fontId="2"/>
  </si>
  <si>
    <t>複合
サービス事業</t>
    <rPh sb="0" eb="2">
      <t>フクゴウ</t>
    </rPh>
    <rPh sb="7" eb="8">
      <t>ジ</t>
    </rPh>
    <rPh sb="8" eb="9">
      <t>ギョウ</t>
    </rPh>
    <phoneticPr fontId="2"/>
  </si>
  <si>
    <t>医療,
福祉</t>
    <rPh sb="0" eb="2">
      <t>イリョウ</t>
    </rPh>
    <rPh sb="4" eb="6">
      <t>フクシ</t>
    </rPh>
    <phoneticPr fontId="2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</si>
  <si>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</si>
  <si>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生活関連
サービス業,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2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</si>
  <si>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</si>
  <si>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</si>
  <si>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不動産業
・物品賃貸業</t>
    <rPh sb="0" eb="2">
      <t>フドウ</t>
    </rPh>
    <rPh sb="2" eb="3">
      <t>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2"/>
  </si>
  <si>
    <t>金融業，
保険業</t>
    <rPh sb="0" eb="2">
      <t>キンユウ</t>
    </rPh>
    <rPh sb="2" eb="3">
      <t>ギョウ</t>
    </rPh>
    <rPh sb="5" eb="8">
      <t>ホケンギョウ</t>
    </rPh>
    <phoneticPr fontId="2"/>
  </si>
  <si>
    <t>卸売業，
小売業</t>
    <rPh sb="0" eb="1">
      <t>オロシ</t>
    </rPh>
    <rPh sb="1" eb="2">
      <t>ウ</t>
    </rPh>
    <rPh sb="2" eb="3">
      <t>ギョウ</t>
    </rPh>
    <rPh sb="5" eb="8">
      <t>コウリギョウ</t>
    </rPh>
    <phoneticPr fontId="2"/>
  </si>
  <si>
    <t>運輸業，
郵便業</t>
    <rPh sb="0" eb="2">
      <t>ウンユ</t>
    </rPh>
    <rPh sb="2" eb="3">
      <t>ギョウ</t>
    </rPh>
    <rPh sb="5" eb="7">
      <t>ユウビン</t>
    </rPh>
    <rPh sb="7" eb="8">
      <t>ギョウ</t>
    </rPh>
    <phoneticPr fontId="2"/>
  </si>
  <si>
    <t>情報
通信業</t>
    <rPh sb="0" eb="2">
      <t>ジョウホウ</t>
    </rPh>
    <rPh sb="3" eb="5">
      <t>ツウシン</t>
    </rPh>
    <rPh sb="5" eb="6">
      <t>ギョウ</t>
    </rPh>
    <phoneticPr fontId="2"/>
  </si>
  <si>
    <t>電気・
ガス・
熱供給・
水道業</t>
    <rPh sb="0" eb="2">
      <t>デンキ</t>
    </rPh>
    <rPh sb="8" eb="9">
      <t>ネツ</t>
    </rPh>
    <rPh sb="9" eb="11">
      <t>キョウキュウ</t>
    </rPh>
    <rPh sb="13" eb="15">
      <t>スイドウ</t>
    </rPh>
    <rPh sb="15" eb="16">
      <t>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</si>
  <si>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</si>
  <si>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</si>
  <si>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鉱業,
採石業,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2"/>
  </si>
  <si>
    <t>漁業</t>
    <rPh sb="0" eb="2">
      <t>ギョギョウ</t>
    </rPh>
    <phoneticPr fontId="2"/>
  </si>
  <si>
    <t>農業,
林業</t>
    <rPh sb="0" eb="2">
      <t>ノウギョウ</t>
    </rPh>
    <rPh sb="4" eb="6">
      <t>リンギョウ</t>
    </rPh>
    <phoneticPr fontId="2"/>
  </si>
  <si>
    <t>年　齢　別</t>
    <rPh sb="0" eb="1">
      <t>トシ</t>
    </rPh>
    <rPh sb="2" eb="3">
      <t>ヨワイ</t>
    </rPh>
    <rPh sb="4" eb="5">
      <t>ベツ</t>
    </rPh>
    <phoneticPr fontId="2"/>
  </si>
  <si>
    <t>不動産業，
物品賃貸業</t>
    <rPh sb="0" eb="2">
      <t>フドウ</t>
    </rPh>
    <rPh sb="2" eb="3">
      <t>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2"/>
  </si>
  <si>
    <t xml:space="preserve"> </t>
    <phoneticPr fontId="2"/>
  </si>
  <si>
    <t>２０．産業大分類別就業者数</t>
    <rPh sb="3" eb="5">
      <t>サンギョウ</t>
    </rPh>
    <rPh sb="5" eb="8">
      <t>ダイブンルイ</t>
    </rPh>
    <rPh sb="8" eb="9">
      <t>ベツ</t>
    </rPh>
    <rPh sb="9" eb="12">
      <t>シュウギョウシャ</t>
    </rPh>
    <rPh sb="12" eb="13">
      <t>スウ</t>
    </rPh>
    <phoneticPr fontId="2"/>
  </si>
  <si>
    <t>注）「総数」は、労働力状態『不詳』を含みます。</t>
    <rPh sb="0" eb="1">
      <t>チュウ</t>
    </rPh>
    <rPh sb="3" eb="5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2"/>
  </si>
  <si>
    <t>西</t>
    <rPh sb="0" eb="1">
      <t>セイブ</t>
    </rPh>
    <phoneticPr fontId="2"/>
  </si>
  <si>
    <t>北下浦</t>
    <rPh sb="0" eb="1">
      <t>キタ</t>
    </rPh>
    <rPh sb="1" eb="2">
      <t>シタ</t>
    </rPh>
    <rPh sb="2" eb="3">
      <t>ウラ</t>
    </rPh>
    <phoneticPr fontId="2"/>
  </si>
  <si>
    <t>久里浜</t>
    <rPh sb="0" eb="3">
      <t>クリハマ</t>
    </rPh>
    <phoneticPr fontId="2"/>
  </si>
  <si>
    <t>浦賀</t>
    <rPh sb="0" eb="2">
      <t>ウラガ</t>
    </rPh>
    <phoneticPr fontId="2"/>
  </si>
  <si>
    <t>大津</t>
    <rPh sb="0" eb="2">
      <t>オオツ</t>
    </rPh>
    <phoneticPr fontId="2"/>
  </si>
  <si>
    <t>衣笠</t>
    <rPh sb="0" eb="2">
      <t>キヌガサ</t>
    </rPh>
    <phoneticPr fontId="2"/>
  </si>
  <si>
    <t>逸見</t>
    <rPh sb="0" eb="2">
      <t>イツミ</t>
    </rPh>
    <phoneticPr fontId="2"/>
  </si>
  <si>
    <t>田浦</t>
    <rPh sb="0" eb="2">
      <t>タウラ</t>
    </rPh>
    <phoneticPr fontId="2"/>
  </si>
  <si>
    <t>追浜</t>
    <rPh sb="0" eb="1">
      <t>ツイ</t>
    </rPh>
    <rPh sb="1" eb="2">
      <t>ハマ</t>
    </rPh>
    <phoneticPr fontId="2"/>
  </si>
  <si>
    <t>本庁</t>
    <rPh sb="0" eb="2">
      <t>ホンチョウ</t>
    </rPh>
    <phoneticPr fontId="2"/>
  </si>
  <si>
    <t>27年（2015年）</t>
    <rPh sb="2" eb="3">
      <t>ネン</t>
    </rPh>
    <rPh sb="8" eb="9">
      <t>ネン</t>
    </rPh>
    <phoneticPr fontId="2"/>
  </si>
  <si>
    <t>22年（2010年）</t>
    <rPh sb="2" eb="3">
      <t>ネン</t>
    </rPh>
    <rPh sb="8" eb="9">
      <t>ネン</t>
    </rPh>
    <phoneticPr fontId="2"/>
  </si>
  <si>
    <t>平成17年（2005年）</t>
    <rPh sb="0" eb="2">
      <t>ヘイセイ</t>
    </rPh>
    <rPh sb="4" eb="5">
      <t>ネン</t>
    </rPh>
    <rPh sb="10" eb="11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</si>
  <si>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</si>
  <si>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</si>
  <si>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人口</t>
    <rPh sb="0" eb="2">
      <t>ジンコウ</t>
    </rPh>
    <phoneticPr fontId="2"/>
  </si>
  <si>
    <t>完全失業者</t>
    <rPh sb="0" eb="2">
      <t>カンゼン</t>
    </rPh>
    <rPh sb="2" eb="5">
      <t>シツギョウシャ</t>
    </rPh>
    <phoneticPr fontId="2"/>
  </si>
  <si>
    <t>就　業　者</t>
    <rPh sb="0" eb="1">
      <t>ツ</t>
    </rPh>
    <rPh sb="2" eb="3">
      <t>ギョウ</t>
    </rPh>
    <rPh sb="4" eb="5">
      <t>シャ</t>
    </rPh>
    <phoneticPr fontId="2"/>
  </si>
  <si>
    <t>総　　　　数</t>
    <rPh sb="0" eb="1">
      <t>ソウ</t>
    </rPh>
    <rPh sb="5" eb="6">
      <t>スウ</t>
    </rPh>
    <phoneticPr fontId="2"/>
  </si>
  <si>
    <t>非労働力</t>
    <rPh sb="0" eb="1">
      <t>ヒ</t>
    </rPh>
    <rPh sb="1" eb="4">
      <t>ロウドウリョク</t>
    </rPh>
    <phoneticPr fontId="2"/>
  </si>
  <si>
    <t>労働力人口</t>
    <rPh sb="0" eb="2">
      <t>ロウドウ</t>
    </rPh>
    <rPh sb="2" eb="3">
      <t>リョク</t>
    </rPh>
    <rPh sb="3" eb="5">
      <t>ジンコウ</t>
    </rPh>
    <phoneticPr fontId="2"/>
  </si>
  <si>
    <t>総　数</t>
    <rPh sb="0" eb="1">
      <t>ソウ</t>
    </rPh>
    <rPh sb="2" eb="3">
      <t>スウ</t>
    </rPh>
    <phoneticPr fontId="2"/>
  </si>
  <si>
    <t>年次別
地区別</t>
    <rPh sb="0" eb="2">
      <t>ネンジ</t>
    </rPh>
    <rPh sb="2" eb="3">
      <t>ベツ</t>
    </rPh>
    <rPh sb="4" eb="7">
      <t>チクベツ</t>
    </rPh>
    <phoneticPr fontId="2"/>
  </si>
  <si>
    <t>(各年10月１日現在、単位　人）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ヒト</t>
    </rPh>
    <phoneticPr fontId="2"/>
  </si>
  <si>
    <t>１９．労働力状態（１５歳以上人口）</t>
    <rPh sb="3" eb="5">
      <t>ロウドウ</t>
    </rPh>
    <rPh sb="5" eb="6">
      <t>リョク</t>
    </rPh>
    <rPh sb="6" eb="8">
      <t>ジョウタイ</t>
    </rPh>
    <rPh sb="11" eb="12">
      <t>サイ</t>
    </rPh>
    <rPh sb="12" eb="14">
      <t>イジョウ</t>
    </rPh>
    <rPh sb="14" eb="16">
      <t>ジンコウ</t>
    </rPh>
    <phoneticPr fontId="2"/>
  </si>
  <si>
    <t>注） 総務省統計局公表数です。</t>
    <rPh sb="0" eb="1">
      <t>チュウ</t>
    </rPh>
    <rPh sb="3" eb="5">
      <t>ソウム</t>
    </rPh>
    <rPh sb="5" eb="6">
      <t>ショウ</t>
    </rPh>
    <rPh sb="6" eb="9">
      <t>トウケイキョク</t>
    </rPh>
    <rPh sb="9" eb="11">
      <t>コウヒョウ</t>
    </rPh>
    <rPh sb="11" eb="12">
      <t>スウ</t>
    </rPh>
    <phoneticPr fontId="2"/>
  </si>
  <si>
    <t>不詳</t>
    <rPh sb="0" eb="1">
      <t>フショウ</t>
    </rPh>
    <rPh sb="1" eb="2">
      <t>ショウサイ</t>
    </rPh>
    <phoneticPr fontId="2"/>
  </si>
  <si>
    <t>100以上</t>
    <rPh sb="3" eb="5">
      <t>イジョウ</t>
    </rPh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</si>
  <si>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</si>
  <si>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</si>
  <si>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</si>
  <si>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</si>
  <si>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</si>
  <si>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</si>
  <si>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</si>
  <si>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令和２年（2020年）</t>
    <rPh sb="0" eb="2">
      <t>レイワ</t>
    </rPh>
    <rPh sb="3" eb="4">
      <t>２ネン</t>
    </rPh>
    <rPh sb="9" eb="10">
      <t>ネン</t>
    </rPh>
    <phoneticPr fontId="2"/>
  </si>
  <si>
    <t>平成27年（2015年）</t>
    <rPh sb="0" eb="2">
      <t>ヘイセイ</t>
    </rPh>
    <rPh sb="4" eb="5">
      <t>２ネン</t>
    </rPh>
    <rPh sb="10" eb="11">
      <t>ネン</t>
    </rPh>
    <phoneticPr fontId="2"/>
  </si>
  <si>
    <t>平成22年（2010年）</t>
    <rPh sb="0" eb="2">
      <t>ヘイセイ</t>
    </rPh>
    <rPh sb="4" eb="5">
      <t>２ネン</t>
    </rPh>
    <rPh sb="10" eb="11">
      <t>ネン</t>
    </rPh>
    <phoneticPr fontId="2"/>
  </si>
  <si>
    <t>年齢別</t>
    <rPh sb="0" eb="3">
      <t>ネンレイベツ</t>
    </rPh>
    <phoneticPr fontId="2"/>
  </si>
  <si>
    <r>
      <t>15～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9</t>
    </r>
    <phoneticPr fontId="2"/>
  </si>
  <si>
    <t>10～14</t>
    <phoneticPr fontId="2"/>
  </si>
  <si>
    <t>5～9</t>
    <phoneticPr fontId="2"/>
  </si>
  <si>
    <t>0～4</t>
    <phoneticPr fontId="2"/>
  </si>
  <si>
    <t xml:space="preserve">       </t>
    <phoneticPr fontId="2"/>
  </si>
  <si>
    <t>(各年10月1日現在、単位　人)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ヒト</t>
    </rPh>
    <phoneticPr fontId="2"/>
  </si>
  <si>
    <t>１８．年齢別、男女別人口</t>
    <rPh sb="3" eb="6">
      <t>ネンレイベツ</t>
    </rPh>
    <rPh sb="7" eb="9">
      <t>ダンジョ</t>
    </rPh>
    <rPh sb="9" eb="10">
      <t>ベツ</t>
    </rPh>
    <rPh sb="10" eb="12">
      <t>ジンコウ</t>
    </rPh>
    <phoneticPr fontId="2"/>
  </si>
  <si>
    <t>　</t>
    <phoneticPr fontId="2"/>
  </si>
  <si>
    <t>注）人口動態調査令に基づくもので現在地によるものです。</t>
    <rPh sb="0" eb="1">
      <t>チュウ</t>
    </rPh>
    <rPh sb="2" eb="4">
      <t>ジンコウ</t>
    </rPh>
    <rPh sb="4" eb="6">
      <t>ドウタイ</t>
    </rPh>
    <rPh sb="6" eb="8">
      <t>チョウサ</t>
    </rPh>
    <rPh sb="8" eb="9">
      <t>レイ</t>
    </rPh>
    <rPh sb="10" eb="11">
      <t>モト</t>
    </rPh>
    <rPh sb="16" eb="19">
      <t>ゲンザイチ</t>
    </rPh>
    <phoneticPr fontId="2"/>
  </si>
  <si>
    <t>資料：健康部</t>
    <rPh sb="0" eb="2">
      <t>シリョウ</t>
    </rPh>
    <rPh sb="3" eb="5">
      <t>ケンコウ</t>
    </rPh>
    <rPh sb="5" eb="6">
      <t>ブ</t>
    </rPh>
    <phoneticPr fontId="2"/>
  </si>
  <si>
    <t>(2020年)</t>
    <phoneticPr fontId="2"/>
  </si>
  <si>
    <t>２年</t>
    <rPh sb="1" eb="2">
      <t>ネン</t>
    </rPh>
    <phoneticPr fontId="2"/>
  </si>
  <si>
    <t>(2019年)</t>
  </si>
  <si>
    <t>元年</t>
    <rPh sb="0" eb="1">
      <t>ガン</t>
    </rPh>
    <rPh sb="1" eb="2">
      <t>ネン</t>
    </rPh>
    <phoneticPr fontId="2"/>
  </si>
  <si>
    <t>令和</t>
    <rPh sb="0" eb="2">
      <t>レイワ</t>
    </rPh>
    <phoneticPr fontId="2"/>
  </si>
  <si>
    <t>(2018年)</t>
  </si>
  <si>
    <t>30年</t>
    <rPh sb="2" eb="3">
      <t>ネン</t>
    </rPh>
    <phoneticPr fontId="2"/>
  </si>
  <si>
    <t>(2017年)</t>
  </si>
  <si>
    <t>29年</t>
    <rPh sb="2" eb="3">
      <t>ネン</t>
    </rPh>
    <phoneticPr fontId="2"/>
  </si>
  <si>
    <t>(2016年)</t>
  </si>
  <si>
    <t>28年</t>
    <rPh sb="2" eb="3">
      <t>ネン</t>
    </rPh>
    <phoneticPr fontId="2"/>
  </si>
  <si>
    <r>
      <t>(2015年)</t>
    </r>
    <r>
      <rPr>
        <sz val="11"/>
        <rFont val="ＭＳ Ｐゴシック"/>
        <family val="3"/>
        <charset val="128"/>
      </rPr>
      <t/>
    </r>
    <phoneticPr fontId="2"/>
  </si>
  <si>
    <t>27年</t>
    <rPh sb="2" eb="3">
      <t>ネン</t>
    </rPh>
    <phoneticPr fontId="2"/>
  </si>
  <si>
    <r>
      <t>(2014年)</t>
    </r>
    <r>
      <rPr>
        <sz val="11"/>
        <rFont val="ＭＳ Ｐゴシック"/>
        <family val="3"/>
        <charset val="128"/>
      </rPr>
      <t/>
    </r>
    <phoneticPr fontId="2"/>
  </si>
  <si>
    <t>26年</t>
    <rPh sb="2" eb="3">
      <t>ネン</t>
    </rPh>
    <phoneticPr fontId="2"/>
  </si>
  <si>
    <r>
      <t>(2013年)</t>
    </r>
    <r>
      <rPr>
        <sz val="11"/>
        <rFont val="ＭＳ Ｐゴシック"/>
        <family val="3"/>
        <charset val="128"/>
      </rPr>
      <t/>
    </r>
    <phoneticPr fontId="2"/>
  </si>
  <si>
    <t>25年</t>
    <rPh sb="2" eb="3">
      <t>ネン</t>
    </rPh>
    <phoneticPr fontId="2"/>
  </si>
  <si>
    <r>
      <t>(2012</t>
    </r>
    <r>
      <rPr>
        <sz val="11"/>
        <rFont val="ＭＳ Ｐゴシック"/>
        <family val="3"/>
        <charset val="128"/>
      </rPr>
      <t>年)</t>
    </r>
    <phoneticPr fontId="2"/>
  </si>
  <si>
    <t>24年</t>
    <rPh sb="2" eb="3">
      <t>ネン</t>
    </rPh>
    <phoneticPr fontId="2"/>
  </si>
  <si>
    <r>
      <t>(2011</t>
    </r>
    <r>
      <rPr>
        <sz val="11"/>
        <rFont val="ＭＳ Ｐゴシック"/>
        <family val="3"/>
        <charset val="128"/>
      </rPr>
      <t>年)</t>
    </r>
    <phoneticPr fontId="2"/>
  </si>
  <si>
    <t>23年</t>
    <rPh sb="2" eb="3">
      <t>ネン</t>
    </rPh>
    <phoneticPr fontId="2"/>
  </si>
  <si>
    <r>
      <t>(20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年)</t>
    </r>
    <phoneticPr fontId="2"/>
  </si>
  <si>
    <t>22年</t>
    <rPh sb="2" eb="3">
      <t>ネン</t>
    </rPh>
    <phoneticPr fontId="2"/>
  </si>
  <si>
    <r>
      <t>(200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2"/>
  </si>
  <si>
    <t>21年</t>
    <rPh sb="2" eb="3">
      <t>ネン</t>
    </rPh>
    <phoneticPr fontId="2"/>
  </si>
  <si>
    <r>
      <t>(200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年)</t>
    </r>
    <phoneticPr fontId="2"/>
  </si>
  <si>
    <t>20年</t>
    <rPh sb="2" eb="3">
      <t>ネン</t>
    </rPh>
    <phoneticPr fontId="2"/>
  </si>
  <si>
    <r>
      <t>(200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年)</t>
    </r>
    <phoneticPr fontId="2"/>
  </si>
  <si>
    <t xml:space="preserve">      19年</t>
    <phoneticPr fontId="2"/>
  </si>
  <si>
    <r>
      <t>(200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年)</t>
    </r>
    <phoneticPr fontId="2"/>
  </si>
  <si>
    <t xml:space="preserve">      18年</t>
    <phoneticPr fontId="2"/>
  </si>
  <si>
    <r>
      <t>(200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年)</t>
    </r>
    <phoneticPr fontId="2"/>
  </si>
  <si>
    <t xml:space="preserve">      17年</t>
    <phoneticPr fontId="2"/>
  </si>
  <si>
    <r>
      <t>(200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年)</t>
    </r>
    <phoneticPr fontId="2"/>
  </si>
  <si>
    <t xml:space="preserve">      16年</t>
    <phoneticPr fontId="2"/>
  </si>
  <si>
    <r>
      <t>(200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年)</t>
    </r>
    <phoneticPr fontId="2"/>
  </si>
  <si>
    <t xml:space="preserve">      15年</t>
    <phoneticPr fontId="2"/>
  </si>
  <si>
    <r>
      <t>(200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年)</t>
    </r>
    <phoneticPr fontId="2"/>
  </si>
  <si>
    <t xml:space="preserve">      14年</t>
    <phoneticPr fontId="2"/>
  </si>
  <si>
    <r>
      <t>(200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年)</t>
    </r>
    <phoneticPr fontId="2"/>
  </si>
  <si>
    <t xml:space="preserve">      13年</t>
    <phoneticPr fontId="2"/>
  </si>
  <si>
    <r>
      <t>(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年)</t>
    </r>
    <phoneticPr fontId="2"/>
  </si>
  <si>
    <t xml:space="preserve">      12年</t>
    <phoneticPr fontId="2"/>
  </si>
  <si>
    <r>
      <t>(199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2"/>
  </si>
  <si>
    <t xml:space="preserve">      11年</t>
    <phoneticPr fontId="2"/>
  </si>
  <si>
    <r>
      <t>(199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年)</t>
    </r>
    <phoneticPr fontId="2"/>
  </si>
  <si>
    <t xml:space="preserve">       10年</t>
    <phoneticPr fontId="2"/>
  </si>
  <si>
    <r>
      <t>(199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年)</t>
    </r>
    <phoneticPr fontId="2"/>
  </si>
  <si>
    <t xml:space="preserve">       ９年</t>
    <phoneticPr fontId="2"/>
  </si>
  <si>
    <r>
      <t>(199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年)</t>
    </r>
    <phoneticPr fontId="2"/>
  </si>
  <si>
    <t xml:space="preserve">       ８年</t>
    <phoneticPr fontId="2"/>
  </si>
  <si>
    <r>
      <t>(199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年)</t>
    </r>
    <phoneticPr fontId="2"/>
  </si>
  <si>
    <t xml:space="preserve">       ７年</t>
    <phoneticPr fontId="2"/>
  </si>
  <si>
    <r>
      <t>(199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年)</t>
    </r>
    <phoneticPr fontId="2"/>
  </si>
  <si>
    <t xml:space="preserve">       ６年</t>
    <phoneticPr fontId="2"/>
  </si>
  <si>
    <r>
      <t>(199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年)</t>
    </r>
    <phoneticPr fontId="2"/>
  </si>
  <si>
    <t xml:space="preserve">       ５年</t>
    <phoneticPr fontId="2"/>
  </si>
  <si>
    <r>
      <t>(199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年)</t>
    </r>
    <phoneticPr fontId="2"/>
  </si>
  <si>
    <t xml:space="preserve">       ４年</t>
    <phoneticPr fontId="2"/>
  </si>
  <si>
    <r>
      <t>(199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年)</t>
    </r>
    <phoneticPr fontId="2"/>
  </si>
  <si>
    <t xml:space="preserve">       ３年</t>
    <phoneticPr fontId="2"/>
  </si>
  <si>
    <r>
      <t>(19</t>
    </r>
    <r>
      <rPr>
        <sz val="11"/>
        <rFont val="ＭＳ Ｐゴシック"/>
        <family val="3"/>
        <charset val="128"/>
      </rPr>
      <t>90</t>
    </r>
    <r>
      <rPr>
        <sz val="11"/>
        <rFont val="ＭＳ Ｐゴシック"/>
        <family val="3"/>
        <charset val="128"/>
      </rPr>
      <t>年)</t>
    </r>
    <phoneticPr fontId="2"/>
  </si>
  <si>
    <r>
      <t xml:space="preserve">      ２</t>
    </r>
    <r>
      <rPr>
        <sz val="11"/>
        <rFont val="ＭＳ Ｐゴシック"/>
        <family val="3"/>
        <charset val="128"/>
      </rPr>
      <t>年</t>
    </r>
    <phoneticPr fontId="2"/>
  </si>
  <si>
    <r>
      <t>(198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2"/>
  </si>
  <si>
    <t xml:space="preserve">      元年</t>
    <rPh sb="6" eb="7">
      <t>ガン</t>
    </rPh>
    <phoneticPr fontId="2"/>
  </si>
  <si>
    <t>平成</t>
    <rPh sb="0" eb="2">
      <t>ヘイセイ</t>
    </rPh>
    <phoneticPr fontId="2"/>
  </si>
  <si>
    <r>
      <t>(198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年)</t>
    </r>
    <phoneticPr fontId="2"/>
  </si>
  <si>
    <r>
      <t xml:space="preserve">      6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phoneticPr fontId="2"/>
  </si>
  <si>
    <r>
      <t>(198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年)</t>
    </r>
    <phoneticPr fontId="2"/>
  </si>
  <si>
    <r>
      <t xml:space="preserve">      6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phoneticPr fontId="2"/>
  </si>
  <si>
    <r>
      <t>(198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年)</t>
    </r>
    <phoneticPr fontId="2"/>
  </si>
  <si>
    <r>
      <t xml:space="preserve">      6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phoneticPr fontId="2"/>
  </si>
  <si>
    <r>
      <t>(198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年)</t>
    </r>
    <phoneticPr fontId="2"/>
  </si>
  <si>
    <r>
      <t xml:space="preserve">      </t>
    </r>
    <r>
      <rPr>
        <sz val="11"/>
        <rFont val="ＭＳ Ｐゴシック"/>
        <family val="3"/>
        <charset val="128"/>
      </rPr>
      <t>60</t>
    </r>
    <r>
      <rPr>
        <sz val="11"/>
        <rFont val="ＭＳ Ｐゴシック"/>
        <family val="3"/>
        <charset val="128"/>
      </rPr>
      <t>年</t>
    </r>
    <phoneticPr fontId="2"/>
  </si>
  <si>
    <r>
      <t>(198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年)</t>
    </r>
    <phoneticPr fontId="2"/>
  </si>
  <si>
    <r>
      <t xml:space="preserve">      5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phoneticPr fontId="2"/>
  </si>
  <si>
    <t>昭和</t>
  </si>
  <si>
    <t>不明</t>
    <rPh sb="0" eb="2">
      <t>フメイ</t>
    </rPh>
    <phoneticPr fontId="2"/>
  </si>
  <si>
    <t>人工</t>
    <rPh sb="0" eb="1">
      <t>ジンコウ</t>
    </rPh>
    <rPh sb="1" eb="2">
      <t>コウ</t>
    </rPh>
    <phoneticPr fontId="2"/>
  </si>
  <si>
    <t>自然</t>
    <rPh sb="0" eb="2">
      <t>シゼン</t>
    </rPh>
    <phoneticPr fontId="2"/>
  </si>
  <si>
    <t>死産（人）</t>
    <rPh sb="0" eb="2">
      <t>シザン</t>
    </rPh>
    <rPh sb="3" eb="4">
      <t>ヒト</t>
    </rPh>
    <phoneticPr fontId="2"/>
  </si>
  <si>
    <t>死亡（人）</t>
    <rPh sb="0" eb="2">
      <t>シボウ</t>
    </rPh>
    <rPh sb="3" eb="4">
      <t>ヒト</t>
    </rPh>
    <phoneticPr fontId="2"/>
  </si>
  <si>
    <t>出生（人）</t>
    <rPh sb="0" eb="2">
      <t>シュッセイ</t>
    </rPh>
    <rPh sb="3" eb="4">
      <t>ヒト</t>
    </rPh>
    <phoneticPr fontId="2"/>
  </si>
  <si>
    <t>離婚
（件）</t>
    <rPh sb="0" eb="2">
      <t>リコン</t>
    </rPh>
    <rPh sb="4" eb="5">
      <t>ケン</t>
    </rPh>
    <phoneticPr fontId="2"/>
  </si>
  <si>
    <t>婚姻
（件）</t>
    <rPh sb="0" eb="2">
      <t>コンイン</t>
    </rPh>
    <rPh sb="4" eb="5">
      <t>ケン</t>
    </rPh>
    <phoneticPr fontId="2"/>
  </si>
  <si>
    <t>年　次　別</t>
    <rPh sb="0" eb="1">
      <t>トシ</t>
    </rPh>
    <rPh sb="2" eb="3">
      <t>ジ</t>
    </rPh>
    <rPh sb="4" eb="5">
      <t>ベツ</t>
    </rPh>
    <phoneticPr fontId="2"/>
  </si>
  <si>
    <t>１７．人口動態</t>
    <rPh sb="3" eb="4">
      <t>ヒト</t>
    </rPh>
    <rPh sb="4" eb="5">
      <t>クチ</t>
    </rPh>
    <rPh sb="5" eb="6">
      <t>ドウ</t>
    </rPh>
    <rPh sb="6" eb="7">
      <t>タイ</t>
    </rPh>
    <phoneticPr fontId="2"/>
  </si>
  <si>
    <t xml:space="preserve"> 　4)　「※秋谷」は、住居表示実施未完了地区です。　</t>
    <phoneticPr fontId="2"/>
  </si>
  <si>
    <t xml:space="preserve">   3） 「佐原２丁目」は秘匿し、「佐原１丁目」に合算しています。</t>
    <rPh sb="7" eb="9">
      <t>サハラ</t>
    </rPh>
    <rPh sb="10" eb="12">
      <t>チョウメ</t>
    </rPh>
    <rPh sb="14" eb="16">
      <t>ヒトク</t>
    </rPh>
    <rPh sb="19" eb="21">
      <t>サハラ</t>
    </rPh>
    <rPh sb="22" eb="24">
      <t>チョウメ</t>
    </rPh>
    <rPh sb="26" eb="28">
      <t>ガッサン</t>
    </rPh>
    <phoneticPr fontId="2"/>
  </si>
  <si>
    <t xml:space="preserve"> 　2)　「面積」は、市独自に推定した数値を四捨五入しています。　したがって、各面積の加算と総面積の数値が一致しない場合があります。</t>
    <phoneticPr fontId="2"/>
  </si>
  <si>
    <t>注1） 「世帯数」には自衛隊営舎内居住者の世帯数を含みません。</t>
    <rPh sb="0" eb="1">
      <t>チュウ</t>
    </rPh>
    <rPh sb="5" eb="8">
      <t>セタイスウ</t>
    </rPh>
    <rPh sb="11" eb="14">
      <t>ジエイタイ</t>
    </rPh>
    <rPh sb="14" eb="16">
      <t>エイシャ</t>
    </rPh>
    <rPh sb="16" eb="17">
      <t>ナイ</t>
    </rPh>
    <rPh sb="17" eb="20">
      <t>キョジュウシャ</t>
    </rPh>
    <rPh sb="21" eb="24">
      <t>セタイスウ</t>
    </rPh>
    <rPh sb="25" eb="26">
      <t>フク</t>
    </rPh>
    <phoneticPr fontId="2"/>
  </si>
  <si>
    <t>資料：住民基本台帳登載人口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トウサイ</t>
    </rPh>
    <rPh sb="11" eb="13">
      <t>ジンコウ</t>
    </rPh>
    <phoneticPr fontId="2"/>
  </si>
  <si>
    <t>…</t>
  </si>
  <si>
    <t>２丁目</t>
  </si>
  <si>
    <t>１丁目</t>
  </si>
  <si>
    <t>佐島の丘</t>
    <rPh sb="0" eb="2">
      <t>サジマ</t>
    </rPh>
    <rPh sb="3" eb="4">
      <t>オカ</t>
    </rPh>
    <phoneticPr fontId="2"/>
  </si>
  <si>
    <t>―</t>
  </si>
  <si>
    <t>３丁目</t>
  </si>
  <si>
    <t>湘南国際村</t>
    <phoneticPr fontId="2"/>
  </si>
  <si>
    <t>子安</t>
    <phoneticPr fontId="2"/>
  </si>
  <si>
    <t>※ 秋  谷</t>
    <phoneticPr fontId="2"/>
  </si>
  <si>
    <t>４丁目</t>
  </si>
  <si>
    <t>秋谷</t>
    <phoneticPr fontId="2"/>
  </si>
  <si>
    <t>芦名</t>
    <phoneticPr fontId="2"/>
  </si>
  <si>
    <t>佐島</t>
    <phoneticPr fontId="2"/>
  </si>
  <si>
    <t>５丁目</t>
  </si>
  <si>
    <t>長坂</t>
    <phoneticPr fontId="2"/>
  </si>
  <si>
    <t>荻野</t>
    <phoneticPr fontId="2"/>
  </si>
  <si>
    <t>女</t>
    <rPh sb="0" eb="1">
      <t>オンナ</t>
    </rPh>
    <phoneticPr fontId="13"/>
  </si>
  <si>
    <t>男</t>
    <rPh sb="0" eb="1">
      <t>オトコ</t>
    </rPh>
    <phoneticPr fontId="13"/>
  </si>
  <si>
    <t>計</t>
    <rPh sb="0" eb="1">
      <t>ケイ</t>
    </rPh>
    <phoneticPr fontId="13"/>
  </si>
  <si>
    <t>人　口
増　減
（人）</t>
    <rPh sb="0" eb="1">
      <t>ヒト</t>
    </rPh>
    <rPh sb="2" eb="3">
      <t>クチ</t>
    </rPh>
    <rPh sb="4" eb="5">
      <t>ゾウ</t>
    </rPh>
    <rPh sb="6" eb="7">
      <t>ゲン</t>
    </rPh>
    <rPh sb="9" eb="10">
      <t>ヒト</t>
    </rPh>
    <phoneticPr fontId="13"/>
  </si>
  <si>
    <r>
      <rPr>
        <sz val="10"/>
        <rFont val="ＭＳ Ｐゴシック"/>
        <family val="3"/>
        <charset val="128"/>
      </rPr>
      <t>令和２.10.1</t>
    </r>
    <r>
      <rPr>
        <sz val="11"/>
        <rFont val="ＭＳ Ｐゴシック"/>
        <family val="3"/>
        <charset val="128"/>
      </rPr>
      <t xml:space="preserve">
現在人口
（人）</t>
    </r>
    <rPh sb="0" eb="1">
      <t>レイ</t>
    </rPh>
    <rPh sb="9" eb="11">
      <t>ゲンザイ</t>
    </rPh>
    <rPh sb="11" eb="13">
      <t>ジンコウ</t>
    </rPh>
    <rPh sb="15" eb="16">
      <t>ヒト</t>
    </rPh>
    <phoneticPr fontId="2"/>
  </si>
  <si>
    <t>人口密度
(人/k㎡）</t>
    <rPh sb="0" eb="2">
      <t>ジンコウ</t>
    </rPh>
    <rPh sb="2" eb="4">
      <t>ミツド</t>
    </rPh>
    <rPh sb="6" eb="7">
      <t>ニン</t>
    </rPh>
    <phoneticPr fontId="13"/>
  </si>
  <si>
    <t>面　　積
（k㎡）</t>
    <rPh sb="0" eb="4">
      <t>メンセキ</t>
    </rPh>
    <phoneticPr fontId="13"/>
  </si>
  <si>
    <t>人　　　口（人）</t>
    <rPh sb="0" eb="1">
      <t>ヒト</t>
    </rPh>
    <rPh sb="4" eb="5">
      <t>クチ</t>
    </rPh>
    <rPh sb="6" eb="7">
      <t>ヒト</t>
    </rPh>
    <phoneticPr fontId="13"/>
  </si>
  <si>
    <t>世帯数
（世帯）</t>
    <rPh sb="0" eb="3">
      <t>セタイスウ</t>
    </rPh>
    <rPh sb="5" eb="7">
      <t>セタイ</t>
    </rPh>
    <phoneticPr fontId="13"/>
  </si>
  <si>
    <t>町丁目別</t>
    <rPh sb="0" eb="1">
      <t>チョウ</t>
    </rPh>
    <rPh sb="1" eb="2">
      <t>チョウ</t>
    </rPh>
    <rPh sb="2" eb="3">
      <t>モク</t>
    </rPh>
    <rPh sb="3" eb="4">
      <t>ベツ</t>
    </rPh>
    <phoneticPr fontId="13"/>
  </si>
  <si>
    <t>太田和</t>
    <phoneticPr fontId="2"/>
  </si>
  <si>
    <t>山科台</t>
    <phoneticPr fontId="2"/>
  </si>
  <si>
    <t>武</t>
    <phoneticPr fontId="2"/>
  </si>
  <si>
    <t>須軽谷</t>
    <phoneticPr fontId="2"/>
  </si>
  <si>
    <t>林</t>
    <phoneticPr fontId="2"/>
  </si>
  <si>
    <t>御幸浜</t>
    <phoneticPr fontId="2"/>
  </si>
  <si>
    <t>６丁目</t>
  </si>
  <si>
    <t xml:space="preserve">長井 </t>
  </si>
  <si>
    <t>西行政 ｾﾝﾀｰ</t>
    <phoneticPr fontId="2"/>
  </si>
  <si>
    <t>津久井</t>
    <phoneticPr fontId="2"/>
  </si>
  <si>
    <t>グリーンハイツ</t>
    <phoneticPr fontId="2"/>
  </si>
  <si>
    <t>長沢</t>
    <phoneticPr fontId="2"/>
  </si>
  <si>
    <t>光の丘</t>
    <phoneticPr fontId="2"/>
  </si>
  <si>
    <t>粟田</t>
    <phoneticPr fontId="2"/>
  </si>
  <si>
    <t>野比</t>
    <phoneticPr fontId="2"/>
  </si>
  <si>
    <t>北下浦行政ｾﾝﾀｰ</t>
    <phoneticPr fontId="2"/>
  </si>
  <si>
    <t>ハイランド</t>
    <phoneticPr fontId="2"/>
  </si>
  <si>
    <t>神明町</t>
    <phoneticPr fontId="2"/>
  </si>
  <si>
    <t>９丁目</t>
  </si>
  <si>
    <t>８丁目</t>
  </si>
  <si>
    <t>７丁目</t>
  </si>
  <si>
    <t>久里浜</t>
    <phoneticPr fontId="2"/>
  </si>
  <si>
    <t>久村</t>
    <phoneticPr fontId="2"/>
  </si>
  <si>
    <t>岩戸</t>
    <phoneticPr fontId="2"/>
  </si>
  <si>
    <t>X</t>
  </si>
  <si>
    <t>佐原</t>
    <phoneticPr fontId="2"/>
  </si>
  <si>
    <t>内川新田</t>
    <phoneticPr fontId="2"/>
  </si>
  <si>
    <t>内川</t>
    <phoneticPr fontId="2"/>
  </si>
  <si>
    <t>舟倉</t>
    <phoneticPr fontId="2"/>
  </si>
  <si>
    <t>若宮台</t>
    <phoneticPr fontId="2"/>
  </si>
  <si>
    <t>久比里</t>
    <phoneticPr fontId="2"/>
  </si>
  <si>
    <t>長瀬</t>
    <phoneticPr fontId="2"/>
  </si>
  <si>
    <t>久里浜台</t>
    <phoneticPr fontId="2"/>
  </si>
  <si>
    <t>久里浜行政ｾﾝﾀｰ</t>
    <phoneticPr fontId="2"/>
  </si>
  <si>
    <t xml:space="preserve">南浦賀 </t>
    <phoneticPr fontId="2"/>
  </si>
  <si>
    <t>光風台</t>
    <phoneticPr fontId="2"/>
  </si>
  <si>
    <t>西浦賀</t>
    <phoneticPr fontId="2"/>
  </si>
  <si>
    <t>浦賀丘</t>
    <phoneticPr fontId="2"/>
  </si>
  <si>
    <t>東浦賀</t>
    <phoneticPr fontId="2"/>
  </si>
  <si>
    <t>４丁目</t>
    <phoneticPr fontId="2"/>
  </si>
  <si>
    <t>鴨居</t>
    <phoneticPr fontId="2"/>
  </si>
  <si>
    <t>小原台</t>
    <phoneticPr fontId="2"/>
  </si>
  <si>
    <t>二葉</t>
    <phoneticPr fontId="2"/>
  </si>
  <si>
    <t>浦上台</t>
    <rPh sb="0" eb="3">
      <t>ウラガミダイ</t>
    </rPh>
    <phoneticPr fontId="2"/>
  </si>
  <si>
    <t>浦賀</t>
    <phoneticPr fontId="2"/>
  </si>
  <si>
    <t xml:space="preserve"> </t>
    <phoneticPr fontId="2"/>
  </si>
  <si>
    <t>吉井</t>
    <phoneticPr fontId="2"/>
  </si>
  <si>
    <t>浦賀行政ｾﾝﾀｰ</t>
    <phoneticPr fontId="2"/>
  </si>
  <si>
    <t>池田町</t>
    <phoneticPr fontId="2"/>
  </si>
  <si>
    <t>桜が丘</t>
    <phoneticPr fontId="2"/>
  </si>
  <si>
    <t>馬堀町</t>
    <phoneticPr fontId="2"/>
  </si>
  <si>
    <t xml:space="preserve">走水 </t>
  </si>
  <si>
    <t>馬堀海岸</t>
    <phoneticPr fontId="2"/>
  </si>
  <si>
    <t>大津町</t>
    <phoneticPr fontId="2"/>
  </si>
  <si>
    <t>根岸町</t>
    <phoneticPr fontId="2"/>
  </si>
  <si>
    <t>大津行政ｾﾝﾀｰ</t>
    <phoneticPr fontId="2"/>
  </si>
  <si>
    <t>森崎</t>
    <phoneticPr fontId="2"/>
  </si>
  <si>
    <t>大矢部</t>
    <phoneticPr fontId="2"/>
  </si>
  <si>
    <t>衣笠町</t>
    <phoneticPr fontId="2"/>
  </si>
  <si>
    <t>小矢部</t>
    <phoneticPr fontId="2"/>
  </si>
  <si>
    <t>平作</t>
    <phoneticPr fontId="2"/>
  </si>
  <si>
    <t>阿部倉</t>
    <phoneticPr fontId="2"/>
  </si>
  <si>
    <t>池上</t>
    <phoneticPr fontId="2"/>
  </si>
  <si>
    <t>金谷</t>
    <phoneticPr fontId="2"/>
  </si>
  <si>
    <t>衣笠栄町</t>
    <phoneticPr fontId="2"/>
  </si>
  <si>
    <t>公郷町</t>
    <phoneticPr fontId="2"/>
  </si>
  <si>
    <t>衣笠行政ｾﾝﾀｰ</t>
    <phoneticPr fontId="2"/>
  </si>
  <si>
    <t>逸見が丘</t>
    <phoneticPr fontId="2"/>
  </si>
  <si>
    <t>東逸見町</t>
    <phoneticPr fontId="2"/>
  </si>
  <si>
    <t>山中町</t>
    <phoneticPr fontId="2"/>
  </si>
  <si>
    <t>西逸見町</t>
    <phoneticPr fontId="2"/>
  </si>
  <si>
    <t>吉倉町</t>
    <phoneticPr fontId="2"/>
  </si>
  <si>
    <t>安針台</t>
    <phoneticPr fontId="2"/>
  </si>
  <si>
    <t>逸見行政ｾﾝﾀｰ</t>
    <phoneticPr fontId="2"/>
  </si>
  <si>
    <t>箱崎町</t>
  </si>
  <si>
    <t>長浦町</t>
    <phoneticPr fontId="2"/>
  </si>
  <si>
    <t>田浦泉町</t>
    <phoneticPr fontId="2"/>
  </si>
  <si>
    <t>田浦大作町</t>
    <phoneticPr fontId="2"/>
  </si>
  <si>
    <t>田浦町</t>
    <phoneticPr fontId="2"/>
  </si>
  <si>
    <t>田浦港町</t>
    <phoneticPr fontId="2"/>
  </si>
  <si>
    <t>港が丘</t>
    <phoneticPr fontId="2"/>
  </si>
  <si>
    <t>船越町</t>
    <phoneticPr fontId="2"/>
  </si>
  <si>
    <t>田浦行政ｾﾝﾀｰ</t>
    <phoneticPr fontId="2"/>
  </si>
  <si>
    <t>湘南鷹取</t>
    <phoneticPr fontId="2"/>
  </si>
  <si>
    <t>追浜南町</t>
    <phoneticPr fontId="2"/>
  </si>
  <si>
    <t xml:space="preserve">追浜町 </t>
  </si>
  <si>
    <t>浜見台</t>
    <phoneticPr fontId="2"/>
  </si>
  <si>
    <t>追浜東町</t>
    <phoneticPr fontId="2"/>
  </si>
  <si>
    <t>５丁目</t>
    <phoneticPr fontId="2"/>
  </si>
  <si>
    <t>浦郷町</t>
    <phoneticPr fontId="2"/>
  </si>
  <si>
    <t>夏島町</t>
    <phoneticPr fontId="2"/>
  </si>
  <si>
    <t>追浜本町</t>
    <phoneticPr fontId="2"/>
  </si>
  <si>
    <t>鷹取</t>
    <phoneticPr fontId="2"/>
  </si>
  <si>
    <t>追浜行政ｾﾝﾀｰ</t>
    <phoneticPr fontId="2"/>
  </si>
  <si>
    <t>佐野町</t>
    <phoneticPr fontId="2"/>
  </si>
  <si>
    <t>望洋台</t>
    <phoneticPr fontId="2"/>
  </si>
  <si>
    <t>汐見台</t>
    <phoneticPr fontId="2"/>
  </si>
  <si>
    <t>平和台</t>
    <phoneticPr fontId="2"/>
  </si>
  <si>
    <t>鶴が丘</t>
    <phoneticPr fontId="2"/>
  </si>
  <si>
    <t>不入斗町</t>
    <phoneticPr fontId="2"/>
  </si>
  <si>
    <t>上町</t>
    <phoneticPr fontId="2"/>
  </si>
  <si>
    <t>深田台</t>
    <phoneticPr fontId="2"/>
  </si>
  <si>
    <t>田戸台</t>
    <phoneticPr fontId="2"/>
  </si>
  <si>
    <t>富士見町</t>
    <phoneticPr fontId="2"/>
  </si>
  <si>
    <t>三春町</t>
    <phoneticPr fontId="2"/>
  </si>
  <si>
    <t>安浦町</t>
    <phoneticPr fontId="2"/>
  </si>
  <si>
    <t>平成町</t>
    <phoneticPr fontId="2"/>
  </si>
  <si>
    <t>米が浜通</t>
    <phoneticPr fontId="2"/>
  </si>
  <si>
    <t>日の出町</t>
    <phoneticPr fontId="2"/>
  </si>
  <si>
    <t>若松町</t>
    <phoneticPr fontId="2"/>
  </si>
  <si>
    <t>緑が丘</t>
    <phoneticPr fontId="2"/>
  </si>
  <si>
    <t>大滝町</t>
    <phoneticPr fontId="2"/>
  </si>
  <si>
    <t>小川町</t>
    <phoneticPr fontId="2"/>
  </si>
  <si>
    <t>新港町</t>
    <rPh sb="0" eb="3">
      <t>シンコウチョウ</t>
    </rPh>
    <phoneticPr fontId="2"/>
  </si>
  <si>
    <t>猿島</t>
  </si>
  <si>
    <t>泊町</t>
    <phoneticPr fontId="2"/>
  </si>
  <si>
    <t>楠ヶ浦町</t>
  </si>
  <si>
    <t>稲岡町</t>
    <phoneticPr fontId="2"/>
  </si>
  <si>
    <t>本町</t>
    <phoneticPr fontId="2"/>
  </si>
  <si>
    <t>汐入町</t>
    <phoneticPr fontId="2"/>
  </si>
  <si>
    <t>坂本町</t>
    <phoneticPr fontId="2"/>
  </si>
  <si>
    <t>本庁</t>
    <phoneticPr fontId="2"/>
  </si>
  <si>
    <t>総　        　数</t>
    <phoneticPr fontId="2"/>
  </si>
  <si>
    <t>（令和３年10月1日現在）</t>
    <rPh sb="1" eb="2">
      <t>レイ</t>
    </rPh>
    <rPh sb="2" eb="3">
      <t>ワ</t>
    </rPh>
    <rPh sb="4" eb="5">
      <t>ネン</t>
    </rPh>
    <rPh sb="7" eb="8">
      <t>ガツ</t>
    </rPh>
    <rPh sb="9" eb="10">
      <t>ヒ</t>
    </rPh>
    <rPh sb="10" eb="12">
      <t>ゲンザイ</t>
    </rPh>
    <phoneticPr fontId="13"/>
  </si>
  <si>
    <t>１６．町丁目別世帯数および人口</t>
    <rPh sb="3" eb="4">
      <t>マチ</t>
    </rPh>
    <rPh sb="4" eb="5">
      <t>チョウ</t>
    </rPh>
    <rPh sb="5" eb="6">
      <t>メ</t>
    </rPh>
    <rPh sb="6" eb="7">
      <t>ベツ</t>
    </rPh>
    <rPh sb="7" eb="10">
      <t>セタイスウ</t>
    </rPh>
    <rPh sb="13" eb="15">
      <t>ジンコウ</t>
    </rPh>
    <phoneticPr fontId="2"/>
  </si>
  <si>
    <t xml:space="preserve"> 　2）「無国籍」には、出生による経過滞在者を含みます。</t>
    <rPh sb="5" eb="8">
      <t>ムコクセキ</t>
    </rPh>
    <rPh sb="12" eb="14">
      <t>シュッセイ</t>
    </rPh>
    <rPh sb="17" eb="19">
      <t>ケイカ</t>
    </rPh>
    <rPh sb="19" eb="22">
      <t>タイザイシャ</t>
    </rPh>
    <rPh sb="23" eb="24">
      <t>フク</t>
    </rPh>
    <phoneticPr fontId="2"/>
  </si>
  <si>
    <t>注1）住民基本台帳法に基づいて算出しているため、在日米軍人、軍属とその家族は含みません。</t>
    <phoneticPr fontId="2"/>
  </si>
  <si>
    <t>資料：市民部</t>
    <rPh sb="0" eb="2">
      <t>シリョウ</t>
    </rPh>
    <rPh sb="3" eb="5">
      <t>シミン</t>
    </rPh>
    <rPh sb="5" eb="6">
      <t>ブ</t>
    </rPh>
    <phoneticPr fontId="2"/>
  </si>
  <si>
    <t>無国籍</t>
    <rPh sb="0" eb="1">
      <t>ム</t>
    </rPh>
    <rPh sb="1" eb="3">
      <t>コクセキ</t>
    </rPh>
    <phoneticPr fontId="2"/>
  </si>
  <si>
    <t>その他の国籍</t>
    <rPh sb="0" eb="3">
      <t>ソノタ</t>
    </rPh>
    <rPh sb="4" eb="6">
      <t>コクセキ</t>
    </rPh>
    <phoneticPr fontId="2"/>
  </si>
  <si>
    <t>台湾</t>
    <rPh sb="0" eb="2">
      <t>タイワン</t>
    </rPh>
    <phoneticPr fontId="2"/>
  </si>
  <si>
    <t>ベトナム</t>
  </si>
  <si>
    <t>米国</t>
    <rPh sb="0" eb="2">
      <t>ベイコク</t>
    </rPh>
    <phoneticPr fontId="2"/>
  </si>
  <si>
    <t>英国</t>
    <rPh sb="0" eb="2">
      <t>エイコク</t>
    </rPh>
    <phoneticPr fontId="2"/>
  </si>
  <si>
    <t>ミャンマー</t>
  </si>
  <si>
    <t>タイ</t>
  </si>
  <si>
    <t>スリランカ</t>
  </si>
  <si>
    <t>ロシア</t>
  </si>
  <si>
    <t>フィリピン</t>
  </si>
  <si>
    <t>ペルー</t>
  </si>
  <si>
    <t>パキスタン</t>
    <phoneticPr fontId="2"/>
  </si>
  <si>
    <t>ナイジェリア</t>
    <phoneticPr fontId="2"/>
  </si>
  <si>
    <t>ネパール</t>
  </si>
  <si>
    <t>モンゴル</t>
  </si>
  <si>
    <t>メキシコ</t>
    <phoneticPr fontId="2"/>
  </si>
  <si>
    <t>ラオス</t>
    <phoneticPr fontId="2"/>
  </si>
  <si>
    <t>朝鮮・韓国</t>
    <rPh sb="0" eb="2">
      <t>チョウセン</t>
    </rPh>
    <rPh sb="3" eb="5">
      <t>カンコク</t>
    </rPh>
    <phoneticPr fontId="2"/>
  </si>
  <si>
    <t>インドネシア</t>
  </si>
  <si>
    <t>インド</t>
    <phoneticPr fontId="2"/>
  </si>
  <si>
    <t>ドイツ</t>
    <phoneticPr fontId="2"/>
  </si>
  <si>
    <t>フランス</t>
    <phoneticPr fontId="2"/>
  </si>
  <si>
    <t>エジプト</t>
    <phoneticPr fontId="2"/>
  </si>
  <si>
    <t>コロンビア</t>
    <phoneticPr fontId="2"/>
  </si>
  <si>
    <t>中国</t>
    <rPh sb="0" eb="2">
      <t>チュウゴク</t>
    </rPh>
    <phoneticPr fontId="2"/>
  </si>
  <si>
    <t>カナダ</t>
  </si>
  <si>
    <t>カンボジア</t>
    <phoneticPr fontId="2"/>
  </si>
  <si>
    <t>ブラジル</t>
  </si>
  <si>
    <t>バングラデシュ</t>
    <phoneticPr fontId="2"/>
  </si>
  <si>
    <t>オーストラリア</t>
    <phoneticPr fontId="2"/>
  </si>
  <si>
    <t>アルゼンチン</t>
  </si>
  <si>
    <t>令和２年度
（2020年度）</t>
    <rPh sb="0" eb="1">
      <t>レイ</t>
    </rPh>
    <rPh sb="3" eb="5">
      <t>ネンド</t>
    </rPh>
    <rPh sb="4" eb="5">
      <t>ド</t>
    </rPh>
    <rPh sb="11" eb="13">
      <t>ネンド</t>
    </rPh>
    <phoneticPr fontId="2"/>
  </si>
  <si>
    <t>令和元年度
（2019年度）</t>
    <rPh sb="0" eb="1">
      <t>レイ</t>
    </rPh>
    <rPh sb="1" eb="3">
      <t>ワガン</t>
    </rPh>
    <rPh sb="4" eb="5">
      <t>ド</t>
    </rPh>
    <rPh sb="11" eb="13">
      <t>ネンド</t>
    </rPh>
    <phoneticPr fontId="2"/>
  </si>
  <si>
    <t>平成30年度
（2018年度）</t>
    <rPh sb="0" eb="2">
      <t>ヘイセイ</t>
    </rPh>
    <rPh sb="5" eb="6">
      <t>ド</t>
    </rPh>
    <rPh sb="12" eb="14">
      <t>ネンド</t>
    </rPh>
    <phoneticPr fontId="2"/>
  </si>
  <si>
    <t>平成29年度
（2017年度）</t>
    <rPh sb="0" eb="2">
      <t>ヘイセイ</t>
    </rPh>
    <rPh sb="5" eb="6">
      <t>ド</t>
    </rPh>
    <rPh sb="12" eb="14">
      <t>ネンド</t>
    </rPh>
    <phoneticPr fontId="2"/>
  </si>
  <si>
    <t>平成28年度
（2016年度）</t>
    <rPh sb="0" eb="2">
      <t>ヘイセイ</t>
    </rPh>
    <rPh sb="5" eb="6">
      <t>ド</t>
    </rPh>
    <rPh sb="12" eb="14">
      <t>ネンド</t>
    </rPh>
    <phoneticPr fontId="2"/>
  </si>
  <si>
    <t>国籍別</t>
    <rPh sb="0" eb="2">
      <t>コクセキ</t>
    </rPh>
    <rPh sb="2" eb="3">
      <t>ベツ</t>
    </rPh>
    <phoneticPr fontId="2"/>
  </si>
  <si>
    <t>（各年度末現在、単位　人）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rPh sb="8" eb="10">
      <t>タンイ</t>
    </rPh>
    <rPh sb="11" eb="12">
      <t>ヒト</t>
    </rPh>
    <phoneticPr fontId="2"/>
  </si>
  <si>
    <t>１５．在住外国人の推移</t>
    <rPh sb="3" eb="4">
      <t>ザイ</t>
    </rPh>
    <rPh sb="4" eb="5">
      <t>ジュウ</t>
    </rPh>
    <rPh sb="5" eb="6">
      <t>ソト</t>
    </rPh>
    <rPh sb="6" eb="7">
      <t>クニ</t>
    </rPh>
    <rPh sb="7" eb="8">
      <t>ヒト</t>
    </rPh>
    <rPh sb="9" eb="10">
      <t>スイ</t>
    </rPh>
    <rPh sb="10" eb="11">
      <t>イ</t>
    </rPh>
    <phoneticPr fontId="2"/>
  </si>
  <si>
    <t>　　　 老年化指数＝老年人口÷年少人口×100</t>
    <rPh sb="4" eb="6">
      <t>ロウネン</t>
    </rPh>
    <rPh sb="6" eb="7">
      <t>カ</t>
    </rPh>
    <rPh sb="7" eb="9">
      <t>シスウ</t>
    </rPh>
    <rPh sb="10" eb="12">
      <t>ロウネン</t>
    </rPh>
    <rPh sb="12" eb="14">
      <t>ジンコウ</t>
    </rPh>
    <rPh sb="15" eb="17">
      <t>ネンショウ</t>
    </rPh>
    <rPh sb="17" eb="19">
      <t>ジンコウ</t>
    </rPh>
    <phoneticPr fontId="2"/>
  </si>
  <si>
    <t>　　　 老年人口指数＝老年人口÷生産年齢人口×100</t>
    <rPh sb="4" eb="6">
      <t>ロウネン</t>
    </rPh>
    <rPh sb="6" eb="8">
      <t>ジンコウ</t>
    </rPh>
    <rPh sb="8" eb="10">
      <t>シスウ</t>
    </rPh>
    <rPh sb="11" eb="13">
      <t>ロウネン</t>
    </rPh>
    <rPh sb="13" eb="15">
      <t>ジンコウ</t>
    </rPh>
    <rPh sb="16" eb="18">
      <t>セイサン</t>
    </rPh>
    <rPh sb="18" eb="20">
      <t>ネンレイ</t>
    </rPh>
    <rPh sb="20" eb="22">
      <t>ジンコウ</t>
    </rPh>
    <phoneticPr fontId="2"/>
  </si>
  <si>
    <t>　　　 従属人口指数＝（年少人口＋老年人口）÷生産年齢人口×100</t>
    <rPh sb="4" eb="6">
      <t>ジュウゾク</t>
    </rPh>
    <rPh sb="6" eb="8">
      <t>ジンコウ</t>
    </rPh>
    <rPh sb="8" eb="10">
      <t>シスウ</t>
    </rPh>
    <rPh sb="12" eb="14">
      <t>ネンショウ</t>
    </rPh>
    <rPh sb="14" eb="16">
      <t>ジンコウ</t>
    </rPh>
    <rPh sb="17" eb="19">
      <t>ロウネン</t>
    </rPh>
    <rPh sb="19" eb="21">
      <t>ジンコウ</t>
    </rPh>
    <rPh sb="23" eb="25">
      <t>セイサン</t>
    </rPh>
    <rPh sb="25" eb="27">
      <t>ネンレイ</t>
    </rPh>
    <rPh sb="27" eb="29">
      <t>ジンコウ</t>
    </rPh>
    <phoneticPr fontId="2"/>
  </si>
  <si>
    <t>参考：年少人口指数＝年少人口÷生産年齢人口×100</t>
    <rPh sb="0" eb="2">
      <t>サンコウ</t>
    </rPh>
    <rPh sb="3" eb="5">
      <t>ネンショウ</t>
    </rPh>
    <rPh sb="5" eb="7">
      <t>ジンコウ</t>
    </rPh>
    <rPh sb="7" eb="9">
      <t>シスウ</t>
    </rPh>
    <rPh sb="10" eb="12">
      <t>ネンショウ</t>
    </rPh>
    <rPh sb="12" eb="14">
      <t>ジンコウ</t>
    </rPh>
    <rPh sb="15" eb="17">
      <t>セイサン</t>
    </rPh>
    <rPh sb="17" eb="19">
      <t>ネンレイ</t>
    </rPh>
    <rPh sb="19" eb="21">
      <t>ジンコウ</t>
    </rPh>
    <phoneticPr fontId="2"/>
  </si>
  <si>
    <t xml:space="preserve"> 　3）国勢調査を基礎として算出する推計人口とは一致しません。</t>
    <rPh sb="4" eb="6">
      <t>コクセイ</t>
    </rPh>
    <rPh sb="6" eb="8">
      <t>チョウサ</t>
    </rPh>
    <rPh sb="9" eb="11">
      <t>キソ</t>
    </rPh>
    <rPh sb="14" eb="16">
      <t>サンシュツ</t>
    </rPh>
    <rPh sb="18" eb="20">
      <t>スイケイ</t>
    </rPh>
    <rPh sb="20" eb="22">
      <t>ジンコウ</t>
    </rPh>
    <rPh sb="24" eb="26">
      <t>イッチ</t>
    </rPh>
    <phoneticPr fontId="2"/>
  </si>
  <si>
    <t>　　　外国人住民についても、
日本人住民と同様に住民基本台帳人口に加えられました。</t>
    <phoneticPr fontId="2"/>
  </si>
  <si>
    <t xml:space="preserve"> 　2）平成24年7月9日に改正住民基本台帳法が施行され、外国人登録法が廃止となり、</t>
    <rPh sb="4" eb="6">
      <t>ヘイセイ</t>
    </rPh>
    <rPh sb="8" eb="9">
      <t>ネン</t>
    </rPh>
    <rPh sb="10" eb="11">
      <t>ガツ</t>
    </rPh>
    <rPh sb="12" eb="13">
      <t>ビ</t>
    </rPh>
    <rPh sb="14" eb="16">
      <t>カイセイ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6">
      <t>シコウ</t>
    </rPh>
    <rPh sb="29" eb="31">
      <t>ガイコク</t>
    </rPh>
    <rPh sb="31" eb="32">
      <t>ジン</t>
    </rPh>
    <rPh sb="32" eb="35">
      <t>トウロクホウ</t>
    </rPh>
    <rPh sb="36" eb="38">
      <t>ハイシ</t>
    </rPh>
    <phoneticPr fontId="2"/>
  </si>
  <si>
    <t>注1）住民基本台帳に登載された人口をまとめたものです。</t>
    <rPh sb="0" eb="1">
      <t>チュウ</t>
    </rPh>
    <rPh sb="3" eb="5">
      <t>ジュウミン</t>
    </rPh>
    <rPh sb="5" eb="7">
      <t>キホン</t>
    </rPh>
    <rPh sb="7" eb="9">
      <t>ダイチョウ</t>
    </rPh>
    <rPh sb="10" eb="12">
      <t>トウサイ</t>
    </rPh>
    <rPh sb="15" eb="17">
      <t>ジンコウ</t>
    </rPh>
    <phoneticPr fontId="2"/>
  </si>
  <si>
    <t>10月</t>
    <rPh sb="2" eb="3">
      <t>ガツ</t>
    </rPh>
    <phoneticPr fontId="2"/>
  </si>
  <si>
    <t>４月</t>
    <rPh sb="1" eb="2">
      <t>ガツ</t>
    </rPh>
    <phoneticPr fontId="2"/>
  </si>
  <si>
    <t>３年(2021年)</t>
    <rPh sb="1" eb="2">
      <t>ネン</t>
    </rPh>
    <rPh sb="7" eb="8">
      <t>ネン</t>
    </rPh>
    <phoneticPr fontId="2"/>
  </si>
  <si>
    <t>２年(2020年)</t>
    <rPh sb="1" eb="2">
      <t>ネン</t>
    </rPh>
    <rPh sb="7" eb="8">
      <t>ネン</t>
    </rPh>
    <phoneticPr fontId="2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</si>
  <si>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2"/>
  </si>
  <si>
    <t>平成31年(2019年)</t>
    <rPh sb="0" eb="2">
      <t>ヘイセイ</t>
    </rPh>
    <rPh sb="4" eb="5">
      <t>ネン</t>
    </rPh>
    <rPh sb="10" eb="11">
      <t>ネン</t>
    </rPh>
    <phoneticPr fontId="2"/>
  </si>
  <si>
    <t>30年(2018年)</t>
    <rPh sb="2" eb="3">
      <t>ネン</t>
    </rPh>
    <rPh sb="8" eb="9">
      <t>ネン</t>
    </rPh>
    <phoneticPr fontId="2"/>
  </si>
  <si>
    <t>平成29年(2017年)</t>
    <rPh sb="0" eb="2">
      <t>ヘイセイ</t>
    </rPh>
    <rPh sb="4" eb="5">
      <t>ネン</t>
    </rPh>
    <rPh sb="10" eb="11">
      <t>ネン</t>
    </rPh>
    <phoneticPr fontId="2"/>
  </si>
  <si>
    <t>老年化
指数
（％）</t>
    <phoneticPr fontId="2"/>
  </si>
  <si>
    <t>老年人口
指数
（％）</t>
    <rPh sb="0" eb="2">
      <t>ロウネン</t>
    </rPh>
    <phoneticPr fontId="2"/>
  </si>
  <si>
    <t>構成比（％）</t>
    <phoneticPr fontId="2"/>
  </si>
  <si>
    <t>総　数（人）</t>
    <rPh sb="0" eb="1">
      <t>フサ</t>
    </rPh>
    <rPh sb="2" eb="3">
      <t>カズ</t>
    </rPh>
    <rPh sb="4" eb="5">
      <t>ヒト</t>
    </rPh>
    <phoneticPr fontId="2"/>
  </si>
  <si>
    <t>老年人口(65歳以上）</t>
    <rPh sb="7" eb="8">
      <t>サイ</t>
    </rPh>
    <rPh sb="8" eb="10">
      <t>イジョウ</t>
    </rPh>
    <phoneticPr fontId="2"/>
  </si>
  <si>
    <t>年　次　別
月　　　 別</t>
    <rPh sb="0" eb="1">
      <t>トシ</t>
    </rPh>
    <rPh sb="2" eb="3">
      <t>ジ</t>
    </rPh>
    <rPh sb="4" eb="5">
      <t>ベツ</t>
    </rPh>
    <rPh sb="6" eb="7">
      <t>ツキ</t>
    </rPh>
    <rPh sb="11" eb="12">
      <t>ベツ</t>
    </rPh>
    <phoneticPr fontId="2"/>
  </si>
  <si>
    <t>従属人口
指数
（％）</t>
    <phoneticPr fontId="2"/>
  </si>
  <si>
    <t>構成比
（％）</t>
    <phoneticPr fontId="2"/>
  </si>
  <si>
    <t>総　数
（人）</t>
    <rPh sb="0" eb="1">
      <t>フサ</t>
    </rPh>
    <rPh sb="2" eb="3">
      <t>カズ</t>
    </rPh>
    <rPh sb="5" eb="6">
      <t>ヒト</t>
    </rPh>
    <phoneticPr fontId="2"/>
  </si>
  <si>
    <t>年少人口
指数
（％）</t>
    <phoneticPr fontId="2"/>
  </si>
  <si>
    <t>生産年齢人口(15～64歳）</t>
    <rPh sb="12" eb="13">
      <t>サイ</t>
    </rPh>
    <phoneticPr fontId="2"/>
  </si>
  <si>
    <t>年少人口（０～14歳）</t>
    <rPh sb="0" eb="2">
      <t>ネンショウ</t>
    </rPh>
    <rPh sb="2" eb="4">
      <t>ジンコウ</t>
    </rPh>
    <rPh sb="9" eb="10">
      <t>サイ</t>
    </rPh>
    <phoneticPr fontId="2"/>
  </si>
  <si>
    <t>１４．年齢階級別人口</t>
    <rPh sb="3" eb="4">
      <t>トシ</t>
    </rPh>
    <rPh sb="4" eb="5">
      <t>トシ</t>
    </rPh>
    <rPh sb="5" eb="6">
      <t>カイ</t>
    </rPh>
    <rPh sb="6" eb="7">
      <t>キュウ</t>
    </rPh>
    <rPh sb="7" eb="8">
      <t>ベツ</t>
    </rPh>
    <rPh sb="8" eb="9">
      <t>ヒト</t>
    </rPh>
    <rPh sb="9" eb="10">
      <t>クチ</t>
    </rPh>
    <phoneticPr fontId="2"/>
  </si>
  <si>
    <t xml:space="preserve">    したがって、「総数」は、『12．人口の移動』の転入および転出と異なります。</t>
    <rPh sb="11" eb="13">
      <t>ソウスウ</t>
    </rPh>
    <rPh sb="20" eb="22">
      <t>ジンコウ</t>
    </rPh>
    <rPh sb="23" eb="25">
      <t>イドウ</t>
    </rPh>
    <rPh sb="27" eb="29">
      <t>テンニュウ</t>
    </rPh>
    <rPh sb="32" eb="34">
      <t>テンシュツ</t>
    </rPh>
    <rPh sb="35" eb="36">
      <t>コト</t>
    </rPh>
    <phoneticPr fontId="2"/>
  </si>
  <si>
    <t>注）「社会増減」の「転入」および「転出」については、行政センター間の移動を含みます。</t>
    <rPh sb="0" eb="1">
      <t>チュウ</t>
    </rPh>
    <phoneticPr fontId="2"/>
  </si>
  <si>
    <t>資料：経営企画部</t>
    <rPh sb="0" eb="2">
      <t>シリョウ</t>
    </rPh>
    <rPh sb="3" eb="7">
      <t>ケイエイキカク</t>
    </rPh>
    <rPh sb="7" eb="8">
      <t>ブ</t>
    </rPh>
    <phoneticPr fontId="2"/>
  </si>
  <si>
    <t>西</t>
    <rPh sb="0" eb="1">
      <t>ニシ</t>
    </rPh>
    <phoneticPr fontId="2"/>
  </si>
  <si>
    <t>逸見</t>
    <rPh sb="0" eb="2">
      <t>ヘミ</t>
    </rPh>
    <phoneticPr fontId="2"/>
  </si>
  <si>
    <t>追浜</t>
    <rPh sb="0" eb="2">
      <t>オッパマ</t>
    </rPh>
    <phoneticPr fontId="2"/>
  </si>
  <si>
    <r>
      <t>令和３</t>
    </r>
    <r>
      <rPr>
        <sz val="11"/>
        <rFont val="ＭＳ Ｐゴシック"/>
        <family val="3"/>
        <charset val="128"/>
      </rPr>
      <t>年
（2021年）</t>
    </r>
    <rPh sb="0" eb="1">
      <t>レイ</t>
    </rPh>
    <rPh sb="1" eb="2">
      <t>ワ</t>
    </rPh>
    <rPh sb="3" eb="4">
      <t>ネン</t>
    </rPh>
    <rPh sb="10" eb="11">
      <t>ネン</t>
    </rPh>
    <phoneticPr fontId="2"/>
  </si>
  <si>
    <r>
      <t>令和２</t>
    </r>
    <r>
      <rPr>
        <sz val="11"/>
        <rFont val="ＭＳ Ｐゴシック"/>
        <family val="3"/>
        <charset val="128"/>
      </rPr>
      <t>年
（2020年）</t>
    </r>
    <rPh sb="0" eb="1">
      <t>レイ</t>
    </rPh>
    <rPh sb="1" eb="2">
      <t>ワ</t>
    </rPh>
    <rPh sb="3" eb="4">
      <t>ネン</t>
    </rPh>
    <rPh sb="10" eb="11">
      <t>ネン</t>
    </rPh>
    <phoneticPr fontId="2"/>
  </si>
  <si>
    <t>増　減</t>
    <rPh sb="0" eb="1">
      <t>ゾウ</t>
    </rPh>
    <rPh sb="2" eb="3">
      <t>ゲン</t>
    </rPh>
    <phoneticPr fontId="2"/>
  </si>
  <si>
    <t>転　出</t>
    <rPh sb="0" eb="1">
      <t>テン</t>
    </rPh>
    <rPh sb="2" eb="3">
      <t>デ</t>
    </rPh>
    <phoneticPr fontId="2"/>
  </si>
  <si>
    <t>転　入</t>
    <rPh sb="0" eb="1">
      <t>テン</t>
    </rPh>
    <rPh sb="2" eb="3">
      <t>ニュウ</t>
    </rPh>
    <phoneticPr fontId="2"/>
  </si>
  <si>
    <t>死　亡</t>
    <rPh sb="0" eb="1">
      <t>シ</t>
    </rPh>
    <rPh sb="2" eb="3">
      <t>ボウ</t>
    </rPh>
    <phoneticPr fontId="2"/>
  </si>
  <si>
    <t>出　生</t>
    <rPh sb="0" eb="1">
      <t>デ</t>
    </rPh>
    <rPh sb="2" eb="3">
      <t>ナマ</t>
    </rPh>
    <phoneticPr fontId="2"/>
  </si>
  <si>
    <t>人　口</t>
    <rPh sb="0" eb="1">
      <t>ヒト</t>
    </rPh>
    <rPh sb="2" eb="3">
      <t>クチ</t>
    </rPh>
    <phoneticPr fontId="2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</si>
  <si>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2"/>
  </si>
  <si>
    <t>　自　然　増　減　　</t>
    <rPh sb="1" eb="2">
      <t>ジ</t>
    </rPh>
    <rPh sb="3" eb="4">
      <t>ゼン</t>
    </rPh>
    <rPh sb="5" eb="6">
      <t>ゾウ</t>
    </rPh>
    <rPh sb="7" eb="8">
      <t>ゲン</t>
    </rPh>
    <phoneticPr fontId="2"/>
  </si>
  <si>
    <t>地区別</t>
    <rPh sb="0" eb="3">
      <t>チクベツ</t>
    </rPh>
    <phoneticPr fontId="2"/>
  </si>
  <si>
    <t>年次別</t>
    <rPh sb="0" eb="2">
      <t>ネンジ</t>
    </rPh>
    <rPh sb="2" eb="3">
      <t>ベツ</t>
    </rPh>
    <phoneticPr fontId="2"/>
  </si>
  <si>
    <t>（単位　人）</t>
    <rPh sb="1" eb="3">
      <t>タンイ</t>
    </rPh>
    <rPh sb="4" eb="5">
      <t>ヒト</t>
    </rPh>
    <phoneticPr fontId="2"/>
  </si>
  <si>
    <t>１３．地区別人口移動</t>
    <rPh sb="3" eb="4">
      <t>チ</t>
    </rPh>
    <rPh sb="4" eb="5">
      <t>ク</t>
    </rPh>
    <rPh sb="5" eb="6">
      <t>ベツ</t>
    </rPh>
    <rPh sb="6" eb="7">
      <t>ヒト</t>
    </rPh>
    <rPh sb="7" eb="8">
      <t>クチ</t>
    </rPh>
    <rPh sb="8" eb="9">
      <t>イ</t>
    </rPh>
    <rPh sb="9" eb="10">
      <t>ドウ</t>
    </rPh>
    <phoneticPr fontId="2"/>
  </si>
  <si>
    <t xml:space="preserve">  3）「転入」および「転出」は、市内間移動を含みません。</t>
    <phoneticPr fontId="2"/>
  </si>
  <si>
    <t xml:space="preserve">  2）移動人口は、住民基本台帳登載人口の各年中移動人口です。</t>
    <rPh sb="10" eb="12">
      <t>ジュウミン</t>
    </rPh>
    <rPh sb="12" eb="14">
      <t>キホン</t>
    </rPh>
    <rPh sb="14" eb="16">
      <t>ダイチョウ</t>
    </rPh>
    <rPh sb="16" eb="18">
      <t>トウサイ</t>
    </rPh>
    <rPh sb="18" eb="20">
      <t>ジンコウ</t>
    </rPh>
    <rPh sb="21" eb="22">
      <t>カク</t>
    </rPh>
    <rPh sb="22" eb="24">
      <t>ネンチュウ</t>
    </rPh>
    <rPh sb="24" eb="26">
      <t>イドウ</t>
    </rPh>
    <rPh sb="26" eb="28">
      <t>ジンコウ</t>
    </rPh>
    <phoneticPr fontId="2"/>
  </si>
  <si>
    <t>　　　令和元年については、平成31年1月1日人口です。</t>
    <phoneticPr fontId="2"/>
  </si>
  <si>
    <t>注1）「人口」は、各年1月1日現在の推計人口です。ただし、平成元年については、昭和64年1月1日人口、</t>
    <rPh sb="0" eb="1">
      <t>チュウ</t>
    </rPh>
    <rPh sb="4" eb="6">
      <t>ジンコウ</t>
    </rPh>
    <rPh sb="15" eb="17">
      <t>ゲンザイ</t>
    </rPh>
    <rPh sb="18" eb="20">
      <t>スイケイ</t>
    </rPh>
    <rPh sb="20" eb="22">
      <t>ジンコウ</t>
    </rPh>
    <phoneticPr fontId="2"/>
  </si>
  <si>
    <t>(2021年）</t>
    <phoneticPr fontId="2"/>
  </si>
  <si>
    <t>(2020年）</t>
  </si>
  <si>
    <t xml:space="preserve">       ２年</t>
  </si>
  <si>
    <t>(2019年）</t>
  </si>
  <si>
    <t>令和 元年</t>
    <rPh sb="0" eb="2">
      <t>レイワ</t>
    </rPh>
    <rPh sb="3" eb="4">
      <t>ガン</t>
    </rPh>
    <phoneticPr fontId="2"/>
  </si>
  <si>
    <t>(2018年）</t>
  </si>
  <si>
    <t xml:space="preserve">       30年</t>
  </si>
  <si>
    <t>(2017年）</t>
  </si>
  <si>
    <t xml:space="preserve">       29年</t>
  </si>
  <si>
    <t>(2016年）</t>
  </si>
  <si>
    <t xml:space="preserve">       28年</t>
  </si>
  <si>
    <t>(2015年）</t>
    <phoneticPr fontId="2"/>
  </si>
  <si>
    <t xml:space="preserve">       27年</t>
    <phoneticPr fontId="2"/>
  </si>
  <si>
    <t>(2014年）</t>
  </si>
  <si>
    <t xml:space="preserve">       26年</t>
  </si>
  <si>
    <t>(2013年）</t>
  </si>
  <si>
    <t xml:space="preserve">       25年</t>
  </si>
  <si>
    <t>(2012年）</t>
  </si>
  <si>
    <t xml:space="preserve">       24年</t>
  </si>
  <si>
    <t>(2011年）</t>
  </si>
  <si>
    <t xml:space="preserve">       23年</t>
  </si>
  <si>
    <t>(2010年）</t>
  </si>
  <si>
    <t xml:space="preserve">       22年</t>
  </si>
  <si>
    <t>(2009年）</t>
  </si>
  <si>
    <t xml:space="preserve">       21年</t>
  </si>
  <si>
    <t>(2008年）</t>
  </si>
  <si>
    <t xml:space="preserve">       20年</t>
  </si>
  <si>
    <t>(2007年）</t>
  </si>
  <si>
    <t xml:space="preserve">       19年</t>
  </si>
  <si>
    <t>(2006年）</t>
  </si>
  <si>
    <t xml:space="preserve">       18年</t>
  </si>
  <si>
    <t>(2005年）</t>
  </si>
  <si>
    <t xml:space="preserve">       17年</t>
  </si>
  <si>
    <t>(2004年）</t>
  </si>
  <si>
    <t xml:space="preserve">       16年</t>
  </si>
  <si>
    <t>(2003年）</t>
  </si>
  <si>
    <t xml:space="preserve">       15年</t>
  </si>
  <si>
    <t>(2002年）</t>
  </si>
  <si>
    <t xml:space="preserve">       14年</t>
  </si>
  <si>
    <t>(2001年）</t>
  </si>
  <si>
    <t xml:space="preserve">       13年</t>
  </si>
  <si>
    <t>(2000年）</t>
  </si>
  <si>
    <t xml:space="preserve">       12年</t>
    <rPh sb="9" eb="10">
      <t>ネン</t>
    </rPh>
    <phoneticPr fontId="2"/>
  </si>
  <si>
    <t>(1999年）</t>
  </si>
  <si>
    <t xml:space="preserve">       11年</t>
  </si>
  <si>
    <t>(1998年）</t>
  </si>
  <si>
    <t xml:space="preserve">       10年</t>
  </si>
  <si>
    <t>(1997年）</t>
  </si>
  <si>
    <t xml:space="preserve">        ９年</t>
  </si>
  <si>
    <t>(1996年）</t>
  </si>
  <si>
    <t xml:space="preserve">        ８年</t>
  </si>
  <si>
    <t>(1995年）</t>
  </si>
  <si>
    <t xml:space="preserve">        ７年</t>
  </si>
  <si>
    <t>(1994年）</t>
  </si>
  <si>
    <t xml:space="preserve">        ６年</t>
  </si>
  <si>
    <t>(1993年）</t>
  </si>
  <si>
    <t xml:space="preserve">        ５年</t>
  </si>
  <si>
    <t>(1992年）</t>
  </si>
  <si>
    <t xml:space="preserve">        ４年</t>
  </si>
  <si>
    <t>(1991年）</t>
  </si>
  <si>
    <t xml:space="preserve">        ３年</t>
  </si>
  <si>
    <t>(1990年）</t>
  </si>
  <si>
    <t xml:space="preserve">        ２年</t>
  </si>
  <si>
    <t>(1989年）</t>
  </si>
  <si>
    <r>
      <t>平成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元年</t>
    </r>
    <rPh sb="0" eb="2">
      <t>ヘイセイ</t>
    </rPh>
    <phoneticPr fontId="2"/>
  </si>
  <si>
    <t>(1988年）</t>
  </si>
  <si>
    <t xml:space="preserve">       63年</t>
  </si>
  <si>
    <t>(1987年）</t>
  </si>
  <si>
    <t xml:space="preserve">       62年</t>
  </si>
  <si>
    <t>(1986年）</t>
  </si>
  <si>
    <t xml:space="preserve">       61年</t>
  </si>
  <si>
    <t>(1985年）</t>
  </si>
  <si>
    <t xml:space="preserve">       60年</t>
  </si>
  <si>
    <t>(1984年）</t>
  </si>
  <si>
    <t xml:space="preserve"> 昭和59年</t>
    <rPh sb="1" eb="3">
      <t>ショウワ</t>
    </rPh>
    <phoneticPr fontId="2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</si>
  <si>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2"/>
  </si>
  <si>
    <t>年　　次　　別</t>
    <rPh sb="0" eb="1">
      <t>トシ</t>
    </rPh>
    <rPh sb="3" eb="4">
      <t>ジ</t>
    </rPh>
    <rPh sb="6" eb="7">
      <t>ベツ</t>
    </rPh>
    <phoneticPr fontId="2"/>
  </si>
  <si>
    <t>１２．人口の移動</t>
    <rPh sb="3" eb="4">
      <t>ヒト</t>
    </rPh>
    <rPh sb="4" eb="5">
      <t>クチ</t>
    </rPh>
    <rPh sb="6" eb="7">
      <t>イ</t>
    </rPh>
    <rPh sb="7" eb="8">
      <t>ドウ</t>
    </rPh>
    <phoneticPr fontId="2"/>
  </si>
  <si>
    <t>　 4）令和３年は、10月１日現在の推計人口です。</t>
    <rPh sb="4" eb="5">
      <t>レイ</t>
    </rPh>
    <rPh sb="5" eb="6">
      <t>ワ</t>
    </rPh>
    <rPh sb="7" eb="8">
      <t>ネン</t>
    </rPh>
    <rPh sb="12" eb="13">
      <t>ガツ</t>
    </rPh>
    <rPh sb="14" eb="15">
      <t>ニチ</t>
    </rPh>
    <rPh sb="15" eb="17">
      <t>ゲンザイ</t>
    </rPh>
    <rPh sb="18" eb="20">
      <t>スイケイ</t>
    </rPh>
    <rPh sb="20" eb="22">
      <t>ジンコウ</t>
    </rPh>
    <phoneticPr fontId="2"/>
  </si>
  <si>
    <t>　 3）大正９年～令和２年は、国勢調査（10月1日現在）人口です。</t>
    <rPh sb="9" eb="11">
      <t>レイワ</t>
    </rPh>
    <rPh sb="22" eb="23">
      <t>ガツ</t>
    </rPh>
    <rPh sb="24" eb="25">
      <t>ニチ</t>
    </rPh>
    <rPh sb="25" eb="27">
      <t>ゲンザイ</t>
    </rPh>
    <rPh sb="28" eb="30">
      <t>ジンコウ</t>
    </rPh>
    <phoneticPr fontId="2"/>
  </si>
  <si>
    <t>　　　 ターに名称変更、平成9年4月1日西部行政センターは西行政センターに名称変更しました。</t>
    <rPh sb="7" eb="9">
      <t>メイショウ</t>
    </rPh>
    <rPh sb="9" eb="11">
      <t>ヘンコウ</t>
    </rPh>
    <rPh sb="15" eb="16">
      <t>ネン</t>
    </rPh>
    <rPh sb="17" eb="18">
      <t>ガツ</t>
    </rPh>
    <rPh sb="19" eb="20">
      <t>ニチ</t>
    </rPh>
    <rPh sb="20" eb="21">
      <t>セイ</t>
    </rPh>
    <rPh sb="21" eb="22">
      <t>ブ</t>
    </rPh>
    <rPh sb="22" eb="24">
      <t>ギョウセイ</t>
    </rPh>
    <rPh sb="30" eb="32">
      <t>ギョウセイ</t>
    </rPh>
    <rPh sb="39" eb="41">
      <t>ヘンコウ</t>
    </rPh>
    <phoneticPr fontId="2"/>
  </si>
  <si>
    <t xml:space="preserve">       昭和24年11月1日開設、西部支所は昭和38年12月2日長井・武山・大楠支所を廃止し統合設置、昭和47年～61年の間に各支所は各行政セン</t>
    <rPh sb="11" eb="12">
      <t>ネン</t>
    </rPh>
    <rPh sb="14" eb="15">
      <t>ガツ</t>
    </rPh>
    <rPh sb="16" eb="17">
      <t>ニチ</t>
    </rPh>
    <rPh sb="29" eb="30">
      <t>ネン</t>
    </rPh>
    <rPh sb="32" eb="33">
      <t>ガツ</t>
    </rPh>
    <rPh sb="34" eb="35">
      <t>カ</t>
    </rPh>
    <rPh sb="49" eb="51">
      <t>トウゴウ</t>
    </rPh>
    <rPh sb="54" eb="56">
      <t>ショウワ</t>
    </rPh>
    <rPh sb="58" eb="59">
      <t>ネン</t>
    </rPh>
    <rPh sb="62" eb="63">
      <t>ネン</t>
    </rPh>
    <rPh sb="64" eb="65">
      <t>アイダ</t>
    </rPh>
    <rPh sb="66" eb="67">
      <t>カク</t>
    </rPh>
    <rPh sb="67" eb="69">
      <t>シショ</t>
    </rPh>
    <rPh sb="70" eb="71">
      <t>カク</t>
    </rPh>
    <rPh sb="71" eb="73">
      <t>ギョウセイ</t>
    </rPh>
    <phoneticPr fontId="2"/>
  </si>
  <si>
    <t xml:space="preserve">   2）浦郷・大津支所は昭和23年5月1日開設、浦郷支所は昭和39年10月1日追浜支所に名称変更、逗子支所は昭和25年7月1日廃止、逸見支所は</t>
    <rPh sb="17" eb="18">
      <t>ネン</t>
    </rPh>
    <rPh sb="19" eb="20">
      <t>ガツ</t>
    </rPh>
    <rPh sb="21" eb="22">
      <t>ニチ</t>
    </rPh>
    <rPh sb="34" eb="35">
      <t>ネン</t>
    </rPh>
    <rPh sb="37" eb="38">
      <t>ガツ</t>
    </rPh>
    <rPh sb="39" eb="40">
      <t>ニチ</t>
    </rPh>
    <rPh sb="42" eb="44">
      <t>シショ</t>
    </rPh>
    <rPh sb="59" eb="60">
      <t>ネン</t>
    </rPh>
    <rPh sb="61" eb="62">
      <t>ガツ</t>
    </rPh>
    <rPh sb="63" eb="64">
      <t>ニチ</t>
    </rPh>
    <rPh sb="64" eb="66">
      <t>ハイシ</t>
    </rPh>
    <phoneticPr fontId="2"/>
  </si>
  <si>
    <t>注1）「総数」は、当時の市域分です。</t>
    <rPh sb="0" eb="1">
      <t>チュウ</t>
    </rPh>
    <phoneticPr fontId="2"/>
  </si>
  <si>
    <t>資料：国勢調査、経営企画部</t>
    <rPh sb="0" eb="2">
      <t>シリョウ</t>
    </rPh>
    <rPh sb="3" eb="5">
      <t>コクセイ</t>
    </rPh>
    <rPh sb="5" eb="7">
      <t>チョウサ</t>
    </rPh>
    <rPh sb="8" eb="12">
      <t>ケイエイキカク</t>
    </rPh>
    <rPh sb="12" eb="13">
      <t>ブ</t>
    </rPh>
    <phoneticPr fontId="2"/>
  </si>
  <si>
    <t xml:space="preserve"> 西</t>
    <rPh sb="1" eb="2">
      <t>ニシ</t>
    </rPh>
    <phoneticPr fontId="2"/>
  </si>
  <si>
    <t>逗子</t>
    <rPh sb="0" eb="2">
      <t>ズシ</t>
    </rPh>
    <phoneticPr fontId="2"/>
  </si>
  <si>
    <t>大楠</t>
    <rPh sb="0" eb="1">
      <t>オオ</t>
    </rPh>
    <rPh sb="1" eb="2">
      <t>クス</t>
    </rPh>
    <phoneticPr fontId="2"/>
  </si>
  <si>
    <t>武山</t>
    <rPh sb="0" eb="2">
      <t>タケヤマ</t>
    </rPh>
    <phoneticPr fontId="2"/>
  </si>
  <si>
    <t>長井</t>
    <rPh sb="0" eb="2">
      <t>ナガイ</t>
    </rPh>
    <phoneticPr fontId="2"/>
  </si>
  <si>
    <t>（本　庁）</t>
    <rPh sb="1" eb="2">
      <t>ホン</t>
    </rPh>
    <rPh sb="3" eb="4">
      <t>チョウ</t>
    </rPh>
    <phoneticPr fontId="2"/>
  </si>
  <si>
    <t xml:space="preserve">旧市                 </t>
    <rPh sb="0" eb="1">
      <t>キュウ</t>
    </rPh>
    <rPh sb="1" eb="2">
      <t>シ</t>
    </rPh>
    <phoneticPr fontId="2"/>
  </si>
  <si>
    <t>(2021年)</t>
    <rPh sb="5" eb="6">
      <t>ネン</t>
    </rPh>
    <phoneticPr fontId="2"/>
  </si>
  <si>
    <t>令和3年</t>
    <rPh sb="0" eb="2">
      <t>レイワ</t>
    </rPh>
    <rPh sb="3" eb="4">
      <t>ネン</t>
    </rPh>
    <phoneticPr fontId="2"/>
  </si>
  <si>
    <t>　　　　　（単位　人）</t>
    <rPh sb="6" eb="8">
      <t>タンイ</t>
    </rPh>
    <rPh sb="9" eb="10">
      <t>ヒト</t>
    </rPh>
    <phoneticPr fontId="2"/>
  </si>
  <si>
    <t xml:space="preserve"> - </t>
  </si>
  <si>
    <t>(2020年)</t>
  </si>
  <si>
    <t>(2015年)</t>
  </si>
  <si>
    <t>(2010年)</t>
  </si>
  <si>
    <t>(2005年)</t>
  </si>
  <si>
    <t>(2000年)</t>
    <rPh sb="5" eb="6">
      <t>ネン</t>
    </rPh>
    <phoneticPr fontId="2"/>
  </si>
  <si>
    <t>(1995年)</t>
    <rPh sb="1" eb="6">
      <t>１９９５ネン</t>
    </rPh>
    <phoneticPr fontId="2"/>
  </si>
  <si>
    <t>(1990年)</t>
    <rPh sb="1" eb="6">
      <t>１９９０ネン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</si>
  <si>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</si>
  <si>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平成27年</t>
    <rPh sb="0" eb="2">
      <t>ヘイセイ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</si>
  <si>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2"/>
  </si>
  <si>
    <t>平成17年</t>
    <rPh sb="0" eb="2">
      <t>ヘイセイ</t>
    </rPh>
    <phoneticPr fontId="2"/>
  </si>
  <si>
    <t>平成12年</t>
    <rPh sb="0" eb="2">
      <t>ヘイセイ</t>
    </rPh>
    <rPh sb="4" eb="5">
      <t>トシ</t>
    </rPh>
    <phoneticPr fontId="2"/>
  </si>
  <si>
    <t>平成7年</t>
    <rPh sb="0" eb="2">
      <t>ヘイセイ</t>
    </rPh>
    <rPh sb="2" eb="4">
      <t>７ネン</t>
    </rPh>
    <phoneticPr fontId="2"/>
  </si>
  <si>
    <t>平成2年</t>
    <rPh sb="0" eb="2">
      <t>ヘイセイ</t>
    </rPh>
    <rPh sb="2" eb="4">
      <t>２ネン</t>
    </rPh>
    <phoneticPr fontId="2"/>
  </si>
  <si>
    <t>(1985年)</t>
    <rPh sb="1" eb="6">
      <t>１９８５ネン</t>
    </rPh>
    <phoneticPr fontId="2"/>
  </si>
  <si>
    <t>(1980年)</t>
    <rPh sb="1" eb="6">
      <t>１９８０ネン</t>
    </rPh>
    <phoneticPr fontId="2"/>
  </si>
  <si>
    <t>(1975年)</t>
    <rPh sb="1" eb="6">
      <t>１９７５ネン</t>
    </rPh>
    <phoneticPr fontId="2"/>
  </si>
  <si>
    <t>(1970年)</t>
    <rPh sb="1" eb="6">
      <t>１９７０ネン</t>
    </rPh>
    <phoneticPr fontId="2"/>
  </si>
  <si>
    <t>(1965年)</t>
    <rPh sb="1" eb="6">
      <t>１９６５ネン</t>
    </rPh>
    <phoneticPr fontId="2"/>
  </si>
  <si>
    <t>(1960年)</t>
    <rPh sb="1" eb="6">
      <t>１９６０ネン</t>
    </rPh>
    <phoneticPr fontId="2"/>
  </si>
  <si>
    <t>(1955年)</t>
    <rPh sb="1" eb="6">
      <t>１９５５ネン</t>
    </rPh>
    <phoneticPr fontId="2"/>
  </si>
  <si>
    <t>昭和60年</t>
    <rPh sb="0" eb="2">
      <t>ショウワ</t>
    </rPh>
    <rPh sb="2" eb="5">
      <t>６０ネン</t>
    </rPh>
    <phoneticPr fontId="2"/>
  </si>
  <si>
    <t>昭和55年</t>
    <rPh sb="0" eb="2">
      <t>ショウワ</t>
    </rPh>
    <rPh sb="2" eb="5">
      <t>５５ネン</t>
    </rPh>
    <phoneticPr fontId="2"/>
  </si>
  <si>
    <t>昭和50年</t>
    <rPh sb="0" eb="2">
      <t>ショウワ</t>
    </rPh>
    <rPh sb="2" eb="5">
      <t>５０ネン</t>
    </rPh>
    <phoneticPr fontId="2"/>
  </si>
  <si>
    <t>昭和45年</t>
    <rPh sb="0" eb="2">
      <t>ショウワ</t>
    </rPh>
    <rPh sb="2" eb="5">
      <t>４５ネン</t>
    </rPh>
    <phoneticPr fontId="2"/>
  </si>
  <si>
    <t>昭和40年</t>
    <rPh sb="0" eb="2">
      <t>ショウワ</t>
    </rPh>
    <rPh sb="4" eb="5">
      <t>ネン</t>
    </rPh>
    <phoneticPr fontId="2"/>
  </si>
  <si>
    <t>昭和35年</t>
    <rPh sb="0" eb="2">
      <t>ショウワ</t>
    </rPh>
    <rPh sb="2" eb="5">
      <t>３５ネン</t>
    </rPh>
    <phoneticPr fontId="2"/>
  </si>
  <si>
    <t>昭和30年</t>
    <rPh sb="0" eb="2">
      <t>ショウワ</t>
    </rPh>
    <rPh sb="4" eb="5">
      <t>ネン</t>
    </rPh>
    <phoneticPr fontId="2"/>
  </si>
  <si>
    <t>(1950年)</t>
    <rPh sb="5" eb="6">
      <t>ネン</t>
    </rPh>
    <phoneticPr fontId="2"/>
  </si>
  <si>
    <t>(1947年)</t>
    <rPh sb="1" eb="6">
      <t>１９４７ネン</t>
    </rPh>
    <phoneticPr fontId="2"/>
  </si>
  <si>
    <t>(1940年)</t>
    <rPh sb="5" eb="6">
      <t>ネン</t>
    </rPh>
    <phoneticPr fontId="2"/>
  </si>
  <si>
    <t>(1935年)</t>
    <rPh sb="1" eb="6">
      <t>１９３５ネン</t>
    </rPh>
    <phoneticPr fontId="2"/>
  </si>
  <si>
    <t>(1930年)</t>
    <rPh sb="1" eb="6">
      <t>１９３０ネン</t>
    </rPh>
    <phoneticPr fontId="2"/>
  </si>
  <si>
    <t>(1925年)</t>
    <rPh sb="1" eb="6">
      <t>１９２５ネン</t>
    </rPh>
    <phoneticPr fontId="2"/>
  </si>
  <si>
    <t>(1920年）</t>
    <rPh sb="5" eb="6">
      <t>ネン</t>
    </rPh>
    <phoneticPr fontId="2"/>
  </si>
  <si>
    <t>昭和25年</t>
    <rPh sb="0" eb="2">
      <t>ショウワ</t>
    </rPh>
    <rPh sb="2" eb="5">
      <t>２５ネン</t>
    </rPh>
    <phoneticPr fontId="2"/>
  </si>
  <si>
    <t>昭和22年</t>
    <rPh sb="0" eb="2">
      <t>ショウワ</t>
    </rPh>
    <rPh sb="2" eb="5">
      <t>２２ネン</t>
    </rPh>
    <phoneticPr fontId="2"/>
  </si>
  <si>
    <t>昭和15年</t>
    <rPh sb="0" eb="2">
      <t>ショウワ</t>
    </rPh>
    <rPh sb="2" eb="5">
      <t>１５ネン</t>
    </rPh>
    <phoneticPr fontId="2"/>
  </si>
  <si>
    <t>昭和10年</t>
    <rPh sb="0" eb="2">
      <t>ショウワ</t>
    </rPh>
    <rPh sb="2" eb="5">
      <t>１０ネン</t>
    </rPh>
    <phoneticPr fontId="2"/>
  </si>
  <si>
    <t>昭和5年</t>
    <rPh sb="0" eb="2">
      <t>ショウワ</t>
    </rPh>
    <rPh sb="2" eb="4">
      <t>５ネン</t>
    </rPh>
    <phoneticPr fontId="2"/>
  </si>
  <si>
    <t>大正14年</t>
    <rPh sb="0" eb="2">
      <t>タイショウ</t>
    </rPh>
    <rPh sb="2" eb="5">
      <t>１４ネン</t>
    </rPh>
    <phoneticPr fontId="2"/>
  </si>
  <si>
    <t>大正９年</t>
    <rPh sb="0" eb="2">
      <t>タイショウ</t>
    </rPh>
    <rPh sb="3" eb="4">
      <t>ネン</t>
    </rPh>
    <phoneticPr fontId="2"/>
  </si>
  <si>
    <t>１１．地区別人口推移</t>
    <rPh sb="3" eb="4">
      <t>チ</t>
    </rPh>
    <rPh sb="4" eb="5">
      <t>ク</t>
    </rPh>
    <rPh sb="5" eb="6">
      <t>ベツ</t>
    </rPh>
    <rPh sb="6" eb="7">
      <t>ヒト</t>
    </rPh>
    <rPh sb="7" eb="8">
      <t>クチ</t>
    </rPh>
    <rPh sb="8" eb="9">
      <t>スイ</t>
    </rPh>
    <rPh sb="9" eb="10">
      <t>イ</t>
    </rPh>
    <phoneticPr fontId="2"/>
  </si>
  <si>
    <t>　　　 なお、昭和24年までの「面積」には埋立面積 (明治40年2月16日～昭和24年12月31日)は含まれていません｡</t>
    <phoneticPr fontId="2"/>
  </si>
  <si>
    <t xml:space="preserve">   4）「面積」は、昭和44年以降は国土地理院公表値(各年10月1日現在)です。</t>
    <phoneticPr fontId="2"/>
  </si>
  <si>
    <t xml:space="preserve">   3）昭和29年から自衛隊人口は、「人口総数」に含まれています。</t>
    <rPh sb="5" eb="7">
      <t>ショウワ</t>
    </rPh>
    <rPh sb="9" eb="10">
      <t>ネン</t>
    </rPh>
    <rPh sb="12" eb="15">
      <t>ジエイタイ</t>
    </rPh>
    <rPh sb="15" eb="17">
      <t>ジンコウ</t>
    </rPh>
    <rPh sb="20" eb="22">
      <t>ジンコウ</t>
    </rPh>
    <rPh sb="22" eb="24">
      <t>ソウスウ</t>
    </rPh>
    <rPh sb="26" eb="27">
      <t>フク</t>
    </rPh>
    <phoneticPr fontId="2"/>
  </si>
  <si>
    <t xml:space="preserve">   2）「人口総数」のうち昭和5年～19年の数字は、旧陸海軍軍人の人口を含みます。</t>
    <rPh sb="6" eb="8">
      <t>ジンコウ</t>
    </rPh>
    <rPh sb="8" eb="10">
      <t>ソウスウ</t>
    </rPh>
    <rPh sb="14" eb="16">
      <t>ショウワ</t>
    </rPh>
    <rPh sb="17" eb="18">
      <t>ネン</t>
    </rPh>
    <rPh sb="21" eb="22">
      <t>ネン</t>
    </rPh>
    <rPh sb="23" eb="25">
      <t>スウジ</t>
    </rPh>
    <rPh sb="27" eb="31">
      <t>キュウリクカイグン</t>
    </rPh>
    <rPh sb="31" eb="33">
      <t>グンジン</t>
    </rPh>
    <rPh sb="34" eb="36">
      <t>ジンコウ</t>
    </rPh>
    <rPh sb="37" eb="38">
      <t>フク</t>
    </rPh>
    <phoneticPr fontId="2"/>
  </si>
  <si>
    <t>　     また、国勢調査実施年にあたっては10月1日現在人口も掲載してあります。</t>
    <rPh sb="13" eb="15">
      <t>ジッシ</t>
    </rPh>
    <rPh sb="15" eb="16">
      <t>ネン</t>
    </rPh>
    <rPh sb="24" eb="25">
      <t>ガツ</t>
    </rPh>
    <rPh sb="26" eb="27">
      <t>ヒ</t>
    </rPh>
    <rPh sb="27" eb="29">
      <t>ゲンザイ</t>
    </rPh>
    <rPh sb="29" eb="31">
      <t>ジンコウ</t>
    </rPh>
    <rPh sb="32" eb="34">
      <t>ケイサイ</t>
    </rPh>
    <phoneticPr fontId="2"/>
  </si>
  <si>
    <t>　　　 自然増減および社会増減を加算した人口）です。ただし、昭和19年～23年は「備考」に表記の各調査の人口です。</t>
    <phoneticPr fontId="2"/>
  </si>
  <si>
    <t>注1）「現住人口」は、各年の12月31日現在の推計人口（国勢調査の結果を基礎にして、住民基本台帳法、戸籍法の定める届出等による</t>
    <rPh sb="0" eb="1">
      <t>チュウイ</t>
    </rPh>
    <rPh sb="4" eb="6">
      <t>ゲンジュウ</t>
    </rPh>
    <rPh sb="6" eb="8">
      <t>ジンコウ</t>
    </rPh>
    <rPh sb="11" eb="13">
      <t>カクネン</t>
    </rPh>
    <rPh sb="16" eb="17">
      <t>ガツ</t>
    </rPh>
    <rPh sb="19" eb="20">
      <t>ヒ</t>
    </rPh>
    <rPh sb="20" eb="22">
      <t>ゲンザイ</t>
    </rPh>
    <rPh sb="23" eb="25">
      <t>スイケイ</t>
    </rPh>
    <rPh sb="25" eb="27">
      <t>ジンコウ</t>
    </rPh>
    <phoneticPr fontId="2"/>
  </si>
  <si>
    <t>（令３.12.31）</t>
    <rPh sb="1" eb="2">
      <t>レイ</t>
    </rPh>
    <phoneticPr fontId="2"/>
  </si>
  <si>
    <t>〃</t>
  </si>
  <si>
    <t>３年</t>
    <rPh sb="1" eb="2">
      <t>ネン</t>
    </rPh>
    <phoneticPr fontId="2"/>
  </si>
  <si>
    <t>（令２.12.31）</t>
    <rPh sb="1" eb="2">
      <t>レイ</t>
    </rPh>
    <phoneticPr fontId="2"/>
  </si>
  <si>
    <t>現住人口</t>
  </si>
  <si>
    <t>（令２.10.  1）</t>
    <rPh sb="1" eb="2">
      <t>レイ</t>
    </rPh>
    <phoneticPr fontId="2"/>
  </si>
  <si>
    <t>国勢調査</t>
  </si>
  <si>
    <t>(2020年)</t>
    <rPh sb="5" eb="6">
      <t>ネン</t>
    </rPh>
    <phoneticPr fontId="2"/>
  </si>
  <si>
    <t>（令元.12.31）</t>
    <rPh sb="1" eb="2">
      <t>レイ</t>
    </rPh>
    <rPh sb="2" eb="3">
      <t>ガン</t>
    </rPh>
    <phoneticPr fontId="2"/>
  </si>
  <si>
    <t>(2019年)</t>
    <rPh sb="5" eb="6">
      <t>ネン</t>
    </rPh>
    <phoneticPr fontId="2"/>
  </si>
  <si>
    <t>令和　元年</t>
    <rPh sb="0" eb="1">
      <t>レイ</t>
    </rPh>
    <rPh sb="1" eb="2">
      <t>ワ</t>
    </rPh>
    <rPh sb="3" eb="4">
      <t>ガン</t>
    </rPh>
    <rPh sb="4" eb="5">
      <t>ネン</t>
    </rPh>
    <phoneticPr fontId="2"/>
  </si>
  <si>
    <t>（平30.12.31）</t>
    <rPh sb="1" eb="2">
      <t>ヘイ</t>
    </rPh>
    <phoneticPr fontId="2"/>
  </si>
  <si>
    <t>(2018年)</t>
    <rPh sb="5" eb="6">
      <t>ネン</t>
    </rPh>
    <phoneticPr fontId="2"/>
  </si>
  <si>
    <t>（平29.12.31）</t>
    <rPh sb="1" eb="2">
      <t>ヘイ</t>
    </rPh>
    <phoneticPr fontId="2"/>
  </si>
  <si>
    <t>(2017年)</t>
    <rPh sb="5" eb="6">
      <t>ネン</t>
    </rPh>
    <phoneticPr fontId="2"/>
  </si>
  <si>
    <t>（平28.12.31）</t>
    <rPh sb="1" eb="2">
      <t>ヘイ</t>
    </rPh>
    <phoneticPr fontId="2"/>
  </si>
  <si>
    <t>(2016年)</t>
    <rPh sb="5" eb="6">
      <t>ネン</t>
    </rPh>
    <phoneticPr fontId="2"/>
  </si>
  <si>
    <t>（平27.12.31）</t>
    <rPh sb="1" eb="2">
      <t>ヘイ</t>
    </rPh>
    <phoneticPr fontId="2"/>
  </si>
  <si>
    <t>（平27.10.  1）</t>
    <rPh sb="1" eb="2">
      <t>ヘイセイ</t>
    </rPh>
    <phoneticPr fontId="2"/>
  </si>
  <si>
    <t>(2015年)</t>
    <phoneticPr fontId="2"/>
  </si>
  <si>
    <t xml:space="preserve">      27年</t>
    <phoneticPr fontId="2"/>
  </si>
  <si>
    <t>（平26.12.31）</t>
    <rPh sb="1" eb="2">
      <t>ヘイ</t>
    </rPh>
    <phoneticPr fontId="2"/>
  </si>
  <si>
    <t>(2014年)</t>
    <rPh sb="5" eb="6">
      <t>ネン</t>
    </rPh>
    <phoneticPr fontId="2"/>
  </si>
  <si>
    <t>（平25.12.31）</t>
    <rPh sb="1" eb="2">
      <t>ヘイ</t>
    </rPh>
    <phoneticPr fontId="2"/>
  </si>
  <si>
    <t>〃</t>
    <phoneticPr fontId="2"/>
  </si>
  <si>
    <t>(2013年)</t>
    <rPh sb="5" eb="6">
      <t>ネン</t>
    </rPh>
    <phoneticPr fontId="2"/>
  </si>
  <si>
    <r>
      <t>（平24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2"/>
  </si>
  <si>
    <t>(2012年)</t>
    <rPh sb="5" eb="6">
      <t>ネン</t>
    </rPh>
    <phoneticPr fontId="2"/>
  </si>
  <si>
    <r>
      <t>（平23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2"/>
  </si>
  <si>
    <r>
      <t>(</t>
    </r>
    <r>
      <rPr>
        <sz val="11"/>
        <rFont val="ＭＳ Ｐゴシック"/>
        <family val="3"/>
        <charset val="128"/>
      </rPr>
      <t>2011年)</t>
    </r>
    <rPh sb="5" eb="6">
      <t>ネン</t>
    </rPh>
    <phoneticPr fontId="2"/>
  </si>
  <si>
    <r>
      <t>2</t>
    </r>
    <r>
      <rPr>
        <sz val="11"/>
        <rFont val="ＭＳ Ｐゴシック"/>
        <family val="3"/>
        <charset val="128"/>
      </rPr>
      <t>3年</t>
    </r>
    <rPh sb="2" eb="3">
      <t>ネン</t>
    </rPh>
    <phoneticPr fontId="2"/>
  </si>
  <si>
    <r>
      <t>（平2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2"/>
  </si>
  <si>
    <t>（平22.10.  1）</t>
    <rPh sb="1" eb="2">
      <t>ヘイセイ</t>
    </rPh>
    <phoneticPr fontId="2"/>
  </si>
  <si>
    <r>
      <t xml:space="preserve">      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年</t>
    </r>
    <phoneticPr fontId="2"/>
  </si>
  <si>
    <r>
      <t>（平2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2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</si>
  <si>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</si>
  <si>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r>
      <t>（平2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2"/>
  </si>
  <si>
    <t>(2008年)</t>
  </si>
  <si>
    <t>（平19.12.31）</t>
    <rPh sb="1" eb="2">
      <t>ヘイ</t>
    </rPh>
    <phoneticPr fontId="2"/>
  </si>
  <si>
    <t>(2007年)</t>
    <phoneticPr fontId="2"/>
  </si>
  <si>
    <t>平成 19年</t>
    <rPh sb="0" eb="2">
      <t>ヘイセイ</t>
    </rPh>
    <rPh sb="5" eb="6">
      <t>ネン</t>
    </rPh>
    <phoneticPr fontId="2"/>
  </si>
  <si>
    <t>(k㎡)</t>
    <phoneticPr fontId="2"/>
  </si>
  <si>
    <t>備　　　考</t>
    <rPh sb="0" eb="1">
      <t>ソナエ</t>
    </rPh>
    <rPh sb="4" eb="5">
      <t>コウ</t>
    </rPh>
    <phoneticPr fontId="2"/>
  </si>
  <si>
    <r>
      <t xml:space="preserve">世帯数
</t>
    </r>
    <r>
      <rPr>
        <sz val="9"/>
        <rFont val="ＭＳ Ｐゴシック"/>
        <family val="3"/>
        <charset val="128"/>
      </rPr>
      <t>(世帯）</t>
    </r>
    <rPh sb="0" eb="3">
      <t>セタイスウ</t>
    </rPh>
    <rPh sb="5" eb="7">
      <t>セタイ</t>
    </rPh>
    <phoneticPr fontId="2"/>
  </si>
  <si>
    <r>
      <t>人　　口　　</t>
    </r>
    <r>
      <rPr>
        <sz val="9"/>
        <rFont val="ＭＳ Ｐゴシック"/>
        <family val="3"/>
        <charset val="128"/>
      </rPr>
      <t>(人）</t>
    </r>
    <rPh sb="0" eb="1">
      <t>ヒト</t>
    </rPh>
    <rPh sb="3" eb="4">
      <t>クチ</t>
    </rPh>
    <rPh sb="7" eb="8">
      <t>ヒト</t>
    </rPh>
    <phoneticPr fontId="2"/>
  </si>
  <si>
    <t>面積</t>
    <rPh sb="0" eb="2">
      <t>メンセキ</t>
    </rPh>
    <phoneticPr fontId="2"/>
  </si>
  <si>
    <t>（平18.12.31）</t>
    <rPh sb="1" eb="2">
      <t>ヘイ</t>
    </rPh>
    <phoneticPr fontId="2"/>
  </si>
  <si>
    <t>(2006年)</t>
    <phoneticPr fontId="2"/>
  </si>
  <si>
    <t>（平17.12.31)</t>
    <phoneticPr fontId="2"/>
  </si>
  <si>
    <t>（平17.10.  1）</t>
    <rPh sb="1" eb="2">
      <t>ヘイセイ</t>
    </rPh>
    <phoneticPr fontId="2"/>
  </si>
  <si>
    <t>(2005年)</t>
    <phoneticPr fontId="2"/>
  </si>
  <si>
    <t>（平16.12.31）</t>
    <rPh sb="1" eb="2">
      <t>ヘイセイ</t>
    </rPh>
    <phoneticPr fontId="2"/>
  </si>
  <si>
    <t>(2004年)</t>
  </si>
  <si>
    <t xml:space="preserve">      16年</t>
  </si>
  <si>
    <t>（平15.12.31）</t>
    <rPh sb="1" eb="2">
      <t>ヘイセイ</t>
    </rPh>
    <phoneticPr fontId="2"/>
  </si>
  <si>
    <t>(2003年)</t>
  </si>
  <si>
    <t xml:space="preserve">      15年</t>
  </si>
  <si>
    <t>（平14.12.31）</t>
    <rPh sb="1" eb="2">
      <t>ヘイセイ</t>
    </rPh>
    <phoneticPr fontId="2"/>
  </si>
  <si>
    <t>(2002年)</t>
  </si>
  <si>
    <t xml:space="preserve">      14年</t>
  </si>
  <si>
    <t>（平13.12.31)</t>
    <phoneticPr fontId="2"/>
  </si>
  <si>
    <t>(2001年)</t>
    <phoneticPr fontId="2"/>
  </si>
  <si>
    <t>（平12.12.31)</t>
    <phoneticPr fontId="2"/>
  </si>
  <si>
    <t>（平12.10. 1)</t>
    <phoneticPr fontId="2"/>
  </si>
  <si>
    <t>(2000年)</t>
    <phoneticPr fontId="2"/>
  </si>
  <si>
    <t xml:space="preserve">      12年</t>
  </si>
  <si>
    <t>（平11.12.31)</t>
  </si>
  <si>
    <t>(1999年)</t>
  </si>
  <si>
    <t xml:space="preserve">      11年</t>
  </si>
  <si>
    <t>（平10.12.31)</t>
  </si>
  <si>
    <t>(1998年)</t>
  </si>
  <si>
    <t xml:space="preserve">      10年</t>
  </si>
  <si>
    <t>（平 9.12.31)</t>
  </si>
  <si>
    <t>(1997年)</t>
  </si>
  <si>
    <t xml:space="preserve">       ９年</t>
  </si>
  <si>
    <t>（平 8.12.31)</t>
  </si>
  <si>
    <t>(1996年)</t>
    <phoneticPr fontId="2"/>
  </si>
  <si>
    <t xml:space="preserve">       ８年</t>
  </si>
  <si>
    <t>（平 7.12.31)</t>
    <phoneticPr fontId="2"/>
  </si>
  <si>
    <t>（平 7.10.  1)</t>
    <phoneticPr fontId="2"/>
  </si>
  <si>
    <t>(1995年)</t>
    <phoneticPr fontId="2"/>
  </si>
  <si>
    <t xml:space="preserve">       ７年</t>
  </si>
  <si>
    <t>（平 6.12.31)</t>
  </si>
  <si>
    <t>(1994年)</t>
  </si>
  <si>
    <t xml:space="preserve">       ６年</t>
  </si>
  <si>
    <t>（平 5.12.31)</t>
  </si>
  <si>
    <t>(1993年)</t>
  </si>
  <si>
    <t xml:space="preserve">       ５年</t>
  </si>
  <si>
    <t>（平 4.12.31)</t>
  </si>
  <si>
    <t>(1992年)</t>
  </si>
  <si>
    <t xml:space="preserve">       ４年</t>
  </si>
  <si>
    <t>（平 3.12.31)</t>
  </si>
  <si>
    <t>(1991年)</t>
    <phoneticPr fontId="2"/>
  </si>
  <si>
    <t xml:space="preserve">       ３年</t>
  </si>
  <si>
    <t>（平 2.12.31)</t>
    <phoneticPr fontId="2"/>
  </si>
  <si>
    <t>（平 2.10.  1)</t>
    <phoneticPr fontId="2"/>
  </si>
  <si>
    <t>(1990年)</t>
    <phoneticPr fontId="2"/>
  </si>
  <si>
    <t>（平　1.12.31)</t>
    <phoneticPr fontId="2"/>
  </si>
  <si>
    <t>(1989年)</t>
    <phoneticPr fontId="2"/>
  </si>
  <si>
    <t>平成 元年</t>
    <phoneticPr fontId="2"/>
  </si>
  <si>
    <t>（昭63.12.31)</t>
  </si>
  <si>
    <t>(1988年)</t>
  </si>
  <si>
    <t xml:space="preserve">      63年</t>
  </si>
  <si>
    <t>（昭62.12.31)</t>
  </si>
  <si>
    <t>(1987年)</t>
  </si>
  <si>
    <t xml:space="preserve">      62年</t>
  </si>
  <si>
    <t>（昭61.12.31)</t>
  </si>
  <si>
    <t>(1986年)</t>
  </si>
  <si>
    <t xml:space="preserve">      61年</t>
  </si>
  <si>
    <t>（昭60.12.31)</t>
    <phoneticPr fontId="2"/>
  </si>
  <si>
    <t>（昭60.10.  1)</t>
  </si>
  <si>
    <t>(1985年)</t>
    <phoneticPr fontId="2"/>
  </si>
  <si>
    <t xml:space="preserve">      60年</t>
  </si>
  <si>
    <t>（昭59.12.31)</t>
  </si>
  <si>
    <t>(1984年)</t>
  </si>
  <si>
    <t xml:space="preserve">      59年</t>
  </si>
  <si>
    <t>（昭58.12.31)</t>
  </si>
  <si>
    <t>(1983年)</t>
  </si>
  <si>
    <t xml:space="preserve">      58年</t>
  </si>
  <si>
    <t>（昭57.12.31)</t>
  </si>
  <si>
    <t>(1982年)</t>
  </si>
  <si>
    <t xml:space="preserve">      57年</t>
  </si>
  <si>
    <t>（昭56.12.31)</t>
  </si>
  <si>
    <t>(1981年)</t>
  </si>
  <si>
    <t xml:space="preserve">      56年</t>
  </si>
  <si>
    <t>（昭55.12.31)</t>
    <phoneticPr fontId="2"/>
  </si>
  <si>
    <t>（昭55.10.  1)</t>
  </si>
  <si>
    <t>(1980年)</t>
    <phoneticPr fontId="2"/>
  </si>
  <si>
    <t xml:space="preserve">      55年</t>
  </si>
  <si>
    <t>（昭54.12.31)</t>
  </si>
  <si>
    <t>(1979年)</t>
  </si>
  <si>
    <t xml:space="preserve">      54年</t>
  </si>
  <si>
    <t>（昭53.12.31)</t>
  </si>
  <si>
    <t>(1978年)</t>
  </si>
  <si>
    <t xml:space="preserve">      53年</t>
  </si>
  <si>
    <t>（昭52.12.31)</t>
  </si>
  <si>
    <t>(1977年)</t>
  </si>
  <si>
    <t xml:space="preserve">      52年</t>
  </si>
  <si>
    <t>（昭51.12.31)</t>
  </si>
  <si>
    <t>(1976年)</t>
  </si>
  <si>
    <t xml:space="preserve">      51年</t>
  </si>
  <si>
    <t>（昭50.12.31)</t>
    <phoneticPr fontId="2"/>
  </si>
  <si>
    <t>（昭50.10.  1)</t>
  </si>
  <si>
    <t>(1975年)</t>
    <phoneticPr fontId="2"/>
  </si>
  <si>
    <t xml:space="preserve">     昭和 50年</t>
    <rPh sb="5" eb="7">
      <t>ショウワ</t>
    </rPh>
    <phoneticPr fontId="2"/>
  </si>
  <si>
    <t>（昭49.12.31)</t>
  </si>
  <si>
    <t>(1974年)</t>
  </si>
  <si>
    <t xml:space="preserve">      49年</t>
  </si>
  <si>
    <t>（昭48.12.31)</t>
  </si>
  <si>
    <t>(1973年)</t>
  </si>
  <si>
    <t xml:space="preserve">      48年</t>
  </si>
  <si>
    <t>（昭47.12.31)</t>
  </si>
  <si>
    <t>(1972年)</t>
  </si>
  <si>
    <t xml:space="preserve">      47年</t>
  </si>
  <si>
    <t>（昭46.12.31)</t>
  </si>
  <si>
    <t>(1971年)</t>
  </si>
  <si>
    <t xml:space="preserve">      46年</t>
  </si>
  <si>
    <t>（昭45.12.31)</t>
    <phoneticPr fontId="2"/>
  </si>
  <si>
    <t>（昭45.10.  1)</t>
  </si>
  <si>
    <t>(1970年)</t>
  </si>
  <si>
    <t xml:space="preserve">      45年</t>
    <phoneticPr fontId="2"/>
  </si>
  <si>
    <t>（昭44.12.31)</t>
  </si>
  <si>
    <t>(1969年)</t>
  </si>
  <si>
    <t xml:space="preserve">      44年</t>
  </si>
  <si>
    <t>（昭43.12.31)</t>
  </si>
  <si>
    <t>(1968年)</t>
  </si>
  <si>
    <t xml:space="preserve">      43年</t>
  </si>
  <si>
    <t>（昭42.12.31)</t>
  </si>
  <si>
    <t>(1967年)</t>
  </si>
  <si>
    <t xml:space="preserve">      42年</t>
  </si>
  <si>
    <t>（昭41.12.31)</t>
  </si>
  <si>
    <t>(1966年)</t>
  </si>
  <si>
    <t xml:space="preserve">      41年</t>
  </si>
  <si>
    <t>（昭40.12.31)</t>
    <phoneticPr fontId="2"/>
  </si>
  <si>
    <t>（昭40.10.  1)</t>
  </si>
  <si>
    <t>(1965年)</t>
  </si>
  <si>
    <t>　　　40年</t>
    <phoneticPr fontId="2"/>
  </si>
  <si>
    <t>（昭39.12.31)</t>
    <phoneticPr fontId="2"/>
  </si>
  <si>
    <t>(1964年)</t>
    <phoneticPr fontId="2"/>
  </si>
  <si>
    <t xml:space="preserve">       39年</t>
    <phoneticPr fontId="2"/>
  </si>
  <si>
    <t>（昭38.12.31)</t>
  </si>
  <si>
    <t>(1963年)</t>
  </si>
  <si>
    <t xml:space="preserve">       38年</t>
  </si>
  <si>
    <t>（昭37.12.31)</t>
  </si>
  <si>
    <t>(1962年)</t>
  </si>
  <si>
    <t xml:space="preserve">       37年</t>
  </si>
  <si>
    <t>（昭36.12.31)</t>
  </si>
  <si>
    <t>(1961年)</t>
  </si>
  <si>
    <t xml:space="preserve">       36年</t>
  </si>
  <si>
    <t>（昭35.12.31)</t>
    <phoneticPr fontId="2"/>
  </si>
  <si>
    <t>（昭35.10.  1)</t>
  </si>
  <si>
    <t>(1960年)</t>
  </si>
  <si>
    <t xml:space="preserve">       35年</t>
  </si>
  <si>
    <t>（昭34.12.31)</t>
  </si>
  <si>
    <t>(1959年)</t>
  </si>
  <si>
    <t xml:space="preserve">       34年</t>
  </si>
  <si>
    <t>（昭33.12.31)</t>
  </si>
  <si>
    <t>(1958年)</t>
  </si>
  <si>
    <t xml:space="preserve">       33年</t>
  </si>
  <si>
    <t>（昭32.12.31)</t>
  </si>
  <si>
    <t>(1957年)</t>
  </si>
  <si>
    <t xml:space="preserve">       32年</t>
  </si>
  <si>
    <t>（昭31.12.31)</t>
  </si>
  <si>
    <t>(1956年)</t>
  </si>
  <si>
    <t xml:space="preserve">       31年</t>
    <phoneticPr fontId="2"/>
  </si>
  <si>
    <t>（昭30.12.31)</t>
    <phoneticPr fontId="2"/>
  </si>
  <si>
    <t>(1955年)</t>
  </si>
  <si>
    <t>（昭30.10.  1)</t>
  </si>
  <si>
    <t>（昭29.12.31)</t>
  </si>
  <si>
    <t>(1954年)</t>
  </si>
  <si>
    <t>（昭28.12.31)</t>
  </si>
  <si>
    <t>(1953年)</t>
  </si>
  <si>
    <t>（昭27.12.31)</t>
  </si>
  <si>
    <t>(1952年)</t>
  </si>
  <si>
    <t xml:space="preserve">       27年</t>
  </si>
  <si>
    <t>（昭26.12.31)</t>
  </si>
  <si>
    <t>(1951年)</t>
  </si>
  <si>
    <t>（昭25.12.31)</t>
    <phoneticPr fontId="2"/>
  </si>
  <si>
    <t>（昭25.10.  1)</t>
  </si>
  <si>
    <t>(1950年)</t>
  </si>
  <si>
    <t xml:space="preserve">       25年</t>
    <phoneticPr fontId="2"/>
  </si>
  <si>
    <t>（昭24.12.31)</t>
  </si>
  <si>
    <t>(1949年)</t>
  </si>
  <si>
    <t>（昭23.  8.  1)</t>
  </si>
  <si>
    <t>常住人口調査</t>
  </si>
  <si>
    <t>(1948年)</t>
  </si>
  <si>
    <t>（昭22.10.  1)</t>
  </si>
  <si>
    <t>臨時国勢調査</t>
  </si>
  <si>
    <t>(1947年)</t>
  </si>
  <si>
    <t>（昭21. 4. 26)</t>
  </si>
  <si>
    <t>(1946年)</t>
  </si>
  <si>
    <t>（昭20.11.  1)</t>
  </si>
  <si>
    <t>(1945年)</t>
  </si>
  <si>
    <t>（昭19.  2.22)</t>
  </si>
  <si>
    <t>人口調査</t>
  </si>
  <si>
    <t>(1944年)</t>
  </si>
  <si>
    <t>（昭18.12.31)</t>
  </si>
  <si>
    <t>(1943年)</t>
  </si>
  <si>
    <t>（昭17.12.31)</t>
  </si>
  <si>
    <t>(1942年)</t>
  </si>
  <si>
    <t>（昭16.12.31)</t>
  </si>
  <si>
    <t>(1941年)</t>
  </si>
  <si>
    <t>昭和 16年</t>
    <rPh sb="0" eb="2">
      <t>ショウワ</t>
    </rPh>
    <phoneticPr fontId="2"/>
  </si>
  <si>
    <t>（昭15.12.31)</t>
    <phoneticPr fontId="2"/>
  </si>
  <si>
    <t>現住人口</t>
    <phoneticPr fontId="2"/>
  </si>
  <si>
    <t>（昭15.10.  1)</t>
  </si>
  <si>
    <t>(1940年)</t>
  </si>
  <si>
    <t>（昭14.12.31)</t>
  </si>
  <si>
    <t>(1939年)</t>
  </si>
  <si>
    <t>（昭13.12.31)</t>
  </si>
  <si>
    <t>(1938年)</t>
  </si>
  <si>
    <t>（昭12.12.31)</t>
  </si>
  <si>
    <t>(1937年)</t>
  </si>
  <si>
    <t xml:space="preserve">       12年</t>
  </si>
  <si>
    <t>（昭11.12.31)</t>
  </si>
  <si>
    <t>(1936年)</t>
  </si>
  <si>
    <t>（昭10.12.31)</t>
    <phoneticPr fontId="2"/>
  </si>
  <si>
    <t>（昭10.10.  1)</t>
  </si>
  <si>
    <t>(1935年)</t>
  </si>
  <si>
    <t>（昭  9.12.31)</t>
    <phoneticPr fontId="2"/>
  </si>
  <si>
    <t>(1934年)</t>
    <rPh sb="5" eb="6">
      <t>ネン</t>
    </rPh>
    <phoneticPr fontId="2"/>
  </si>
  <si>
    <t xml:space="preserve">        ９年</t>
    <phoneticPr fontId="2"/>
  </si>
  <si>
    <t>（昭  8.12.31)</t>
  </si>
  <si>
    <t>(1933年)</t>
  </si>
  <si>
    <t xml:space="preserve">       　８年</t>
    <phoneticPr fontId="2"/>
  </si>
  <si>
    <t>（昭  7.12.31)</t>
    <phoneticPr fontId="2"/>
  </si>
  <si>
    <t>(1932年)</t>
    <phoneticPr fontId="2"/>
  </si>
  <si>
    <t xml:space="preserve">        ７年</t>
    <phoneticPr fontId="2"/>
  </si>
  <si>
    <t>（昭  6.12.31)</t>
    <phoneticPr fontId="2"/>
  </si>
  <si>
    <t>(1931年)</t>
    <phoneticPr fontId="2"/>
  </si>
  <si>
    <t xml:space="preserve">        ６年</t>
    <phoneticPr fontId="2"/>
  </si>
  <si>
    <t>（昭  5.12.31)</t>
    <phoneticPr fontId="2"/>
  </si>
  <si>
    <t>（昭  5.10.  1)</t>
    <phoneticPr fontId="2"/>
  </si>
  <si>
    <t>(1930年)</t>
    <phoneticPr fontId="2"/>
  </si>
  <si>
    <t xml:space="preserve">  　　 ５年</t>
    <phoneticPr fontId="2"/>
  </si>
  <si>
    <t>（昭  4.12.31)</t>
    <phoneticPr fontId="2"/>
  </si>
  <si>
    <t>(1929年)</t>
    <phoneticPr fontId="2"/>
  </si>
  <si>
    <t xml:space="preserve">        ４年</t>
    <phoneticPr fontId="2"/>
  </si>
  <si>
    <t>（昭  3.12.31)</t>
    <phoneticPr fontId="2"/>
  </si>
  <si>
    <t>(1928年)</t>
    <phoneticPr fontId="2"/>
  </si>
  <si>
    <t xml:space="preserve">        ３年</t>
    <phoneticPr fontId="2"/>
  </si>
  <si>
    <t>（昭  2.12.31)</t>
    <phoneticPr fontId="2"/>
  </si>
  <si>
    <t>(1927年)</t>
    <phoneticPr fontId="2"/>
  </si>
  <si>
    <t xml:space="preserve">        ２年</t>
    <phoneticPr fontId="2"/>
  </si>
  <si>
    <t>（昭  1.12.31)</t>
    <phoneticPr fontId="2"/>
  </si>
  <si>
    <t>(1926年)</t>
    <phoneticPr fontId="2"/>
  </si>
  <si>
    <t>昭和 元年</t>
    <rPh sb="3" eb="4">
      <t>ガン</t>
    </rPh>
    <phoneticPr fontId="2"/>
  </si>
  <si>
    <t>（大 14.12.31)</t>
    <rPh sb="1" eb="2">
      <t>タイ</t>
    </rPh>
    <phoneticPr fontId="2"/>
  </si>
  <si>
    <t>（大 14.10. 1)</t>
    <rPh sb="1" eb="2">
      <t>タイ</t>
    </rPh>
    <phoneticPr fontId="2"/>
  </si>
  <si>
    <t>(1925年)</t>
  </si>
  <si>
    <t xml:space="preserve">       14年</t>
    <phoneticPr fontId="2"/>
  </si>
  <si>
    <t>（大 13.12.31)</t>
    <rPh sb="1" eb="2">
      <t>タイ</t>
    </rPh>
    <phoneticPr fontId="2"/>
  </si>
  <si>
    <t>(1924年)</t>
    <phoneticPr fontId="2"/>
  </si>
  <si>
    <t xml:space="preserve">       13年</t>
    <phoneticPr fontId="2"/>
  </si>
  <si>
    <t>（大 12.12.31)</t>
    <rPh sb="1" eb="2">
      <t>タイ</t>
    </rPh>
    <phoneticPr fontId="2"/>
  </si>
  <si>
    <t>(1923年)</t>
    <phoneticPr fontId="2"/>
  </si>
  <si>
    <t xml:space="preserve">       12年</t>
    <phoneticPr fontId="2"/>
  </si>
  <si>
    <t>（大 11.12.31)</t>
    <rPh sb="1" eb="2">
      <t>タイ</t>
    </rPh>
    <phoneticPr fontId="2"/>
  </si>
  <si>
    <t>(1922年)</t>
    <phoneticPr fontId="2"/>
  </si>
  <si>
    <t xml:space="preserve">       11年</t>
    <phoneticPr fontId="2"/>
  </si>
  <si>
    <t>（大 10.12.31)</t>
    <rPh sb="1" eb="2">
      <t>タイ</t>
    </rPh>
    <phoneticPr fontId="2"/>
  </si>
  <si>
    <t>(1921年)</t>
    <phoneticPr fontId="2"/>
  </si>
  <si>
    <t>（大  9.12.31)</t>
    <rPh sb="1" eb="2">
      <t>タイ</t>
    </rPh>
    <phoneticPr fontId="2"/>
  </si>
  <si>
    <t>（大  9.10. 1)</t>
    <rPh sb="1" eb="2">
      <t>タイ</t>
    </rPh>
    <phoneticPr fontId="2"/>
  </si>
  <si>
    <t>(1920年)</t>
    <phoneticPr fontId="2"/>
  </si>
  <si>
    <t>（大  8.12.31)</t>
    <rPh sb="1" eb="2">
      <t>タイ</t>
    </rPh>
    <phoneticPr fontId="2"/>
  </si>
  <si>
    <t>(1919年)</t>
    <phoneticPr fontId="2"/>
  </si>
  <si>
    <t xml:space="preserve">        ８年</t>
    <rPh sb="9" eb="10">
      <t>ネン</t>
    </rPh>
    <phoneticPr fontId="2"/>
  </si>
  <si>
    <t>（大  7.12.31)</t>
    <rPh sb="1" eb="2">
      <t>タイ</t>
    </rPh>
    <phoneticPr fontId="2"/>
  </si>
  <si>
    <t>(1918年)</t>
    <phoneticPr fontId="2"/>
  </si>
  <si>
    <t xml:space="preserve">        ７年</t>
    <rPh sb="9" eb="10">
      <t>ネン</t>
    </rPh>
    <phoneticPr fontId="2"/>
  </si>
  <si>
    <t>（大  6.12.31)</t>
    <rPh sb="1" eb="2">
      <t>タイ</t>
    </rPh>
    <phoneticPr fontId="2"/>
  </si>
  <si>
    <t>(1917年)</t>
    <phoneticPr fontId="2"/>
  </si>
  <si>
    <t>（大  5.12.31)</t>
    <rPh sb="1" eb="2">
      <t>タイ</t>
    </rPh>
    <phoneticPr fontId="2"/>
  </si>
  <si>
    <t>(1916年)</t>
    <phoneticPr fontId="2"/>
  </si>
  <si>
    <t>（大  4.12.31)</t>
    <rPh sb="1" eb="2">
      <t>タイ</t>
    </rPh>
    <phoneticPr fontId="2"/>
  </si>
  <si>
    <t>(1915年)</t>
    <phoneticPr fontId="2"/>
  </si>
  <si>
    <t>　　 　 ４年</t>
    <phoneticPr fontId="2"/>
  </si>
  <si>
    <t>（大  3.12.31)</t>
    <rPh sb="1" eb="2">
      <t>タイ</t>
    </rPh>
    <phoneticPr fontId="2"/>
  </si>
  <si>
    <t>(1914年)</t>
    <phoneticPr fontId="2"/>
  </si>
  <si>
    <t xml:space="preserve">     　 ３年</t>
    <phoneticPr fontId="2"/>
  </si>
  <si>
    <t>（大  2.12.31)</t>
    <rPh sb="1" eb="2">
      <t>タイ</t>
    </rPh>
    <phoneticPr fontId="2"/>
  </si>
  <si>
    <t>(1913年)</t>
    <phoneticPr fontId="2"/>
  </si>
  <si>
    <t xml:space="preserve">     　 ２年</t>
    <phoneticPr fontId="2"/>
  </si>
  <si>
    <t>（大  1.12.31)</t>
    <rPh sb="1" eb="2">
      <t>タイ</t>
    </rPh>
    <phoneticPr fontId="2"/>
  </si>
  <si>
    <t>(1912年)</t>
    <phoneticPr fontId="2"/>
  </si>
  <si>
    <t>大正 元年</t>
    <rPh sb="0" eb="2">
      <t>タイショウ</t>
    </rPh>
    <rPh sb="3" eb="4">
      <t>ガン</t>
    </rPh>
    <rPh sb="4" eb="5">
      <t>ネン</t>
    </rPh>
    <phoneticPr fontId="2"/>
  </si>
  <si>
    <t>（明44.12.31)</t>
    <rPh sb="1" eb="2">
      <t>メイ</t>
    </rPh>
    <phoneticPr fontId="2"/>
  </si>
  <si>
    <t>(1911年)</t>
  </si>
  <si>
    <t xml:space="preserve">     　44年</t>
  </si>
  <si>
    <t>（明43.12.31)</t>
    <rPh sb="1" eb="2">
      <t>メイ</t>
    </rPh>
    <phoneticPr fontId="2"/>
  </si>
  <si>
    <t>(1910年)</t>
  </si>
  <si>
    <t xml:space="preserve"> 　　　43年</t>
  </si>
  <si>
    <t>（明42.12.31)</t>
    <rPh sb="1" eb="2">
      <t>メイ</t>
    </rPh>
    <phoneticPr fontId="2"/>
  </si>
  <si>
    <t>(1909年)</t>
  </si>
  <si>
    <t xml:space="preserve">     　42年</t>
  </si>
  <si>
    <t>（明41.12.31)</t>
    <rPh sb="1" eb="2">
      <t>メイ</t>
    </rPh>
    <phoneticPr fontId="2"/>
  </si>
  <si>
    <t>(1908年)</t>
  </si>
  <si>
    <r>
      <t>明治 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0" eb="2">
      <t>メイジ</t>
    </rPh>
    <phoneticPr fontId="2"/>
  </si>
  <si>
    <t>１０．人口の推移</t>
    <rPh sb="3" eb="4">
      <t>ヒト</t>
    </rPh>
    <rPh sb="4" eb="5">
      <t>クチ</t>
    </rPh>
    <rPh sb="6" eb="7">
      <t>スイ</t>
    </rPh>
    <rPh sb="7" eb="8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</si>
</sst>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86" formatCode="#,##0;&quot;△ &quot;#,##0"/>
    <numFmt numFmtId="187" formatCode="#,##0_ ;[Red]\-#,##0\ "/>
    <numFmt numFmtId="188" formatCode="\ ###,###,##0;&quot;-&quot;###,###,##0"/>
    <numFmt numFmtId="189" formatCode="#,##0_ "/>
    <numFmt numFmtId="190" formatCode="#,##0.000;&quot;△ &quot;#,##0.00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41" fontId="1" fillId="0" borderId="0" applyFont="0" applyFill="0" applyAlignment="0" applyProtection="0"/>
    <xf numFmtId="0" fontId="1" fillId="0" borderId="0"/>
    <xf numFmtId="38" fontId="1" fillId="0" borderId="0" applyFont="0" applyFill="0" applyBorder="0" applyAlignment="0" applyProtection="0"/>
    <xf numFmtId="0" fontId="19" fillId="0" borderId="0">
      <alignment vertical="center"/>
    </xf>
  </cellStyleXfs>
  <cellXfs count="706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Border="1"/>
    <xf numFmtId="0" fontId="0" fillId="0" borderId="0" xfId="0" applyFont="1"/>
    <xf numFmtId="38" fontId="0" fillId="0" borderId="0" xfId="0" applyNumberFormat="1" applyFont="1"/>
    <xf numFmtId="0" fontId="3" fillId="0" borderId="0" xfId="0" applyFont="1"/>
    <xf numFmtId="0" fontId="5" fillId="0" borderId="0" xfId="0" applyFont="1"/>
    <xf numFmtId="186" fontId="0" fillId="0" borderId="2" xfId="1" applyNumberFormat="1" applyFont="1" applyBorder="1"/>
    <xf numFmtId="186" fontId="0" fillId="0" borderId="3" xfId="1" applyNumberFormat="1" applyFont="1" applyBorder="1"/>
    <xf numFmtId="186" fontId="0" fillId="0" borderId="4" xfId="1" applyNumberFormat="1" applyFont="1" applyBorder="1"/>
    <xf numFmtId="186" fontId="0" fillId="0" borderId="2" xfId="0" applyNumberFormat="1" applyFont="1" applyBorder="1" applyAlignment="1">
      <alignment horizontal="center"/>
    </xf>
    <xf numFmtId="186" fontId="5" fillId="0" borderId="4" xfId="0" applyNumberFormat="1" applyFont="1" applyBorder="1" applyAlignment="1">
      <alignment horizontal="center"/>
    </xf>
    <xf numFmtId="186" fontId="0" fillId="0" borderId="5" xfId="1" applyNumberFormat="1" applyFont="1" applyBorder="1"/>
    <xf numFmtId="186" fontId="0" fillId="0" borderId="0" xfId="1" applyNumberFormat="1" applyFont="1" applyBorder="1"/>
    <xf numFmtId="186" fontId="0" fillId="0" borderId="0" xfId="1" applyNumberFormat="1" applyFont="1" applyBorder="1" applyAlignment="1">
      <alignment horizontal="right"/>
    </xf>
    <xf numFmtId="186" fontId="0" fillId="0" borderId="6" xfId="1" applyNumberFormat="1" applyFont="1" applyBorder="1"/>
    <xf numFmtId="186" fontId="0" fillId="0" borderId="5" xfId="0" applyNumberFormat="1" applyFont="1" applyBorder="1" applyAlignment="1">
      <alignment horizontal="distributed" indent="1"/>
    </xf>
    <xf numFmtId="186" fontId="0" fillId="0" borderId="6" xfId="0" applyNumberFormat="1" applyFont="1" applyBorder="1" applyAlignment="1">
      <alignment horizontal="distributed" indent="1"/>
    </xf>
    <xf numFmtId="186" fontId="0" fillId="0" borderId="5" xfId="0" applyNumberFormat="1" applyFont="1" applyBorder="1"/>
    <xf numFmtId="186" fontId="0" fillId="0" borderId="0" xfId="0" applyNumberFormat="1" applyFont="1" applyBorder="1"/>
    <xf numFmtId="186" fontId="0" fillId="0" borderId="6" xfId="0" applyNumberFormat="1" applyFont="1" applyBorder="1"/>
    <xf numFmtId="186" fontId="0" fillId="0" borderId="5" xfId="0" applyNumberFormat="1" applyFont="1" applyBorder="1" applyAlignment="1">
      <alignment horizontal="distributed"/>
    </xf>
    <xf numFmtId="186" fontId="0" fillId="0" borderId="6" xfId="0" applyNumberFormat="1" applyFont="1" applyBorder="1" applyAlignment="1">
      <alignment horizontal="distributed"/>
    </xf>
    <xf numFmtId="186" fontId="0" fillId="0" borderId="5" xfId="0" applyNumberFormat="1" applyFont="1" applyBorder="1" applyAlignment="1">
      <alignment horizontal="center"/>
    </xf>
    <xf numFmtId="186" fontId="0" fillId="0" borderId="6" xfId="0" applyNumberFormat="1" applyFont="1" applyBorder="1" applyAlignment="1">
      <alignment horizontal="center"/>
    </xf>
    <xf numFmtId="186" fontId="0" fillId="0" borderId="5" xfId="1" applyNumberFormat="1" applyFont="1" applyBorder="1" applyAlignment="1">
      <alignment horizontal="right"/>
    </xf>
    <xf numFmtId="186" fontId="0" fillId="0" borderId="6" xfId="1" applyNumberFormat="1" applyFont="1" applyBorder="1" applyAlignment="1">
      <alignment horizontal="right"/>
    </xf>
    <xf numFmtId="186" fontId="0" fillId="0" borderId="6" xfId="0" applyNumberFormat="1" applyBorder="1" applyAlignment="1">
      <alignment horizontal="distributed" indent="1"/>
    </xf>
    <xf numFmtId="186" fontId="0" fillId="0" borderId="0" xfId="0" applyNumberFormat="1" applyFont="1"/>
    <xf numFmtId="186" fontId="4" fillId="0" borderId="5" xfId="0" applyNumberFormat="1" applyFont="1" applyBorder="1" applyAlignment="1">
      <alignment horizontal="center"/>
    </xf>
    <xf numFmtId="186" fontId="4" fillId="0" borderId="6" xfId="0" applyNumberFormat="1" applyFont="1" applyBorder="1" applyAlignment="1">
      <alignment horizontal="center"/>
    </xf>
    <xf numFmtId="186" fontId="4" fillId="0" borderId="7" xfId="1" applyNumberFormat="1" applyFont="1" applyBorder="1"/>
    <xf numFmtId="186" fontId="4" fillId="0" borderId="8" xfId="1" applyNumberFormat="1" applyFont="1" applyBorder="1"/>
    <xf numFmtId="186" fontId="4" fillId="0" borderId="8" xfId="1" applyNumberFormat="1" applyFont="1" applyBorder="1" applyAlignment="1">
      <alignment horizontal="right"/>
    </xf>
    <xf numFmtId="186" fontId="4" fillId="0" borderId="9" xfId="1" applyNumberFormat="1" applyFont="1" applyBorder="1"/>
    <xf numFmtId="186" fontId="4" fillId="0" borderId="7" xfId="0" applyNumberFormat="1" applyFont="1" applyBorder="1" applyAlignment="1">
      <alignment horizontal="distributed"/>
    </xf>
    <xf numFmtId="186" fontId="4" fillId="0" borderId="9" xfId="0" applyNumberFormat="1" applyFont="1" applyBorder="1" applyAlignment="1">
      <alignment horizontal="distributed"/>
    </xf>
    <xf numFmtId="0" fontId="0" fillId="0" borderId="10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2" xfId="0" applyFont="1" applyBorder="1" applyAlignment="1">
      <alignment horizontal="distributed" vertical="center" indent="1"/>
    </xf>
    <xf numFmtId="0" fontId="0" fillId="0" borderId="4" xfId="0" applyFont="1" applyBorder="1" applyAlignment="1">
      <alignment horizontal="distributed" vertical="center" inden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7" xfId="0" applyFont="1" applyBorder="1" applyAlignment="1">
      <alignment horizontal="distributed" vertical="center" indent="1"/>
    </xf>
    <xf numFmtId="0" fontId="0" fillId="0" borderId="9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0" fillId="0" borderId="0" xfId="0" applyFont="1" applyAlignment="1"/>
    <xf numFmtId="0" fontId="0" fillId="0" borderId="3" xfId="0" applyFont="1" applyBorder="1"/>
    <xf numFmtId="0" fontId="6" fillId="0" borderId="0" xfId="0" applyFont="1"/>
    <xf numFmtId="0" fontId="3" fillId="0" borderId="0" xfId="0" applyFont="1" applyAlignment="1"/>
    <xf numFmtId="186" fontId="0" fillId="0" borderId="2" xfId="1" applyNumberFormat="1" applyFont="1" applyBorder="1" applyAlignment="1">
      <alignment horizontal="right"/>
    </xf>
    <xf numFmtId="186" fontId="0" fillId="0" borderId="4" xfId="1" applyNumberFormat="1" applyFont="1" applyBorder="1" applyAlignment="1">
      <alignment horizontal="right"/>
    </xf>
    <xf numFmtId="0" fontId="0" fillId="0" borderId="3" xfId="0" applyFont="1" applyBorder="1" applyAlignment="1">
      <alignment horizontal="distributed" indent="1"/>
    </xf>
    <xf numFmtId="0" fontId="0" fillId="0" borderId="4" xfId="0" applyFont="1" applyBorder="1" applyAlignment="1">
      <alignment horizontal="distributed" indent="1"/>
    </xf>
    <xf numFmtId="0" fontId="0" fillId="0" borderId="0" xfId="0" applyFont="1" applyBorder="1" applyAlignment="1">
      <alignment horizontal="distributed" indent="1"/>
    </xf>
    <xf numFmtId="0" fontId="0" fillId="0" borderId="6" xfId="0" applyFont="1" applyBorder="1" applyAlignment="1">
      <alignment horizontal="distributed" indent="1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186" fontId="0" fillId="0" borderId="7" xfId="1" applyNumberFormat="1" applyFont="1" applyBorder="1" applyAlignment="1">
      <alignment horizontal="right"/>
    </xf>
    <xf numFmtId="186" fontId="0" fillId="0" borderId="9" xfId="1" applyNumberFormat="1" applyFont="1" applyBorder="1" applyAlignment="1">
      <alignment horizontal="right"/>
    </xf>
    <xf numFmtId="0" fontId="0" fillId="0" borderId="8" xfId="0" applyFont="1" applyBorder="1" applyAlignment="1">
      <alignment horizontal="distributed" indent="1"/>
    </xf>
    <xf numFmtId="0" fontId="4" fillId="0" borderId="8" xfId="0" applyFont="1" applyBorder="1" applyAlignment="1">
      <alignment horizontal="distributed" indent="1"/>
    </xf>
    <xf numFmtId="0" fontId="4" fillId="0" borderId="9" xfId="0" applyFont="1" applyBorder="1" applyAlignment="1">
      <alignment horizontal="distributed" indent="1"/>
    </xf>
    <xf numFmtId="0" fontId="0" fillId="0" borderId="1" xfId="0" applyFont="1" applyBorder="1" applyAlignment="1">
      <alignment horizontal="center" wrapText="1"/>
    </xf>
    <xf numFmtId="0" fontId="0" fillId="0" borderId="11" xfId="0" applyFont="1" applyBorder="1" applyAlignment="1">
      <alignment horizontal="distributed" vertical="center" indent="2"/>
    </xf>
    <xf numFmtId="0" fontId="0" fillId="0" borderId="12" xfId="0" applyFont="1" applyBorder="1" applyAlignment="1">
      <alignment horizontal="distributed" vertical="center" indent="2"/>
    </xf>
    <xf numFmtId="0" fontId="0" fillId="0" borderId="13" xfId="0" applyFont="1" applyBorder="1" applyAlignment="1">
      <alignment horizontal="distributed" vertical="center" indent="2"/>
    </xf>
    <xf numFmtId="0" fontId="0" fillId="0" borderId="11" xfId="0" applyFont="1" applyBorder="1" applyAlignment="1">
      <alignment horizontal="center" wrapText="1"/>
    </xf>
    <xf numFmtId="0" fontId="0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Fill="1" applyBorder="1" applyAlignment="1">
      <alignment horizontal="left"/>
    </xf>
    <xf numFmtId="38" fontId="1" fillId="0" borderId="0" xfId="0" applyNumberFormat="1" applyFont="1"/>
    <xf numFmtId="187" fontId="1" fillId="0" borderId="2" xfId="1" applyNumberFormat="1" applyFont="1" applyBorder="1" applyAlignment="1"/>
    <xf numFmtId="187" fontId="1" fillId="0" borderId="3" xfId="1" applyNumberFormat="1" applyFont="1" applyBorder="1" applyAlignment="1"/>
    <xf numFmtId="187" fontId="1" fillId="0" borderId="4" xfId="1" applyNumberFormat="1" applyFont="1" applyBorder="1" applyAlignment="1"/>
    <xf numFmtId="0" fontId="1" fillId="0" borderId="14" xfId="0" applyFont="1" applyBorder="1" applyAlignment="1">
      <alignment horizontal="distributed"/>
    </xf>
    <xf numFmtId="187" fontId="1" fillId="0" borderId="5" xfId="1" applyNumberFormat="1" applyFont="1" applyBorder="1" applyAlignment="1"/>
    <xf numFmtId="187" fontId="1" fillId="0" borderId="0" xfId="1" applyNumberFormat="1" applyFont="1" applyBorder="1" applyAlignment="1"/>
    <xf numFmtId="187" fontId="1" fillId="0" borderId="6" xfId="1" applyNumberFormat="1" applyFont="1" applyBorder="1" applyAlignment="1"/>
    <xf numFmtId="0" fontId="1" fillId="0" borderId="10" xfId="0" applyFont="1" applyBorder="1" applyAlignment="1">
      <alignment horizontal="distributed"/>
    </xf>
    <xf numFmtId="187" fontId="1" fillId="0" borderId="0" xfId="1" applyNumberFormat="1" applyFont="1" applyFill="1" applyBorder="1" applyAlignment="1">
      <alignment horizontal="right"/>
    </xf>
    <xf numFmtId="0" fontId="1" fillId="0" borderId="5" xfId="0" applyFont="1" applyBorder="1"/>
    <xf numFmtId="188" fontId="8" fillId="0" borderId="0" xfId="2" applyNumberFormat="1" applyFont="1" applyFill="1" applyBorder="1" applyAlignment="1">
      <alignment horizontal="right" vertical="top"/>
    </xf>
    <xf numFmtId="186" fontId="1" fillId="0" borderId="0" xfId="1" applyNumberFormat="1" applyFont="1" applyBorder="1"/>
    <xf numFmtId="186" fontId="1" fillId="0" borderId="0" xfId="1" applyNumberFormat="1" applyFont="1" applyBorder="1" applyAlignment="1">
      <alignment horizontal="center"/>
    </xf>
    <xf numFmtId="186" fontId="1" fillId="0" borderId="6" xfId="1" applyNumberFormat="1" applyFont="1" applyBorder="1"/>
    <xf numFmtId="0" fontId="1" fillId="0" borderId="10" xfId="0" applyFont="1" applyBorder="1"/>
    <xf numFmtId="38" fontId="4" fillId="0" borderId="7" xfId="1" applyFont="1" applyBorder="1" applyAlignment="1">
      <alignment horizontal="right" vertical="top"/>
    </xf>
    <xf numFmtId="38" fontId="4" fillId="0" borderId="8" xfId="1" applyFont="1" applyFill="1" applyBorder="1" applyAlignment="1">
      <alignment horizontal="right" vertical="top"/>
    </xf>
    <xf numFmtId="38" fontId="4" fillId="0" borderId="8" xfId="1" applyFont="1" applyBorder="1" applyAlignment="1">
      <alignment horizontal="right" vertical="top"/>
    </xf>
    <xf numFmtId="186" fontId="4" fillId="0" borderId="0" xfId="2" applyNumberFormat="1" applyFont="1" applyFill="1" applyBorder="1" applyAlignment="1">
      <alignment horizontal="right" vertical="top"/>
    </xf>
    <xf numFmtId="186" fontId="4" fillId="0" borderId="6" xfId="2" applyNumberFormat="1" applyFont="1" applyFill="1" applyBorder="1" applyAlignment="1">
      <alignment horizontal="right" vertical="top"/>
    </xf>
    <xf numFmtId="0" fontId="4" fillId="0" borderId="10" xfId="0" applyFont="1" applyBorder="1" applyAlignment="1">
      <alignment horizontal="distributed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86" fontId="5" fillId="0" borderId="0" xfId="0" applyNumberFormat="1" applyFont="1" applyBorder="1" applyAlignment="1">
      <alignment horizontal="right"/>
    </xf>
    <xf numFmtId="38" fontId="1" fillId="0" borderId="0" xfId="1" applyFont="1" applyBorder="1"/>
    <xf numFmtId="0" fontId="1" fillId="0" borderId="0" xfId="0" applyFont="1" applyBorder="1" applyAlignment="1">
      <alignment horizontal="distributed"/>
    </xf>
    <xf numFmtId="38" fontId="1" fillId="0" borderId="0" xfId="1" applyNumberFormat="1" applyFont="1" applyBorder="1" applyAlignment="1"/>
    <xf numFmtId="38" fontId="1" fillId="0" borderId="2" xfId="1" applyNumberFormat="1" applyFont="1" applyBorder="1" applyAlignment="1"/>
    <xf numFmtId="38" fontId="1" fillId="0" borderId="3" xfId="1" applyNumberFormat="1" applyFont="1" applyBorder="1" applyAlignment="1"/>
    <xf numFmtId="38" fontId="1" fillId="0" borderId="4" xfId="1" applyNumberFormat="1" applyFont="1" applyBorder="1" applyAlignment="1"/>
    <xf numFmtId="38" fontId="1" fillId="0" borderId="5" xfId="1" applyNumberFormat="1" applyFont="1" applyBorder="1" applyAlignment="1"/>
    <xf numFmtId="38" fontId="1" fillId="0" borderId="6" xfId="1" applyNumberFormat="1" applyFont="1" applyBorder="1" applyAlignment="1"/>
    <xf numFmtId="38" fontId="1" fillId="0" borderId="0" xfId="1" applyNumberFormat="1" applyFont="1" applyFill="1" applyBorder="1" applyAlignment="1">
      <alignment horizontal="right"/>
    </xf>
    <xf numFmtId="186" fontId="3" fillId="0" borderId="0" xfId="0" applyNumberFormat="1" applyFont="1"/>
    <xf numFmtId="38" fontId="1" fillId="0" borderId="0" xfId="1" applyFont="1" applyBorder="1" applyAlignment="1">
      <alignment horizontal="right"/>
    </xf>
    <xf numFmtId="186" fontId="1" fillId="0" borderId="0" xfId="1" applyNumberFormat="1" applyFont="1" applyBorder="1" applyAlignment="1"/>
    <xf numFmtId="38" fontId="1" fillId="0" borderId="2" xfId="1" applyFont="1" applyBorder="1" applyAlignment="1">
      <alignment horizontal="right"/>
    </xf>
    <xf numFmtId="38" fontId="1" fillId="0" borderId="3" xfId="1" applyFont="1" applyBorder="1" applyAlignment="1">
      <alignment horizontal="right"/>
    </xf>
    <xf numFmtId="186" fontId="1" fillId="0" borderId="3" xfId="1" applyNumberFormat="1" applyFont="1" applyBorder="1" applyAlignment="1"/>
    <xf numFmtId="186" fontId="1" fillId="0" borderId="4" xfId="1" applyNumberFormat="1" applyFont="1" applyBorder="1" applyAlignment="1"/>
    <xf numFmtId="38" fontId="1" fillId="0" borderId="5" xfId="1" applyFont="1" applyBorder="1" applyAlignment="1">
      <alignment horizontal="right"/>
    </xf>
    <xf numFmtId="186" fontId="1" fillId="0" borderId="6" xfId="1" applyNumberFormat="1" applyFont="1" applyBorder="1" applyAlignment="1"/>
    <xf numFmtId="38" fontId="1" fillId="0" borderId="0" xfId="1" applyFont="1" applyFill="1" applyBorder="1" applyAlignment="1">
      <alignment horizontal="right"/>
    </xf>
    <xf numFmtId="38" fontId="4" fillId="0" borderId="5" xfId="1" applyFont="1" applyBorder="1" applyAlignment="1">
      <alignment horizontal="right" vertical="top"/>
    </xf>
    <xf numFmtId="38" fontId="4" fillId="0" borderId="0" xfId="1" applyFont="1" applyFill="1" applyBorder="1" applyAlignment="1">
      <alignment horizontal="right" vertical="top"/>
    </xf>
    <xf numFmtId="38" fontId="4" fillId="0" borderId="0" xfId="1" applyFont="1" applyBorder="1" applyAlignment="1">
      <alignment horizontal="right" vertical="top"/>
    </xf>
    <xf numFmtId="186" fontId="5" fillId="0" borderId="0" xfId="0" applyNumberFormat="1" applyFont="1"/>
    <xf numFmtId="186" fontId="0" fillId="0" borderId="0" xfId="0" applyNumberFormat="1" applyFont="1" applyBorder="1" applyAlignment="1"/>
    <xf numFmtId="186" fontId="0" fillId="0" borderId="0" xfId="0" applyNumberFormat="1" applyFont="1" applyBorder="1" applyAlignment="1">
      <alignment horizontal="center"/>
    </xf>
    <xf numFmtId="186" fontId="0" fillId="0" borderId="2" xfId="0" applyNumberFormat="1" applyFont="1" applyBorder="1" applyAlignment="1"/>
    <xf numFmtId="186" fontId="0" fillId="0" borderId="3" xfId="0" applyNumberFormat="1" applyFont="1" applyBorder="1" applyAlignment="1"/>
    <xf numFmtId="186" fontId="0" fillId="0" borderId="3" xfId="0" applyNumberFormat="1" applyFont="1" applyBorder="1"/>
    <xf numFmtId="186" fontId="0" fillId="0" borderId="3" xfId="1" applyNumberFormat="1" applyFont="1" applyBorder="1" applyAlignment="1">
      <alignment horizontal="right"/>
    </xf>
    <xf numFmtId="186" fontId="0" fillId="0" borderId="14" xfId="0" applyNumberFormat="1" applyFont="1" applyBorder="1" applyAlignment="1">
      <alignment horizontal="center"/>
    </xf>
    <xf numFmtId="186" fontId="0" fillId="0" borderId="5" xfId="0" applyNumberFormat="1" applyFont="1" applyBorder="1" applyAlignment="1"/>
    <xf numFmtId="186" fontId="0" fillId="0" borderId="10" xfId="0" applyNumberFormat="1" applyFont="1" applyBorder="1" applyAlignment="1">
      <alignment horizontal="center"/>
    </xf>
    <xf numFmtId="186" fontId="0" fillId="0" borderId="5" xfId="0" applyNumberFormat="1" applyFont="1" applyBorder="1" applyAlignment="1">
      <alignment vertical="center"/>
    </xf>
    <xf numFmtId="186" fontId="0" fillId="0" borderId="0" xfId="0" applyNumberFormat="1" applyFont="1" applyBorder="1" applyAlignment="1">
      <alignment vertical="center"/>
    </xf>
    <xf numFmtId="186" fontId="0" fillId="0" borderId="0" xfId="0" applyNumberFormat="1" applyFont="1" applyAlignment="1">
      <alignment horizontal="center" vertical="center"/>
    </xf>
    <xf numFmtId="186" fontId="4" fillId="0" borderId="0" xfId="0" applyNumberFormat="1" applyFont="1" applyAlignment="1">
      <alignment horizontal="right" vertical="center"/>
    </xf>
    <xf numFmtId="186" fontId="3" fillId="0" borderId="0" xfId="0" applyNumberFormat="1" applyFont="1" applyBorder="1" applyAlignment="1">
      <alignment horizontal="center" vertical="center" wrapText="1"/>
    </xf>
    <xf numFmtId="186" fontId="0" fillId="0" borderId="0" xfId="0" applyNumberFormat="1" applyFont="1" applyBorder="1" applyAlignment="1">
      <alignment horizontal="center" vertical="center" wrapText="1"/>
    </xf>
    <xf numFmtId="186" fontId="0" fillId="0" borderId="0" xfId="1" applyNumberFormat="1" applyFont="1" applyBorder="1" applyAlignment="1">
      <alignment horizontal="center" vertical="center" wrapText="1"/>
    </xf>
    <xf numFmtId="186" fontId="0" fillId="0" borderId="0" xfId="1" applyNumberFormat="1" applyFont="1" applyBorder="1" applyAlignment="1">
      <alignment horizontal="center" vertical="center"/>
    </xf>
    <xf numFmtId="186" fontId="0" fillId="0" borderId="0" xfId="1" applyNumberFormat="1" applyFont="1" applyBorder="1" applyAlignment="1">
      <alignment horizontal="right" vertical="center"/>
    </xf>
    <xf numFmtId="186" fontId="0" fillId="0" borderId="6" xfId="1" applyNumberFormat="1" applyFont="1" applyBorder="1" applyAlignment="1">
      <alignment horizontal="center" vertical="center"/>
    </xf>
    <xf numFmtId="186" fontId="0" fillId="0" borderId="10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/>
    <xf numFmtId="186" fontId="4" fillId="0" borderId="8" xfId="0" applyNumberFormat="1" applyFont="1" applyBorder="1" applyAlignment="1"/>
    <xf numFmtId="186" fontId="4" fillId="0" borderId="0" xfId="0" applyNumberFormat="1" applyFont="1" applyBorder="1" applyAlignment="1">
      <alignment vertical="center" wrapText="1"/>
    </xf>
    <xf numFmtId="186" fontId="4" fillId="0" borderId="0" xfId="1" applyNumberFormat="1" applyFont="1" applyBorder="1" applyAlignment="1">
      <alignment vertical="center" wrapText="1"/>
    </xf>
    <xf numFmtId="186" fontId="4" fillId="0" borderId="0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horizontal="right" vertical="center"/>
    </xf>
    <xf numFmtId="186" fontId="4" fillId="0" borderId="6" xfId="1" applyNumberFormat="1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186" fontId="0" fillId="0" borderId="1" xfId="0" applyNumberFormat="1" applyBorder="1" applyAlignment="1">
      <alignment horizontal="center" vertical="center" wrapText="1"/>
    </xf>
    <xf numFmtId="186" fontId="3" fillId="0" borderId="1" xfId="0" applyNumberFormat="1" applyFont="1" applyBorder="1" applyAlignment="1">
      <alignment horizontal="center" vertical="center" wrapText="1"/>
    </xf>
    <xf numFmtId="186" fontId="0" fillId="0" borderId="1" xfId="1" applyNumberFormat="1" applyFont="1" applyBorder="1" applyAlignment="1">
      <alignment horizontal="center" vertical="center" wrapText="1"/>
    </xf>
    <xf numFmtId="186" fontId="3" fillId="0" borderId="1" xfId="1" applyNumberFormat="1" applyFont="1" applyBorder="1" applyAlignment="1">
      <alignment horizontal="center" vertical="center" wrapText="1"/>
    </xf>
    <xf numFmtId="186" fontId="0" fillId="0" borderId="1" xfId="1" applyNumberFormat="1" applyFont="1" applyBorder="1" applyAlignment="1">
      <alignment horizontal="center" vertical="center"/>
    </xf>
    <xf numFmtId="186" fontId="0" fillId="0" borderId="11" xfId="1" applyNumberFormat="1" applyFont="1" applyBorder="1" applyAlignment="1">
      <alignment horizontal="center" vertical="center"/>
    </xf>
    <xf numFmtId="186" fontId="0" fillId="0" borderId="13" xfId="1" applyNumberFormat="1" applyFont="1" applyBorder="1" applyAlignment="1">
      <alignment horizontal="center" vertical="center"/>
    </xf>
    <xf numFmtId="186" fontId="5" fillId="0" borderId="0" xfId="1" applyNumberFormat="1" applyFont="1" applyBorder="1"/>
    <xf numFmtId="186" fontId="0" fillId="0" borderId="0" xfId="1" applyNumberFormat="1" applyFont="1"/>
    <xf numFmtId="186" fontId="0" fillId="0" borderId="2" xfId="0" applyNumberFormat="1" applyFont="1" applyBorder="1"/>
    <xf numFmtId="186" fontId="4" fillId="0" borderId="0" xfId="0" applyNumberFormat="1" applyFont="1" applyAlignment="1">
      <alignment horizontal="center" vertical="center"/>
    </xf>
    <xf numFmtId="186" fontId="0" fillId="0" borderId="0" xfId="0" applyNumberFormat="1" applyBorder="1" applyAlignment="1">
      <alignment horizontal="right"/>
    </xf>
    <xf numFmtId="186" fontId="0" fillId="0" borderId="5" xfId="0" applyNumberFormat="1" applyFont="1" applyBorder="1" applyAlignment="1">
      <alignment horizontal="center" vertical="center"/>
    </xf>
    <xf numFmtId="186" fontId="0" fillId="0" borderId="0" xfId="0" applyNumberFormat="1" applyFont="1" applyBorder="1" applyAlignment="1">
      <alignment horizontal="center" vertical="center"/>
    </xf>
    <xf numFmtId="186" fontId="4" fillId="0" borderId="10" xfId="0" applyNumberFormat="1" applyFont="1" applyBorder="1" applyAlignment="1">
      <alignment horizontal="center" vertical="center"/>
    </xf>
    <xf numFmtId="186" fontId="4" fillId="0" borderId="7" xfId="0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3" fillId="0" borderId="0" xfId="0" applyNumberFormat="1" applyFont="1" applyBorder="1" applyAlignment="1">
      <alignment horizontal="right"/>
    </xf>
    <xf numFmtId="186" fontId="3" fillId="0" borderId="0" xfId="0" applyNumberFormat="1" applyFont="1" applyFill="1" applyBorder="1"/>
    <xf numFmtId="186" fontId="0" fillId="0" borderId="5" xfId="0" applyNumberFormat="1" applyFont="1" applyBorder="1" applyAlignment="1">
      <alignment horizontal="right"/>
    </xf>
    <xf numFmtId="186" fontId="0" fillId="0" borderId="0" xfId="0" applyNumberFormat="1" applyFont="1" applyBorder="1" applyAlignment="1">
      <alignment horizontal="right"/>
    </xf>
    <xf numFmtId="186" fontId="4" fillId="0" borderId="0" xfId="0" applyNumberFormat="1" applyFont="1" applyAlignment="1">
      <alignment vertical="center"/>
    </xf>
    <xf numFmtId="186" fontId="4" fillId="0" borderId="7" xfId="0" applyNumberFormat="1" applyFont="1" applyBorder="1" applyAlignment="1">
      <alignment vertical="center" wrapText="1"/>
    </xf>
    <xf numFmtId="186" fontId="4" fillId="0" borderId="8" xfId="0" applyNumberFormat="1" applyFont="1" applyBorder="1" applyAlignment="1">
      <alignment vertical="center" wrapText="1"/>
    </xf>
    <xf numFmtId="186" fontId="0" fillId="0" borderId="0" xfId="0" applyNumberFormat="1" applyFont="1" applyAlignment="1">
      <alignment horizontal="right"/>
    </xf>
    <xf numFmtId="186" fontId="7" fillId="0" borderId="0" xfId="0" applyNumberFormat="1" applyFont="1"/>
    <xf numFmtId="0" fontId="3" fillId="0" borderId="0" xfId="0" applyFont="1" applyFill="1" applyBorder="1" applyAlignment="1"/>
    <xf numFmtId="38" fontId="5" fillId="0" borderId="0" xfId="0" applyNumberFormat="1" applyFont="1"/>
    <xf numFmtId="186" fontId="1" fillId="0" borderId="0" xfId="1" applyNumberFormat="1" applyFont="1" applyBorder="1" applyAlignment="1">
      <alignment horizontal="right"/>
    </xf>
    <xf numFmtId="0" fontId="1" fillId="0" borderId="8" xfId="0" applyFont="1" applyBorder="1" applyAlignment="1">
      <alignment horizontal="distributed"/>
    </xf>
    <xf numFmtId="186" fontId="1" fillId="0" borderId="2" xfId="1" applyNumberFormat="1" applyFont="1" applyBorder="1"/>
    <xf numFmtId="186" fontId="1" fillId="0" borderId="3" xfId="1" applyNumberFormat="1" applyFont="1" applyBorder="1"/>
    <xf numFmtId="186" fontId="1" fillId="0" borderId="3" xfId="1" applyNumberFormat="1" applyFont="1" applyBorder="1" applyAlignment="1">
      <alignment horizontal="right"/>
    </xf>
    <xf numFmtId="186" fontId="1" fillId="0" borderId="4" xfId="1" applyNumberFormat="1" applyFont="1" applyBorder="1" applyAlignment="1">
      <alignment horizontal="right"/>
    </xf>
    <xf numFmtId="186" fontId="1" fillId="0" borderId="5" xfId="1" applyNumberFormat="1" applyFont="1" applyBorder="1"/>
    <xf numFmtId="186" fontId="4" fillId="0" borderId="5" xfId="1" applyNumberFormat="1" applyFont="1" applyBorder="1"/>
    <xf numFmtId="186" fontId="4" fillId="0" borderId="0" xfId="1" applyNumberFormat="1" applyFont="1" applyBorder="1"/>
    <xf numFmtId="186" fontId="4" fillId="0" borderId="0" xfId="1" applyNumberFormat="1" applyFont="1" applyBorder="1" applyAlignment="1"/>
    <xf numFmtId="186" fontId="4" fillId="0" borderId="6" xfId="1" applyNumberFormat="1" applyFont="1" applyBorder="1"/>
    <xf numFmtId="0" fontId="4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5" xfId="0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38" fontId="0" fillId="0" borderId="0" xfId="0" applyNumberFormat="1" applyFont="1" applyBorder="1"/>
    <xf numFmtId="38" fontId="0" fillId="0" borderId="0" xfId="0" applyNumberFormat="1" applyFont="1" applyBorder="1" applyAlignment="1">
      <alignment horizontal="right"/>
    </xf>
    <xf numFmtId="38" fontId="1" fillId="0" borderId="0" xfId="0" applyNumberFormat="1" applyFont="1" applyBorder="1"/>
    <xf numFmtId="38" fontId="1" fillId="0" borderId="0" xfId="1" applyNumberFormat="1" applyFont="1" applyBorder="1"/>
    <xf numFmtId="0" fontId="1" fillId="0" borderId="0" xfId="0" applyFont="1" applyBorder="1" applyAlignment="1">
      <alignment horizontal="center"/>
    </xf>
    <xf numFmtId="38" fontId="0" fillId="0" borderId="2" xfId="0" applyNumberFormat="1" applyFont="1" applyBorder="1"/>
    <xf numFmtId="38" fontId="0" fillId="0" borderId="3" xfId="0" applyNumberFormat="1" applyFont="1" applyBorder="1" applyAlignment="1">
      <alignment horizontal="right"/>
    </xf>
    <xf numFmtId="38" fontId="0" fillId="0" borderId="3" xfId="0" applyNumberFormat="1" applyFont="1" applyBorder="1"/>
    <xf numFmtId="38" fontId="1" fillId="0" borderId="3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38" fontId="0" fillId="0" borderId="5" xfId="0" applyNumberFormat="1" applyFont="1" applyBorder="1"/>
    <xf numFmtId="0" fontId="1" fillId="0" borderId="10" xfId="0" applyFont="1" applyBorder="1" applyAlignment="1">
      <alignment horizontal="center"/>
    </xf>
    <xf numFmtId="3" fontId="1" fillId="0" borderId="0" xfId="0" applyNumberFormat="1" applyFont="1"/>
    <xf numFmtId="0" fontId="0" fillId="0" borderId="0" xfId="0" applyFont="1" applyBorder="1"/>
    <xf numFmtId="3" fontId="0" fillId="0" borderId="0" xfId="0" applyNumberFormat="1" applyFont="1" applyBorder="1"/>
    <xf numFmtId="38" fontId="0" fillId="0" borderId="8" xfId="0" applyNumberFormat="1" applyFont="1" applyBorder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38" fontId="4" fillId="0" borderId="7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0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86" fontId="1" fillId="0" borderId="0" xfId="0" applyNumberFormat="1" applyFont="1" applyAlignment="1">
      <alignment horizontal="center" vertical="center"/>
    </xf>
    <xf numFmtId="186" fontId="1" fillId="0" borderId="0" xfId="0" applyNumberFormat="1" applyFont="1" applyAlignment="1">
      <alignment horizontal="right" vertical="center"/>
    </xf>
    <xf numFmtId="186" fontId="1" fillId="0" borderId="0" xfId="0" applyNumberFormat="1" applyFont="1" applyBorder="1" applyAlignment="1">
      <alignment horizontal="center" vertical="center"/>
    </xf>
    <xf numFmtId="186" fontId="1" fillId="0" borderId="0" xfId="0" applyNumberFormat="1" applyFont="1" applyBorder="1" applyAlignment="1">
      <alignment horizontal="right" vertical="center"/>
    </xf>
    <xf numFmtId="186" fontId="3" fillId="0" borderId="0" xfId="0" applyNumberFormat="1" applyFont="1" applyAlignment="1">
      <alignment horizontal="center" vertical="center"/>
    </xf>
    <xf numFmtId="186" fontId="9" fillId="0" borderId="0" xfId="0" applyNumberFormat="1" applyFont="1" applyBorder="1" applyAlignment="1">
      <alignment horizontal="left" vertical="center"/>
    </xf>
    <xf numFmtId="186" fontId="9" fillId="0" borderId="0" xfId="0" applyNumberFormat="1" applyFont="1" applyBorder="1" applyAlignment="1">
      <alignment horizontal="center" vertical="center"/>
    </xf>
    <xf numFmtId="186" fontId="9" fillId="0" borderId="0" xfId="0" applyNumberFormat="1" applyFont="1" applyBorder="1" applyAlignment="1">
      <alignment horizontal="right" vertical="center"/>
    </xf>
    <xf numFmtId="186" fontId="3" fillId="0" borderId="0" xfId="0" applyNumberFormat="1" applyFont="1" applyBorder="1" applyAlignment="1">
      <alignment horizontal="left" vertical="center"/>
    </xf>
    <xf numFmtId="186" fontId="3" fillId="0" borderId="0" xfId="0" applyNumberFormat="1" applyFont="1" applyBorder="1" applyAlignment="1">
      <alignment horizontal="center" vertical="center"/>
    </xf>
    <xf numFmtId="186" fontId="3" fillId="0" borderId="0" xfId="0" applyNumberFormat="1" applyFont="1" applyBorder="1" applyAlignment="1">
      <alignment horizontal="right" vertical="center"/>
    </xf>
    <xf numFmtId="186" fontId="10" fillId="0" borderId="0" xfId="0" applyNumberFormat="1" applyFont="1" applyBorder="1" applyAlignment="1">
      <alignment horizontal="left" vertical="center"/>
    </xf>
    <xf numFmtId="186" fontId="5" fillId="0" borderId="0" xfId="0" applyNumberFormat="1" applyFont="1" applyAlignment="1">
      <alignment horizontal="center" vertical="center"/>
    </xf>
    <xf numFmtId="186" fontId="5" fillId="0" borderId="0" xfId="0" applyNumberFormat="1" applyFont="1" applyBorder="1" applyAlignment="1">
      <alignment horizontal="left" vertical="center"/>
    </xf>
    <xf numFmtId="186" fontId="5" fillId="0" borderId="0" xfId="0" applyNumberFormat="1" applyFont="1" applyBorder="1" applyAlignment="1">
      <alignment horizontal="center" vertical="center"/>
    </xf>
    <xf numFmtId="186" fontId="5" fillId="0" borderId="0" xfId="0" applyNumberFormat="1" applyFont="1" applyBorder="1" applyAlignment="1">
      <alignment horizontal="right" vertical="center"/>
    </xf>
    <xf numFmtId="186" fontId="0" fillId="0" borderId="2" xfId="0" applyNumberFormat="1" applyBorder="1" applyAlignment="1">
      <alignment horizontal="right" vertical="center"/>
    </xf>
    <xf numFmtId="186" fontId="1" fillId="0" borderId="3" xfId="0" applyNumberFormat="1" applyFont="1" applyBorder="1" applyAlignment="1">
      <alignment horizontal="right" vertical="center"/>
    </xf>
    <xf numFmtId="186" fontId="1" fillId="0" borderId="3" xfId="1" applyNumberFormat="1" applyFont="1" applyBorder="1" applyAlignment="1">
      <alignment horizontal="right" vertical="center"/>
    </xf>
    <xf numFmtId="186" fontId="1" fillId="0" borderId="4" xfId="1" applyNumberFormat="1" applyFont="1" applyBorder="1" applyAlignment="1">
      <alignment horizontal="right" vertical="center"/>
    </xf>
    <xf numFmtId="186" fontId="0" fillId="0" borderId="3" xfId="0" applyNumberFormat="1" applyBorder="1" applyAlignment="1">
      <alignment horizontal="center" vertical="center"/>
    </xf>
    <xf numFmtId="186" fontId="0" fillId="0" borderId="3" xfId="0" applyNumberFormat="1" applyBorder="1" applyAlignment="1">
      <alignment horizontal="right" vertical="center"/>
    </xf>
    <xf numFmtId="186" fontId="0" fillId="0" borderId="4" xfId="0" applyNumberFormat="1" applyFont="1" applyBorder="1" applyAlignment="1">
      <alignment horizontal="center" vertical="center"/>
    </xf>
    <xf numFmtId="186" fontId="1" fillId="0" borderId="5" xfId="0" applyNumberFormat="1" applyFont="1" applyBorder="1" applyAlignment="1">
      <alignment horizontal="right" vertical="center"/>
    </xf>
    <xf numFmtId="186" fontId="1" fillId="0" borderId="0" xfId="1" applyNumberFormat="1" applyFont="1" applyBorder="1" applyAlignment="1">
      <alignment horizontal="right" vertical="center"/>
    </xf>
    <xf numFmtId="186" fontId="1" fillId="0" borderId="6" xfId="1" applyNumberFormat="1" applyFont="1" applyBorder="1" applyAlignment="1">
      <alignment horizontal="right" vertical="center"/>
    </xf>
    <xf numFmtId="186" fontId="0" fillId="0" borderId="0" xfId="0" applyNumberFormat="1" applyBorder="1" applyAlignment="1">
      <alignment horizontal="center" vertical="center"/>
    </xf>
    <xf numFmtId="186" fontId="0" fillId="0" borderId="0" xfId="0" applyNumberFormat="1" applyBorder="1" applyAlignment="1">
      <alignment horizontal="right" vertical="center"/>
    </xf>
    <xf numFmtId="186" fontId="1" fillId="0" borderId="6" xfId="0" applyNumberFormat="1" applyFont="1" applyBorder="1" applyAlignment="1">
      <alignment horizontal="center" vertical="center"/>
    </xf>
    <xf numFmtId="186" fontId="0" fillId="0" borderId="5" xfId="0" applyNumberFormat="1" applyBorder="1" applyAlignment="1">
      <alignment horizontal="right" vertical="center"/>
    </xf>
    <xf numFmtId="186" fontId="0" fillId="0" borderId="5" xfId="0" applyNumberFormat="1" applyBorder="1" applyAlignment="1">
      <alignment horizontal="center" vertical="center"/>
    </xf>
    <xf numFmtId="186" fontId="1" fillId="0" borderId="5" xfId="1" applyNumberFormat="1" applyFont="1" applyBorder="1" applyAlignment="1">
      <alignment horizontal="right" vertical="center"/>
    </xf>
    <xf numFmtId="186" fontId="0" fillId="0" borderId="6" xfId="0" applyNumberFormat="1" applyBorder="1" applyAlignment="1">
      <alignment horizontal="center" vertical="center"/>
    </xf>
    <xf numFmtId="186" fontId="1" fillId="0" borderId="1" xfId="0" applyNumberFormat="1" applyFont="1" applyBorder="1" applyAlignment="1">
      <alignment horizontal="center" vertical="center"/>
    </xf>
    <xf numFmtId="186" fontId="1" fillId="0" borderId="1" xfId="1" applyNumberFormat="1" applyFont="1" applyBorder="1" applyAlignment="1">
      <alignment horizontal="center" vertical="center"/>
    </xf>
    <xf numFmtId="186" fontId="1" fillId="0" borderId="1" xfId="0" applyNumberFormat="1" applyFont="1" applyBorder="1" applyAlignment="1">
      <alignment horizontal="center" vertical="center"/>
    </xf>
    <xf numFmtId="186" fontId="1" fillId="0" borderId="11" xfId="0" applyNumberFormat="1" applyFont="1" applyBorder="1" applyAlignment="1">
      <alignment horizontal="center" vertical="center"/>
    </xf>
    <xf numFmtId="186" fontId="1" fillId="0" borderId="1" xfId="0" applyNumberFormat="1" applyFont="1" applyBorder="1" applyAlignment="1">
      <alignment horizontal="center" vertical="center" wrapText="1"/>
    </xf>
    <xf numFmtId="186" fontId="1" fillId="0" borderId="11" xfId="0" applyNumberFormat="1" applyFont="1" applyBorder="1" applyAlignment="1">
      <alignment horizontal="center" vertical="center" wrapText="1"/>
    </xf>
    <xf numFmtId="186" fontId="0" fillId="0" borderId="1" xfId="0" applyNumberFormat="1" applyBorder="1" applyAlignment="1">
      <alignment horizontal="center" vertical="center"/>
    </xf>
    <xf numFmtId="186" fontId="11" fillId="0" borderId="0" xfId="0" applyNumberFormat="1" applyFont="1" applyAlignment="1">
      <alignment horizontal="center" vertical="center"/>
    </xf>
    <xf numFmtId="186" fontId="11" fillId="0" borderId="0" xfId="0" applyNumberFormat="1" applyFont="1" applyBorder="1" applyAlignment="1">
      <alignment horizontal="center" vertical="center"/>
    </xf>
    <xf numFmtId="186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86" fontId="7" fillId="0" borderId="0" xfId="0" applyNumberFormat="1" applyFont="1" applyAlignment="1">
      <alignment horizontal="left" vertical="center"/>
    </xf>
    <xf numFmtId="186" fontId="1" fillId="0" borderId="0" xfId="1" applyNumberFormat="1" applyFont="1" applyFill="1"/>
    <xf numFmtId="189" fontId="1" fillId="0" borderId="0" xfId="1" applyNumberFormat="1" applyFont="1" applyFill="1"/>
    <xf numFmtId="186" fontId="1" fillId="0" borderId="0" xfId="1" applyNumberFormat="1" applyFont="1" applyFill="1" applyAlignment="1">
      <alignment horizontal="right"/>
    </xf>
    <xf numFmtId="190" fontId="1" fillId="0" borderId="0" xfId="1" applyNumberFormat="1" applyFont="1" applyFill="1" applyAlignment="1">
      <alignment horizontal="right"/>
    </xf>
    <xf numFmtId="186" fontId="1" fillId="0" borderId="0" xfId="1" applyNumberFormat="1" applyFont="1" applyFill="1" applyBorder="1" applyAlignment="1"/>
    <xf numFmtId="186" fontId="3" fillId="0" borderId="0" xfId="1" applyNumberFormat="1" applyFont="1" applyFill="1"/>
    <xf numFmtId="189" fontId="3" fillId="0" borderId="0" xfId="1" applyNumberFormat="1" applyFont="1" applyFill="1"/>
    <xf numFmtId="186" fontId="3" fillId="0" borderId="0" xfId="1" applyNumberFormat="1" applyFont="1" applyFill="1" applyAlignment="1">
      <alignment horizontal="right"/>
    </xf>
    <xf numFmtId="190" fontId="3" fillId="0" borderId="0" xfId="1" applyNumberFormat="1" applyFont="1" applyFill="1" applyAlignment="1">
      <alignment horizontal="right"/>
    </xf>
    <xf numFmtId="186" fontId="3" fillId="0" borderId="0" xfId="1" applyNumberFormat="1" applyFont="1" applyFill="1" applyBorder="1" applyAlignment="1"/>
    <xf numFmtId="186" fontId="5" fillId="0" borderId="0" xfId="1" applyNumberFormat="1" applyFont="1" applyFill="1"/>
    <xf numFmtId="189" fontId="5" fillId="0" borderId="0" xfId="1" applyNumberFormat="1" applyFont="1" applyFill="1"/>
    <xf numFmtId="186" fontId="5" fillId="0" borderId="0" xfId="1" applyNumberFormat="1" applyFont="1" applyFill="1" applyAlignment="1">
      <alignment horizontal="right"/>
    </xf>
    <xf numFmtId="190" fontId="5" fillId="0" borderId="0" xfId="1" applyNumberFormat="1" applyFont="1" applyFill="1" applyAlignment="1">
      <alignment horizontal="right"/>
    </xf>
    <xf numFmtId="186" fontId="5" fillId="0" borderId="0" xfId="1" applyNumberFormat="1" applyFont="1" applyFill="1" applyBorder="1" applyAlignment="1"/>
    <xf numFmtId="189" fontId="1" fillId="0" borderId="0" xfId="1" applyNumberFormat="1" applyFont="1" applyFill="1" applyBorder="1"/>
    <xf numFmtId="186" fontId="1" fillId="0" borderId="0" xfId="1" applyNumberFormat="1" applyFont="1" applyFill="1" applyBorder="1" applyAlignment="1">
      <alignment horizontal="right"/>
    </xf>
    <xf numFmtId="190" fontId="1" fillId="0" borderId="0" xfId="1" applyNumberFormat="1" applyFont="1" applyFill="1" applyBorder="1" applyAlignment="1">
      <alignment horizontal="right"/>
    </xf>
    <xf numFmtId="186" fontId="1" fillId="0" borderId="0" xfId="1" applyNumberFormat="1" applyFont="1" applyFill="1" applyBorder="1"/>
    <xf numFmtId="186" fontId="1" fillId="0" borderId="0" xfId="1" applyNumberFormat="1" applyFont="1" applyFill="1" applyBorder="1" applyAlignment="1">
      <alignment horizontal="distributed"/>
    </xf>
    <xf numFmtId="3" fontId="1" fillId="0" borderId="14" xfId="1" applyNumberFormat="1" applyFont="1" applyFill="1" applyBorder="1"/>
    <xf numFmtId="186" fontId="1" fillId="0" borderId="14" xfId="1" applyNumberFormat="1" applyFont="1" applyFill="1" applyBorder="1" applyAlignment="1">
      <alignment horizontal="right"/>
    </xf>
    <xf numFmtId="190" fontId="1" fillId="0" borderId="14" xfId="1" applyNumberFormat="1" applyFont="1" applyFill="1" applyBorder="1" applyAlignment="1">
      <alignment horizontal="right"/>
    </xf>
    <xf numFmtId="186" fontId="1" fillId="0" borderId="14" xfId="1" applyNumberFormat="1" applyFont="1" applyFill="1" applyBorder="1"/>
    <xf numFmtId="186" fontId="1" fillId="0" borderId="2" xfId="1" applyNumberFormat="1" applyFont="1" applyFill="1" applyBorder="1" applyAlignment="1">
      <alignment horizontal="distributed"/>
    </xf>
    <xf numFmtId="186" fontId="1" fillId="0" borderId="3" xfId="1" applyNumberFormat="1" applyFont="1" applyFill="1" applyBorder="1" applyAlignment="1"/>
    <xf numFmtId="186" fontId="1" fillId="0" borderId="4" xfId="1" applyNumberFormat="1" applyFont="1" applyFill="1" applyBorder="1" applyAlignment="1"/>
    <xf numFmtId="3" fontId="1" fillId="0" borderId="10" xfId="1" applyNumberFormat="1" applyFont="1" applyFill="1" applyBorder="1"/>
    <xf numFmtId="186" fontId="1" fillId="0" borderId="10" xfId="1" applyNumberFormat="1" applyFont="1" applyFill="1" applyBorder="1"/>
    <xf numFmtId="186" fontId="1" fillId="0" borderId="10" xfId="1" applyNumberFormat="1" applyFont="1" applyFill="1" applyBorder="1" applyAlignment="1">
      <alignment horizontal="right"/>
    </xf>
    <xf numFmtId="190" fontId="1" fillId="0" borderId="10" xfId="1" applyNumberFormat="1" applyFont="1" applyFill="1" applyBorder="1" applyAlignment="1">
      <alignment horizontal="right"/>
    </xf>
    <xf numFmtId="186" fontId="1" fillId="0" borderId="5" xfId="1" applyNumberFormat="1" applyFont="1" applyFill="1" applyBorder="1" applyAlignment="1">
      <alignment horizontal="distributed"/>
    </xf>
    <xf numFmtId="186" fontId="1" fillId="0" borderId="6" xfId="1" applyNumberFormat="1" applyFont="1" applyFill="1" applyBorder="1" applyAlignment="1"/>
    <xf numFmtId="186" fontId="1" fillId="0" borderId="5" xfId="1" applyNumberFormat="1" applyFont="1" applyFill="1" applyBorder="1" applyAlignment="1">
      <alignment horizontal="distributed"/>
    </xf>
    <xf numFmtId="186" fontId="1" fillId="0" borderId="0" xfId="1" applyNumberFormat="1" applyFont="1" applyFill="1" applyBorder="1" applyAlignment="1">
      <alignment horizontal="distributed"/>
    </xf>
    <xf numFmtId="3" fontId="0" fillId="0" borderId="10" xfId="1" applyNumberFormat="1" applyFont="1" applyFill="1" applyBorder="1" applyAlignment="1">
      <alignment horizontal="right"/>
    </xf>
    <xf numFmtId="189" fontId="0" fillId="0" borderId="10" xfId="1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distributed"/>
    </xf>
    <xf numFmtId="3" fontId="1" fillId="0" borderId="10" xfId="1" applyNumberFormat="1" applyFont="1" applyFill="1" applyBorder="1" applyAlignment="1"/>
    <xf numFmtId="3" fontId="1" fillId="0" borderId="10" xfId="1" applyNumberFormat="1" applyFont="1" applyFill="1" applyBorder="1" applyAlignment="1">
      <alignment horizontal="right"/>
    </xf>
    <xf numFmtId="186" fontId="1" fillId="0" borderId="10" xfId="1" quotePrefix="1" applyNumberFormat="1" applyFont="1" applyFill="1" applyBorder="1" applyAlignment="1">
      <alignment horizontal="right"/>
    </xf>
    <xf numFmtId="190" fontId="1" fillId="0" borderId="10" xfId="1" applyNumberFormat="1" applyFont="1" applyFill="1" applyBorder="1"/>
    <xf numFmtId="186" fontId="1" fillId="0" borderId="10" xfId="3" applyNumberFormat="1" applyFont="1" applyFill="1" applyBorder="1" applyAlignment="1">
      <alignment horizontal="right"/>
    </xf>
    <xf numFmtId="186" fontId="1" fillId="0" borderId="10" xfId="1" applyNumberFormat="1" applyFont="1" applyFill="1" applyBorder="1" applyAlignment="1" applyProtection="1">
      <alignment horizontal="right"/>
      <protection locked="0"/>
    </xf>
    <xf numFmtId="189" fontId="1" fillId="0" borderId="14" xfId="1" applyNumberFormat="1" applyFont="1" applyFill="1" applyBorder="1" applyAlignment="1">
      <alignment horizontal="center" vertical="center"/>
    </xf>
    <xf numFmtId="186" fontId="0" fillId="0" borderId="14" xfId="1" applyNumberFormat="1" applyFont="1" applyFill="1" applyBorder="1" applyAlignment="1">
      <alignment horizontal="center" vertical="center" wrapText="1"/>
    </xf>
    <xf numFmtId="186" fontId="1" fillId="0" borderId="14" xfId="1" applyNumberFormat="1" applyFont="1" applyFill="1" applyBorder="1" applyAlignment="1">
      <alignment horizontal="center" vertical="center"/>
    </xf>
    <xf numFmtId="190" fontId="1" fillId="0" borderId="14" xfId="0" applyNumberFormat="1" applyFont="1" applyFill="1" applyBorder="1" applyAlignment="1">
      <alignment horizontal="center" vertical="center"/>
    </xf>
    <xf numFmtId="186" fontId="1" fillId="0" borderId="1" xfId="1" applyNumberFormat="1" applyFont="1" applyFill="1" applyBorder="1" applyAlignment="1">
      <alignment horizontal="center" vertical="center"/>
    </xf>
    <xf numFmtId="186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distributed" vertical="center" indent="1"/>
    </xf>
    <xf numFmtId="0" fontId="1" fillId="0" borderId="3" xfId="0" applyFont="1" applyFill="1" applyBorder="1" applyAlignment="1">
      <alignment horizontal="distributed" vertical="center" indent="1"/>
    </xf>
    <xf numFmtId="186" fontId="1" fillId="0" borderId="4" xfId="1" applyNumberFormat="1" applyFont="1" applyFill="1" applyBorder="1" applyAlignment="1">
      <alignment horizontal="distributed" vertical="center" indent="1"/>
    </xf>
    <xf numFmtId="189" fontId="0" fillId="0" borderId="15" xfId="1" applyNumberFormat="1" applyFont="1" applyFill="1" applyBorder="1" applyAlignment="1">
      <alignment horizontal="center" vertical="center" wrapText="1"/>
    </xf>
    <xf numFmtId="186" fontId="0" fillId="0" borderId="15" xfId="1" applyNumberFormat="1" applyFont="1" applyFill="1" applyBorder="1" applyAlignment="1">
      <alignment horizontal="center" vertical="center" wrapText="1"/>
    </xf>
    <xf numFmtId="186" fontId="1" fillId="0" borderId="15" xfId="1" applyNumberFormat="1" applyFont="1" applyFill="1" applyBorder="1" applyAlignment="1">
      <alignment horizontal="center" vertical="center" wrapText="1"/>
    </xf>
    <xf numFmtId="190" fontId="1" fillId="0" borderId="15" xfId="1" applyNumberFormat="1" applyFont="1" applyFill="1" applyBorder="1" applyAlignment="1">
      <alignment horizontal="center" vertical="center" wrapText="1"/>
    </xf>
    <xf numFmtId="186" fontId="1" fillId="0" borderId="7" xfId="1" applyNumberFormat="1" applyFont="1" applyFill="1" applyBorder="1" applyAlignment="1">
      <alignment horizontal="center" vertical="center"/>
    </xf>
    <xf numFmtId="186" fontId="1" fillId="0" borderId="8" xfId="1" applyNumberFormat="1" applyFont="1" applyFill="1" applyBorder="1" applyAlignment="1">
      <alignment horizontal="center" vertical="center"/>
    </xf>
    <xf numFmtId="186" fontId="1" fillId="0" borderId="9" xfId="1" applyNumberFormat="1" applyFont="1" applyFill="1" applyBorder="1" applyAlignment="1">
      <alignment horizontal="center" vertical="center"/>
    </xf>
    <xf numFmtId="186" fontId="1" fillId="0" borderId="7" xfId="1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distributed" vertical="center" indent="1"/>
    </xf>
    <xf numFmtId="0" fontId="1" fillId="0" borderId="8" xfId="0" applyFont="1" applyFill="1" applyBorder="1" applyAlignment="1">
      <alignment horizontal="distributed" vertical="center" indent="1"/>
    </xf>
    <xf numFmtId="186" fontId="1" fillId="0" borderId="9" xfId="1" applyNumberFormat="1" applyFont="1" applyFill="1" applyBorder="1" applyAlignment="1">
      <alignment horizontal="distributed" vertical="center" indent="1"/>
    </xf>
    <xf numFmtId="3" fontId="1" fillId="0" borderId="14" xfId="1" applyNumberFormat="1" applyFont="1" applyFill="1" applyBorder="1" applyAlignment="1">
      <alignment horizontal="right"/>
    </xf>
    <xf numFmtId="186" fontId="1" fillId="0" borderId="14" xfId="3" applyNumberFormat="1" applyFont="1" applyFill="1" applyBorder="1" applyAlignment="1">
      <alignment horizontal="right"/>
    </xf>
    <xf numFmtId="186" fontId="4" fillId="0" borderId="0" xfId="1" applyNumberFormat="1" applyFont="1" applyFill="1"/>
    <xf numFmtId="3" fontId="4" fillId="0" borderId="10" xfId="1" applyNumberFormat="1" applyFont="1" applyFill="1" applyBorder="1" applyAlignment="1">
      <alignment horizontal="right"/>
    </xf>
    <xf numFmtId="186" fontId="4" fillId="0" borderId="10" xfId="3" applyNumberFormat="1" applyFont="1" applyFill="1" applyBorder="1" applyAlignment="1">
      <alignment horizontal="right"/>
    </xf>
    <xf numFmtId="186" fontId="4" fillId="0" borderId="10" xfId="1" applyNumberFormat="1" applyFont="1" applyFill="1" applyBorder="1" applyAlignment="1">
      <alignment horizontal="right"/>
    </xf>
    <xf numFmtId="190" fontId="4" fillId="0" borderId="10" xfId="1" applyNumberFormat="1" applyFont="1" applyFill="1" applyBorder="1" applyAlignment="1">
      <alignment horizontal="right"/>
    </xf>
    <xf numFmtId="186" fontId="4" fillId="0" borderId="5" xfId="1" applyNumberFormat="1" applyFont="1" applyFill="1" applyBorder="1" applyAlignment="1">
      <alignment horizontal="distributed"/>
    </xf>
    <xf numFmtId="186" fontId="4" fillId="0" borderId="0" xfId="1" applyNumberFormat="1" applyFont="1" applyFill="1" applyBorder="1" applyAlignment="1">
      <alignment horizontal="distributed"/>
    </xf>
    <xf numFmtId="186" fontId="3" fillId="0" borderId="5" xfId="1" applyNumberFormat="1" applyFont="1" applyFill="1" applyBorder="1" applyAlignment="1">
      <alignment horizontal="distributed"/>
    </xf>
    <xf numFmtId="186" fontId="3" fillId="0" borderId="0" xfId="1" applyNumberFormat="1" applyFont="1" applyFill="1" applyBorder="1" applyAlignment="1">
      <alignment horizontal="distributed"/>
    </xf>
    <xf numFmtId="186" fontId="14" fillId="0" borderId="5" xfId="1" applyNumberFormat="1" applyFont="1" applyFill="1" applyBorder="1" applyAlignment="1">
      <alignment horizontal="distributed"/>
    </xf>
    <xf numFmtId="186" fontId="14" fillId="0" borderId="0" xfId="1" applyNumberFormat="1" applyFont="1" applyFill="1" applyBorder="1" applyAlignment="1">
      <alignment horizontal="distributed"/>
    </xf>
    <xf numFmtId="189" fontId="0" fillId="0" borderId="14" xfId="1" applyNumberFormat="1" applyFont="1" applyFill="1" applyBorder="1" applyAlignment="1">
      <alignment horizontal="center" vertical="center" wrapText="1"/>
    </xf>
    <xf numFmtId="186" fontId="1" fillId="0" borderId="14" xfId="1" applyNumberFormat="1" applyFont="1" applyFill="1" applyBorder="1" applyAlignment="1">
      <alignment horizontal="center" vertical="center" wrapText="1"/>
    </xf>
    <xf numFmtId="190" fontId="1" fillId="0" borderId="14" xfId="1" applyNumberFormat="1" applyFont="1" applyFill="1" applyBorder="1" applyAlignment="1">
      <alignment horizontal="center" vertical="center" wrapText="1"/>
    </xf>
    <xf numFmtId="186" fontId="1" fillId="0" borderId="11" xfId="1" applyNumberFormat="1" applyFont="1" applyFill="1" applyBorder="1" applyAlignment="1">
      <alignment horizontal="center" vertical="center"/>
    </xf>
    <xf numFmtId="186" fontId="1" fillId="0" borderId="12" xfId="1" applyNumberFormat="1" applyFont="1" applyFill="1" applyBorder="1" applyAlignment="1">
      <alignment horizontal="center" vertical="center"/>
    </xf>
    <xf numFmtId="186" fontId="1" fillId="0" borderId="13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distributed"/>
    </xf>
    <xf numFmtId="186" fontId="1" fillId="0" borderId="3" xfId="1" applyNumberFormat="1" applyFont="1" applyFill="1" applyBorder="1" applyAlignment="1">
      <alignment horizontal="distributed"/>
    </xf>
    <xf numFmtId="186" fontId="0" fillId="0" borderId="10" xfId="3" applyNumberFormat="1" applyFont="1" applyFill="1" applyBorder="1" applyAlignment="1">
      <alignment horizontal="right"/>
    </xf>
    <xf numFmtId="186" fontId="4" fillId="0" borderId="10" xfId="1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distributed"/>
    </xf>
    <xf numFmtId="20" fontId="1" fillId="0" borderId="5" xfId="0" applyNumberFormat="1" applyFont="1" applyFill="1" applyBorder="1" applyAlignment="1">
      <alignment horizontal="distributed"/>
    </xf>
    <xf numFmtId="0" fontId="1" fillId="0" borderId="0" xfId="0" applyFont="1" applyFill="1" applyBorder="1" applyAlignment="1">
      <alignment horizontal="center" vertical="center"/>
    </xf>
    <xf numFmtId="186" fontId="1" fillId="0" borderId="6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186" fontId="4" fillId="0" borderId="0" xfId="1" applyNumberFormat="1" applyFont="1" applyFill="1" applyBorder="1" applyAlignment="1">
      <alignment horizontal="distributed"/>
    </xf>
    <xf numFmtId="186" fontId="1" fillId="0" borderId="14" xfId="1" applyNumberFormat="1" applyFont="1" applyFill="1" applyBorder="1" applyAlignment="1" applyProtection="1">
      <alignment horizontal="right"/>
      <protection locked="0"/>
    </xf>
    <xf numFmtId="0" fontId="1" fillId="0" borderId="5" xfId="0" applyFont="1" applyFill="1" applyBorder="1" applyAlignment="1"/>
    <xf numFmtId="0" fontId="1" fillId="0" borderId="0" xfId="0" applyFont="1" applyFill="1" applyBorder="1" applyAlignment="1"/>
    <xf numFmtId="186" fontId="0" fillId="0" borderId="10" xfId="1" applyNumberFormat="1" applyFont="1" applyFill="1" applyBorder="1" applyAlignment="1">
      <alignment horizontal="right"/>
    </xf>
    <xf numFmtId="186" fontId="0" fillId="0" borderId="5" xfId="1" applyNumberFormat="1" applyFont="1" applyFill="1" applyBorder="1" applyAlignment="1">
      <alignment horizontal="distributed"/>
    </xf>
    <xf numFmtId="186" fontId="1" fillId="0" borderId="10" xfId="0" applyNumberFormat="1" applyFont="1" applyFill="1" applyBorder="1" applyAlignment="1" applyProtection="1">
      <alignment vertical="center"/>
    </xf>
    <xf numFmtId="3" fontId="4" fillId="0" borderId="10" xfId="1" applyNumberFormat="1" applyFont="1" applyBorder="1" applyAlignment="1">
      <alignment horizontal="right"/>
    </xf>
    <xf numFmtId="186" fontId="4" fillId="0" borderId="10" xfId="1" applyNumberFormat="1" applyFont="1" applyBorder="1" applyAlignment="1">
      <alignment horizontal="right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186" fontId="4" fillId="0" borderId="6" xfId="1" applyNumberFormat="1" applyFont="1" applyFill="1" applyBorder="1" applyAlignment="1"/>
    <xf numFmtId="0" fontId="1" fillId="0" borderId="5" xfId="0" applyFont="1" applyFill="1" applyBorder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186" fontId="4" fillId="0" borderId="6" xfId="1" applyNumberFormat="1" applyFont="1" applyFill="1" applyBorder="1" applyAlignment="1">
      <alignment horizontal="distributed"/>
    </xf>
    <xf numFmtId="3" fontId="4" fillId="0" borderId="15" xfId="1" applyNumberFormat="1" applyFont="1" applyBorder="1" applyAlignment="1">
      <alignment horizontal="right"/>
    </xf>
    <xf numFmtId="186" fontId="4" fillId="0" borderId="15" xfId="1" applyNumberFormat="1" applyFont="1" applyFill="1" applyBorder="1" applyAlignment="1">
      <alignment horizontal="right"/>
    </xf>
    <xf numFmtId="186" fontId="4" fillId="0" borderId="15" xfId="1" applyNumberFormat="1" applyFont="1" applyBorder="1" applyAlignment="1">
      <alignment horizontal="right"/>
    </xf>
    <xf numFmtId="190" fontId="4" fillId="0" borderId="15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distributed"/>
    </xf>
    <xf numFmtId="0" fontId="4" fillId="0" borderId="8" xfId="0" applyFont="1" applyFill="1" applyBorder="1" applyAlignment="1">
      <alignment horizontal="distributed"/>
    </xf>
    <xf numFmtId="186" fontId="4" fillId="0" borderId="9" xfId="1" applyNumberFormat="1" applyFont="1" applyFill="1" applyBorder="1" applyAlignment="1">
      <alignment horizontal="distributed"/>
    </xf>
    <xf numFmtId="189" fontId="5" fillId="0" borderId="0" xfId="1" applyNumberFormat="1" applyFont="1" applyFill="1" applyAlignment="1">
      <alignment horizontal="right"/>
    </xf>
    <xf numFmtId="186" fontId="15" fillId="0" borderId="0" xfId="1" applyNumberFormat="1" applyFont="1" applyFill="1" applyBorder="1" applyAlignment="1"/>
    <xf numFmtId="186" fontId="7" fillId="0" borderId="0" xfId="1" applyNumberFormat="1" applyFont="1" applyFill="1" applyBorder="1" applyAlignment="1"/>
    <xf numFmtId="186" fontId="7" fillId="0" borderId="0" xfId="1" applyNumberFormat="1" applyFont="1" applyFill="1" applyBorder="1" applyAlignment="1">
      <alignment horizontal="left"/>
    </xf>
    <xf numFmtId="186" fontId="1" fillId="0" borderId="0" xfId="0" applyNumberFormat="1" applyFont="1"/>
    <xf numFmtId="186" fontId="1" fillId="0" borderId="0" xfId="1" applyNumberFormat="1" applyFont="1"/>
    <xf numFmtId="186" fontId="16" fillId="0" borderId="0" xfId="0" applyNumberFormat="1" applyFont="1"/>
    <xf numFmtId="186" fontId="1" fillId="0" borderId="14" xfId="0" applyNumberFormat="1" applyFont="1" applyBorder="1" applyAlignment="1">
      <alignment horizontal="distributed" indent="1"/>
    </xf>
    <xf numFmtId="186" fontId="1" fillId="0" borderId="10" xfId="0" applyNumberFormat="1" applyFont="1" applyBorder="1" applyAlignment="1">
      <alignment horizontal="distributed" indent="1"/>
    </xf>
    <xf numFmtId="186" fontId="1" fillId="0" borderId="5" xfId="1" applyNumberFormat="1" applyFont="1" applyFill="1" applyBorder="1"/>
    <xf numFmtId="186" fontId="1" fillId="0" borderId="10" xfId="0" applyNumberFormat="1" applyFont="1" applyFill="1" applyBorder="1" applyAlignment="1">
      <alignment horizontal="distributed" indent="1"/>
    </xf>
    <xf numFmtId="186" fontId="1" fillId="0" borderId="5" xfId="1" applyNumberFormat="1" applyFont="1" applyBorder="1" applyAlignment="1">
      <alignment horizontal="right"/>
    </xf>
    <xf numFmtId="186" fontId="0" fillId="0" borderId="10" xfId="0" applyNumberFormat="1" applyFont="1" applyBorder="1" applyAlignment="1">
      <alignment horizontal="distributed" indent="1"/>
    </xf>
    <xf numFmtId="186" fontId="1" fillId="0" borderId="10" xfId="0" applyNumberFormat="1" applyFont="1" applyBorder="1" applyAlignment="1">
      <alignment horizontal="distributed" vertical="center" indent="1"/>
    </xf>
    <xf numFmtId="186" fontId="5" fillId="0" borderId="10" xfId="0" applyNumberFormat="1" applyFont="1" applyBorder="1" applyAlignment="1">
      <alignment horizontal="distributed" indent="1"/>
    </xf>
    <xf numFmtId="186" fontId="4" fillId="0" borderId="10" xfId="0" applyNumberFormat="1" applyFont="1" applyBorder="1" applyAlignment="1">
      <alignment horizontal="distributed" indent="1"/>
    </xf>
    <xf numFmtId="186" fontId="1" fillId="0" borderId="0" xfId="0" applyNumberFormat="1" applyFont="1" applyAlignment="1">
      <alignment horizontal="distributed" vertical="center" justifyLastLine="1"/>
    </xf>
    <xf numFmtId="186" fontId="1" fillId="0" borderId="0" xfId="0" applyNumberFormat="1" applyFont="1" applyBorder="1" applyAlignment="1">
      <alignment horizontal="distributed" vertical="center" justifyLastLine="1"/>
    </xf>
    <xf numFmtId="186" fontId="0" fillId="0" borderId="15" xfId="0" applyNumberFormat="1" applyBorder="1" applyAlignment="1">
      <alignment horizontal="distributed" vertical="center" wrapText="1" justifyLastLine="1"/>
    </xf>
    <xf numFmtId="186" fontId="0" fillId="0" borderId="13" xfId="0" applyNumberFormat="1" applyBorder="1" applyAlignment="1">
      <alignment horizontal="distributed" vertical="center" wrapText="1" justifyLastLine="1"/>
    </xf>
    <xf numFmtId="186" fontId="0" fillId="0" borderId="1" xfId="0" applyNumberFormat="1" applyBorder="1" applyAlignment="1">
      <alignment horizontal="distributed" vertical="center" wrapText="1" justifyLastLine="1"/>
    </xf>
    <xf numFmtId="186" fontId="1" fillId="0" borderId="1" xfId="0" applyNumberFormat="1" applyFont="1" applyBorder="1" applyAlignment="1">
      <alignment horizontal="distributed" vertical="center" indent="1" justifyLastLine="1"/>
    </xf>
    <xf numFmtId="186" fontId="1" fillId="0" borderId="0" xfId="0" applyNumberFormat="1" applyFont="1" applyBorder="1" applyAlignment="1">
      <alignment horizontal="right"/>
    </xf>
    <xf numFmtId="186" fontId="1" fillId="0" borderId="0" xfId="0" applyNumberFormat="1" applyFont="1" applyAlignment="1">
      <alignment horizontal="right"/>
    </xf>
    <xf numFmtId="186" fontId="1" fillId="0" borderId="0" xfId="0" applyNumberFormat="1" applyFont="1" applyBorder="1"/>
    <xf numFmtId="186" fontId="7" fillId="0" borderId="0" xfId="0" applyNumberFormat="1" applyFont="1" applyAlignment="1">
      <alignment horizontal="left"/>
    </xf>
    <xf numFmtId="0" fontId="0" fillId="0" borderId="0" xfId="4" applyFont="1"/>
    <xf numFmtId="43" fontId="0" fillId="0" borderId="0" xfId="5" applyNumberFormat="1" applyFont="1" applyBorder="1"/>
    <xf numFmtId="0" fontId="3" fillId="0" borderId="0" xfId="4" applyFont="1"/>
    <xf numFmtId="43" fontId="3" fillId="0" borderId="0" xfId="5" applyNumberFormat="1" applyFont="1" applyBorder="1"/>
    <xf numFmtId="43" fontId="3" fillId="0" borderId="0" xfId="5" applyNumberFormat="1" applyFont="1" applyBorder="1" applyAlignment="1"/>
    <xf numFmtId="43" fontId="3" fillId="0" borderId="0" xfId="5" applyNumberFormat="1" applyFont="1" applyBorder="1" applyAlignment="1">
      <alignment horizontal="right"/>
    </xf>
    <xf numFmtId="41" fontId="3" fillId="0" borderId="0" xfId="5" applyNumberFormat="1" applyFont="1" applyBorder="1" applyAlignment="1">
      <alignment horizontal="right"/>
    </xf>
    <xf numFmtId="43" fontId="0" fillId="0" borderId="0" xfId="5" applyNumberFormat="1" applyFont="1" applyBorder="1" applyAlignment="1">
      <alignment horizontal="right"/>
    </xf>
    <xf numFmtId="41" fontId="0" fillId="0" borderId="0" xfId="5" applyNumberFormat="1" applyFont="1" applyBorder="1" applyAlignment="1">
      <alignment horizontal="right"/>
    </xf>
    <xf numFmtId="43" fontId="5" fillId="0" borderId="0" xfId="5" applyNumberFormat="1" applyFont="1" applyBorder="1" applyAlignment="1">
      <alignment horizontal="left"/>
    </xf>
    <xf numFmtId="43" fontId="0" fillId="0" borderId="2" xfId="5" applyNumberFormat="1" applyFont="1" applyBorder="1" applyAlignment="1">
      <alignment horizontal="right"/>
    </xf>
    <xf numFmtId="43" fontId="0" fillId="0" borderId="3" xfId="5" applyNumberFormat="1" applyFont="1" applyBorder="1" applyAlignment="1">
      <alignment horizontal="right"/>
    </xf>
    <xf numFmtId="41" fontId="0" fillId="0" borderId="4" xfId="5" applyNumberFormat="1" applyFont="1" applyBorder="1" applyAlignment="1">
      <alignment horizontal="right"/>
    </xf>
    <xf numFmtId="43" fontId="0" fillId="0" borderId="4" xfId="5" applyNumberFormat="1" applyFont="1" applyBorder="1" applyAlignment="1">
      <alignment horizontal="right"/>
    </xf>
    <xf numFmtId="43" fontId="0" fillId="0" borderId="5" xfId="5" applyNumberFormat="1" applyFont="1" applyBorder="1" applyAlignment="1">
      <alignment horizontal="right"/>
    </xf>
    <xf numFmtId="41" fontId="0" fillId="0" borderId="6" xfId="5" applyNumberFormat="1" applyFont="1" applyBorder="1" applyAlignment="1">
      <alignment horizontal="right"/>
    </xf>
    <xf numFmtId="43" fontId="1" fillId="0" borderId="6" xfId="5" applyNumberFormat="1" applyBorder="1" applyAlignment="1">
      <alignment horizontal="right"/>
    </xf>
    <xf numFmtId="43" fontId="0" fillId="0" borderId="6" xfId="5" applyNumberFormat="1" applyFont="1" applyBorder="1" applyAlignment="1">
      <alignment horizontal="right"/>
    </xf>
    <xf numFmtId="43" fontId="0" fillId="0" borderId="5" xfId="5" applyNumberFormat="1" applyFont="1" applyBorder="1"/>
    <xf numFmtId="41" fontId="0" fillId="0" borderId="6" xfId="5" applyNumberFormat="1" applyFont="1" applyBorder="1"/>
    <xf numFmtId="43" fontId="4" fillId="0" borderId="6" xfId="5" applyNumberFormat="1" applyFont="1" applyBorder="1" applyAlignment="1">
      <alignment horizontal="right"/>
    </xf>
    <xf numFmtId="186" fontId="0" fillId="0" borderId="0" xfId="4" applyNumberFormat="1" applyFont="1"/>
    <xf numFmtId="43" fontId="0" fillId="0" borderId="8" xfId="5" applyNumberFormat="1" applyFont="1" applyBorder="1" applyAlignment="1">
      <alignment horizontal="right"/>
    </xf>
    <xf numFmtId="0" fontId="0" fillId="0" borderId="0" xfId="4" applyFont="1" applyAlignment="1"/>
    <xf numFmtId="43" fontId="0" fillId="0" borderId="1" xfId="5" applyNumberFormat="1" applyFont="1" applyBorder="1" applyAlignment="1">
      <alignment horizontal="center" vertical="center" wrapText="1"/>
    </xf>
    <xf numFmtId="41" fontId="0" fillId="0" borderId="3" xfId="5" applyFont="1" applyBorder="1" applyAlignment="1">
      <alignment horizontal="center" vertical="center"/>
    </xf>
    <xf numFmtId="43" fontId="0" fillId="0" borderId="4" xfId="5" applyNumberFormat="1" applyFont="1" applyBorder="1" applyAlignment="1">
      <alignment horizontal="center" vertical="center"/>
    </xf>
    <xf numFmtId="43" fontId="0" fillId="0" borderId="0" xfId="5" applyNumberFormat="1" applyFont="1" applyBorder="1" applyAlignment="1">
      <alignment horizontal="center"/>
    </xf>
    <xf numFmtId="43" fontId="0" fillId="0" borderId="11" xfId="5" applyNumberFormat="1" applyFont="1" applyBorder="1" applyAlignment="1">
      <alignment horizontal="center" vertical="center"/>
    </xf>
    <xf numFmtId="43" fontId="0" fillId="0" borderId="12" xfId="5" applyNumberFormat="1" applyFont="1" applyBorder="1" applyAlignment="1">
      <alignment horizontal="center" vertical="center"/>
    </xf>
    <xf numFmtId="43" fontId="0" fillId="0" borderId="13" xfId="5" applyNumberFormat="1" applyFont="1" applyBorder="1" applyAlignment="1">
      <alignment horizontal="center" vertical="center"/>
    </xf>
    <xf numFmtId="41" fontId="0" fillId="0" borderId="8" xfId="5" applyFont="1" applyBorder="1" applyAlignment="1">
      <alignment horizontal="center" vertical="center"/>
    </xf>
    <xf numFmtId="43" fontId="0" fillId="0" borderId="9" xfId="5" applyNumberFormat="1" applyFont="1" applyBorder="1" applyAlignment="1">
      <alignment horizontal="center" vertical="center" wrapText="1"/>
    </xf>
    <xf numFmtId="43" fontId="0" fillId="0" borderId="0" xfId="5" applyNumberFormat="1" applyFont="1" applyBorder="1" applyAlignment="1">
      <alignment vertical="center"/>
    </xf>
    <xf numFmtId="43" fontId="7" fillId="0" borderId="0" xfId="5" applyNumberFormat="1" applyFont="1" applyBorder="1"/>
    <xf numFmtId="43" fontId="11" fillId="0" borderId="0" xfId="5" applyNumberFormat="1" applyFont="1" applyBorder="1"/>
    <xf numFmtId="41" fontId="0" fillId="0" borderId="3" xfId="5" applyNumberFormat="1" applyFont="1" applyBorder="1" applyAlignment="1">
      <alignment horizontal="right"/>
    </xf>
    <xf numFmtId="41" fontId="0" fillId="0" borderId="0" xfId="5" applyNumberFormat="1" applyFont="1" applyBorder="1"/>
    <xf numFmtId="43" fontId="0" fillId="0" borderId="7" xfId="5" applyNumberFormat="1" applyFont="1" applyBorder="1"/>
    <xf numFmtId="43" fontId="0" fillId="0" borderId="14" xfId="5" applyNumberFormat="1" applyFont="1" applyBorder="1" applyAlignment="1">
      <alignment horizontal="center" vertical="center" wrapText="1"/>
    </xf>
    <xf numFmtId="41" fontId="0" fillId="0" borderId="2" xfId="5" applyFont="1" applyBorder="1" applyAlignment="1">
      <alignment horizontal="center" vertical="center"/>
    </xf>
    <xf numFmtId="43" fontId="0" fillId="0" borderId="15" xfId="5" applyNumberFormat="1" applyFont="1" applyBorder="1" applyAlignment="1">
      <alignment horizontal="center" vertical="center" wrapText="1"/>
    </xf>
    <xf numFmtId="41" fontId="0" fillId="0" borderId="7" xfId="5" applyFont="1" applyBorder="1" applyAlignment="1">
      <alignment horizontal="center" vertical="center"/>
    </xf>
    <xf numFmtId="41" fontId="1" fillId="0" borderId="0" xfId="5" applyAlignment="1">
      <alignment horizontal="left"/>
    </xf>
    <xf numFmtId="43" fontId="7" fillId="0" borderId="0" xfId="5" applyNumberFormat="1" applyFont="1" applyBorder="1" applyAlignment="1">
      <alignment horizontal="left"/>
    </xf>
    <xf numFmtId="0" fontId="0" fillId="0" borderId="0" xfId="0" applyFont="1" applyFill="1"/>
    <xf numFmtId="0" fontId="17" fillId="0" borderId="0" xfId="0" applyFont="1" applyFill="1"/>
    <xf numFmtId="0" fontId="3" fillId="0" borderId="0" xfId="0" applyFont="1" applyFill="1"/>
    <xf numFmtId="38" fontId="3" fillId="0" borderId="0" xfId="1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/>
    <xf numFmtId="38" fontId="3" fillId="0" borderId="0" xfId="1" applyFont="1" applyFill="1"/>
    <xf numFmtId="186" fontId="0" fillId="0" borderId="0" xfId="0" applyNumberFormat="1" applyFont="1" applyFill="1"/>
    <xf numFmtId="38" fontId="0" fillId="0" borderId="0" xfId="1" applyFont="1" applyFill="1"/>
    <xf numFmtId="0" fontId="18" fillId="0" borderId="0" xfId="0" applyFont="1" applyFill="1"/>
    <xf numFmtId="189" fontId="0" fillId="0" borderId="0" xfId="1" applyNumberFormat="1" applyFont="1" applyFill="1" applyBorder="1" applyAlignment="1">
      <alignment horizontal="right"/>
    </xf>
    <xf numFmtId="189" fontId="0" fillId="0" borderId="0" xfId="1" applyNumberFormat="1" applyFont="1" applyFill="1" applyBorder="1"/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189" fontId="0" fillId="0" borderId="2" xfId="1" applyNumberFormat="1" applyFont="1" applyFill="1" applyBorder="1"/>
    <xf numFmtId="189" fontId="0" fillId="0" borderId="3" xfId="1" applyNumberFormat="1" applyFont="1" applyFill="1" applyBorder="1"/>
    <xf numFmtId="189" fontId="0" fillId="0" borderId="4" xfId="1" applyNumberFormat="1" applyFont="1" applyFill="1" applyBorder="1"/>
    <xf numFmtId="0" fontId="0" fillId="0" borderId="4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center" vertical="center"/>
    </xf>
    <xf numFmtId="189" fontId="0" fillId="0" borderId="5" xfId="1" applyNumberFormat="1" applyFont="1" applyFill="1" applyBorder="1"/>
    <xf numFmtId="189" fontId="0" fillId="0" borderId="6" xfId="1" applyNumberFormat="1" applyFont="1" applyFill="1" applyBorder="1"/>
    <xf numFmtId="0" fontId="0" fillId="0" borderId="6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distributed"/>
    </xf>
    <xf numFmtId="189" fontId="4" fillId="0" borderId="7" xfId="1" applyNumberFormat="1" applyFont="1" applyFill="1" applyBorder="1" applyAlignment="1"/>
    <xf numFmtId="189" fontId="4" fillId="0" borderId="8" xfId="1" applyNumberFormat="1" applyFont="1" applyFill="1" applyBorder="1" applyAlignment="1"/>
    <xf numFmtId="189" fontId="4" fillId="0" borderId="9" xfId="1" applyNumberFormat="1" applyFont="1" applyFill="1" applyBorder="1" applyAlignment="1"/>
    <xf numFmtId="0" fontId="4" fillId="0" borderId="9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center" vertical="center" wrapText="1"/>
    </xf>
    <xf numFmtId="189" fontId="0" fillId="0" borderId="5" xfId="1" applyNumberFormat="1" applyFont="1" applyFill="1" applyBorder="1" applyAlignment="1">
      <alignment horizontal="right"/>
    </xf>
    <xf numFmtId="0" fontId="0" fillId="0" borderId="14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/>
    </xf>
    <xf numFmtId="189" fontId="0" fillId="0" borderId="6" xfId="1" applyNumberFormat="1" applyFont="1" applyFill="1" applyBorder="1" applyAlignment="1">
      <alignment horizontal="right"/>
    </xf>
    <xf numFmtId="189" fontId="0" fillId="0" borderId="6" xfId="1" applyNumberFormat="1" applyFont="1" applyFill="1" applyBorder="1" applyAlignment="1"/>
    <xf numFmtId="189" fontId="4" fillId="0" borderId="7" xfId="1" applyNumberFormat="1" applyFont="1" applyFill="1" applyBorder="1" applyAlignment="1">
      <alignment horizontal="right"/>
    </xf>
    <xf numFmtId="189" fontId="4" fillId="0" borderId="8" xfId="1" applyNumberFormat="1" applyFont="1" applyFill="1" applyBorder="1" applyAlignment="1">
      <alignment horizontal="right"/>
    </xf>
    <xf numFmtId="189" fontId="4" fillId="0" borderId="8" xfId="1" applyNumberFormat="1" applyFont="1" applyFill="1" applyBorder="1"/>
    <xf numFmtId="0" fontId="4" fillId="0" borderId="15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/>
    <xf numFmtId="0" fontId="1" fillId="0" borderId="0" xfId="6" applyFont="1" applyFill="1"/>
    <xf numFmtId="0" fontId="3" fillId="0" borderId="0" xfId="6" applyFont="1" applyFill="1"/>
    <xf numFmtId="38" fontId="3" fillId="0" borderId="0" xfId="7" applyFont="1" applyFill="1"/>
    <xf numFmtId="38" fontId="19" fillId="0" borderId="0" xfId="7" applyFont="1" applyFill="1"/>
    <xf numFmtId="0" fontId="5" fillId="0" borderId="0" xfId="6" applyFont="1" applyFill="1" applyBorder="1"/>
    <xf numFmtId="189" fontId="19" fillId="0" borderId="0" xfId="7" applyNumberFormat="1" applyFont="1" applyFill="1" applyBorder="1" applyAlignment="1">
      <alignment horizontal="right"/>
    </xf>
    <xf numFmtId="189" fontId="1" fillId="0" borderId="0" xfId="6" applyNumberFormat="1" applyFont="1" applyFill="1" applyBorder="1"/>
    <xf numFmtId="0" fontId="1" fillId="0" borderId="0" xfId="6" applyFont="1" applyFill="1" applyBorder="1"/>
    <xf numFmtId="0" fontId="1" fillId="0" borderId="8" xfId="6" applyFont="1" applyFill="1" applyBorder="1"/>
    <xf numFmtId="189" fontId="1" fillId="0" borderId="2" xfId="7" applyNumberFormat="1" applyFont="1" applyFill="1" applyBorder="1" applyAlignment="1">
      <alignment horizontal="right"/>
    </xf>
    <xf numFmtId="189" fontId="1" fillId="0" borderId="3" xfId="7" applyNumberFormat="1" applyFont="1" applyFill="1" applyBorder="1" applyAlignment="1">
      <alignment horizontal="right"/>
    </xf>
    <xf numFmtId="189" fontId="19" fillId="0" borderId="3" xfId="7" applyNumberFormat="1" applyFont="1" applyFill="1" applyBorder="1" applyAlignment="1">
      <alignment horizontal="right"/>
    </xf>
    <xf numFmtId="189" fontId="1" fillId="0" borderId="4" xfId="6" applyNumberFormat="1" applyFont="1" applyFill="1" applyBorder="1"/>
    <xf numFmtId="0" fontId="1" fillId="0" borderId="3" xfId="6" applyFont="1" applyFill="1" applyBorder="1"/>
    <xf numFmtId="0" fontId="1" fillId="0" borderId="4" xfId="6" applyFont="1" applyFill="1" applyBorder="1"/>
    <xf numFmtId="189" fontId="1" fillId="0" borderId="5" xfId="7" applyNumberFormat="1" applyFont="1" applyFill="1" applyBorder="1" applyAlignment="1">
      <alignment horizontal="right"/>
    </xf>
    <xf numFmtId="189" fontId="1" fillId="0" borderId="0" xfId="7" applyNumberFormat="1" applyFont="1" applyFill="1" applyBorder="1" applyAlignment="1">
      <alignment horizontal="right"/>
    </xf>
    <xf numFmtId="189" fontId="1" fillId="0" borderId="6" xfId="6" applyNumberFormat="1" applyFont="1" applyFill="1" applyBorder="1"/>
    <xf numFmtId="0" fontId="1" fillId="0" borderId="6" xfId="6" applyFont="1" applyFill="1" applyBorder="1"/>
    <xf numFmtId="189" fontId="19" fillId="0" borderId="5" xfId="7" applyNumberFormat="1" applyFont="1" applyFill="1" applyBorder="1" applyAlignment="1">
      <alignment horizontal="right"/>
    </xf>
    <xf numFmtId="189" fontId="1" fillId="0" borderId="5" xfId="6" applyNumberFormat="1" applyFont="1" applyFill="1" applyBorder="1" applyAlignment="1">
      <alignment horizontal="right"/>
    </xf>
    <xf numFmtId="189" fontId="1" fillId="0" borderId="0" xfId="6" applyNumberFormat="1" applyFont="1" applyFill="1" applyBorder="1" applyAlignment="1">
      <alignment horizontal="right"/>
    </xf>
    <xf numFmtId="189" fontId="19" fillId="0" borderId="0" xfId="7" applyNumberFormat="1" applyFont="1" applyFill="1" applyBorder="1"/>
    <xf numFmtId="189" fontId="1" fillId="0" borderId="5" xfId="6" applyNumberFormat="1" applyFont="1" applyFill="1" applyBorder="1"/>
    <xf numFmtId="189" fontId="1" fillId="0" borderId="6" xfId="6" applyNumberFormat="1" applyFont="1" applyFill="1" applyBorder="1" applyAlignment="1">
      <alignment horizontal="right"/>
    </xf>
    <xf numFmtId="0" fontId="1" fillId="0" borderId="0" xfId="6" applyFont="1" applyFill="1" applyBorder="1" applyAlignment="1">
      <alignment horizontal="left"/>
    </xf>
    <xf numFmtId="189" fontId="1" fillId="0" borderId="0" xfId="6" applyNumberFormat="1" applyFont="1" applyFill="1" applyBorder="1" applyAlignment="1"/>
    <xf numFmtId="0" fontId="1" fillId="0" borderId="0" xfId="6" applyFont="1" applyFill="1" applyAlignment="1">
      <alignment vertical="center"/>
    </xf>
    <xf numFmtId="0" fontId="1" fillId="0" borderId="14" xfId="6" applyFill="1" applyBorder="1" applyAlignment="1">
      <alignment horizontal="center" vertical="center"/>
    </xf>
    <xf numFmtId="0" fontId="1" fillId="0" borderId="4" xfId="6" applyFill="1" applyBorder="1" applyAlignment="1">
      <alignment horizontal="center" vertical="center"/>
    </xf>
    <xf numFmtId="38" fontId="19" fillId="0" borderId="14" xfId="7" applyFont="1" applyFill="1" applyBorder="1" applyAlignment="1">
      <alignment horizontal="center" vertical="center"/>
    </xf>
    <xf numFmtId="38" fontId="19" fillId="0" borderId="1" xfId="7" applyFont="1" applyFill="1" applyBorder="1" applyAlignment="1">
      <alignment horizontal="center" vertical="center"/>
    </xf>
    <xf numFmtId="38" fontId="19" fillId="0" borderId="11" xfId="7" applyFont="1" applyFill="1" applyBorder="1" applyAlignment="1">
      <alignment horizontal="center" vertical="center"/>
    </xf>
    <xf numFmtId="0" fontId="1" fillId="0" borderId="14" xfId="6" applyFont="1" applyFill="1" applyBorder="1" applyAlignment="1">
      <alignment horizontal="center" vertical="center"/>
    </xf>
    <xf numFmtId="38" fontId="19" fillId="0" borderId="2" xfId="7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1" fillId="0" borderId="15" xfId="6" applyFill="1" applyBorder="1" applyAlignment="1">
      <alignment horizontal="center" vertical="center"/>
    </xf>
    <xf numFmtId="0" fontId="1" fillId="0" borderId="13" xfId="6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6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" fillId="0" borderId="7" xfId="6" applyFill="1" applyBorder="1" applyAlignment="1">
      <alignment horizontal="center" vertical="center"/>
    </xf>
    <xf numFmtId="0" fontId="1" fillId="0" borderId="15" xfId="6" applyFill="1" applyBorder="1" applyAlignment="1">
      <alignment horizontal="center" vertical="center"/>
    </xf>
    <xf numFmtId="0" fontId="1" fillId="0" borderId="7" xfId="6" applyFont="1" applyFill="1" applyBorder="1" applyAlignment="1">
      <alignment horizontal="center" vertical="center"/>
    </xf>
    <xf numFmtId="0" fontId="1" fillId="0" borderId="9" xfId="6" applyFont="1" applyFill="1" applyBorder="1" applyAlignment="1">
      <alignment horizontal="center" vertical="center"/>
    </xf>
    <xf numFmtId="0" fontId="5" fillId="0" borderId="0" xfId="6" applyFont="1" applyFill="1" applyAlignment="1">
      <alignment horizontal="right"/>
    </xf>
    <xf numFmtId="0" fontId="1" fillId="0" borderId="0" xfId="6" applyFont="1" applyFill="1" applyAlignment="1">
      <alignment horizontal="right"/>
    </xf>
    <xf numFmtId="0" fontId="19" fillId="0" borderId="0" xfId="8" applyAlignment="1">
      <alignment horizontal="left"/>
    </xf>
    <xf numFmtId="0" fontId="7" fillId="0" borderId="0" xfId="6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/>
    </xf>
    <xf numFmtId="38" fontId="0" fillId="0" borderId="0" xfId="0" applyNumberFormat="1" applyFont="1" applyFill="1" applyAlignment="1"/>
    <xf numFmtId="41" fontId="5" fillId="0" borderId="0" xfId="1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41" fontId="5" fillId="0" borderId="2" xfId="1" applyNumberFormat="1" applyFont="1" applyFill="1" applyBorder="1" applyAlignment="1">
      <alignment horizontal="right"/>
    </xf>
    <xf numFmtId="0" fontId="0" fillId="0" borderId="14" xfId="0" applyFont="1" applyFill="1" applyBorder="1" applyAlignment="1">
      <alignment horizontal="center"/>
    </xf>
    <xf numFmtId="41" fontId="5" fillId="0" borderId="5" xfId="1" applyNumberFormat="1" applyFont="1" applyFill="1" applyBorder="1" applyAlignment="1">
      <alignment horizontal="right"/>
    </xf>
    <xf numFmtId="41" fontId="5" fillId="0" borderId="5" xfId="1" applyNumberFormat="1" applyFont="1" applyFill="1" applyBorder="1" applyAlignment="1"/>
    <xf numFmtId="38" fontId="3" fillId="0" borderId="0" xfId="1" applyFont="1" applyFill="1" applyAlignment="1"/>
    <xf numFmtId="0" fontId="0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38" fontId="3" fillId="0" borderId="0" xfId="1" applyFont="1" applyFill="1" applyBorder="1" applyAlignment="1">
      <alignment horizontal="left" wrapText="1"/>
    </xf>
    <xf numFmtId="41" fontId="20" fillId="0" borderId="5" xfId="1" applyNumberFormat="1" applyFont="1" applyFill="1" applyBorder="1" applyAlignment="1"/>
    <xf numFmtId="0" fontId="4" fillId="0" borderId="10" xfId="0" applyFont="1" applyFill="1" applyBorder="1" applyAlignment="1">
      <alignment horizontal="distributed"/>
    </xf>
    <xf numFmtId="38" fontId="0" fillId="0" borderId="7" xfId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41" fontId="0" fillId="0" borderId="0" xfId="0" applyNumberFormat="1" applyFont="1" applyFill="1" applyAlignment="1"/>
    <xf numFmtId="41" fontId="5" fillId="0" borderId="0" xfId="0" applyNumberFormat="1" applyFont="1" applyFill="1" applyBorder="1" applyAlignment="1"/>
    <xf numFmtId="41" fontId="5" fillId="0" borderId="3" xfId="0" applyNumberFormat="1" applyFont="1" applyFill="1" applyBorder="1" applyAlignment="1"/>
    <xf numFmtId="41" fontId="5" fillId="0" borderId="3" xfId="1" applyNumberFormat="1" applyFont="1" applyFill="1" applyBorder="1" applyAlignment="1"/>
    <xf numFmtId="41" fontId="5" fillId="0" borderId="0" xfId="0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20" fillId="0" borderId="5" xfId="0" applyNumberFormat="1" applyFont="1" applyFill="1" applyBorder="1" applyAlignment="1"/>
    <xf numFmtId="41" fontId="20" fillId="0" borderId="0" xfId="0" applyNumberFormat="1" applyFont="1" applyFill="1" applyBorder="1" applyAlignment="1"/>
    <xf numFmtId="41" fontId="20" fillId="0" borderId="0" xfId="1" applyNumberFormat="1" applyFont="1" applyFill="1" applyBorder="1" applyAlignment="1"/>
    <xf numFmtId="0" fontId="0" fillId="0" borderId="14" xfId="0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/>
    </xf>
    <xf numFmtId="41" fontId="5" fillId="0" borderId="2" xfId="1" applyNumberFormat="1" applyFont="1" applyFill="1" applyBorder="1" applyAlignment="1"/>
    <xf numFmtId="41" fontId="5" fillId="0" borderId="3" xfId="0" applyNumberFormat="1" applyFont="1" applyFill="1" applyBorder="1" applyAlignment="1">
      <alignment horizontal="right"/>
    </xf>
    <xf numFmtId="41" fontId="5" fillId="0" borderId="3" xfId="1" applyNumberFormat="1" applyFont="1" applyFill="1" applyBorder="1" applyAlignment="1">
      <alignment horizontal="right"/>
    </xf>
    <xf numFmtId="38" fontId="0" fillId="0" borderId="0" xfId="1" applyFont="1" applyFill="1" applyAlignment="1"/>
    <xf numFmtId="0" fontId="11" fillId="0" borderId="0" xfId="0" applyFont="1" applyFill="1" applyAlignment="1"/>
    <xf numFmtId="0" fontId="0" fillId="0" borderId="0" xfId="0" applyAlignment="1">
      <alignment horizontal="center"/>
    </xf>
    <xf numFmtId="0" fontId="11" fillId="0" borderId="0" xfId="0" applyFont="1" applyFill="1" applyAlignment="1">
      <alignment horizontal="center"/>
    </xf>
    <xf numFmtId="41" fontId="5" fillId="0" borderId="2" xfId="0" applyNumberFormat="1" applyFont="1" applyFill="1" applyBorder="1" applyAlignment="1">
      <alignment horizontal="right"/>
    </xf>
    <xf numFmtId="41" fontId="5" fillId="0" borderId="5" xfId="0" applyNumberFormat="1" applyFont="1" applyFill="1" applyBorder="1" applyAlignment="1">
      <alignment horizontal="right"/>
    </xf>
    <xf numFmtId="41" fontId="5" fillId="0" borderId="5" xfId="0" applyNumberFormat="1" applyFont="1" applyFill="1" applyBorder="1" applyAlignment="1"/>
    <xf numFmtId="41" fontId="5" fillId="0" borderId="6" xfId="0" applyNumberFormat="1" applyFont="1" applyFill="1" applyBorder="1" applyAlignment="1"/>
    <xf numFmtId="41" fontId="20" fillId="0" borderId="5" xfId="0" applyNumberFormat="1" applyFont="1" applyFill="1" applyBorder="1" applyAlignment="1">
      <alignment horizontal="right"/>
    </xf>
    <xf numFmtId="41" fontId="20" fillId="0" borderId="0" xfId="0" applyNumberFormat="1" applyFont="1" applyFill="1" applyBorder="1" applyAlignment="1">
      <alignment horizontal="right"/>
    </xf>
    <xf numFmtId="41" fontId="20" fillId="0" borderId="6" xfId="0" applyNumberFormat="1" applyFont="1" applyFill="1" applyBorder="1" applyAlignment="1">
      <alignment horizontal="right"/>
    </xf>
    <xf numFmtId="0" fontId="0" fillId="0" borderId="14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37" fontId="0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distributed"/>
    </xf>
    <xf numFmtId="41" fontId="0" fillId="0" borderId="0" xfId="0" applyNumberFormat="1" applyFont="1" applyFill="1" applyBorder="1" applyAlignment="1">
      <alignment horizontal="right"/>
    </xf>
    <xf numFmtId="43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/>
    <xf numFmtId="0" fontId="0" fillId="0" borderId="3" xfId="0" applyFont="1" applyFill="1" applyBorder="1" applyAlignment="1">
      <alignment horizontal="distributed"/>
    </xf>
    <xf numFmtId="41" fontId="0" fillId="0" borderId="3" xfId="0" applyNumberFormat="1" applyFont="1" applyFill="1" applyBorder="1" applyAlignment="1">
      <alignment horizontal="right"/>
    </xf>
    <xf numFmtId="43" fontId="0" fillId="0" borderId="4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/>
    <xf numFmtId="43" fontId="0" fillId="0" borderId="6" xfId="0" applyNumberFormat="1" applyFill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43" fontId="0" fillId="0" borderId="6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right" vertical="center"/>
    </xf>
    <xf numFmtId="43" fontId="0" fillId="0" borderId="6" xfId="0" applyNumberFormat="1" applyFill="1" applyBorder="1" applyAlignment="1">
      <alignment horizontal="right"/>
    </xf>
    <xf numFmtId="0" fontId="0" fillId="0" borderId="5" xfId="0" applyFont="1" applyFill="1" applyBorder="1"/>
    <xf numFmtId="0" fontId="0" fillId="0" borderId="6" xfId="0" applyFont="1" applyFill="1" applyBorder="1" applyAlignment="1">
      <alignment horizontal="right" vertical="center"/>
    </xf>
    <xf numFmtId="43" fontId="0" fillId="0" borderId="6" xfId="0" applyNumberFormat="1" applyFont="1" applyFill="1" applyBorder="1" applyAlignment="1">
      <alignment horizontal="center" vertical="center"/>
    </xf>
    <xf numFmtId="43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0" fillId="0" borderId="8" xfId="0" applyFont="1" applyFill="1" applyBorder="1" applyAlignment="1">
      <alignment horizontal="distributed"/>
    </xf>
    <xf numFmtId="41" fontId="0" fillId="0" borderId="8" xfId="0" applyNumberFormat="1" applyFont="1" applyFill="1" applyBorder="1" applyAlignment="1">
      <alignment horizontal="right"/>
    </xf>
    <xf numFmtId="43" fontId="0" fillId="0" borderId="8" xfId="0" applyNumberFormat="1" applyFont="1" applyFill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/>
    <xf numFmtId="43" fontId="0" fillId="0" borderId="3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5" xfId="0" applyFont="1" applyFill="1" applyBorder="1" applyAlignment="1">
      <alignment vertical="center"/>
    </xf>
    <xf numFmtId="43" fontId="0" fillId="0" borderId="9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right" vertical="center"/>
    </xf>
    <xf numFmtId="43" fontId="0" fillId="0" borderId="4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43" fontId="0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41" fontId="0" fillId="0" borderId="0" xfId="0" applyNumberFormat="1" applyFont="1" applyFill="1" applyBorder="1"/>
    <xf numFmtId="43" fontId="0" fillId="0" borderId="6" xfId="0" applyNumberFormat="1" applyFont="1" applyFill="1" applyBorder="1" applyAlignment="1">
      <alignment vertical="center"/>
    </xf>
    <xf numFmtId="41" fontId="0" fillId="0" borderId="8" xfId="0" applyNumberFormat="1" applyFont="1" applyFill="1" applyBorder="1"/>
    <xf numFmtId="43" fontId="0" fillId="0" borderId="4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/>
    <xf numFmtId="0" fontId="0" fillId="0" borderId="0" xfId="0" applyFont="1" applyFill="1" applyAlignment="1">
      <alignment vertical="top"/>
    </xf>
    <xf numFmtId="41" fontId="0" fillId="0" borderId="0" xfId="0" applyNumberFormat="1" applyFont="1" applyFill="1" applyBorder="1" applyAlignment="1">
      <alignment horizontal="right" vertical="top"/>
    </xf>
    <xf numFmtId="41" fontId="0" fillId="0" borderId="0" xfId="0" applyNumberFormat="1" applyFont="1" applyFill="1" applyBorder="1" applyAlignment="1">
      <alignment horizontal="right" vertical="center"/>
    </xf>
    <xf numFmtId="43" fontId="0" fillId="0" borderId="0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 wrapText="1"/>
    </xf>
    <xf numFmtId="0" fontId="0" fillId="0" borderId="5" xfId="0" applyFont="1" applyFill="1" applyBorder="1" applyAlignment="1"/>
    <xf numFmtId="0" fontId="0" fillId="0" borderId="6" xfId="0" applyFont="1" applyFill="1" applyBorder="1" applyAlignment="1">
      <alignment horizontal="right"/>
    </xf>
    <xf numFmtId="0" fontId="0" fillId="0" borderId="6" xfId="0" applyFill="1" applyBorder="1" applyAlignment="1">
      <alignment horizontal="right"/>
    </xf>
  </cellXfs>
  <cellStyles count="9">
    <cellStyle name="桁区切り" xfId="1" builtinId="6"/>
    <cellStyle name="桁区切り 2" xfId="7"/>
    <cellStyle name="標準" xfId="0" builtinId="0"/>
    <cellStyle name="標準 2" xfId="5"/>
    <cellStyle name="標準 2 2" xfId="6"/>
    <cellStyle name="標準 3" xfId="8"/>
    <cellStyle name="標準_20013" xfId="4"/>
    <cellStyle name="標準_JB16" xfId="2"/>
    <cellStyle name="標準_m0210印刷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abSelected="1" zoomScaleNormal="100" workbookViewId="0">
      <selection activeCell="B1" sqref="B1:J1"/>
    </sheetView>
  </sheetViews>
  <sheetFormatPr defaultRowHeight="13.5" x14ac:dyDescent="0.15"/>
  <cols>
    <col min="1" max="1" width="1.375" style="479" customWidth="1"/>
    <col min="2" max="2" width="9.875" style="533" customWidth="1"/>
    <col min="3" max="3" width="10" style="479" customWidth="1"/>
    <col min="4" max="4" width="9" style="479"/>
    <col min="5" max="5" width="12" style="479" customWidth="1"/>
    <col min="6" max="6" width="9.125" style="479" bestFit="1" customWidth="1"/>
    <col min="7" max="7" width="9.125" style="479" customWidth="1"/>
    <col min="8" max="8" width="10" style="479" customWidth="1"/>
    <col min="9" max="9" width="14.375" style="533" customWidth="1"/>
    <col min="10" max="10" width="13.625" style="479" customWidth="1"/>
    <col min="11" max="16384" width="9" style="479"/>
  </cols>
  <sheetData>
    <row r="1" spans="2:10" ht="17.25" x14ac:dyDescent="0.2">
      <c r="B1" s="534" t="s">
        <v>1000</v>
      </c>
      <c r="C1" s="222"/>
      <c r="D1" s="222"/>
      <c r="E1" s="222"/>
      <c r="F1" s="222"/>
      <c r="G1" s="222"/>
      <c r="H1" s="222"/>
      <c r="I1" s="222"/>
      <c r="J1" s="222"/>
    </row>
    <row r="3" spans="2:10" s="519" customFormat="1" ht="15" customHeight="1" x14ac:dyDescent="0.15">
      <c r="B3" s="679" t="s">
        <v>261</v>
      </c>
      <c r="C3" s="673"/>
      <c r="D3" s="678" t="s">
        <v>706</v>
      </c>
      <c r="E3" s="677" t="s">
        <v>705</v>
      </c>
      <c r="F3" s="527"/>
      <c r="G3" s="526"/>
      <c r="H3" s="676" t="s">
        <v>704</v>
      </c>
      <c r="I3" s="675" t="s">
        <v>703</v>
      </c>
      <c r="J3" s="674"/>
    </row>
    <row r="4" spans="2:10" s="519" customFormat="1" ht="15" customHeight="1" x14ac:dyDescent="0.15">
      <c r="B4" s="673"/>
      <c r="C4" s="673"/>
      <c r="D4" s="672" t="s">
        <v>702</v>
      </c>
      <c r="E4" s="671" t="s">
        <v>32</v>
      </c>
      <c r="F4" s="671" t="s">
        <v>141</v>
      </c>
      <c r="G4" s="671" t="s">
        <v>140</v>
      </c>
      <c r="H4" s="526"/>
      <c r="I4" s="670"/>
      <c r="J4" s="669"/>
    </row>
    <row r="5" spans="2:10" s="519" customFormat="1" ht="20.25" customHeight="1" x14ac:dyDescent="0.15">
      <c r="B5" s="663" t="s">
        <v>999</v>
      </c>
      <c r="C5" s="659" t="s">
        <v>998</v>
      </c>
      <c r="D5" s="637">
        <v>12.93</v>
      </c>
      <c r="E5" s="636">
        <v>60843</v>
      </c>
      <c r="F5" s="636">
        <v>35453</v>
      </c>
      <c r="G5" s="636">
        <v>25390</v>
      </c>
      <c r="H5" s="636">
        <v>11736</v>
      </c>
      <c r="I5" s="635" t="s">
        <v>665</v>
      </c>
      <c r="J5" s="659" t="s">
        <v>997</v>
      </c>
    </row>
    <row r="6" spans="2:10" s="519" customFormat="1" ht="20.25" customHeight="1" x14ac:dyDescent="0.15">
      <c r="B6" s="663" t="s">
        <v>996</v>
      </c>
      <c r="C6" s="659" t="s">
        <v>995</v>
      </c>
      <c r="D6" s="637" t="s">
        <v>662</v>
      </c>
      <c r="E6" s="636">
        <v>62775</v>
      </c>
      <c r="F6" s="636">
        <v>36144</v>
      </c>
      <c r="G6" s="636">
        <v>26631</v>
      </c>
      <c r="H6" s="636">
        <v>12436</v>
      </c>
      <c r="I6" s="635" t="s">
        <v>662</v>
      </c>
      <c r="J6" s="659" t="s">
        <v>994</v>
      </c>
    </row>
    <row r="7" spans="2:10" ht="20.25" customHeight="1" x14ac:dyDescent="0.15">
      <c r="B7" s="705" t="s">
        <v>993</v>
      </c>
      <c r="C7" s="659" t="s">
        <v>992</v>
      </c>
      <c r="D7" s="637" t="s">
        <v>662</v>
      </c>
      <c r="E7" s="636">
        <v>68605</v>
      </c>
      <c r="F7" s="691">
        <v>39959</v>
      </c>
      <c r="G7" s="691">
        <v>28646</v>
      </c>
      <c r="H7" s="691">
        <v>12883</v>
      </c>
      <c r="I7" s="635" t="s">
        <v>662</v>
      </c>
      <c r="J7" s="659" t="s">
        <v>991</v>
      </c>
    </row>
    <row r="8" spans="2:10" ht="20.25" customHeight="1" x14ac:dyDescent="0.15">
      <c r="B8" s="663" t="s">
        <v>990</v>
      </c>
      <c r="C8" s="659" t="s">
        <v>989</v>
      </c>
      <c r="D8" s="637" t="s">
        <v>662</v>
      </c>
      <c r="E8" s="636">
        <v>69239</v>
      </c>
      <c r="F8" s="636">
        <v>39758</v>
      </c>
      <c r="G8" s="636">
        <v>29481</v>
      </c>
      <c r="H8" s="636">
        <v>12691</v>
      </c>
      <c r="I8" s="635" t="s">
        <v>662</v>
      </c>
      <c r="J8" s="659" t="s">
        <v>988</v>
      </c>
    </row>
    <row r="9" spans="2:10" ht="20.25" customHeight="1" x14ac:dyDescent="0.15">
      <c r="B9" s="702" t="s">
        <v>987</v>
      </c>
      <c r="C9" s="683" t="s">
        <v>986</v>
      </c>
      <c r="D9" s="701" t="s">
        <v>662</v>
      </c>
      <c r="E9" s="700">
        <v>70210</v>
      </c>
      <c r="F9" s="700">
        <v>40188</v>
      </c>
      <c r="G9" s="700">
        <v>30022</v>
      </c>
      <c r="H9" s="700">
        <v>12695</v>
      </c>
      <c r="I9" s="635" t="s">
        <v>662</v>
      </c>
      <c r="J9" s="659" t="s">
        <v>985</v>
      </c>
    </row>
    <row r="10" spans="2:10" s="519" customFormat="1" ht="20.25" customHeight="1" x14ac:dyDescent="0.15">
      <c r="B10" s="663" t="s">
        <v>984</v>
      </c>
      <c r="C10" s="659" t="s">
        <v>983</v>
      </c>
      <c r="D10" s="637" t="s">
        <v>662</v>
      </c>
      <c r="E10" s="636">
        <v>71511</v>
      </c>
      <c r="F10" s="636">
        <v>41180</v>
      </c>
      <c r="G10" s="636">
        <v>30331</v>
      </c>
      <c r="H10" s="636">
        <v>12984</v>
      </c>
      <c r="I10" s="635" t="s">
        <v>662</v>
      </c>
      <c r="J10" s="659" t="s">
        <v>982</v>
      </c>
    </row>
    <row r="11" spans="2:10" ht="20.25" customHeight="1" x14ac:dyDescent="0.15">
      <c r="B11" s="663" t="s">
        <v>981</v>
      </c>
      <c r="C11" s="659" t="s">
        <v>980</v>
      </c>
      <c r="D11" s="637" t="s">
        <v>662</v>
      </c>
      <c r="E11" s="636">
        <v>76443</v>
      </c>
      <c r="F11" s="636">
        <v>43581</v>
      </c>
      <c r="G11" s="636">
        <v>32862</v>
      </c>
      <c r="H11" s="636">
        <v>13078</v>
      </c>
      <c r="I11" s="635" t="s">
        <v>662</v>
      </c>
      <c r="J11" s="659" t="s">
        <v>979</v>
      </c>
    </row>
    <row r="12" spans="2:10" ht="20.25" customHeight="1" x14ac:dyDescent="0.15">
      <c r="B12" s="663" t="s">
        <v>978</v>
      </c>
      <c r="C12" s="659" t="s">
        <v>977</v>
      </c>
      <c r="D12" s="637" t="s">
        <v>662</v>
      </c>
      <c r="E12" s="636">
        <v>79178</v>
      </c>
      <c r="F12" s="691">
        <v>43068</v>
      </c>
      <c r="G12" s="691">
        <v>36110</v>
      </c>
      <c r="H12" s="691">
        <v>14077</v>
      </c>
      <c r="I12" s="635" t="s">
        <v>662</v>
      </c>
      <c r="J12" s="659" t="s">
        <v>976</v>
      </c>
    </row>
    <row r="13" spans="2:10" ht="20.25" customHeight="1" x14ac:dyDescent="0.15">
      <c r="B13" s="663" t="s">
        <v>232</v>
      </c>
      <c r="C13" s="659" t="s">
        <v>975</v>
      </c>
      <c r="D13" s="637" t="s">
        <v>662</v>
      </c>
      <c r="E13" s="636">
        <v>81895</v>
      </c>
      <c r="F13" s="636">
        <v>45119</v>
      </c>
      <c r="G13" s="636">
        <v>36776</v>
      </c>
      <c r="H13" s="636">
        <v>14635</v>
      </c>
      <c r="I13" s="635" t="s">
        <v>662</v>
      </c>
      <c r="J13" s="659" t="s">
        <v>974</v>
      </c>
    </row>
    <row r="14" spans="2:10" ht="20.25" customHeight="1" x14ac:dyDescent="0.15">
      <c r="B14" s="663" t="s">
        <v>931</v>
      </c>
      <c r="C14" s="659" t="s">
        <v>973</v>
      </c>
      <c r="D14" s="637" t="s">
        <v>662</v>
      </c>
      <c r="E14" s="636">
        <v>85084</v>
      </c>
      <c r="F14" s="636">
        <v>46567</v>
      </c>
      <c r="G14" s="636">
        <v>38517</v>
      </c>
      <c r="H14" s="636">
        <v>15145</v>
      </c>
      <c r="I14" s="635" t="s">
        <v>662</v>
      </c>
      <c r="J14" s="659" t="s">
        <v>972</v>
      </c>
    </row>
    <row r="15" spans="2:10" ht="20.25" customHeight="1" x14ac:dyDescent="0.15">
      <c r="B15" s="663" t="s">
        <v>971</v>
      </c>
      <c r="C15" s="659" t="s">
        <v>970</v>
      </c>
      <c r="D15" s="637" t="s">
        <v>662</v>
      </c>
      <c r="E15" s="636">
        <v>71407</v>
      </c>
      <c r="F15" s="636">
        <v>38607</v>
      </c>
      <c r="G15" s="636">
        <v>32800</v>
      </c>
      <c r="H15" s="636">
        <v>14422</v>
      </c>
      <c r="I15" s="635" t="s">
        <v>662</v>
      </c>
      <c r="J15" s="659" t="s">
        <v>969</v>
      </c>
    </row>
    <row r="16" spans="2:10" ht="20.25" customHeight="1" x14ac:dyDescent="0.15">
      <c r="B16" s="663" t="s">
        <v>968</v>
      </c>
      <c r="C16" s="659" t="s">
        <v>967</v>
      </c>
      <c r="D16" s="637" t="s">
        <v>662</v>
      </c>
      <c r="E16" s="636">
        <v>75325</v>
      </c>
      <c r="F16" s="636">
        <v>40776</v>
      </c>
      <c r="G16" s="636">
        <v>34549</v>
      </c>
      <c r="H16" s="636">
        <v>15086</v>
      </c>
      <c r="I16" s="635" t="s">
        <v>662</v>
      </c>
      <c r="J16" s="659" t="s">
        <v>966</v>
      </c>
    </row>
    <row r="17" spans="2:10" ht="20.25" customHeight="1" x14ac:dyDescent="0.15">
      <c r="B17" s="657" t="s">
        <v>922</v>
      </c>
      <c r="C17" s="688" t="s">
        <v>965</v>
      </c>
      <c r="D17" s="655" t="s">
        <v>662</v>
      </c>
      <c r="E17" s="699">
        <v>89879</v>
      </c>
      <c r="F17" s="699">
        <v>55962</v>
      </c>
      <c r="G17" s="699">
        <v>33917</v>
      </c>
      <c r="H17" s="699">
        <v>16381</v>
      </c>
      <c r="I17" s="635" t="s">
        <v>667</v>
      </c>
      <c r="J17" s="659" t="s">
        <v>964</v>
      </c>
    </row>
    <row r="18" spans="2:10" s="698" customFormat="1" ht="20.25" customHeight="1" x14ac:dyDescent="0.15">
      <c r="B18" s="704"/>
      <c r="C18" s="703"/>
      <c r="D18" s="655"/>
      <c r="E18" s="636">
        <v>82848</v>
      </c>
      <c r="F18" s="636">
        <v>45062</v>
      </c>
      <c r="G18" s="636">
        <v>37786</v>
      </c>
      <c r="H18" s="636">
        <v>15110</v>
      </c>
      <c r="I18" s="635" t="s">
        <v>905</v>
      </c>
      <c r="J18" s="659" t="s">
        <v>963</v>
      </c>
    </row>
    <row r="19" spans="2:10" ht="20.25" customHeight="1" x14ac:dyDescent="0.15">
      <c r="B19" s="663" t="s">
        <v>222</v>
      </c>
      <c r="C19" s="659" t="s">
        <v>962</v>
      </c>
      <c r="D19" s="637" t="s">
        <v>662</v>
      </c>
      <c r="E19" s="636">
        <v>84338</v>
      </c>
      <c r="F19" s="636">
        <v>46699</v>
      </c>
      <c r="G19" s="636">
        <v>37639</v>
      </c>
      <c r="H19" s="636">
        <v>15665</v>
      </c>
      <c r="I19" s="635" t="s">
        <v>662</v>
      </c>
      <c r="J19" s="659" t="s">
        <v>961</v>
      </c>
    </row>
    <row r="20" spans="2:10" ht="20.25" customHeight="1" x14ac:dyDescent="0.15">
      <c r="B20" s="663" t="s">
        <v>960</v>
      </c>
      <c r="C20" s="659" t="s">
        <v>959</v>
      </c>
      <c r="D20" s="637" t="s">
        <v>662</v>
      </c>
      <c r="E20" s="636">
        <v>87209</v>
      </c>
      <c r="F20" s="636">
        <v>47396</v>
      </c>
      <c r="G20" s="636">
        <v>39813</v>
      </c>
      <c r="H20" s="636">
        <v>16355</v>
      </c>
      <c r="I20" s="635" t="s">
        <v>662</v>
      </c>
      <c r="J20" s="659" t="s">
        <v>958</v>
      </c>
    </row>
    <row r="21" spans="2:10" ht="20.25" customHeight="1" x14ac:dyDescent="0.15">
      <c r="B21" s="663" t="s">
        <v>957</v>
      </c>
      <c r="C21" s="659" t="s">
        <v>956</v>
      </c>
      <c r="D21" s="637" t="s">
        <v>662</v>
      </c>
      <c r="E21" s="636">
        <v>78642</v>
      </c>
      <c r="F21" s="636">
        <v>42315</v>
      </c>
      <c r="G21" s="636">
        <v>36327</v>
      </c>
      <c r="H21" s="636">
        <v>16214</v>
      </c>
      <c r="I21" s="635" t="s">
        <v>662</v>
      </c>
      <c r="J21" s="659" t="s">
        <v>955</v>
      </c>
    </row>
    <row r="22" spans="2:10" ht="20.25" customHeight="1" x14ac:dyDescent="0.15">
      <c r="B22" s="663" t="s">
        <v>954</v>
      </c>
      <c r="C22" s="659" t="s">
        <v>953</v>
      </c>
      <c r="D22" s="637" t="s">
        <v>662</v>
      </c>
      <c r="E22" s="636">
        <v>89328</v>
      </c>
      <c r="F22" s="636">
        <v>48767</v>
      </c>
      <c r="G22" s="636">
        <v>40561</v>
      </c>
      <c r="H22" s="636">
        <v>17691</v>
      </c>
      <c r="I22" s="635" t="s">
        <v>662</v>
      </c>
      <c r="J22" s="659" t="s">
        <v>952</v>
      </c>
    </row>
    <row r="23" spans="2:10" ht="20.25" customHeight="1" x14ac:dyDescent="0.15">
      <c r="B23" s="657" t="s">
        <v>951</v>
      </c>
      <c r="C23" s="688" t="s">
        <v>950</v>
      </c>
      <c r="D23" s="655" t="s">
        <v>662</v>
      </c>
      <c r="E23" s="636">
        <v>96351</v>
      </c>
      <c r="F23" s="636">
        <v>58880</v>
      </c>
      <c r="G23" s="636">
        <v>37471</v>
      </c>
      <c r="H23" s="636">
        <v>18429</v>
      </c>
      <c r="I23" s="635" t="s">
        <v>667</v>
      </c>
      <c r="J23" s="659" t="s">
        <v>949</v>
      </c>
    </row>
    <row r="24" spans="2:10" ht="20.25" customHeight="1" x14ac:dyDescent="0.15">
      <c r="B24" s="657"/>
      <c r="C24" s="688"/>
      <c r="D24" s="655"/>
      <c r="E24" s="636">
        <v>92772</v>
      </c>
      <c r="F24" s="636">
        <v>50056</v>
      </c>
      <c r="G24" s="636">
        <v>42716</v>
      </c>
      <c r="H24" s="636">
        <v>17825</v>
      </c>
      <c r="I24" s="635" t="s">
        <v>905</v>
      </c>
      <c r="J24" s="659" t="s">
        <v>948</v>
      </c>
    </row>
    <row r="25" spans="2:10" ht="20.25" customHeight="1" x14ac:dyDescent="0.15">
      <c r="B25" s="702" t="s">
        <v>947</v>
      </c>
      <c r="C25" s="683" t="s">
        <v>946</v>
      </c>
      <c r="D25" s="701" t="s">
        <v>662</v>
      </c>
      <c r="E25" s="700">
        <v>94234</v>
      </c>
      <c r="F25" s="700">
        <v>51697</v>
      </c>
      <c r="G25" s="700">
        <v>42537</v>
      </c>
      <c r="H25" s="700">
        <v>18072</v>
      </c>
      <c r="I25" s="635" t="s">
        <v>662</v>
      </c>
      <c r="J25" s="659" t="s">
        <v>945</v>
      </c>
    </row>
    <row r="26" spans="2:10" s="519" customFormat="1" ht="20.25" customHeight="1" x14ac:dyDescent="0.15">
      <c r="B26" s="663" t="s">
        <v>944</v>
      </c>
      <c r="C26" s="659" t="s">
        <v>943</v>
      </c>
      <c r="D26" s="637" t="s">
        <v>662</v>
      </c>
      <c r="E26" s="636">
        <v>99616</v>
      </c>
      <c r="F26" s="636">
        <v>61502</v>
      </c>
      <c r="G26" s="636">
        <v>38114</v>
      </c>
      <c r="H26" s="636">
        <v>18728</v>
      </c>
      <c r="I26" s="635" t="s">
        <v>662</v>
      </c>
      <c r="J26" s="659" t="s">
        <v>942</v>
      </c>
    </row>
    <row r="27" spans="2:10" ht="20.25" customHeight="1" x14ac:dyDescent="0.15">
      <c r="B27" s="663" t="s">
        <v>941</v>
      </c>
      <c r="C27" s="659" t="s">
        <v>940</v>
      </c>
      <c r="D27" s="637" t="s">
        <v>662</v>
      </c>
      <c r="E27" s="636">
        <v>101432</v>
      </c>
      <c r="F27" s="636">
        <v>62621</v>
      </c>
      <c r="G27" s="636">
        <v>38811</v>
      </c>
      <c r="H27" s="636">
        <v>19132</v>
      </c>
      <c r="I27" s="635" t="s">
        <v>662</v>
      </c>
      <c r="J27" s="659" t="s">
        <v>939</v>
      </c>
    </row>
    <row r="28" spans="2:10" ht="20.25" customHeight="1" x14ac:dyDescent="0.15">
      <c r="B28" s="663" t="s">
        <v>938</v>
      </c>
      <c r="C28" s="659" t="s">
        <v>937</v>
      </c>
      <c r="D28" s="637" t="s">
        <v>662</v>
      </c>
      <c r="E28" s="636">
        <v>103923</v>
      </c>
      <c r="F28" s="636">
        <v>63585</v>
      </c>
      <c r="G28" s="636">
        <v>40338</v>
      </c>
      <c r="H28" s="636">
        <v>19564</v>
      </c>
      <c r="I28" s="635" t="s">
        <v>662</v>
      </c>
      <c r="J28" s="659" t="s">
        <v>936</v>
      </c>
    </row>
    <row r="29" spans="2:10" ht="20.25" customHeight="1" x14ac:dyDescent="0.15">
      <c r="B29" s="657" t="s">
        <v>935</v>
      </c>
      <c r="C29" s="688" t="s">
        <v>934</v>
      </c>
      <c r="D29" s="655" t="s">
        <v>662</v>
      </c>
      <c r="E29" s="636">
        <v>110301</v>
      </c>
      <c r="F29" s="636">
        <v>67454</v>
      </c>
      <c r="G29" s="636">
        <v>42847</v>
      </c>
      <c r="H29" s="636">
        <v>19568</v>
      </c>
      <c r="I29" s="635" t="s">
        <v>667</v>
      </c>
      <c r="J29" s="659" t="s">
        <v>933</v>
      </c>
    </row>
    <row r="30" spans="2:10" s="698" customFormat="1" ht="20.25" customHeight="1" x14ac:dyDescent="0.15">
      <c r="B30" s="657"/>
      <c r="C30" s="688"/>
      <c r="D30" s="655"/>
      <c r="E30" s="699">
        <v>110645</v>
      </c>
      <c r="F30" s="699">
        <v>68518</v>
      </c>
      <c r="G30" s="699">
        <v>42127</v>
      </c>
      <c r="H30" s="699">
        <v>19884</v>
      </c>
      <c r="I30" s="635" t="s">
        <v>905</v>
      </c>
      <c r="J30" s="659" t="s">
        <v>932</v>
      </c>
    </row>
    <row r="31" spans="2:10" s="698" customFormat="1" ht="20.25" customHeight="1" x14ac:dyDescent="0.15">
      <c r="B31" s="663" t="s">
        <v>931</v>
      </c>
      <c r="C31" s="659" t="s">
        <v>930</v>
      </c>
      <c r="D31" s="637" t="s">
        <v>662</v>
      </c>
      <c r="E31" s="636">
        <v>110166</v>
      </c>
      <c r="F31" s="636">
        <v>69095</v>
      </c>
      <c r="G31" s="636">
        <v>41071</v>
      </c>
      <c r="H31" s="636">
        <v>19761</v>
      </c>
      <c r="I31" s="635" t="s">
        <v>662</v>
      </c>
      <c r="J31" s="659" t="s">
        <v>929</v>
      </c>
    </row>
    <row r="32" spans="2:10" ht="20.25" customHeight="1" x14ac:dyDescent="0.15">
      <c r="B32" s="663" t="s">
        <v>928</v>
      </c>
      <c r="C32" s="659" t="s">
        <v>927</v>
      </c>
      <c r="D32" s="637" t="s">
        <v>662</v>
      </c>
      <c r="E32" s="636">
        <v>118145</v>
      </c>
      <c r="F32" s="636">
        <v>59536</v>
      </c>
      <c r="G32" s="636">
        <v>58609</v>
      </c>
      <c r="H32" s="636">
        <v>28123</v>
      </c>
      <c r="I32" s="635" t="s">
        <v>662</v>
      </c>
      <c r="J32" s="659" t="s">
        <v>926</v>
      </c>
    </row>
    <row r="33" spans="2:10" ht="20.25" customHeight="1" x14ac:dyDescent="0.15">
      <c r="B33" s="663" t="s">
        <v>925</v>
      </c>
      <c r="C33" s="659" t="s">
        <v>924</v>
      </c>
      <c r="D33" s="637">
        <v>34.26</v>
      </c>
      <c r="E33" s="636">
        <v>163296</v>
      </c>
      <c r="F33" s="691">
        <v>100235</v>
      </c>
      <c r="G33" s="691">
        <v>63061</v>
      </c>
      <c r="H33" s="697">
        <v>29686</v>
      </c>
      <c r="I33" s="635" t="s">
        <v>662</v>
      </c>
      <c r="J33" s="659" t="s">
        <v>923</v>
      </c>
    </row>
    <row r="34" spans="2:10" ht="20.25" customHeight="1" x14ac:dyDescent="0.15">
      <c r="B34" s="663" t="s">
        <v>922</v>
      </c>
      <c r="C34" s="659" t="s">
        <v>921</v>
      </c>
      <c r="D34" s="637" t="s">
        <v>662</v>
      </c>
      <c r="E34" s="636">
        <v>134579</v>
      </c>
      <c r="F34" s="636">
        <v>69101</v>
      </c>
      <c r="G34" s="636">
        <v>65478</v>
      </c>
      <c r="H34" s="636">
        <v>31430</v>
      </c>
      <c r="I34" s="635" t="s">
        <v>662</v>
      </c>
      <c r="J34" s="659" t="s">
        <v>920</v>
      </c>
    </row>
    <row r="35" spans="2:10" ht="20.25" customHeight="1" x14ac:dyDescent="0.15">
      <c r="B35" s="657" t="s">
        <v>561</v>
      </c>
      <c r="C35" s="688" t="s">
        <v>919</v>
      </c>
      <c r="D35" s="655" t="s">
        <v>662</v>
      </c>
      <c r="E35" s="636">
        <v>182871</v>
      </c>
      <c r="F35" s="691">
        <v>111045</v>
      </c>
      <c r="G35" s="691">
        <v>71826</v>
      </c>
      <c r="H35" s="691">
        <v>31640</v>
      </c>
      <c r="I35" s="635" t="s">
        <v>667</v>
      </c>
      <c r="J35" s="659" t="s">
        <v>918</v>
      </c>
    </row>
    <row r="36" spans="2:10" ht="20.25" customHeight="1" x14ac:dyDescent="0.15">
      <c r="B36" s="657"/>
      <c r="C36" s="688"/>
      <c r="D36" s="655"/>
      <c r="E36" s="636">
        <v>142256</v>
      </c>
      <c r="F36" s="636">
        <v>71968</v>
      </c>
      <c r="G36" s="636">
        <v>70288</v>
      </c>
      <c r="H36" s="636">
        <v>32118</v>
      </c>
      <c r="I36" s="635" t="s">
        <v>905</v>
      </c>
      <c r="J36" s="659" t="s">
        <v>917</v>
      </c>
    </row>
    <row r="37" spans="2:10" ht="20.25" customHeight="1" x14ac:dyDescent="0.15">
      <c r="B37" s="663" t="s">
        <v>559</v>
      </c>
      <c r="C37" s="659" t="s">
        <v>916</v>
      </c>
      <c r="D37" s="637" t="s">
        <v>662</v>
      </c>
      <c r="E37" s="636">
        <v>191460</v>
      </c>
      <c r="F37" s="691">
        <v>116605</v>
      </c>
      <c r="G37" s="691">
        <v>74855</v>
      </c>
      <c r="H37" s="691">
        <v>33384</v>
      </c>
      <c r="I37" s="635" t="s">
        <v>662</v>
      </c>
      <c r="J37" s="659" t="s">
        <v>915</v>
      </c>
    </row>
    <row r="38" spans="2:10" ht="20.25" customHeight="1" x14ac:dyDescent="0.15">
      <c r="B38" s="663" t="s">
        <v>914</v>
      </c>
      <c r="C38" s="659" t="s">
        <v>913</v>
      </c>
      <c r="D38" s="637">
        <v>41.8</v>
      </c>
      <c r="E38" s="636">
        <v>160008</v>
      </c>
      <c r="F38" s="691">
        <v>81516</v>
      </c>
      <c r="G38" s="691">
        <v>78492</v>
      </c>
      <c r="H38" s="691">
        <v>35410</v>
      </c>
      <c r="I38" s="635" t="s">
        <v>662</v>
      </c>
      <c r="J38" s="659" t="s">
        <v>912</v>
      </c>
    </row>
    <row r="39" spans="2:10" ht="20.25" customHeight="1" x14ac:dyDescent="0.15">
      <c r="B39" s="663" t="s">
        <v>555</v>
      </c>
      <c r="C39" s="659" t="s">
        <v>911</v>
      </c>
      <c r="D39" s="637" t="s">
        <v>662</v>
      </c>
      <c r="E39" s="636">
        <v>170136</v>
      </c>
      <c r="F39" s="691">
        <v>87321</v>
      </c>
      <c r="G39" s="691">
        <v>82815</v>
      </c>
      <c r="H39" s="691">
        <v>36785</v>
      </c>
      <c r="I39" s="635" t="s">
        <v>662</v>
      </c>
      <c r="J39" s="659" t="s">
        <v>910</v>
      </c>
    </row>
    <row r="40" spans="2:10" ht="20.25" customHeight="1" x14ac:dyDescent="0.15">
      <c r="B40" s="663" t="s">
        <v>553</v>
      </c>
      <c r="C40" s="659" t="s">
        <v>909</v>
      </c>
      <c r="D40" s="637" t="s">
        <v>662</v>
      </c>
      <c r="E40" s="636">
        <v>175052</v>
      </c>
      <c r="F40" s="691">
        <v>91646</v>
      </c>
      <c r="G40" s="691">
        <v>83406</v>
      </c>
      <c r="H40" s="691">
        <v>37895</v>
      </c>
      <c r="I40" s="635" t="s">
        <v>662</v>
      </c>
      <c r="J40" s="659" t="s">
        <v>908</v>
      </c>
    </row>
    <row r="41" spans="2:10" ht="20.25" customHeight="1" x14ac:dyDescent="0.15">
      <c r="B41" s="657" t="s">
        <v>551</v>
      </c>
      <c r="C41" s="688" t="s">
        <v>907</v>
      </c>
      <c r="D41" s="655" t="s">
        <v>662</v>
      </c>
      <c r="E41" s="636">
        <v>193358</v>
      </c>
      <c r="F41" s="691">
        <v>104539</v>
      </c>
      <c r="G41" s="691">
        <v>88819</v>
      </c>
      <c r="H41" s="691">
        <v>39172</v>
      </c>
      <c r="I41" s="635" t="s">
        <v>667</v>
      </c>
      <c r="J41" s="659" t="s">
        <v>906</v>
      </c>
    </row>
    <row r="42" spans="2:10" ht="20.25" customHeight="1" x14ac:dyDescent="0.15">
      <c r="B42" s="696"/>
      <c r="C42" s="695"/>
      <c r="D42" s="694"/>
      <c r="E42" s="642">
        <v>193872</v>
      </c>
      <c r="F42" s="642">
        <v>104989</v>
      </c>
      <c r="G42" s="642">
        <v>88883</v>
      </c>
      <c r="H42" s="642">
        <v>38090</v>
      </c>
      <c r="I42" s="641" t="s">
        <v>905</v>
      </c>
      <c r="J42" s="680" t="s">
        <v>904</v>
      </c>
    </row>
    <row r="43" spans="2:10" s="519" customFormat="1" ht="15" customHeight="1" x14ac:dyDescent="0.15">
      <c r="B43" s="679" t="s">
        <v>261</v>
      </c>
      <c r="C43" s="673"/>
      <c r="D43" s="678" t="s">
        <v>706</v>
      </c>
      <c r="E43" s="677" t="s">
        <v>705</v>
      </c>
      <c r="F43" s="527"/>
      <c r="G43" s="526"/>
      <c r="H43" s="676" t="s">
        <v>704</v>
      </c>
      <c r="I43" s="675" t="s">
        <v>703</v>
      </c>
      <c r="J43" s="674"/>
    </row>
    <row r="44" spans="2:10" s="519" customFormat="1" ht="15" customHeight="1" x14ac:dyDescent="0.15">
      <c r="B44" s="673"/>
      <c r="C44" s="673"/>
      <c r="D44" s="672" t="s">
        <v>702</v>
      </c>
      <c r="E44" s="671" t="s">
        <v>32</v>
      </c>
      <c r="F44" s="671" t="s">
        <v>141</v>
      </c>
      <c r="G44" s="671" t="s">
        <v>140</v>
      </c>
      <c r="H44" s="526"/>
      <c r="I44" s="670"/>
      <c r="J44" s="669"/>
    </row>
    <row r="45" spans="2:10" ht="20.25" customHeight="1" x14ac:dyDescent="0.15">
      <c r="B45" s="668" t="s">
        <v>903</v>
      </c>
      <c r="C45" s="664" t="s">
        <v>902</v>
      </c>
      <c r="D45" s="667">
        <v>41.8</v>
      </c>
      <c r="E45" s="666">
        <v>349287</v>
      </c>
      <c r="F45" s="693">
        <v>252059</v>
      </c>
      <c r="G45" s="693">
        <v>97228</v>
      </c>
      <c r="H45" s="693">
        <v>42656</v>
      </c>
      <c r="I45" s="665" t="s">
        <v>665</v>
      </c>
      <c r="J45" s="664" t="s">
        <v>901</v>
      </c>
    </row>
    <row r="46" spans="2:10" ht="20.25" customHeight="1" x14ac:dyDescent="0.15">
      <c r="B46" s="663" t="s">
        <v>547</v>
      </c>
      <c r="C46" s="659" t="s">
        <v>900</v>
      </c>
      <c r="D46" s="637" t="s">
        <v>662</v>
      </c>
      <c r="E46" s="636">
        <v>353283</v>
      </c>
      <c r="F46" s="691">
        <v>254717</v>
      </c>
      <c r="G46" s="691">
        <v>98566</v>
      </c>
      <c r="H46" s="691">
        <v>43023</v>
      </c>
      <c r="I46" s="635" t="s">
        <v>662</v>
      </c>
      <c r="J46" s="659" t="s">
        <v>899</v>
      </c>
    </row>
    <row r="47" spans="2:10" ht="20.25" customHeight="1" x14ac:dyDescent="0.15">
      <c r="B47" s="663" t="s">
        <v>545</v>
      </c>
      <c r="C47" s="659" t="s">
        <v>898</v>
      </c>
      <c r="D47" s="637">
        <v>109.5</v>
      </c>
      <c r="E47" s="636">
        <v>358547</v>
      </c>
      <c r="F47" s="691">
        <v>220494</v>
      </c>
      <c r="G47" s="691">
        <v>138053</v>
      </c>
      <c r="H47" s="691">
        <v>60709</v>
      </c>
      <c r="I47" s="635" t="s">
        <v>662</v>
      </c>
      <c r="J47" s="659" t="s">
        <v>897</v>
      </c>
    </row>
    <row r="48" spans="2:10" ht="20.25" customHeight="1" x14ac:dyDescent="0.15">
      <c r="B48" s="663" t="s">
        <v>543</v>
      </c>
      <c r="C48" s="659" t="s">
        <v>896</v>
      </c>
      <c r="D48" s="637" t="s">
        <v>662</v>
      </c>
      <c r="E48" s="636">
        <v>333019</v>
      </c>
      <c r="F48" s="691">
        <v>192832</v>
      </c>
      <c r="G48" s="691">
        <v>140187</v>
      </c>
      <c r="H48" s="691">
        <v>62129</v>
      </c>
      <c r="I48" s="635" t="s">
        <v>895</v>
      </c>
      <c r="J48" s="659" t="s">
        <v>894</v>
      </c>
    </row>
    <row r="49" spans="1:10" ht="20.25" customHeight="1" x14ac:dyDescent="0.15">
      <c r="B49" s="663" t="s">
        <v>541</v>
      </c>
      <c r="C49" s="659" t="s">
        <v>893</v>
      </c>
      <c r="D49" s="637" t="s">
        <v>662</v>
      </c>
      <c r="E49" s="636">
        <v>202038</v>
      </c>
      <c r="F49" s="691">
        <v>99638</v>
      </c>
      <c r="G49" s="691">
        <v>102400</v>
      </c>
      <c r="H49" s="691">
        <v>45905</v>
      </c>
      <c r="I49" s="635" t="s">
        <v>662</v>
      </c>
      <c r="J49" s="659" t="s">
        <v>892</v>
      </c>
    </row>
    <row r="50" spans="1:10" ht="20.25" customHeight="1" x14ac:dyDescent="0.15">
      <c r="B50" s="663" t="s">
        <v>539</v>
      </c>
      <c r="C50" s="659" t="s">
        <v>891</v>
      </c>
      <c r="D50" s="637" t="s">
        <v>662</v>
      </c>
      <c r="E50" s="636">
        <v>249702</v>
      </c>
      <c r="F50" s="691">
        <v>128186</v>
      </c>
      <c r="G50" s="691">
        <v>121516</v>
      </c>
      <c r="H50" s="691">
        <v>53115</v>
      </c>
      <c r="I50" s="635" t="s">
        <v>662</v>
      </c>
      <c r="J50" s="659" t="s">
        <v>890</v>
      </c>
    </row>
    <row r="51" spans="1:10" ht="20.25" customHeight="1" x14ac:dyDescent="0.15">
      <c r="B51" s="663" t="s">
        <v>537</v>
      </c>
      <c r="C51" s="659" t="s">
        <v>889</v>
      </c>
      <c r="D51" s="637" t="s">
        <v>662</v>
      </c>
      <c r="E51" s="636">
        <v>261805</v>
      </c>
      <c r="F51" s="691">
        <v>130365</v>
      </c>
      <c r="G51" s="691">
        <v>131440</v>
      </c>
      <c r="H51" s="691">
        <v>58525</v>
      </c>
      <c r="I51" s="635" t="s">
        <v>888</v>
      </c>
      <c r="J51" s="659" t="s">
        <v>887</v>
      </c>
    </row>
    <row r="52" spans="1:10" ht="20.25" customHeight="1" x14ac:dyDescent="0.15">
      <c r="B52" s="663" t="s">
        <v>535</v>
      </c>
      <c r="C52" s="659" t="s">
        <v>886</v>
      </c>
      <c r="D52" s="637" t="s">
        <v>662</v>
      </c>
      <c r="E52" s="636">
        <v>268587</v>
      </c>
      <c r="F52" s="691">
        <v>133091</v>
      </c>
      <c r="G52" s="691">
        <v>135496</v>
      </c>
      <c r="H52" s="691">
        <v>59703</v>
      </c>
      <c r="I52" s="635" t="s">
        <v>885</v>
      </c>
      <c r="J52" s="659" t="s">
        <v>884</v>
      </c>
    </row>
    <row r="53" spans="1:10" ht="20.25" customHeight="1" x14ac:dyDescent="0.15">
      <c r="B53" s="663" t="s">
        <v>533</v>
      </c>
      <c r="C53" s="659" t="s">
        <v>883</v>
      </c>
      <c r="D53" s="637" t="s">
        <v>662</v>
      </c>
      <c r="E53" s="636">
        <v>279012</v>
      </c>
      <c r="F53" s="691">
        <v>137623</v>
      </c>
      <c r="G53" s="691">
        <v>141389</v>
      </c>
      <c r="H53" s="691">
        <v>61530</v>
      </c>
      <c r="I53" s="635" t="s">
        <v>665</v>
      </c>
      <c r="J53" s="659" t="s">
        <v>882</v>
      </c>
    </row>
    <row r="54" spans="1:10" ht="20.25" customHeight="1" x14ac:dyDescent="0.15">
      <c r="B54" s="657" t="s">
        <v>881</v>
      </c>
      <c r="C54" s="688" t="s">
        <v>880</v>
      </c>
      <c r="D54" s="655">
        <v>96.06</v>
      </c>
      <c r="E54" s="636">
        <v>250533</v>
      </c>
      <c r="F54" s="691">
        <v>126435</v>
      </c>
      <c r="G54" s="691">
        <v>124098</v>
      </c>
      <c r="H54" s="691">
        <v>54675</v>
      </c>
      <c r="I54" s="635" t="s">
        <v>667</v>
      </c>
      <c r="J54" s="659" t="s">
        <v>879</v>
      </c>
    </row>
    <row r="55" spans="1:10" ht="20.25" customHeight="1" x14ac:dyDescent="0.15">
      <c r="B55" s="657"/>
      <c r="C55" s="688"/>
      <c r="D55" s="655"/>
      <c r="E55" s="636">
        <v>252350</v>
      </c>
      <c r="F55" s="636">
        <v>127858</v>
      </c>
      <c r="G55" s="636">
        <v>124492</v>
      </c>
      <c r="H55" s="636">
        <v>54962</v>
      </c>
      <c r="I55" s="635" t="s">
        <v>665</v>
      </c>
      <c r="J55" s="659" t="s">
        <v>878</v>
      </c>
    </row>
    <row r="56" spans="1:10" ht="20.25" customHeight="1" x14ac:dyDescent="0.15">
      <c r="B56" s="663" t="s">
        <v>529</v>
      </c>
      <c r="C56" s="659" t="s">
        <v>877</v>
      </c>
      <c r="D56" s="637" t="s">
        <v>662</v>
      </c>
      <c r="E56" s="636">
        <v>260393</v>
      </c>
      <c r="F56" s="691">
        <v>132308</v>
      </c>
      <c r="G56" s="691">
        <v>128085</v>
      </c>
      <c r="H56" s="691">
        <v>55937</v>
      </c>
      <c r="I56" s="635" t="s">
        <v>662</v>
      </c>
      <c r="J56" s="659" t="s">
        <v>876</v>
      </c>
    </row>
    <row r="57" spans="1:10" ht="20.25" customHeight="1" x14ac:dyDescent="0.15">
      <c r="B57" s="663" t="s">
        <v>875</v>
      </c>
      <c r="C57" s="659" t="s">
        <v>874</v>
      </c>
      <c r="D57" s="637" t="s">
        <v>662</v>
      </c>
      <c r="E57" s="636">
        <v>266143</v>
      </c>
      <c r="F57" s="691">
        <v>135230</v>
      </c>
      <c r="G57" s="691">
        <v>130913</v>
      </c>
      <c r="H57" s="691">
        <v>56670</v>
      </c>
      <c r="I57" s="635" t="s">
        <v>662</v>
      </c>
      <c r="J57" s="659" t="s">
        <v>873</v>
      </c>
    </row>
    <row r="58" spans="1:10" ht="20.25" customHeight="1" x14ac:dyDescent="0.15">
      <c r="B58" s="663" t="s">
        <v>525</v>
      </c>
      <c r="C58" s="659" t="s">
        <v>872</v>
      </c>
      <c r="D58" s="637" t="s">
        <v>662</v>
      </c>
      <c r="E58" s="636">
        <v>270104</v>
      </c>
      <c r="F58" s="691">
        <v>136540</v>
      </c>
      <c r="G58" s="691">
        <v>133564</v>
      </c>
      <c r="H58" s="691">
        <v>58007</v>
      </c>
      <c r="I58" s="635" t="s">
        <v>662</v>
      </c>
      <c r="J58" s="659" t="s">
        <v>871</v>
      </c>
    </row>
    <row r="59" spans="1:10" ht="20.25" customHeight="1" x14ac:dyDescent="0.15">
      <c r="B59" s="663" t="s">
        <v>523</v>
      </c>
      <c r="C59" s="659" t="s">
        <v>870</v>
      </c>
      <c r="D59" s="637" t="s">
        <v>662</v>
      </c>
      <c r="E59" s="636">
        <v>275382</v>
      </c>
      <c r="F59" s="691">
        <v>140564</v>
      </c>
      <c r="G59" s="691">
        <v>134818</v>
      </c>
      <c r="H59" s="691">
        <v>58577</v>
      </c>
      <c r="I59" s="635" t="s">
        <v>662</v>
      </c>
      <c r="J59" s="659" t="s">
        <v>869</v>
      </c>
    </row>
    <row r="60" spans="1:10" ht="20.25" customHeight="1" x14ac:dyDescent="0.15">
      <c r="B60" s="657" t="s">
        <v>521</v>
      </c>
      <c r="C60" s="690" t="s">
        <v>867</v>
      </c>
      <c r="D60" s="692">
        <v>96.09</v>
      </c>
      <c r="E60" s="636">
        <v>279132</v>
      </c>
      <c r="F60" s="691">
        <v>140487</v>
      </c>
      <c r="G60" s="691">
        <v>138645</v>
      </c>
      <c r="H60" s="691">
        <v>60890</v>
      </c>
      <c r="I60" s="635" t="s">
        <v>667</v>
      </c>
      <c r="J60" s="659" t="s">
        <v>868</v>
      </c>
    </row>
    <row r="61" spans="1:10" ht="20.25" customHeight="1" x14ac:dyDescent="0.15">
      <c r="B61" s="657"/>
      <c r="C61" s="690" t="s">
        <v>867</v>
      </c>
      <c r="D61" s="692">
        <v>96.09</v>
      </c>
      <c r="E61" s="636">
        <v>279828</v>
      </c>
      <c r="F61" s="636">
        <v>140655</v>
      </c>
      <c r="G61" s="636">
        <v>139173</v>
      </c>
      <c r="H61" s="636">
        <v>61212</v>
      </c>
      <c r="I61" s="635" t="s">
        <v>665</v>
      </c>
      <c r="J61" s="659" t="s">
        <v>866</v>
      </c>
    </row>
    <row r="62" spans="1:10" ht="20.25" customHeight="1" x14ac:dyDescent="0.15">
      <c r="A62" s="535"/>
      <c r="B62" s="663" t="s">
        <v>865</v>
      </c>
      <c r="C62" s="659" t="s">
        <v>864</v>
      </c>
      <c r="D62" s="637" t="s">
        <v>662</v>
      </c>
      <c r="E62" s="636">
        <v>278478</v>
      </c>
      <c r="F62" s="691">
        <v>139749</v>
      </c>
      <c r="G62" s="691">
        <v>138729</v>
      </c>
      <c r="H62" s="691">
        <v>61616</v>
      </c>
      <c r="I62" s="635" t="s">
        <v>662</v>
      </c>
      <c r="J62" s="659" t="s">
        <v>863</v>
      </c>
    </row>
    <row r="63" spans="1:10" ht="20.25" customHeight="1" x14ac:dyDescent="0.15">
      <c r="B63" s="663" t="s">
        <v>862</v>
      </c>
      <c r="C63" s="659" t="s">
        <v>861</v>
      </c>
      <c r="D63" s="637" t="s">
        <v>662</v>
      </c>
      <c r="E63" s="636">
        <v>280154</v>
      </c>
      <c r="F63" s="691">
        <v>140700</v>
      </c>
      <c r="G63" s="691">
        <v>139454</v>
      </c>
      <c r="H63" s="691">
        <v>62485</v>
      </c>
      <c r="I63" s="635" t="s">
        <v>662</v>
      </c>
      <c r="J63" s="659" t="s">
        <v>860</v>
      </c>
    </row>
    <row r="64" spans="1:10" ht="20.25" customHeight="1" x14ac:dyDescent="0.15">
      <c r="B64" s="663" t="s">
        <v>859</v>
      </c>
      <c r="C64" s="659" t="s">
        <v>858</v>
      </c>
      <c r="D64" s="637" t="s">
        <v>662</v>
      </c>
      <c r="E64" s="636">
        <v>282014</v>
      </c>
      <c r="F64" s="691">
        <v>142172</v>
      </c>
      <c r="G64" s="691">
        <v>139842</v>
      </c>
      <c r="H64" s="691">
        <v>63967</v>
      </c>
      <c r="I64" s="635" t="s">
        <v>662</v>
      </c>
      <c r="J64" s="659" t="s">
        <v>857</v>
      </c>
    </row>
    <row r="65" spans="2:10" ht="20.25" customHeight="1" x14ac:dyDescent="0.15">
      <c r="B65" s="663" t="s">
        <v>856</v>
      </c>
      <c r="C65" s="659" t="s">
        <v>855</v>
      </c>
      <c r="D65" s="637" t="s">
        <v>662</v>
      </c>
      <c r="E65" s="636">
        <v>284694</v>
      </c>
      <c r="F65" s="691">
        <v>143848</v>
      </c>
      <c r="G65" s="691">
        <v>140846</v>
      </c>
      <c r="H65" s="691">
        <v>65370</v>
      </c>
      <c r="I65" s="635" t="s">
        <v>662</v>
      </c>
      <c r="J65" s="659" t="s">
        <v>854</v>
      </c>
    </row>
    <row r="66" spans="2:10" ht="20.25" customHeight="1" x14ac:dyDescent="0.15">
      <c r="B66" s="657" t="s">
        <v>853</v>
      </c>
      <c r="C66" s="690" t="s">
        <v>852</v>
      </c>
      <c r="D66" s="655" t="s">
        <v>662</v>
      </c>
      <c r="E66" s="636">
        <v>287309</v>
      </c>
      <c r="F66" s="691">
        <v>145964</v>
      </c>
      <c r="G66" s="691">
        <v>141345</v>
      </c>
      <c r="H66" s="691">
        <v>66506</v>
      </c>
      <c r="I66" s="635" t="s">
        <v>667</v>
      </c>
      <c r="J66" s="659" t="s">
        <v>851</v>
      </c>
    </row>
    <row r="67" spans="2:10" ht="20.25" customHeight="1" x14ac:dyDescent="0.15">
      <c r="B67" s="657"/>
      <c r="C67" s="690"/>
      <c r="D67" s="655"/>
      <c r="E67" s="636">
        <v>288169</v>
      </c>
      <c r="F67" s="691">
        <v>146313</v>
      </c>
      <c r="G67" s="691">
        <v>141856</v>
      </c>
      <c r="H67" s="691">
        <v>66951</v>
      </c>
      <c r="I67" s="635" t="s">
        <v>665</v>
      </c>
      <c r="J67" s="659" t="s">
        <v>850</v>
      </c>
    </row>
    <row r="68" spans="2:10" ht="20.25" customHeight="1" x14ac:dyDescent="0.15">
      <c r="B68" s="663" t="s">
        <v>849</v>
      </c>
      <c r="C68" s="659" t="s">
        <v>848</v>
      </c>
      <c r="D68" s="637" t="s">
        <v>662</v>
      </c>
      <c r="E68" s="636">
        <v>294144</v>
      </c>
      <c r="F68" s="691">
        <v>149767</v>
      </c>
      <c r="G68" s="691">
        <v>144377</v>
      </c>
      <c r="H68" s="691">
        <v>69199</v>
      </c>
      <c r="I68" s="635" t="s">
        <v>662</v>
      </c>
      <c r="J68" s="659" t="s">
        <v>847</v>
      </c>
    </row>
    <row r="69" spans="2:10" ht="20.25" customHeight="1" x14ac:dyDescent="0.15">
      <c r="B69" s="663" t="s">
        <v>846</v>
      </c>
      <c r="C69" s="659" t="s">
        <v>845</v>
      </c>
      <c r="D69" s="637" t="s">
        <v>662</v>
      </c>
      <c r="E69" s="636">
        <v>301282</v>
      </c>
      <c r="F69" s="691">
        <v>154193</v>
      </c>
      <c r="G69" s="691">
        <v>147089</v>
      </c>
      <c r="H69" s="691">
        <v>71548</v>
      </c>
      <c r="I69" s="635" t="s">
        <v>662</v>
      </c>
      <c r="J69" s="659" t="s">
        <v>844</v>
      </c>
    </row>
    <row r="70" spans="2:10" ht="20.25" customHeight="1" x14ac:dyDescent="0.15">
      <c r="B70" s="663" t="s">
        <v>843</v>
      </c>
      <c r="C70" s="659" t="s">
        <v>842</v>
      </c>
      <c r="D70" s="637" t="s">
        <v>662</v>
      </c>
      <c r="E70" s="636">
        <v>306045</v>
      </c>
      <c r="F70" s="691">
        <v>155896</v>
      </c>
      <c r="G70" s="691">
        <v>150149</v>
      </c>
      <c r="H70" s="691">
        <v>74291</v>
      </c>
      <c r="I70" s="635" t="s">
        <v>662</v>
      </c>
      <c r="J70" s="659" t="s">
        <v>841</v>
      </c>
    </row>
    <row r="71" spans="2:10" ht="20.25" customHeight="1" x14ac:dyDescent="0.15">
      <c r="B71" s="663" t="s">
        <v>840</v>
      </c>
      <c r="C71" s="659" t="s">
        <v>839</v>
      </c>
      <c r="D71" s="637" t="s">
        <v>662</v>
      </c>
      <c r="E71" s="636">
        <v>311707</v>
      </c>
      <c r="F71" s="691">
        <v>158951</v>
      </c>
      <c r="G71" s="691">
        <v>152756</v>
      </c>
      <c r="H71" s="691">
        <v>76884</v>
      </c>
      <c r="I71" s="635" t="s">
        <v>662</v>
      </c>
      <c r="J71" s="659" t="s">
        <v>838</v>
      </c>
    </row>
    <row r="72" spans="2:10" ht="20.25" customHeight="1" x14ac:dyDescent="0.15">
      <c r="B72" s="657" t="s">
        <v>837</v>
      </c>
      <c r="C72" s="690" t="s">
        <v>836</v>
      </c>
      <c r="D72" s="655">
        <v>96.49</v>
      </c>
      <c r="E72" s="636">
        <v>317411</v>
      </c>
      <c r="F72" s="636">
        <v>162777</v>
      </c>
      <c r="G72" s="636">
        <v>154634</v>
      </c>
      <c r="H72" s="636">
        <v>78751</v>
      </c>
      <c r="I72" s="635" t="s">
        <v>667</v>
      </c>
      <c r="J72" s="659" t="s">
        <v>835</v>
      </c>
    </row>
    <row r="73" spans="2:10" ht="20.25" customHeight="1" x14ac:dyDescent="0.15">
      <c r="B73" s="657"/>
      <c r="C73" s="690"/>
      <c r="D73" s="655"/>
      <c r="E73" s="636">
        <v>318937</v>
      </c>
      <c r="F73" s="636">
        <v>163692</v>
      </c>
      <c r="G73" s="636">
        <v>155245</v>
      </c>
      <c r="H73" s="636">
        <v>79280</v>
      </c>
      <c r="I73" s="635" t="s">
        <v>665</v>
      </c>
      <c r="J73" s="659" t="s">
        <v>834</v>
      </c>
    </row>
    <row r="74" spans="2:10" ht="20.25" customHeight="1" x14ac:dyDescent="0.15">
      <c r="B74" s="663" t="s">
        <v>833</v>
      </c>
      <c r="C74" s="659" t="s">
        <v>832</v>
      </c>
      <c r="D74" s="637" t="s">
        <v>662</v>
      </c>
      <c r="E74" s="636">
        <v>322223</v>
      </c>
      <c r="F74" s="636">
        <v>165180</v>
      </c>
      <c r="G74" s="636">
        <v>157043</v>
      </c>
      <c r="H74" s="636">
        <v>81098</v>
      </c>
      <c r="I74" s="635" t="s">
        <v>662</v>
      </c>
      <c r="J74" s="659" t="s">
        <v>831</v>
      </c>
    </row>
    <row r="75" spans="2:10" ht="20.25" customHeight="1" x14ac:dyDescent="0.15">
      <c r="B75" s="663" t="s">
        <v>830</v>
      </c>
      <c r="C75" s="659" t="s">
        <v>829</v>
      </c>
      <c r="D75" s="637" t="s">
        <v>662</v>
      </c>
      <c r="E75" s="636">
        <v>328690</v>
      </c>
      <c r="F75" s="636">
        <v>168669</v>
      </c>
      <c r="G75" s="636">
        <v>160021</v>
      </c>
      <c r="H75" s="636">
        <v>83382</v>
      </c>
      <c r="I75" s="635" t="s">
        <v>662</v>
      </c>
      <c r="J75" s="659" t="s">
        <v>828</v>
      </c>
    </row>
    <row r="76" spans="2:10" ht="20.25" customHeight="1" x14ac:dyDescent="0.15">
      <c r="B76" s="663" t="s">
        <v>827</v>
      </c>
      <c r="C76" s="659" t="s">
        <v>826</v>
      </c>
      <c r="D76" s="637">
        <v>96.85</v>
      </c>
      <c r="E76" s="636">
        <v>335286</v>
      </c>
      <c r="F76" s="636">
        <v>173097</v>
      </c>
      <c r="G76" s="636">
        <v>162189</v>
      </c>
      <c r="H76" s="636">
        <v>85997</v>
      </c>
      <c r="I76" s="635" t="s">
        <v>662</v>
      </c>
      <c r="J76" s="659" t="s">
        <v>825</v>
      </c>
    </row>
    <row r="77" spans="2:10" ht="20.25" customHeight="1" x14ac:dyDescent="0.15">
      <c r="B77" s="663" t="s">
        <v>824</v>
      </c>
      <c r="C77" s="659" t="s">
        <v>823</v>
      </c>
      <c r="D77" s="689">
        <v>97.18</v>
      </c>
      <c r="E77" s="636">
        <v>340673</v>
      </c>
      <c r="F77" s="636">
        <v>175726</v>
      </c>
      <c r="G77" s="636">
        <v>164947</v>
      </c>
      <c r="H77" s="636">
        <v>88888</v>
      </c>
      <c r="I77" s="635" t="s">
        <v>662</v>
      </c>
      <c r="J77" s="659" t="s">
        <v>822</v>
      </c>
    </row>
    <row r="78" spans="2:10" ht="20.25" customHeight="1" x14ac:dyDescent="0.15">
      <c r="B78" s="657" t="s">
        <v>821</v>
      </c>
      <c r="C78" s="688" t="s">
        <v>820</v>
      </c>
      <c r="D78" s="655">
        <v>97.91</v>
      </c>
      <c r="E78" s="636">
        <v>347576</v>
      </c>
      <c r="F78" s="636">
        <v>179706</v>
      </c>
      <c r="G78" s="636">
        <v>167870</v>
      </c>
      <c r="H78" s="636">
        <v>92467</v>
      </c>
      <c r="I78" s="635" t="s">
        <v>667</v>
      </c>
      <c r="J78" s="659" t="s">
        <v>819</v>
      </c>
    </row>
    <row r="79" spans="2:10" ht="20.25" customHeight="1" x14ac:dyDescent="0.15">
      <c r="B79" s="657"/>
      <c r="C79" s="688"/>
      <c r="D79" s="655"/>
      <c r="E79" s="636">
        <v>348820</v>
      </c>
      <c r="F79" s="636">
        <v>180279</v>
      </c>
      <c r="G79" s="636">
        <v>168541</v>
      </c>
      <c r="H79" s="636">
        <v>93150</v>
      </c>
      <c r="I79" s="635" t="s">
        <v>665</v>
      </c>
      <c r="J79" s="659" t="s">
        <v>818</v>
      </c>
    </row>
    <row r="80" spans="2:10" ht="20.25" customHeight="1" x14ac:dyDescent="0.15">
      <c r="B80" s="663" t="s">
        <v>817</v>
      </c>
      <c r="C80" s="659" t="s">
        <v>816</v>
      </c>
      <c r="D80" s="637">
        <v>97.92</v>
      </c>
      <c r="E80" s="636">
        <v>358857</v>
      </c>
      <c r="F80" s="636">
        <v>184775</v>
      </c>
      <c r="G80" s="636">
        <v>174082</v>
      </c>
      <c r="H80" s="636">
        <v>97649</v>
      </c>
      <c r="I80" s="635" t="s">
        <v>662</v>
      </c>
      <c r="J80" s="659" t="s">
        <v>815</v>
      </c>
    </row>
    <row r="81" spans="2:10" ht="20.25" customHeight="1" x14ac:dyDescent="0.15">
      <c r="B81" s="663" t="s">
        <v>814</v>
      </c>
      <c r="C81" s="659" t="s">
        <v>813</v>
      </c>
      <c r="D81" s="637">
        <v>98.62</v>
      </c>
      <c r="E81" s="636">
        <v>367229</v>
      </c>
      <c r="F81" s="636">
        <v>188782</v>
      </c>
      <c r="G81" s="636">
        <v>178447</v>
      </c>
      <c r="H81" s="636">
        <v>101315</v>
      </c>
      <c r="I81" s="635" t="s">
        <v>662</v>
      </c>
      <c r="J81" s="659" t="s">
        <v>812</v>
      </c>
    </row>
    <row r="82" spans="2:10" ht="20.25" customHeight="1" x14ac:dyDescent="0.15">
      <c r="B82" s="663" t="s">
        <v>811</v>
      </c>
      <c r="C82" s="659" t="s">
        <v>810</v>
      </c>
      <c r="D82" s="637">
        <v>98.82</v>
      </c>
      <c r="E82" s="636">
        <v>375077</v>
      </c>
      <c r="F82" s="636">
        <v>192793</v>
      </c>
      <c r="G82" s="636">
        <v>182284</v>
      </c>
      <c r="H82" s="636">
        <v>104462</v>
      </c>
      <c r="I82" s="635" t="s">
        <v>662</v>
      </c>
      <c r="J82" s="659" t="s">
        <v>809</v>
      </c>
    </row>
    <row r="83" spans="2:10" ht="20.25" customHeight="1" x14ac:dyDescent="0.15">
      <c r="B83" s="682" t="s">
        <v>808</v>
      </c>
      <c r="C83" s="680" t="s">
        <v>807</v>
      </c>
      <c r="D83" s="687">
        <v>98.84</v>
      </c>
      <c r="E83" s="642">
        <v>383604</v>
      </c>
      <c r="F83" s="642">
        <v>197367</v>
      </c>
      <c r="G83" s="642">
        <v>186237</v>
      </c>
      <c r="H83" s="642">
        <v>107883</v>
      </c>
      <c r="I83" s="641" t="s">
        <v>662</v>
      </c>
      <c r="J83" s="680" t="s">
        <v>806</v>
      </c>
    </row>
    <row r="84" spans="2:10" s="519" customFormat="1" ht="15" customHeight="1" x14ac:dyDescent="0.15">
      <c r="B84" s="679" t="s">
        <v>261</v>
      </c>
      <c r="C84" s="673"/>
      <c r="D84" s="678" t="s">
        <v>706</v>
      </c>
      <c r="E84" s="677" t="s">
        <v>705</v>
      </c>
      <c r="F84" s="527"/>
      <c r="G84" s="526"/>
      <c r="H84" s="676" t="s">
        <v>704</v>
      </c>
      <c r="I84" s="675" t="s">
        <v>703</v>
      </c>
      <c r="J84" s="674"/>
    </row>
    <row r="85" spans="2:10" s="519" customFormat="1" ht="15" customHeight="1" x14ac:dyDescent="0.15">
      <c r="B85" s="673"/>
      <c r="C85" s="673"/>
      <c r="D85" s="672" t="s">
        <v>702</v>
      </c>
      <c r="E85" s="671" t="s">
        <v>32</v>
      </c>
      <c r="F85" s="671" t="s">
        <v>141</v>
      </c>
      <c r="G85" s="671" t="s">
        <v>140</v>
      </c>
      <c r="H85" s="526"/>
      <c r="I85" s="670"/>
      <c r="J85" s="669"/>
    </row>
    <row r="86" spans="2:10" ht="20.25" customHeight="1" x14ac:dyDescent="0.15">
      <c r="B86" s="686" t="s">
        <v>805</v>
      </c>
      <c r="C86" s="685" t="s">
        <v>804</v>
      </c>
      <c r="D86" s="684">
        <v>99</v>
      </c>
      <c r="E86" s="666">
        <v>389557</v>
      </c>
      <c r="F86" s="666">
        <v>200356</v>
      </c>
      <c r="G86" s="666">
        <v>189201</v>
      </c>
      <c r="H86" s="666">
        <v>110045</v>
      </c>
      <c r="I86" s="665" t="s">
        <v>667</v>
      </c>
      <c r="J86" s="664" t="s">
        <v>803</v>
      </c>
    </row>
    <row r="87" spans="2:10" ht="20.25" customHeight="1" x14ac:dyDescent="0.15">
      <c r="B87" s="657"/>
      <c r="C87" s="656"/>
      <c r="D87" s="655"/>
      <c r="E87" s="636">
        <v>390551</v>
      </c>
      <c r="F87" s="636">
        <v>200537</v>
      </c>
      <c r="G87" s="636">
        <v>190014</v>
      </c>
      <c r="H87" s="636">
        <v>110804</v>
      </c>
      <c r="I87" s="635" t="s">
        <v>665</v>
      </c>
      <c r="J87" s="659" t="s">
        <v>802</v>
      </c>
    </row>
    <row r="88" spans="2:10" ht="20.25" customHeight="1" x14ac:dyDescent="0.15">
      <c r="B88" s="663" t="s">
        <v>801</v>
      </c>
      <c r="C88" s="659" t="s">
        <v>800</v>
      </c>
      <c r="D88" s="637" t="s">
        <v>662</v>
      </c>
      <c r="E88" s="636">
        <v>396563</v>
      </c>
      <c r="F88" s="636">
        <v>203044</v>
      </c>
      <c r="G88" s="636">
        <v>193519</v>
      </c>
      <c r="H88" s="636">
        <v>113119</v>
      </c>
      <c r="I88" s="635" t="s">
        <v>662</v>
      </c>
      <c r="J88" s="659" t="s">
        <v>799</v>
      </c>
    </row>
    <row r="89" spans="2:10" ht="20.25" customHeight="1" x14ac:dyDescent="0.15">
      <c r="B89" s="663" t="s">
        <v>798</v>
      </c>
      <c r="C89" s="659" t="s">
        <v>797</v>
      </c>
      <c r="D89" s="637" t="s">
        <v>662</v>
      </c>
      <c r="E89" s="636">
        <v>405498</v>
      </c>
      <c r="F89" s="636">
        <v>207555</v>
      </c>
      <c r="G89" s="636">
        <v>197943</v>
      </c>
      <c r="H89" s="636">
        <v>116423</v>
      </c>
      <c r="I89" s="635" t="s">
        <v>662</v>
      </c>
      <c r="J89" s="659" t="s">
        <v>796</v>
      </c>
    </row>
    <row r="90" spans="2:10" ht="20.25" customHeight="1" x14ac:dyDescent="0.15">
      <c r="B90" s="663" t="s">
        <v>795</v>
      </c>
      <c r="C90" s="659" t="s">
        <v>794</v>
      </c>
      <c r="D90" s="637">
        <v>99.11</v>
      </c>
      <c r="E90" s="636">
        <v>412710</v>
      </c>
      <c r="F90" s="636">
        <v>211148</v>
      </c>
      <c r="G90" s="636">
        <v>201562</v>
      </c>
      <c r="H90" s="636">
        <v>119207</v>
      </c>
      <c r="I90" s="635" t="s">
        <v>662</v>
      </c>
      <c r="J90" s="659" t="s">
        <v>793</v>
      </c>
    </row>
    <row r="91" spans="2:10" ht="20.25" customHeight="1" x14ac:dyDescent="0.15">
      <c r="B91" s="663" t="s">
        <v>792</v>
      </c>
      <c r="C91" s="659" t="s">
        <v>791</v>
      </c>
      <c r="D91" s="637" t="s">
        <v>662</v>
      </c>
      <c r="E91" s="636">
        <v>418804</v>
      </c>
      <c r="F91" s="636">
        <v>213531</v>
      </c>
      <c r="G91" s="636">
        <v>205273</v>
      </c>
      <c r="H91" s="636">
        <v>121570</v>
      </c>
      <c r="I91" s="635" t="s">
        <v>662</v>
      </c>
      <c r="J91" s="659" t="s">
        <v>790</v>
      </c>
    </row>
    <row r="92" spans="2:10" ht="20.25" customHeight="1" x14ac:dyDescent="0.15">
      <c r="B92" s="657" t="s">
        <v>789</v>
      </c>
      <c r="C92" s="656" t="s">
        <v>788</v>
      </c>
      <c r="D92" s="655">
        <v>99.12</v>
      </c>
      <c r="E92" s="636">
        <v>421107</v>
      </c>
      <c r="F92" s="636">
        <v>214596</v>
      </c>
      <c r="G92" s="636">
        <v>206511</v>
      </c>
      <c r="H92" s="636">
        <v>126973</v>
      </c>
      <c r="I92" s="635" t="s">
        <v>667</v>
      </c>
      <c r="J92" s="659" t="s">
        <v>787</v>
      </c>
    </row>
    <row r="93" spans="2:10" ht="20.25" customHeight="1" x14ac:dyDescent="0.15">
      <c r="B93" s="657"/>
      <c r="C93" s="656"/>
      <c r="D93" s="655"/>
      <c r="E93" s="636">
        <v>421747</v>
      </c>
      <c r="F93" s="636">
        <v>214855</v>
      </c>
      <c r="G93" s="636">
        <v>206892</v>
      </c>
      <c r="H93" s="636">
        <v>127239</v>
      </c>
      <c r="I93" s="635" t="s">
        <v>665</v>
      </c>
      <c r="J93" s="659" t="s">
        <v>786</v>
      </c>
    </row>
    <row r="94" spans="2:10" ht="20.25" customHeight="1" x14ac:dyDescent="0.15">
      <c r="B94" s="663" t="s">
        <v>785</v>
      </c>
      <c r="C94" s="659" t="s">
        <v>784</v>
      </c>
      <c r="D94" s="637">
        <v>99.13</v>
      </c>
      <c r="E94" s="636">
        <v>424952</v>
      </c>
      <c r="F94" s="636">
        <v>216497</v>
      </c>
      <c r="G94" s="636">
        <v>208455</v>
      </c>
      <c r="H94" s="636">
        <v>128943</v>
      </c>
      <c r="I94" s="635" t="s">
        <v>662</v>
      </c>
      <c r="J94" s="659" t="s">
        <v>783</v>
      </c>
    </row>
    <row r="95" spans="2:10" ht="20.25" customHeight="1" x14ac:dyDescent="0.15">
      <c r="B95" s="663" t="s">
        <v>782</v>
      </c>
      <c r="C95" s="659" t="s">
        <v>781</v>
      </c>
      <c r="D95" s="637">
        <v>99.44</v>
      </c>
      <c r="E95" s="636">
        <v>426862</v>
      </c>
      <c r="F95" s="636">
        <v>217364</v>
      </c>
      <c r="G95" s="636">
        <v>209498</v>
      </c>
      <c r="H95" s="636">
        <v>130568</v>
      </c>
      <c r="I95" s="635" t="s">
        <v>662</v>
      </c>
      <c r="J95" s="659" t="s">
        <v>780</v>
      </c>
    </row>
    <row r="96" spans="2:10" ht="20.25" customHeight="1" x14ac:dyDescent="0.15">
      <c r="B96" s="663" t="s">
        <v>779</v>
      </c>
      <c r="C96" s="659" t="s">
        <v>778</v>
      </c>
      <c r="D96" s="637">
        <v>99.46</v>
      </c>
      <c r="E96" s="636">
        <v>427204</v>
      </c>
      <c r="F96" s="636">
        <v>217346</v>
      </c>
      <c r="G96" s="636">
        <v>209858</v>
      </c>
      <c r="H96" s="636">
        <v>131653</v>
      </c>
      <c r="I96" s="635" t="s">
        <v>662</v>
      </c>
      <c r="J96" s="659" t="s">
        <v>777</v>
      </c>
    </row>
    <row r="97" spans="2:12" ht="20.25" customHeight="1" x14ac:dyDescent="0.15">
      <c r="B97" s="663" t="s">
        <v>776</v>
      </c>
      <c r="C97" s="659" t="s">
        <v>775</v>
      </c>
      <c r="D97" s="637">
        <v>99.47</v>
      </c>
      <c r="E97" s="636">
        <v>427860</v>
      </c>
      <c r="F97" s="636">
        <v>217882</v>
      </c>
      <c r="G97" s="636">
        <v>209978</v>
      </c>
      <c r="H97" s="636">
        <v>132410</v>
      </c>
      <c r="I97" s="635" t="s">
        <v>662</v>
      </c>
      <c r="J97" s="659" t="s">
        <v>774</v>
      </c>
    </row>
    <row r="98" spans="2:12" ht="20.25" customHeight="1" x14ac:dyDescent="0.15">
      <c r="B98" s="657" t="s">
        <v>773</v>
      </c>
      <c r="C98" s="656" t="s">
        <v>772</v>
      </c>
      <c r="D98" s="655" t="s">
        <v>685</v>
      </c>
      <c r="E98" s="636">
        <v>427116</v>
      </c>
      <c r="F98" s="636">
        <v>217645</v>
      </c>
      <c r="G98" s="636">
        <v>209471</v>
      </c>
      <c r="H98" s="636">
        <v>130469</v>
      </c>
      <c r="I98" s="635" t="s">
        <v>667</v>
      </c>
      <c r="J98" s="659" t="s">
        <v>771</v>
      </c>
    </row>
    <row r="99" spans="2:12" ht="20.25" customHeight="1" x14ac:dyDescent="0.15">
      <c r="B99" s="657"/>
      <c r="C99" s="656"/>
      <c r="D99" s="655"/>
      <c r="E99" s="636">
        <v>427172</v>
      </c>
      <c r="F99" s="636">
        <v>217530</v>
      </c>
      <c r="G99" s="636">
        <v>209642</v>
      </c>
      <c r="H99" s="636">
        <v>130607</v>
      </c>
      <c r="I99" s="635" t="s">
        <v>665</v>
      </c>
      <c r="J99" s="659" t="s">
        <v>770</v>
      </c>
    </row>
    <row r="100" spans="2:12" ht="20.25" customHeight="1" x14ac:dyDescent="0.15">
      <c r="B100" s="663" t="s">
        <v>769</v>
      </c>
      <c r="C100" s="659" t="s">
        <v>768</v>
      </c>
      <c r="D100" s="637" t="s">
        <v>685</v>
      </c>
      <c r="E100" s="636">
        <v>427385</v>
      </c>
      <c r="F100" s="636">
        <v>217706</v>
      </c>
      <c r="G100" s="636">
        <v>209679</v>
      </c>
      <c r="H100" s="636">
        <v>131733</v>
      </c>
      <c r="I100" s="635" t="s">
        <v>662</v>
      </c>
      <c r="J100" s="659" t="s">
        <v>767</v>
      </c>
    </row>
    <row r="101" spans="2:12" ht="20.25" customHeight="1" x14ac:dyDescent="0.15">
      <c r="B101" s="663" t="s">
        <v>766</v>
      </c>
      <c r="C101" s="659" t="s">
        <v>765</v>
      </c>
      <c r="D101" s="637">
        <v>99.49</v>
      </c>
      <c r="E101" s="636">
        <v>429025</v>
      </c>
      <c r="F101" s="636">
        <v>218496</v>
      </c>
      <c r="G101" s="636">
        <v>210529</v>
      </c>
      <c r="H101" s="636">
        <v>133032</v>
      </c>
      <c r="I101" s="635" t="s">
        <v>662</v>
      </c>
      <c r="J101" s="659" t="s">
        <v>764</v>
      </c>
    </row>
    <row r="102" spans="2:12" ht="20.25" customHeight="1" x14ac:dyDescent="0.15">
      <c r="B102" s="663" t="s">
        <v>763</v>
      </c>
      <c r="C102" s="659" t="s">
        <v>762</v>
      </c>
      <c r="D102" s="637">
        <v>99.73</v>
      </c>
      <c r="E102" s="636">
        <v>431499</v>
      </c>
      <c r="F102" s="636">
        <v>220070</v>
      </c>
      <c r="G102" s="636">
        <v>211429</v>
      </c>
      <c r="H102" s="636">
        <v>134004</v>
      </c>
      <c r="I102" s="635" t="s">
        <v>662</v>
      </c>
      <c r="J102" s="659" t="s">
        <v>761</v>
      </c>
    </row>
    <row r="103" spans="2:12" ht="20.25" customHeight="1" x14ac:dyDescent="0.15">
      <c r="B103" s="663" t="s">
        <v>760</v>
      </c>
      <c r="C103" s="683" t="s">
        <v>759</v>
      </c>
      <c r="D103" s="637">
        <v>99.88</v>
      </c>
      <c r="E103" s="636">
        <v>433889</v>
      </c>
      <c r="F103" s="636">
        <v>221409</v>
      </c>
      <c r="G103" s="636">
        <v>212480</v>
      </c>
      <c r="H103" s="636">
        <v>136467</v>
      </c>
      <c r="I103" s="635" t="s">
        <v>662</v>
      </c>
      <c r="J103" s="659" t="s">
        <v>758</v>
      </c>
    </row>
    <row r="104" spans="2:12" ht="20.25" customHeight="1" x14ac:dyDescent="0.15">
      <c r="B104" s="657" t="s">
        <v>517</v>
      </c>
      <c r="C104" s="656" t="s">
        <v>757</v>
      </c>
      <c r="D104" s="655" t="s">
        <v>685</v>
      </c>
      <c r="E104" s="636">
        <v>433358</v>
      </c>
      <c r="F104" s="636">
        <v>220970</v>
      </c>
      <c r="G104" s="636">
        <v>212388</v>
      </c>
      <c r="H104" s="636">
        <v>139482</v>
      </c>
      <c r="I104" s="635" t="s">
        <v>667</v>
      </c>
      <c r="J104" s="659" t="s">
        <v>756</v>
      </c>
      <c r="L104" s="634"/>
    </row>
    <row r="105" spans="2:12" ht="20.25" customHeight="1" x14ac:dyDescent="0.15">
      <c r="B105" s="657"/>
      <c r="C105" s="656"/>
      <c r="D105" s="655"/>
      <c r="E105" s="636">
        <v>433522</v>
      </c>
      <c r="F105" s="636">
        <v>221045</v>
      </c>
      <c r="G105" s="636">
        <v>212477</v>
      </c>
      <c r="H105" s="636">
        <v>139937</v>
      </c>
      <c r="I105" s="635" t="s">
        <v>665</v>
      </c>
      <c r="J105" s="659" t="s">
        <v>755</v>
      </c>
    </row>
    <row r="106" spans="2:12" ht="20.25" customHeight="1" x14ac:dyDescent="0.15">
      <c r="B106" s="663" t="s">
        <v>754</v>
      </c>
      <c r="C106" s="659" t="s">
        <v>753</v>
      </c>
      <c r="D106" s="637">
        <v>99.98</v>
      </c>
      <c r="E106" s="636">
        <v>435092</v>
      </c>
      <c r="F106" s="636">
        <v>221574</v>
      </c>
      <c r="G106" s="636">
        <v>213518</v>
      </c>
      <c r="H106" s="636">
        <v>142768</v>
      </c>
      <c r="I106" s="635" t="s">
        <v>662</v>
      </c>
      <c r="J106" s="659" t="s">
        <v>752</v>
      </c>
    </row>
    <row r="107" spans="2:12" ht="20.25" customHeight="1" x14ac:dyDescent="0.15">
      <c r="B107" s="663" t="s">
        <v>751</v>
      </c>
      <c r="C107" s="659" t="s">
        <v>750</v>
      </c>
      <c r="D107" s="637">
        <v>100.03</v>
      </c>
      <c r="E107" s="636">
        <v>435337</v>
      </c>
      <c r="F107" s="636">
        <v>221049</v>
      </c>
      <c r="G107" s="636">
        <v>214288</v>
      </c>
      <c r="H107" s="636">
        <v>145027</v>
      </c>
      <c r="I107" s="635" t="s">
        <v>662</v>
      </c>
      <c r="J107" s="659" t="s">
        <v>749</v>
      </c>
    </row>
    <row r="108" spans="2:12" ht="20.25" customHeight="1" x14ac:dyDescent="0.15">
      <c r="B108" s="663" t="s">
        <v>748</v>
      </c>
      <c r="C108" s="659" t="s">
        <v>747</v>
      </c>
      <c r="D108" s="637">
        <v>100.39</v>
      </c>
      <c r="E108" s="636">
        <v>435054</v>
      </c>
      <c r="F108" s="636">
        <v>220564</v>
      </c>
      <c r="G108" s="636">
        <v>214490</v>
      </c>
      <c r="H108" s="636">
        <v>147066</v>
      </c>
      <c r="I108" s="635" t="s">
        <v>662</v>
      </c>
      <c r="J108" s="659" t="s">
        <v>746</v>
      </c>
    </row>
    <row r="109" spans="2:12" ht="20.25" customHeight="1" x14ac:dyDescent="0.15">
      <c r="B109" s="663" t="s">
        <v>745</v>
      </c>
      <c r="C109" s="659" t="s">
        <v>744</v>
      </c>
      <c r="D109" s="637" t="s">
        <v>685</v>
      </c>
      <c r="E109" s="636">
        <v>435295</v>
      </c>
      <c r="F109" s="636">
        <v>220545</v>
      </c>
      <c r="G109" s="636">
        <v>214750</v>
      </c>
      <c r="H109" s="636">
        <v>149132</v>
      </c>
      <c r="I109" s="635" t="s">
        <v>662</v>
      </c>
      <c r="J109" s="659" t="s">
        <v>743</v>
      </c>
    </row>
    <row r="110" spans="2:12" ht="20.25" customHeight="1" x14ac:dyDescent="0.15">
      <c r="B110" s="657" t="s">
        <v>742</v>
      </c>
      <c r="C110" s="656" t="s">
        <v>741</v>
      </c>
      <c r="D110" s="655">
        <v>100.4</v>
      </c>
      <c r="E110" s="636">
        <v>432193</v>
      </c>
      <c r="F110" s="636">
        <v>218540</v>
      </c>
      <c r="G110" s="636">
        <v>213653</v>
      </c>
      <c r="H110" s="636">
        <v>147883</v>
      </c>
      <c r="I110" s="635" t="s">
        <v>667</v>
      </c>
      <c r="J110" s="659" t="s">
        <v>740</v>
      </c>
    </row>
    <row r="111" spans="2:12" ht="20.25" customHeight="1" x14ac:dyDescent="0.15">
      <c r="B111" s="657"/>
      <c r="C111" s="656"/>
      <c r="D111" s="655"/>
      <c r="E111" s="636">
        <v>431272</v>
      </c>
      <c r="F111" s="636">
        <v>217912</v>
      </c>
      <c r="G111" s="636">
        <v>213360</v>
      </c>
      <c r="H111" s="636">
        <v>147765</v>
      </c>
      <c r="I111" s="635" t="s">
        <v>665</v>
      </c>
      <c r="J111" s="659" t="s">
        <v>739</v>
      </c>
    </row>
    <row r="112" spans="2:12" ht="20.25" customHeight="1" x14ac:dyDescent="0.15">
      <c r="B112" s="663" t="s">
        <v>738</v>
      </c>
      <c r="C112" s="659" t="s">
        <v>737</v>
      </c>
      <c r="D112" s="637" t="s">
        <v>662</v>
      </c>
      <c r="E112" s="636">
        <v>430534</v>
      </c>
      <c r="F112" s="636">
        <v>217400</v>
      </c>
      <c r="G112" s="636">
        <v>213134</v>
      </c>
      <c r="H112" s="636">
        <v>149477</v>
      </c>
      <c r="I112" s="635" t="s">
        <v>662</v>
      </c>
      <c r="J112" s="659" t="s">
        <v>736</v>
      </c>
    </row>
    <row r="113" spans="2:10" ht="20.25" customHeight="1" x14ac:dyDescent="0.15">
      <c r="B113" s="663" t="s">
        <v>735</v>
      </c>
      <c r="C113" s="659" t="s">
        <v>734</v>
      </c>
      <c r="D113" s="637">
        <v>100.58</v>
      </c>
      <c r="E113" s="636">
        <v>429508</v>
      </c>
      <c r="F113" s="636">
        <v>216685</v>
      </c>
      <c r="G113" s="636">
        <v>212823</v>
      </c>
      <c r="H113" s="636">
        <v>151265</v>
      </c>
      <c r="I113" s="635" t="s">
        <v>662</v>
      </c>
      <c r="J113" s="659" t="s">
        <v>733</v>
      </c>
    </row>
    <row r="114" spans="2:10" ht="20.25" customHeight="1" x14ac:dyDescent="0.15">
      <c r="B114" s="663" t="s">
        <v>732</v>
      </c>
      <c r="C114" s="659" t="s">
        <v>731</v>
      </c>
      <c r="D114" s="637">
        <v>100.6</v>
      </c>
      <c r="E114" s="636">
        <v>429120</v>
      </c>
      <c r="F114" s="636">
        <v>216263</v>
      </c>
      <c r="G114" s="636">
        <v>212857</v>
      </c>
      <c r="H114" s="636">
        <v>153706</v>
      </c>
      <c r="I114" s="635" t="s">
        <v>662</v>
      </c>
      <c r="J114" s="659" t="s">
        <v>730</v>
      </c>
    </row>
    <row r="115" spans="2:10" ht="20.25" customHeight="1" x14ac:dyDescent="0.15">
      <c r="B115" s="663" t="s">
        <v>729</v>
      </c>
      <c r="C115" s="659" t="s">
        <v>728</v>
      </c>
      <c r="D115" s="637">
        <v>100.62</v>
      </c>
      <c r="E115" s="636">
        <v>430071</v>
      </c>
      <c r="F115" s="636">
        <v>216692</v>
      </c>
      <c r="G115" s="636">
        <v>213379</v>
      </c>
      <c r="H115" s="636">
        <v>156251</v>
      </c>
      <c r="I115" s="635" t="s">
        <v>662</v>
      </c>
      <c r="J115" s="659" t="s">
        <v>727</v>
      </c>
    </row>
    <row r="116" spans="2:10" ht="20.25" customHeight="1" x14ac:dyDescent="0.15">
      <c r="B116" s="657" t="s">
        <v>726</v>
      </c>
      <c r="C116" s="656" t="s">
        <v>725</v>
      </c>
      <c r="D116" s="655" t="s">
        <v>662</v>
      </c>
      <c r="E116" s="636">
        <v>428645</v>
      </c>
      <c r="F116" s="636">
        <v>215688</v>
      </c>
      <c r="G116" s="636">
        <v>212957</v>
      </c>
      <c r="H116" s="636">
        <v>156316</v>
      </c>
      <c r="I116" s="635" t="s">
        <v>667</v>
      </c>
      <c r="J116" s="659" t="s">
        <v>724</v>
      </c>
    </row>
    <row r="117" spans="2:10" ht="20.25" customHeight="1" x14ac:dyDescent="0.15">
      <c r="B117" s="657"/>
      <c r="C117" s="656"/>
      <c r="D117" s="655"/>
      <c r="E117" s="636">
        <v>428771</v>
      </c>
      <c r="F117" s="636">
        <v>215788</v>
      </c>
      <c r="G117" s="636">
        <v>212983</v>
      </c>
      <c r="H117" s="636">
        <v>156927</v>
      </c>
      <c r="I117" s="635" t="s">
        <v>665</v>
      </c>
      <c r="J117" s="659" t="s">
        <v>723</v>
      </c>
    </row>
    <row r="118" spans="2:10" ht="20.25" customHeight="1" x14ac:dyDescent="0.15">
      <c r="B118" s="663" t="s">
        <v>216</v>
      </c>
      <c r="C118" s="659" t="s">
        <v>722</v>
      </c>
      <c r="D118" s="637" t="s">
        <v>662</v>
      </c>
      <c r="E118" s="636">
        <v>429799</v>
      </c>
      <c r="F118" s="636">
        <v>216288</v>
      </c>
      <c r="G118" s="636">
        <v>213511</v>
      </c>
      <c r="H118" s="636">
        <v>159514</v>
      </c>
      <c r="I118" s="635" t="s">
        <v>662</v>
      </c>
      <c r="J118" s="659" t="s">
        <v>721</v>
      </c>
    </row>
    <row r="119" spans="2:10" ht="20.25" customHeight="1" x14ac:dyDescent="0.15">
      <c r="B119" s="663" t="s">
        <v>720</v>
      </c>
      <c r="C119" s="659" t="s">
        <v>719</v>
      </c>
      <c r="D119" s="637">
        <v>100.67</v>
      </c>
      <c r="E119" s="636">
        <v>430314</v>
      </c>
      <c r="F119" s="636">
        <v>216449</v>
      </c>
      <c r="G119" s="636">
        <v>213865</v>
      </c>
      <c r="H119" s="636">
        <v>161478</v>
      </c>
      <c r="I119" s="635" t="s">
        <v>662</v>
      </c>
      <c r="J119" s="659" t="s">
        <v>718</v>
      </c>
    </row>
    <row r="120" spans="2:10" ht="20.25" customHeight="1" x14ac:dyDescent="0.15">
      <c r="B120" s="663" t="s">
        <v>717</v>
      </c>
      <c r="C120" s="659" t="s">
        <v>716</v>
      </c>
      <c r="D120" s="637" t="s">
        <v>662</v>
      </c>
      <c r="E120" s="636">
        <v>430274</v>
      </c>
      <c r="F120" s="636">
        <v>216268</v>
      </c>
      <c r="G120" s="636">
        <v>214006</v>
      </c>
      <c r="H120" s="636">
        <v>163104</v>
      </c>
      <c r="I120" s="635" t="s">
        <v>662</v>
      </c>
      <c r="J120" s="659" t="s">
        <v>715</v>
      </c>
    </row>
    <row r="121" spans="2:10" ht="20.25" customHeight="1" x14ac:dyDescent="0.15">
      <c r="B121" s="663" t="s">
        <v>714</v>
      </c>
      <c r="C121" s="659" t="s">
        <v>713</v>
      </c>
      <c r="D121" s="637">
        <v>100.68</v>
      </c>
      <c r="E121" s="636">
        <v>428588</v>
      </c>
      <c r="F121" s="636">
        <v>215495</v>
      </c>
      <c r="G121" s="636">
        <v>213093</v>
      </c>
      <c r="H121" s="636">
        <v>164072</v>
      </c>
      <c r="I121" s="635" t="s">
        <v>662</v>
      </c>
      <c r="J121" s="659" t="s">
        <v>712</v>
      </c>
    </row>
    <row r="122" spans="2:10" ht="20.25" customHeight="1" x14ac:dyDescent="0.15">
      <c r="B122" s="657" t="s">
        <v>208</v>
      </c>
      <c r="C122" s="656" t="s">
        <v>711</v>
      </c>
      <c r="D122" s="655" t="s">
        <v>662</v>
      </c>
      <c r="E122" s="636">
        <v>426178</v>
      </c>
      <c r="F122" s="636">
        <v>214029</v>
      </c>
      <c r="G122" s="636">
        <v>212149</v>
      </c>
      <c r="H122" s="636">
        <v>160945</v>
      </c>
      <c r="I122" s="635" t="s">
        <v>667</v>
      </c>
      <c r="J122" s="659" t="s">
        <v>710</v>
      </c>
    </row>
    <row r="123" spans="2:10" ht="20.25" customHeight="1" x14ac:dyDescent="0.15">
      <c r="B123" s="657"/>
      <c r="C123" s="656"/>
      <c r="D123" s="655"/>
      <c r="E123" s="636">
        <v>425407</v>
      </c>
      <c r="F123" s="636">
        <v>213399</v>
      </c>
      <c r="G123" s="636">
        <v>212008</v>
      </c>
      <c r="H123" s="636">
        <v>161265</v>
      </c>
      <c r="I123" s="635" t="s">
        <v>665</v>
      </c>
      <c r="J123" s="659" t="s">
        <v>709</v>
      </c>
    </row>
    <row r="124" spans="2:10" ht="20.25" customHeight="1" x14ac:dyDescent="0.15">
      <c r="B124" s="682" t="s">
        <v>206</v>
      </c>
      <c r="C124" s="680" t="s">
        <v>708</v>
      </c>
      <c r="D124" s="681" t="s">
        <v>662</v>
      </c>
      <c r="E124" s="642">
        <v>422455</v>
      </c>
      <c r="F124" s="642">
        <v>211390</v>
      </c>
      <c r="G124" s="642">
        <v>211065</v>
      </c>
      <c r="H124" s="642">
        <v>161819</v>
      </c>
      <c r="I124" s="641" t="s">
        <v>662</v>
      </c>
      <c r="J124" s="680" t="s">
        <v>707</v>
      </c>
    </row>
    <row r="125" spans="2:10" s="519" customFormat="1" ht="15" customHeight="1" x14ac:dyDescent="0.15">
      <c r="B125" s="679" t="s">
        <v>261</v>
      </c>
      <c r="C125" s="673"/>
      <c r="D125" s="678" t="s">
        <v>706</v>
      </c>
      <c r="E125" s="677" t="s">
        <v>705</v>
      </c>
      <c r="F125" s="527"/>
      <c r="G125" s="526"/>
      <c r="H125" s="676" t="s">
        <v>704</v>
      </c>
      <c r="I125" s="675" t="s">
        <v>703</v>
      </c>
      <c r="J125" s="674"/>
    </row>
    <row r="126" spans="2:10" s="519" customFormat="1" ht="15" customHeight="1" x14ac:dyDescent="0.15">
      <c r="B126" s="673"/>
      <c r="C126" s="673"/>
      <c r="D126" s="672" t="s">
        <v>702</v>
      </c>
      <c r="E126" s="671" t="s">
        <v>32</v>
      </c>
      <c r="F126" s="671" t="s">
        <v>141</v>
      </c>
      <c r="G126" s="671" t="s">
        <v>140</v>
      </c>
      <c r="H126" s="526"/>
      <c r="I126" s="670"/>
      <c r="J126" s="669"/>
    </row>
    <row r="127" spans="2:10" ht="20.25" customHeight="1" x14ac:dyDescent="0.15">
      <c r="B127" s="668" t="s">
        <v>701</v>
      </c>
      <c r="C127" s="664" t="s">
        <v>700</v>
      </c>
      <c r="D127" s="667">
        <v>100.68</v>
      </c>
      <c r="E127" s="666">
        <v>421397</v>
      </c>
      <c r="F127" s="666">
        <v>210516</v>
      </c>
      <c r="G127" s="666">
        <v>210881</v>
      </c>
      <c r="H127" s="666">
        <v>163034</v>
      </c>
      <c r="I127" s="665" t="s">
        <v>665</v>
      </c>
      <c r="J127" s="664" t="s">
        <v>699</v>
      </c>
    </row>
    <row r="128" spans="2:10" ht="20.25" customHeight="1" x14ac:dyDescent="0.15">
      <c r="B128" s="663" t="s">
        <v>202</v>
      </c>
      <c r="C128" s="659" t="s">
        <v>698</v>
      </c>
      <c r="D128" s="637" t="s">
        <v>662</v>
      </c>
      <c r="E128" s="636">
        <v>420187</v>
      </c>
      <c r="F128" s="636">
        <v>209688</v>
      </c>
      <c r="G128" s="636">
        <v>210499</v>
      </c>
      <c r="H128" s="636">
        <v>164073</v>
      </c>
      <c r="I128" s="635" t="s">
        <v>662</v>
      </c>
      <c r="J128" s="659" t="s">
        <v>697</v>
      </c>
    </row>
    <row r="129" spans="2:10" ht="20.25" customHeight="1" x14ac:dyDescent="0.15">
      <c r="B129" s="663" t="s">
        <v>696</v>
      </c>
      <c r="C129" s="659" t="s">
        <v>199</v>
      </c>
      <c r="D129" s="637">
        <v>100.69</v>
      </c>
      <c r="E129" s="636">
        <v>419401</v>
      </c>
      <c r="F129" s="636">
        <v>209171</v>
      </c>
      <c r="G129" s="636">
        <v>210230</v>
      </c>
      <c r="H129" s="636">
        <v>165501</v>
      </c>
      <c r="I129" s="635" t="s">
        <v>685</v>
      </c>
      <c r="J129" s="659" t="s">
        <v>695</v>
      </c>
    </row>
    <row r="130" spans="2:10" ht="20.25" customHeight="1" x14ac:dyDescent="0.15">
      <c r="B130" s="657" t="s">
        <v>694</v>
      </c>
      <c r="C130" s="656" t="s">
        <v>197</v>
      </c>
      <c r="D130" s="662">
        <v>100.7</v>
      </c>
      <c r="E130" s="636">
        <v>418325</v>
      </c>
      <c r="F130" s="636">
        <v>208966</v>
      </c>
      <c r="G130" s="636">
        <v>209359</v>
      </c>
      <c r="H130" s="636">
        <v>164362</v>
      </c>
      <c r="I130" s="635" t="s">
        <v>667</v>
      </c>
      <c r="J130" s="659" t="s">
        <v>693</v>
      </c>
    </row>
    <row r="131" spans="2:10" ht="20.25" customHeight="1" x14ac:dyDescent="0.15">
      <c r="B131" s="657"/>
      <c r="C131" s="656"/>
      <c r="D131" s="662"/>
      <c r="E131" s="636">
        <v>417788</v>
      </c>
      <c r="F131" s="636">
        <v>208701</v>
      </c>
      <c r="G131" s="636">
        <v>209087</v>
      </c>
      <c r="H131" s="636">
        <v>164366</v>
      </c>
      <c r="I131" s="635" t="s">
        <v>665</v>
      </c>
      <c r="J131" s="659" t="s">
        <v>692</v>
      </c>
    </row>
    <row r="132" spans="2:10" ht="20.25" customHeight="1" x14ac:dyDescent="0.15">
      <c r="B132" s="660" t="s">
        <v>691</v>
      </c>
      <c r="C132" s="638" t="s">
        <v>690</v>
      </c>
      <c r="D132" s="661">
        <v>100.71</v>
      </c>
      <c r="E132" s="636">
        <v>415461</v>
      </c>
      <c r="F132" s="636">
        <v>207345</v>
      </c>
      <c r="G132" s="636">
        <v>208116</v>
      </c>
      <c r="H132" s="636">
        <v>164768</v>
      </c>
      <c r="I132" s="635" t="s">
        <v>662</v>
      </c>
      <c r="J132" s="659" t="s">
        <v>689</v>
      </c>
    </row>
    <row r="133" spans="2:10" ht="20.25" customHeight="1" x14ac:dyDescent="0.15">
      <c r="B133" s="660" t="s">
        <v>194</v>
      </c>
      <c r="C133" s="638" t="s">
        <v>688</v>
      </c>
      <c r="D133" s="658" t="s">
        <v>685</v>
      </c>
      <c r="E133" s="636">
        <v>412739</v>
      </c>
      <c r="F133" s="636">
        <v>205864</v>
      </c>
      <c r="G133" s="636">
        <v>206875</v>
      </c>
      <c r="H133" s="636">
        <v>165221</v>
      </c>
      <c r="I133" s="635" t="s">
        <v>662</v>
      </c>
      <c r="J133" s="659" t="s">
        <v>687</v>
      </c>
    </row>
    <row r="134" spans="2:10" ht="20.25" customHeight="1" x14ac:dyDescent="0.15">
      <c r="B134" s="653" t="s">
        <v>192</v>
      </c>
      <c r="C134" s="652" t="s">
        <v>686</v>
      </c>
      <c r="D134" s="658" t="s">
        <v>685</v>
      </c>
      <c r="E134" s="636">
        <v>409340</v>
      </c>
      <c r="F134" s="636">
        <v>204176</v>
      </c>
      <c r="G134" s="636">
        <v>205164</v>
      </c>
      <c r="H134" s="636">
        <v>165251</v>
      </c>
      <c r="I134" s="635" t="s">
        <v>662</v>
      </c>
      <c r="J134" s="646" t="s">
        <v>684</v>
      </c>
    </row>
    <row r="135" spans="2:10" ht="20.25" customHeight="1" x14ac:dyDescent="0.15">
      <c r="B135" s="653" t="s">
        <v>190</v>
      </c>
      <c r="C135" s="652" t="s">
        <v>683</v>
      </c>
      <c r="D135" s="658">
        <v>100.83</v>
      </c>
      <c r="E135" s="636">
        <v>406787</v>
      </c>
      <c r="F135" s="636">
        <v>202858</v>
      </c>
      <c r="G135" s="636">
        <v>203929</v>
      </c>
      <c r="H135" s="636">
        <v>165765</v>
      </c>
      <c r="I135" s="635" t="s">
        <v>662</v>
      </c>
      <c r="J135" s="646" t="s">
        <v>682</v>
      </c>
    </row>
    <row r="136" spans="2:10" ht="20.25" customHeight="1" x14ac:dyDescent="0.15">
      <c r="B136" s="651" t="s">
        <v>681</v>
      </c>
      <c r="C136" s="650" t="s">
        <v>680</v>
      </c>
      <c r="D136" s="655" t="s">
        <v>662</v>
      </c>
      <c r="E136" s="636">
        <v>406586</v>
      </c>
      <c r="F136" s="636">
        <v>202775</v>
      </c>
      <c r="G136" s="636">
        <v>203811</v>
      </c>
      <c r="H136" s="636">
        <v>165746</v>
      </c>
      <c r="I136" s="635" t="s">
        <v>667</v>
      </c>
      <c r="J136" s="646" t="s">
        <v>679</v>
      </c>
    </row>
    <row r="137" spans="2:10" ht="20.25" customHeight="1" x14ac:dyDescent="0.15">
      <c r="B137" s="657"/>
      <c r="C137" s="656"/>
      <c r="D137" s="655"/>
      <c r="E137" s="636">
        <v>405894</v>
      </c>
      <c r="F137" s="636">
        <v>202421</v>
      </c>
      <c r="G137" s="636">
        <v>203473</v>
      </c>
      <c r="H137" s="636">
        <v>165757</v>
      </c>
      <c r="I137" s="635" t="s">
        <v>665</v>
      </c>
      <c r="J137" s="646" t="s">
        <v>678</v>
      </c>
    </row>
    <row r="138" spans="2:10" ht="20.25" customHeight="1" x14ac:dyDescent="0.15">
      <c r="B138" s="653" t="s">
        <v>186</v>
      </c>
      <c r="C138" s="654" t="s">
        <v>677</v>
      </c>
      <c r="D138" s="647" t="s">
        <v>662</v>
      </c>
      <c r="E138" s="636">
        <v>403383</v>
      </c>
      <c r="F138" s="636">
        <v>201325</v>
      </c>
      <c r="G138" s="636">
        <v>202058</v>
      </c>
      <c r="H138" s="636">
        <v>166253</v>
      </c>
      <c r="I138" s="635" t="s">
        <v>662</v>
      </c>
      <c r="J138" s="646" t="s">
        <v>676</v>
      </c>
    </row>
    <row r="139" spans="2:10" ht="20.25" customHeight="1" x14ac:dyDescent="0.15">
      <c r="B139" s="653" t="s">
        <v>184</v>
      </c>
      <c r="C139" s="652" t="s">
        <v>675</v>
      </c>
      <c r="D139" s="647">
        <v>100.82</v>
      </c>
      <c r="E139" s="636">
        <v>400221</v>
      </c>
      <c r="F139" s="636">
        <v>199598</v>
      </c>
      <c r="G139" s="636">
        <v>200623</v>
      </c>
      <c r="H139" s="636">
        <v>166874</v>
      </c>
      <c r="I139" s="635" t="s">
        <v>662</v>
      </c>
      <c r="J139" s="646" t="s">
        <v>674</v>
      </c>
    </row>
    <row r="140" spans="2:10" ht="20.25" customHeight="1" x14ac:dyDescent="0.15">
      <c r="B140" s="653" t="s">
        <v>182</v>
      </c>
      <c r="C140" s="652" t="s">
        <v>673</v>
      </c>
      <c r="D140" s="647" t="s">
        <v>662</v>
      </c>
      <c r="E140" s="636">
        <v>396971</v>
      </c>
      <c r="F140" s="636">
        <v>198139</v>
      </c>
      <c r="G140" s="636">
        <v>198832</v>
      </c>
      <c r="H140" s="636">
        <v>167211</v>
      </c>
      <c r="I140" s="635" t="s">
        <v>662</v>
      </c>
      <c r="J140" s="646" t="s">
        <v>672</v>
      </c>
    </row>
    <row r="141" spans="2:10" ht="20.25" customHeight="1" x14ac:dyDescent="0.15">
      <c r="B141" s="653" t="s">
        <v>671</v>
      </c>
      <c r="C141" s="652" t="s">
        <v>670</v>
      </c>
      <c r="D141" s="647" t="s">
        <v>662</v>
      </c>
      <c r="E141" s="636">
        <v>393025</v>
      </c>
      <c r="F141" s="636">
        <v>196143</v>
      </c>
      <c r="G141" s="636">
        <v>196882</v>
      </c>
      <c r="H141" s="636">
        <v>167134</v>
      </c>
      <c r="I141" s="635" t="s">
        <v>662</v>
      </c>
      <c r="J141" s="646" t="s">
        <v>669</v>
      </c>
    </row>
    <row r="142" spans="2:10" ht="20.25" customHeight="1" x14ac:dyDescent="0.15">
      <c r="B142" s="651" t="s">
        <v>177</v>
      </c>
      <c r="C142" s="650" t="s">
        <v>668</v>
      </c>
      <c r="D142" s="647" t="s">
        <v>662</v>
      </c>
      <c r="E142" s="636">
        <v>388078</v>
      </c>
      <c r="F142" s="636">
        <v>193513</v>
      </c>
      <c r="G142" s="636">
        <v>194565</v>
      </c>
      <c r="H142" s="636">
        <v>165473</v>
      </c>
      <c r="I142" s="635" t="s">
        <v>667</v>
      </c>
      <c r="J142" s="646" t="s">
        <v>666</v>
      </c>
    </row>
    <row r="143" spans="2:10" ht="20.25" customHeight="1" x14ac:dyDescent="0.15">
      <c r="B143" s="649"/>
      <c r="C143" s="648"/>
      <c r="D143" s="647" t="s">
        <v>662</v>
      </c>
      <c r="E143" s="636">
        <v>387289</v>
      </c>
      <c r="F143" s="636">
        <v>193200</v>
      </c>
      <c r="G143" s="636">
        <v>194089</v>
      </c>
      <c r="H143" s="636">
        <v>165410</v>
      </c>
      <c r="I143" s="635" t="s">
        <v>665</v>
      </c>
      <c r="J143" s="646" t="s">
        <v>664</v>
      </c>
    </row>
    <row r="144" spans="2:10" ht="20.25" customHeight="1" x14ac:dyDescent="0.15">
      <c r="B144" s="645" t="s">
        <v>663</v>
      </c>
      <c r="C144" s="644" t="s">
        <v>607</v>
      </c>
      <c r="D144" s="643" t="s">
        <v>662</v>
      </c>
      <c r="E144" s="642">
        <v>383260</v>
      </c>
      <c r="F144" s="642">
        <v>190994</v>
      </c>
      <c r="G144" s="642">
        <v>192266</v>
      </c>
      <c r="H144" s="642">
        <v>165671</v>
      </c>
      <c r="I144" s="641" t="s">
        <v>662</v>
      </c>
      <c r="J144" s="640" t="s">
        <v>661</v>
      </c>
    </row>
    <row r="145" spans="2:10" s="630" customFormat="1" ht="13.5" customHeight="1" x14ac:dyDescent="0.15">
      <c r="B145" s="639"/>
      <c r="C145" s="638"/>
      <c r="D145" s="637"/>
      <c r="E145" s="636"/>
      <c r="F145" s="636"/>
      <c r="G145" s="636"/>
      <c r="H145" s="636"/>
      <c r="I145" s="635"/>
      <c r="J145" s="634"/>
    </row>
    <row r="146" spans="2:10" s="630" customFormat="1" ht="13.5" customHeight="1" x14ac:dyDescent="0.15">
      <c r="B146" s="633" t="s">
        <v>493</v>
      </c>
      <c r="C146" s="631"/>
      <c r="D146" s="631"/>
      <c r="E146" s="631"/>
      <c r="F146" s="632"/>
      <c r="G146" s="631"/>
      <c r="H146" s="631"/>
      <c r="I146" s="631"/>
      <c r="J146" s="631"/>
    </row>
    <row r="147" spans="2:10" s="630" customFormat="1" ht="13.5" customHeight="1" x14ac:dyDescent="0.15">
      <c r="B147" s="630" t="s">
        <v>660</v>
      </c>
    </row>
    <row r="148" spans="2:10" s="630" customFormat="1" ht="13.5" customHeight="1" x14ac:dyDescent="0.15">
      <c r="B148" s="630" t="s">
        <v>659</v>
      </c>
    </row>
    <row r="149" spans="2:10" s="630" customFormat="1" ht="13.5" customHeight="1" x14ac:dyDescent="0.15">
      <c r="B149" s="630" t="s">
        <v>658</v>
      </c>
    </row>
    <row r="150" spans="2:10" s="630" customFormat="1" ht="13.5" customHeight="1" x14ac:dyDescent="0.15">
      <c r="B150" s="630" t="s">
        <v>657</v>
      </c>
    </row>
    <row r="151" spans="2:10" s="630" customFormat="1" ht="13.5" customHeight="1" x14ac:dyDescent="0.15">
      <c r="B151" s="630" t="s">
        <v>656</v>
      </c>
    </row>
    <row r="152" spans="2:10" s="630" customFormat="1" ht="13.5" customHeight="1" x14ac:dyDescent="0.15">
      <c r="B152" s="630" t="s">
        <v>655</v>
      </c>
    </row>
    <row r="153" spans="2:10" x14ac:dyDescent="0.15">
      <c r="B153" s="630" t="s">
        <v>654</v>
      </c>
      <c r="C153" s="630"/>
      <c r="D153" s="630"/>
      <c r="E153" s="630"/>
      <c r="F153" s="630"/>
      <c r="G153" s="630"/>
      <c r="H153" s="630"/>
      <c r="I153" s="630"/>
      <c r="J153" s="630"/>
    </row>
    <row r="154" spans="2:10" x14ac:dyDescent="0.15">
      <c r="B154" s="630"/>
    </row>
  </sheetData>
  <mergeCells count="76">
    <mergeCell ref="B142:B143"/>
    <mergeCell ref="C142:C143"/>
    <mergeCell ref="B125:C126"/>
    <mergeCell ref="E125:G125"/>
    <mergeCell ref="H125:H126"/>
    <mergeCell ref="I125:J126"/>
    <mergeCell ref="C110:C111"/>
    <mergeCell ref="D110:D111"/>
    <mergeCell ref="B116:B117"/>
    <mergeCell ref="C116:C117"/>
    <mergeCell ref="D116:D117"/>
    <mergeCell ref="D122:D123"/>
    <mergeCell ref="B122:B123"/>
    <mergeCell ref="C122:C123"/>
    <mergeCell ref="B110:B111"/>
    <mergeCell ref="E43:G43"/>
    <mergeCell ref="H43:H44"/>
    <mergeCell ref="I43:J44"/>
    <mergeCell ref="B84:C85"/>
    <mergeCell ref="E84:G84"/>
    <mergeCell ref="H84:H85"/>
    <mergeCell ref="I84:J85"/>
    <mergeCell ref="D66:D67"/>
    <mergeCell ref="B54:B55"/>
    <mergeCell ref="C54:C55"/>
    <mergeCell ref="D98:D99"/>
    <mergeCell ref="B104:B105"/>
    <mergeCell ref="C104:C105"/>
    <mergeCell ref="B1:J1"/>
    <mergeCell ref="D92:D93"/>
    <mergeCell ref="B78:B79"/>
    <mergeCell ref="C78:C79"/>
    <mergeCell ref="D72:D73"/>
    <mergeCell ref="D104:D105"/>
    <mergeCell ref="D78:D79"/>
    <mergeCell ref="B98:B99"/>
    <mergeCell ref="C98:C99"/>
    <mergeCell ref="B72:B73"/>
    <mergeCell ref="C72:C73"/>
    <mergeCell ref="B86:B87"/>
    <mergeCell ref="C86:C87"/>
    <mergeCell ref="D86:D87"/>
    <mergeCell ref="B92:B93"/>
    <mergeCell ref="C92:C93"/>
    <mergeCell ref="C41:C42"/>
    <mergeCell ref="D41:D42"/>
    <mergeCell ref="C60:C61"/>
    <mergeCell ref="D60:D61"/>
    <mergeCell ref="B60:B61"/>
    <mergeCell ref="B66:B67"/>
    <mergeCell ref="C66:C67"/>
    <mergeCell ref="I3:J4"/>
    <mergeCell ref="B3:C4"/>
    <mergeCell ref="E3:G3"/>
    <mergeCell ref="H3:H4"/>
    <mergeCell ref="B17:B18"/>
    <mergeCell ref="C17:C18"/>
    <mergeCell ref="D17:D18"/>
    <mergeCell ref="D54:D55"/>
    <mergeCell ref="C29:C30"/>
    <mergeCell ref="D29:D30"/>
    <mergeCell ref="B35:B36"/>
    <mergeCell ref="C35:C36"/>
    <mergeCell ref="D35:D36"/>
    <mergeCell ref="B41:B42"/>
    <mergeCell ref="B43:C44"/>
    <mergeCell ref="B23:B24"/>
    <mergeCell ref="C23:C24"/>
    <mergeCell ref="D23:D24"/>
    <mergeCell ref="B136:B137"/>
    <mergeCell ref="C136:C137"/>
    <mergeCell ref="D136:D137"/>
    <mergeCell ref="B130:B131"/>
    <mergeCell ref="C130:C131"/>
    <mergeCell ref="D130:D131"/>
    <mergeCell ref="B29:B30"/>
  </mergeCells>
  <phoneticPr fontId="2"/>
  <pageMargins left="0.47244094488188981" right="0.19685039370078741" top="0.47244094488188981" bottom="0.51181102362204722" header="0.19685039370078741" footer="0.19685039370078741"/>
  <pageSetup paperSize="9" scale="97" orientation="portrait" r:id="rId1"/>
  <headerFooter alignWithMargins="0"/>
  <rowBreaks count="3" manualBreakCount="3">
    <brk id="42" max="16383" man="1"/>
    <brk id="83" max="16383" man="1"/>
    <brk id="1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3.5" x14ac:dyDescent="0.15"/>
  <cols>
    <col min="1" max="1" width="1" style="1" customWidth="1"/>
    <col min="2" max="2" width="16.625" style="1" customWidth="1"/>
    <col min="3" max="3" width="8.875" style="1" customWidth="1"/>
    <col min="4" max="11" width="8.5" style="1" customWidth="1"/>
    <col min="12" max="16384" width="9" style="1"/>
  </cols>
  <sheetData>
    <row r="1" spans="1:14" ht="17.25" x14ac:dyDescent="0.2">
      <c r="B1" s="223" t="s">
        <v>151</v>
      </c>
      <c r="C1" s="222"/>
      <c r="D1" s="222"/>
      <c r="E1" s="222"/>
      <c r="F1" s="222"/>
      <c r="G1" s="222"/>
      <c r="H1" s="222"/>
      <c r="I1" s="222"/>
      <c r="J1" s="222"/>
      <c r="K1" s="222"/>
    </row>
    <row r="2" spans="1:14" x14ac:dyDescent="0.15">
      <c r="F2" s="221"/>
    </row>
    <row r="3" spans="1:14" x14ac:dyDescent="0.15">
      <c r="I3" s="220" t="s">
        <v>150</v>
      </c>
      <c r="J3" s="220"/>
      <c r="K3" s="220"/>
    </row>
    <row r="4" spans="1:14" s="198" customFormat="1" ht="16.5" customHeight="1" x14ac:dyDescent="0.15">
      <c r="B4" s="219" t="s">
        <v>149</v>
      </c>
      <c r="C4" s="218" t="s">
        <v>148</v>
      </c>
      <c r="D4" s="217" t="s">
        <v>147</v>
      </c>
      <c r="E4" s="216"/>
      <c r="F4" s="216"/>
      <c r="G4" s="216"/>
      <c r="H4" s="216"/>
      <c r="I4" s="215"/>
      <c r="J4" s="214" t="s">
        <v>146</v>
      </c>
      <c r="K4" s="214"/>
    </row>
    <row r="5" spans="1:14" s="198" customFormat="1" ht="16.5" customHeight="1" x14ac:dyDescent="0.15">
      <c r="B5" s="213"/>
      <c r="C5" s="212"/>
      <c r="D5" s="211" t="s">
        <v>145</v>
      </c>
      <c r="E5" s="210"/>
      <c r="F5" s="211" t="s">
        <v>144</v>
      </c>
      <c r="G5" s="210"/>
      <c r="H5" s="209" t="s">
        <v>143</v>
      </c>
      <c r="I5" s="208"/>
      <c r="J5" s="207" t="s">
        <v>142</v>
      </c>
      <c r="K5" s="206"/>
      <c r="L5" s="205"/>
      <c r="M5" s="205"/>
      <c r="N5" s="204"/>
    </row>
    <row r="6" spans="1:14" s="198" customFormat="1" ht="16.5" customHeight="1" x14ac:dyDescent="0.15">
      <c r="B6" s="203"/>
      <c r="C6" s="202"/>
      <c r="D6" s="103" t="s">
        <v>141</v>
      </c>
      <c r="E6" s="199" t="s">
        <v>140</v>
      </c>
      <c r="F6" s="199" t="s">
        <v>141</v>
      </c>
      <c r="G6" s="199" t="s">
        <v>140</v>
      </c>
      <c r="H6" s="199" t="s">
        <v>141</v>
      </c>
      <c r="I6" s="201" t="s">
        <v>140</v>
      </c>
      <c r="J6" s="200" t="s">
        <v>141</v>
      </c>
      <c r="K6" s="199" t="s">
        <v>140</v>
      </c>
    </row>
    <row r="7" spans="1:14" ht="16.5" customHeight="1" x14ac:dyDescent="0.15">
      <c r="A7" s="3"/>
      <c r="B7" s="197" t="s">
        <v>139</v>
      </c>
      <c r="C7" s="91">
        <v>371024</v>
      </c>
      <c r="D7" s="116">
        <v>134093</v>
      </c>
      <c r="E7" s="89">
        <v>78518</v>
      </c>
      <c r="F7" s="89">
        <v>124998</v>
      </c>
      <c r="G7" s="89">
        <v>74473</v>
      </c>
      <c r="H7" s="89">
        <v>9095</v>
      </c>
      <c r="I7" s="89">
        <v>4045</v>
      </c>
      <c r="J7" s="89">
        <v>46925</v>
      </c>
      <c r="K7" s="190">
        <v>104785</v>
      </c>
      <c r="L7" s="77"/>
      <c r="M7" s="77"/>
      <c r="N7" s="77"/>
    </row>
    <row r="8" spans="1:14" ht="16.5" customHeight="1" x14ac:dyDescent="0.15">
      <c r="B8" s="196" t="s">
        <v>138</v>
      </c>
      <c r="C8" s="91">
        <v>366654</v>
      </c>
      <c r="D8" s="116">
        <v>118650</v>
      </c>
      <c r="E8" s="89">
        <v>73320</v>
      </c>
      <c r="F8" s="89">
        <v>109529</v>
      </c>
      <c r="G8" s="89">
        <v>69228</v>
      </c>
      <c r="H8" s="89">
        <v>9121</v>
      </c>
      <c r="I8" s="89">
        <v>4092</v>
      </c>
      <c r="J8" s="89">
        <v>49312</v>
      </c>
      <c r="K8" s="190">
        <v>98587</v>
      </c>
      <c r="L8" s="77"/>
      <c r="M8" s="77"/>
      <c r="N8" s="77"/>
    </row>
    <row r="9" spans="1:14" ht="16.5" customHeight="1" x14ac:dyDescent="0.15">
      <c r="B9" s="195" t="s">
        <v>137</v>
      </c>
      <c r="C9" s="194">
        <v>358613</v>
      </c>
      <c r="D9" s="193">
        <v>109584</v>
      </c>
      <c r="E9" s="192">
        <v>73291</v>
      </c>
      <c r="F9" s="192">
        <v>103558</v>
      </c>
      <c r="G9" s="192">
        <v>70424</v>
      </c>
      <c r="H9" s="192">
        <v>6026</v>
      </c>
      <c r="I9" s="192">
        <v>2867</v>
      </c>
      <c r="J9" s="192">
        <v>52632</v>
      </c>
      <c r="K9" s="191">
        <v>93848</v>
      </c>
      <c r="L9" s="77"/>
      <c r="M9" s="77"/>
      <c r="N9" s="77"/>
    </row>
    <row r="10" spans="1:14" ht="16.5" customHeight="1" x14ac:dyDescent="0.15">
      <c r="B10" s="92"/>
      <c r="C10" s="91"/>
      <c r="D10" s="116"/>
      <c r="E10" s="89"/>
      <c r="F10" s="89"/>
      <c r="G10" s="89"/>
      <c r="H10" s="89"/>
      <c r="I10" s="89"/>
      <c r="J10" s="89"/>
      <c r="K10" s="190"/>
      <c r="L10" s="77"/>
      <c r="M10" s="77"/>
      <c r="N10" s="77"/>
    </row>
    <row r="11" spans="1:14" ht="16.5" customHeight="1" x14ac:dyDescent="0.15">
      <c r="B11" s="85" t="s">
        <v>136</v>
      </c>
      <c r="C11" s="91">
        <v>55935</v>
      </c>
      <c r="D11" s="116">
        <v>16330</v>
      </c>
      <c r="E11" s="89">
        <v>11912</v>
      </c>
      <c r="F11" s="184">
        <v>15306</v>
      </c>
      <c r="G11" s="89">
        <v>11424</v>
      </c>
      <c r="H11" s="89">
        <v>1024</v>
      </c>
      <c r="I11" s="89">
        <v>488</v>
      </c>
      <c r="J11" s="89">
        <v>7737</v>
      </c>
      <c r="K11" s="190">
        <v>14042</v>
      </c>
      <c r="L11" s="77"/>
      <c r="M11" s="77"/>
      <c r="N11" s="77"/>
    </row>
    <row r="12" spans="1:14" ht="16.5" customHeight="1" x14ac:dyDescent="0.15">
      <c r="B12" s="85" t="s">
        <v>135</v>
      </c>
      <c r="C12" s="91">
        <v>27852</v>
      </c>
      <c r="D12" s="116">
        <v>8288</v>
      </c>
      <c r="E12" s="89">
        <v>5507</v>
      </c>
      <c r="F12" s="184">
        <v>7855</v>
      </c>
      <c r="G12" s="89">
        <v>5307</v>
      </c>
      <c r="H12" s="89">
        <v>433</v>
      </c>
      <c r="I12" s="89">
        <v>200</v>
      </c>
      <c r="J12" s="89">
        <v>4213</v>
      </c>
      <c r="K12" s="190">
        <v>7303</v>
      </c>
      <c r="L12" s="77"/>
      <c r="M12" s="77"/>
      <c r="N12" s="77"/>
    </row>
    <row r="13" spans="1:14" ht="16.5" customHeight="1" x14ac:dyDescent="0.15">
      <c r="B13" s="85" t="s">
        <v>134</v>
      </c>
      <c r="C13" s="91">
        <v>16365</v>
      </c>
      <c r="D13" s="116">
        <v>5725</v>
      </c>
      <c r="E13" s="184">
        <v>3223</v>
      </c>
      <c r="F13" s="184">
        <v>5430</v>
      </c>
      <c r="G13" s="184">
        <v>3110</v>
      </c>
      <c r="H13" s="89">
        <v>295</v>
      </c>
      <c r="I13" s="89">
        <v>113</v>
      </c>
      <c r="J13" s="89">
        <v>2269</v>
      </c>
      <c r="K13" s="190">
        <v>3977</v>
      </c>
      <c r="L13" s="77"/>
      <c r="M13" s="77"/>
      <c r="N13" s="77"/>
    </row>
    <row r="14" spans="1:14" ht="16.5" customHeight="1" x14ac:dyDescent="0.15">
      <c r="B14" s="85" t="s">
        <v>133</v>
      </c>
      <c r="C14" s="91">
        <v>10467</v>
      </c>
      <c r="D14" s="116">
        <v>4283</v>
      </c>
      <c r="E14" s="89">
        <v>1762</v>
      </c>
      <c r="F14" s="184">
        <v>4149</v>
      </c>
      <c r="G14" s="89">
        <v>1687</v>
      </c>
      <c r="H14" s="89">
        <v>134</v>
      </c>
      <c r="I14" s="89">
        <v>75</v>
      </c>
      <c r="J14" s="89">
        <v>1391</v>
      </c>
      <c r="K14" s="190">
        <v>2468</v>
      </c>
      <c r="L14" s="77"/>
      <c r="M14" s="77"/>
      <c r="N14" s="77"/>
    </row>
    <row r="15" spans="1:14" ht="16.5" customHeight="1" x14ac:dyDescent="0.15">
      <c r="B15" s="85" t="s">
        <v>132</v>
      </c>
      <c r="C15" s="91">
        <v>53343</v>
      </c>
      <c r="D15" s="116">
        <v>15370</v>
      </c>
      <c r="E15" s="89">
        <v>10917</v>
      </c>
      <c r="F15" s="184">
        <v>14515</v>
      </c>
      <c r="G15" s="89">
        <v>10465</v>
      </c>
      <c r="H15" s="89">
        <v>855</v>
      </c>
      <c r="I15" s="89">
        <v>452</v>
      </c>
      <c r="J15" s="89">
        <v>7785</v>
      </c>
      <c r="K15" s="190">
        <v>14534</v>
      </c>
      <c r="L15" s="77"/>
      <c r="M15" s="77"/>
      <c r="N15" s="77"/>
    </row>
    <row r="16" spans="1:14" ht="16.5" customHeight="1" x14ac:dyDescent="0.15">
      <c r="B16" s="92"/>
      <c r="C16" s="91"/>
      <c r="D16" s="116"/>
      <c r="E16" s="89"/>
      <c r="F16" s="184"/>
      <c r="G16" s="89"/>
      <c r="H16" s="89"/>
      <c r="I16" s="89"/>
      <c r="J16" s="89"/>
      <c r="K16" s="190"/>
      <c r="L16" s="77"/>
      <c r="M16" s="77"/>
      <c r="N16" s="77"/>
    </row>
    <row r="17" spans="2:14" ht="16.5" customHeight="1" x14ac:dyDescent="0.15">
      <c r="B17" s="85" t="s">
        <v>131</v>
      </c>
      <c r="C17" s="91">
        <v>36836</v>
      </c>
      <c r="D17" s="116">
        <v>11907</v>
      </c>
      <c r="E17" s="89">
        <v>7442</v>
      </c>
      <c r="F17" s="184">
        <v>11289</v>
      </c>
      <c r="G17" s="89">
        <v>7175</v>
      </c>
      <c r="H17" s="89">
        <v>618</v>
      </c>
      <c r="I17" s="89">
        <v>267</v>
      </c>
      <c r="J17" s="89">
        <v>5387</v>
      </c>
      <c r="K17" s="190">
        <v>9571</v>
      </c>
      <c r="L17" s="77"/>
      <c r="M17" s="77"/>
      <c r="N17" s="77"/>
    </row>
    <row r="18" spans="2:14" ht="16.5" customHeight="1" x14ac:dyDescent="0.15">
      <c r="B18" s="85" t="s">
        <v>130</v>
      </c>
      <c r="C18" s="91">
        <v>41706</v>
      </c>
      <c r="D18" s="116">
        <v>11864</v>
      </c>
      <c r="E18" s="89">
        <v>8273</v>
      </c>
      <c r="F18" s="184">
        <v>11096</v>
      </c>
      <c r="G18" s="89">
        <v>7905</v>
      </c>
      <c r="H18" s="89">
        <v>768</v>
      </c>
      <c r="I18" s="89">
        <v>368</v>
      </c>
      <c r="J18" s="89">
        <v>6928</v>
      </c>
      <c r="K18" s="190">
        <v>11909</v>
      </c>
      <c r="L18" s="77"/>
      <c r="M18" s="77"/>
      <c r="N18" s="77"/>
    </row>
    <row r="19" spans="2:14" ht="16.5" customHeight="1" x14ac:dyDescent="0.15">
      <c r="B19" s="85" t="s">
        <v>129</v>
      </c>
      <c r="C19" s="91">
        <v>46409</v>
      </c>
      <c r="D19" s="116">
        <v>14700</v>
      </c>
      <c r="E19" s="89">
        <v>9820</v>
      </c>
      <c r="F19" s="184">
        <v>13915</v>
      </c>
      <c r="G19" s="89">
        <v>9443</v>
      </c>
      <c r="H19" s="89">
        <v>785</v>
      </c>
      <c r="I19" s="89">
        <v>377</v>
      </c>
      <c r="J19" s="89">
        <v>6807</v>
      </c>
      <c r="K19" s="190">
        <v>11893</v>
      </c>
      <c r="L19" s="77"/>
      <c r="M19" s="77"/>
      <c r="N19" s="77"/>
    </row>
    <row r="20" spans="2:14" ht="16.5" customHeight="1" x14ac:dyDescent="0.15">
      <c r="B20" s="85" t="s">
        <v>128</v>
      </c>
      <c r="C20" s="91">
        <v>30815</v>
      </c>
      <c r="D20" s="184">
        <v>9013</v>
      </c>
      <c r="E20" s="89">
        <v>6516</v>
      </c>
      <c r="F20" s="184">
        <v>8525</v>
      </c>
      <c r="G20" s="89">
        <v>6260</v>
      </c>
      <c r="H20" s="89">
        <v>488</v>
      </c>
      <c r="I20" s="89">
        <v>256</v>
      </c>
      <c r="J20" s="89">
        <v>4447</v>
      </c>
      <c r="K20" s="190">
        <v>8042</v>
      </c>
      <c r="L20" s="77"/>
      <c r="M20" s="77"/>
      <c r="N20" s="77"/>
    </row>
    <row r="21" spans="2:14" ht="16.5" customHeight="1" x14ac:dyDescent="0.15">
      <c r="B21" s="81" t="s">
        <v>127</v>
      </c>
      <c r="C21" s="189">
        <v>38885</v>
      </c>
      <c r="D21" s="187">
        <v>12104</v>
      </c>
      <c r="E21" s="187">
        <v>7919</v>
      </c>
      <c r="F21" s="188">
        <v>11478</v>
      </c>
      <c r="G21" s="187">
        <v>7648</v>
      </c>
      <c r="H21" s="187">
        <v>626</v>
      </c>
      <c r="I21" s="187">
        <v>271</v>
      </c>
      <c r="J21" s="187">
        <v>5668</v>
      </c>
      <c r="K21" s="186">
        <v>10109</v>
      </c>
      <c r="L21" s="77"/>
      <c r="M21" s="77"/>
      <c r="N21" s="77"/>
    </row>
    <row r="22" spans="2:14" ht="13.5" customHeight="1" x14ac:dyDescent="0.15">
      <c r="B22" s="185"/>
      <c r="C22" s="184"/>
      <c r="D22" s="184"/>
      <c r="E22" s="184"/>
      <c r="F22" s="184"/>
      <c r="G22" s="184"/>
      <c r="H22" s="184"/>
      <c r="I22" s="184"/>
      <c r="J22" s="184"/>
      <c r="K22" s="184"/>
      <c r="L22" s="77"/>
      <c r="M22" s="77"/>
      <c r="N22" s="77"/>
    </row>
    <row r="23" spans="2:14" s="7" customFormat="1" ht="13.5" customHeight="1" x14ac:dyDescent="0.15">
      <c r="B23" s="76" t="s">
        <v>1</v>
      </c>
      <c r="C23" s="183"/>
      <c r="D23" s="183"/>
      <c r="E23" s="183"/>
      <c r="F23" s="183"/>
      <c r="G23" s="183"/>
      <c r="H23" s="183"/>
      <c r="I23" s="183"/>
      <c r="J23" s="183"/>
      <c r="K23" s="183"/>
    </row>
    <row r="24" spans="2:14" s="6" customFormat="1" ht="13.5" customHeight="1" x14ac:dyDescent="0.15">
      <c r="B24" s="182" t="s">
        <v>126</v>
      </c>
    </row>
    <row r="25" spans="2:14" ht="13.5" customHeight="1" x14ac:dyDescent="0.15"/>
    <row r="26" spans="2:14" ht="13.5" customHeight="1" x14ac:dyDescent="0.15"/>
  </sheetData>
  <mergeCells count="10">
    <mergeCell ref="B1:K1"/>
    <mergeCell ref="I3:K3"/>
    <mergeCell ref="B4:B6"/>
    <mergeCell ref="C4:C6"/>
    <mergeCell ref="D4:I4"/>
    <mergeCell ref="J4:K4"/>
    <mergeCell ref="D5:E5"/>
    <mergeCell ref="F5:G5"/>
    <mergeCell ref="H5:I5"/>
    <mergeCell ref="J5:K5"/>
  </mergeCells>
  <phoneticPr fontId="2"/>
  <pageMargins left="0.59055118110236227" right="0.39370078740157483" top="1.1023622047244095" bottom="1.062992125984252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62"/>
  <sheetViews>
    <sheetView zoomScaleNormal="100" workbookViewId="0"/>
  </sheetViews>
  <sheetFormatPr defaultRowHeight="13.5" x14ac:dyDescent="0.15"/>
  <cols>
    <col min="1" max="1" width="0.75" style="29" customWidth="1"/>
    <col min="2" max="2" width="18.625" style="29" customWidth="1"/>
    <col min="3" max="3" width="9.125" style="29" customWidth="1"/>
    <col min="4" max="20" width="8.375" style="29" customWidth="1"/>
    <col min="21" max="22" width="10.125" style="29" customWidth="1"/>
    <col min="23" max="23" width="8.5" style="29" customWidth="1"/>
    <col min="24" max="16384" width="9" style="29"/>
  </cols>
  <sheetData>
    <row r="1" spans="2:23" ht="17.25" x14ac:dyDescent="0.2">
      <c r="B1" s="181" t="s">
        <v>125</v>
      </c>
      <c r="K1" s="20"/>
      <c r="L1" s="20"/>
      <c r="M1" s="20"/>
    </row>
    <row r="2" spans="2:23" x14ac:dyDescent="0.15">
      <c r="B2" s="129"/>
      <c r="E2" s="180"/>
      <c r="F2" s="180"/>
    </row>
    <row r="3" spans="2:23" x14ac:dyDescent="0.15">
      <c r="B3" s="29" t="s">
        <v>87</v>
      </c>
      <c r="I3" s="132"/>
      <c r="J3" s="132"/>
      <c r="K3" s="132"/>
      <c r="L3" s="20"/>
      <c r="M3" s="20"/>
      <c r="S3" s="127"/>
      <c r="T3" s="127"/>
      <c r="W3" s="104" t="s">
        <v>84</v>
      </c>
    </row>
    <row r="4" spans="2:23" s="139" customFormat="1" ht="45" customHeight="1" x14ac:dyDescent="0.15">
      <c r="B4" s="156" t="s">
        <v>122</v>
      </c>
      <c r="C4" s="162" t="s">
        <v>32</v>
      </c>
      <c r="D4" s="158" t="s">
        <v>121</v>
      </c>
      <c r="E4" s="160" t="s">
        <v>120</v>
      </c>
      <c r="F4" s="159" t="s">
        <v>119</v>
      </c>
      <c r="G4" s="161" t="s">
        <v>118</v>
      </c>
      <c r="H4" s="160" t="s">
        <v>117</v>
      </c>
      <c r="I4" s="159" t="s">
        <v>116</v>
      </c>
      <c r="J4" s="158" t="s">
        <v>115</v>
      </c>
      <c r="K4" s="158" t="s">
        <v>114</v>
      </c>
      <c r="L4" s="158" t="s">
        <v>113</v>
      </c>
      <c r="M4" s="158" t="s">
        <v>112</v>
      </c>
      <c r="N4" s="159" t="s">
        <v>123</v>
      </c>
      <c r="O4" s="159" t="s">
        <v>110</v>
      </c>
      <c r="P4" s="159" t="s">
        <v>109</v>
      </c>
      <c r="Q4" s="159" t="s">
        <v>108</v>
      </c>
      <c r="R4" s="158" t="s">
        <v>107</v>
      </c>
      <c r="S4" s="156" t="s">
        <v>106</v>
      </c>
      <c r="T4" s="156" t="s">
        <v>105</v>
      </c>
      <c r="U4" s="157" t="s">
        <v>104</v>
      </c>
      <c r="V4" s="157" t="s">
        <v>103</v>
      </c>
      <c r="W4" s="156" t="s">
        <v>102</v>
      </c>
    </row>
    <row r="5" spans="2:23" s="139" customFormat="1" ht="13.5" customHeight="1" x14ac:dyDescent="0.15">
      <c r="B5" s="155" t="s">
        <v>101</v>
      </c>
      <c r="C5" s="154">
        <v>173982</v>
      </c>
      <c r="D5" s="152">
        <v>1274</v>
      </c>
      <c r="E5" s="152">
        <v>418</v>
      </c>
      <c r="F5" s="152">
        <v>11</v>
      </c>
      <c r="G5" s="152">
        <v>12566</v>
      </c>
      <c r="H5" s="152">
        <v>17399</v>
      </c>
      <c r="I5" s="152">
        <v>955</v>
      </c>
      <c r="J5" s="151">
        <v>5575</v>
      </c>
      <c r="K5" s="151">
        <v>9753</v>
      </c>
      <c r="L5" s="152">
        <v>25107</v>
      </c>
      <c r="M5" s="151">
        <v>3465</v>
      </c>
      <c r="N5" s="151">
        <v>3897</v>
      </c>
      <c r="O5" s="151">
        <v>5690</v>
      </c>
      <c r="P5" s="151">
        <v>9739</v>
      </c>
      <c r="Q5" s="151">
        <v>6607</v>
      </c>
      <c r="R5" s="151">
        <v>8397</v>
      </c>
      <c r="S5" s="150">
        <v>21862</v>
      </c>
      <c r="T5" s="150">
        <v>1088</v>
      </c>
      <c r="U5" s="150">
        <v>14894</v>
      </c>
      <c r="V5" s="179">
        <v>17545</v>
      </c>
      <c r="W5" s="178">
        <v>7740</v>
      </c>
    </row>
    <row r="6" spans="2:23" s="139" customFormat="1" ht="13.5" customHeight="1" x14ac:dyDescent="0.15">
      <c r="B6" s="147"/>
      <c r="C6" s="146"/>
      <c r="D6" s="144"/>
      <c r="E6" s="144"/>
      <c r="F6" s="144"/>
      <c r="G6" s="144"/>
      <c r="H6" s="144"/>
      <c r="I6" s="144"/>
      <c r="J6" s="143"/>
      <c r="K6" s="143"/>
      <c r="L6" s="144"/>
      <c r="M6" s="143"/>
      <c r="N6" s="143"/>
      <c r="O6" s="143"/>
      <c r="P6" s="143"/>
      <c r="Q6" s="143"/>
      <c r="R6" s="143"/>
      <c r="S6" s="142"/>
      <c r="T6" s="141"/>
      <c r="U6" s="141"/>
      <c r="V6" s="169"/>
      <c r="W6" s="168"/>
    </row>
    <row r="7" spans="2:23" s="177" customFormat="1" ht="13.5" customHeight="1" x14ac:dyDescent="0.15">
      <c r="B7" s="136" t="s">
        <v>100</v>
      </c>
      <c r="C7" s="16">
        <v>4694</v>
      </c>
      <c r="D7" s="14">
        <v>6</v>
      </c>
      <c r="E7" s="15">
        <v>4</v>
      </c>
      <c r="F7" s="15" t="s">
        <v>41</v>
      </c>
      <c r="G7" s="15">
        <v>128</v>
      </c>
      <c r="H7" s="14">
        <v>237</v>
      </c>
      <c r="I7" s="14">
        <v>1</v>
      </c>
      <c r="J7" s="14">
        <v>6</v>
      </c>
      <c r="K7" s="14">
        <v>91</v>
      </c>
      <c r="L7" s="14">
        <v>889</v>
      </c>
      <c r="M7" s="14">
        <v>3</v>
      </c>
      <c r="N7" s="14">
        <v>6</v>
      </c>
      <c r="O7" s="14">
        <v>8</v>
      </c>
      <c r="P7" s="14">
        <v>956</v>
      </c>
      <c r="Q7" s="14">
        <v>125</v>
      </c>
      <c r="R7" s="14">
        <v>86</v>
      </c>
      <c r="S7" s="20">
        <v>88</v>
      </c>
      <c r="T7" s="20">
        <v>4</v>
      </c>
      <c r="U7" s="20">
        <v>81</v>
      </c>
      <c r="V7" s="128">
        <v>1773</v>
      </c>
      <c r="W7" s="135">
        <v>202</v>
      </c>
    </row>
    <row r="8" spans="2:23" s="139" customFormat="1" ht="13.5" customHeight="1" x14ac:dyDescent="0.15">
      <c r="B8" s="136" t="s">
        <v>99</v>
      </c>
      <c r="C8" s="16">
        <v>12032</v>
      </c>
      <c r="D8" s="15">
        <v>44</v>
      </c>
      <c r="E8" s="15">
        <v>8</v>
      </c>
      <c r="F8" s="15">
        <v>1</v>
      </c>
      <c r="G8" s="15">
        <v>513</v>
      </c>
      <c r="H8" s="15">
        <v>821</v>
      </c>
      <c r="I8" s="14">
        <v>27</v>
      </c>
      <c r="J8" s="14">
        <v>328</v>
      </c>
      <c r="K8" s="14">
        <v>358</v>
      </c>
      <c r="L8" s="14">
        <v>1925</v>
      </c>
      <c r="M8" s="14">
        <v>146</v>
      </c>
      <c r="N8" s="14">
        <v>124</v>
      </c>
      <c r="O8" s="14">
        <v>141</v>
      </c>
      <c r="P8" s="14">
        <v>1204</v>
      </c>
      <c r="Q8" s="14">
        <v>677</v>
      </c>
      <c r="R8" s="14">
        <v>650</v>
      </c>
      <c r="S8" s="20">
        <v>1316</v>
      </c>
      <c r="T8" s="20">
        <v>66</v>
      </c>
      <c r="U8" s="20">
        <v>473</v>
      </c>
      <c r="V8" s="176">
        <v>2612</v>
      </c>
      <c r="W8" s="175">
        <v>598</v>
      </c>
    </row>
    <row r="9" spans="2:23" x14ac:dyDescent="0.15">
      <c r="B9" s="136" t="s">
        <v>98</v>
      </c>
      <c r="C9" s="16">
        <v>13339</v>
      </c>
      <c r="D9" s="14">
        <v>56</v>
      </c>
      <c r="E9" s="15">
        <v>25</v>
      </c>
      <c r="F9" s="15" t="s">
        <v>41</v>
      </c>
      <c r="G9" s="15">
        <v>679</v>
      </c>
      <c r="H9" s="14">
        <v>1156</v>
      </c>
      <c r="I9" s="14">
        <v>37</v>
      </c>
      <c r="J9" s="14">
        <v>605</v>
      </c>
      <c r="K9" s="14">
        <v>534</v>
      </c>
      <c r="L9" s="14">
        <v>1963</v>
      </c>
      <c r="M9" s="14">
        <v>248</v>
      </c>
      <c r="N9" s="14">
        <v>167</v>
      </c>
      <c r="O9" s="14">
        <v>345</v>
      </c>
      <c r="P9" s="14">
        <v>617</v>
      </c>
      <c r="Q9" s="14">
        <v>607</v>
      </c>
      <c r="R9" s="14">
        <v>770</v>
      </c>
      <c r="S9" s="20">
        <v>1851</v>
      </c>
      <c r="T9" s="20">
        <v>117</v>
      </c>
      <c r="U9" s="20">
        <v>709</v>
      </c>
      <c r="V9" s="176">
        <v>2103</v>
      </c>
      <c r="W9" s="175">
        <v>750</v>
      </c>
    </row>
    <row r="10" spans="2:23" x14ac:dyDescent="0.15">
      <c r="B10" s="136" t="s">
        <v>97</v>
      </c>
      <c r="C10" s="16">
        <v>13662</v>
      </c>
      <c r="D10" s="14">
        <v>72</v>
      </c>
      <c r="E10" s="14">
        <v>27</v>
      </c>
      <c r="F10" s="15">
        <v>1</v>
      </c>
      <c r="G10" s="15">
        <v>832</v>
      </c>
      <c r="H10" s="14">
        <v>1265</v>
      </c>
      <c r="I10" s="14">
        <v>36</v>
      </c>
      <c r="J10" s="14">
        <v>679</v>
      </c>
      <c r="K10" s="14">
        <v>685</v>
      </c>
      <c r="L10" s="14">
        <v>1934</v>
      </c>
      <c r="M10" s="14">
        <v>276</v>
      </c>
      <c r="N10" s="14">
        <v>213</v>
      </c>
      <c r="O10" s="14">
        <v>449</v>
      </c>
      <c r="P10" s="14">
        <v>676</v>
      </c>
      <c r="Q10" s="14">
        <v>557</v>
      </c>
      <c r="R10" s="14">
        <v>655</v>
      </c>
      <c r="S10" s="20">
        <v>1802</v>
      </c>
      <c r="T10" s="20">
        <v>97</v>
      </c>
      <c r="U10" s="20">
        <v>846</v>
      </c>
      <c r="V10" s="176">
        <v>1826</v>
      </c>
      <c r="W10" s="175">
        <v>734</v>
      </c>
    </row>
    <row r="11" spans="2:23" x14ac:dyDescent="0.15">
      <c r="B11" s="136" t="s">
        <v>96</v>
      </c>
      <c r="C11" s="16">
        <v>16752</v>
      </c>
      <c r="D11" s="14">
        <v>58</v>
      </c>
      <c r="E11" s="14">
        <v>26</v>
      </c>
      <c r="F11" s="15">
        <v>2</v>
      </c>
      <c r="G11" s="15">
        <v>1212</v>
      </c>
      <c r="H11" s="14">
        <v>1736</v>
      </c>
      <c r="I11" s="14">
        <v>77</v>
      </c>
      <c r="J11" s="14">
        <v>847</v>
      </c>
      <c r="K11" s="14">
        <v>933</v>
      </c>
      <c r="L11" s="14">
        <v>2292</v>
      </c>
      <c r="M11" s="14">
        <v>270</v>
      </c>
      <c r="N11" s="14">
        <v>256</v>
      </c>
      <c r="O11" s="14">
        <v>545</v>
      </c>
      <c r="P11" s="14">
        <v>793</v>
      </c>
      <c r="Q11" s="14">
        <v>552</v>
      </c>
      <c r="R11" s="14">
        <v>715</v>
      </c>
      <c r="S11" s="20">
        <v>2321</v>
      </c>
      <c r="T11" s="20">
        <v>123</v>
      </c>
      <c r="U11" s="20">
        <v>1255</v>
      </c>
      <c r="V11" s="176">
        <v>1917</v>
      </c>
      <c r="W11" s="175">
        <v>822</v>
      </c>
    </row>
    <row r="12" spans="2:23" x14ac:dyDescent="0.15">
      <c r="B12" s="136"/>
      <c r="C12" s="16"/>
      <c r="D12" s="14"/>
      <c r="E12" s="14" t="s">
        <v>124</v>
      </c>
      <c r="F12" s="14"/>
      <c r="G12" s="1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0"/>
      <c r="T12" s="20"/>
      <c r="U12" s="20"/>
      <c r="V12" s="20"/>
      <c r="W12" s="19"/>
    </row>
    <row r="13" spans="2:23" x14ac:dyDescent="0.15">
      <c r="B13" s="136" t="s">
        <v>95</v>
      </c>
      <c r="C13" s="16">
        <v>22450</v>
      </c>
      <c r="D13" s="14">
        <v>82</v>
      </c>
      <c r="E13" s="15">
        <v>34</v>
      </c>
      <c r="F13" s="15">
        <v>1</v>
      </c>
      <c r="G13" s="15">
        <v>1846</v>
      </c>
      <c r="H13" s="14">
        <v>2602</v>
      </c>
      <c r="I13" s="14">
        <v>147</v>
      </c>
      <c r="J13" s="14">
        <v>887</v>
      </c>
      <c r="K13" s="14">
        <v>1468</v>
      </c>
      <c r="L13" s="14">
        <v>3219</v>
      </c>
      <c r="M13" s="14">
        <v>434</v>
      </c>
      <c r="N13" s="14">
        <v>376</v>
      </c>
      <c r="O13" s="14">
        <v>756</v>
      </c>
      <c r="P13" s="14">
        <v>1086</v>
      </c>
      <c r="Q13" s="14">
        <v>635</v>
      </c>
      <c r="R13" s="14">
        <v>847</v>
      </c>
      <c r="S13" s="20">
        <v>2914</v>
      </c>
      <c r="T13" s="20">
        <v>207</v>
      </c>
      <c r="U13" s="20">
        <v>1786</v>
      </c>
      <c r="V13" s="20">
        <v>2080</v>
      </c>
      <c r="W13" s="19">
        <v>1043</v>
      </c>
    </row>
    <row r="14" spans="2:23" x14ac:dyDescent="0.15">
      <c r="B14" s="136" t="s">
        <v>94</v>
      </c>
      <c r="C14" s="16">
        <v>20713</v>
      </c>
      <c r="D14" s="14">
        <v>99</v>
      </c>
      <c r="E14" s="15">
        <v>23</v>
      </c>
      <c r="F14" s="15">
        <v>4</v>
      </c>
      <c r="G14" s="15">
        <v>1643</v>
      </c>
      <c r="H14" s="14">
        <v>2444</v>
      </c>
      <c r="I14" s="14">
        <v>170</v>
      </c>
      <c r="J14" s="14">
        <v>743</v>
      </c>
      <c r="K14" s="14">
        <v>1334</v>
      </c>
      <c r="L14" s="14">
        <v>2903</v>
      </c>
      <c r="M14" s="14">
        <v>475</v>
      </c>
      <c r="N14" s="14">
        <v>361</v>
      </c>
      <c r="O14" s="14">
        <v>739</v>
      </c>
      <c r="P14" s="14">
        <v>911</v>
      </c>
      <c r="Q14" s="14">
        <v>659</v>
      </c>
      <c r="R14" s="14">
        <v>895</v>
      </c>
      <c r="S14" s="20">
        <v>2775</v>
      </c>
      <c r="T14" s="20">
        <v>115</v>
      </c>
      <c r="U14" s="20">
        <v>1603</v>
      </c>
      <c r="V14" s="20">
        <v>1894</v>
      </c>
      <c r="W14" s="19">
        <v>923</v>
      </c>
    </row>
    <row r="15" spans="2:23" x14ac:dyDescent="0.15">
      <c r="B15" s="136" t="s">
        <v>93</v>
      </c>
      <c r="C15" s="16">
        <v>18375</v>
      </c>
      <c r="D15" s="14">
        <v>87</v>
      </c>
      <c r="E15" s="14">
        <v>27</v>
      </c>
      <c r="F15" s="15" t="s">
        <v>41</v>
      </c>
      <c r="G15" s="15">
        <v>1203</v>
      </c>
      <c r="H15" s="14">
        <v>2196</v>
      </c>
      <c r="I15" s="14">
        <v>136</v>
      </c>
      <c r="J15" s="14">
        <v>670</v>
      </c>
      <c r="K15" s="14">
        <v>1099</v>
      </c>
      <c r="L15" s="14">
        <v>2568</v>
      </c>
      <c r="M15" s="14">
        <v>536</v>
      </c>
      <c r="N15" s="14">
        <v>332</v>
      </c>
      <c r="O15" s="14">
        <v>605</v>
      </c>
      <c r="P15" s="14">
        <v>745</v>
      </c>
      <c r="Q15" s="14">
        <v>500</v>
      </c>
      <c r="R15" s="14">
        <v>1092</v>
      </c>
      <c r="S15" s="20">
        <v>2481</v>
      </c>
      <c r="T15" s="20">
        <v>145</v>
      </c>
      <c r="U15" s="20">
        <v>1610</v>
      </c>
      <c r="V15" s="20">
        <v>1637</v>
      </c>
      <c r="W15" s="19">
        <v>706</v>
      </c>
    </row>
    <row r="16" spans="2:23" x14ac:dyDescent="0.15">
      <c r="B16" s="136" t="s">
        <v>92</v>
      </c>
      <c r="C16" s="27">
        <v>16075</v>
      </c>
      <c r="D16" s="14">
        <v>97</v>
      </c>
      <c r="E16" s="15">
        <v>35</v>
      </c>
      <c r="F16" s="14">
        <v>1</v>
      </c>
      <c r="G16" s="15">
        <v>1158</v>
      </c>
      <c r="H16" s="14">
        <v>1974</v>
      </c>
      <c r="I16" s="14">
        <v>163</v>
      </c>
      <c r="J16" s="14">
        <v>386</v>
      </c>
      <c r="K16" s="14">
        <v>1046</v>
      </c>
      <c r="L16" s="14">
        <v>2344</v>
      </c>
      <c r="M16" s="14">
        <v>454</v>
      </c>
      <c r="N16" s="14">
        <v>294</v>
      </c>
      <c r="O16" s="14">
        <v>550</v>
      </c>
      <c r="P16" s="14">
        <v>676</v>
      </c>
      <c r="Q16" s="14">
        <v>451</v>
      </c>
      <c r="R16" s="14">
        <v>1149</v>
      </c>
      <c r="S16" s="20">
        <v>2192</v>
      </c>
      <c r="T16" s="20">
        <v>117</v>
      </c>
      <c r="U16" s="20">
        <v>1583</v>
      </c>
      <c r="V16" s="20">
        <v>883</v>
      </c>
      <c r="W16" s="19">
        <v>522</v>
      </c>
    </row>
    <row r="17" spans="2:23" x14ac:dyDescent="0.15">
      <c r="B17" s="136" t="s">
        <v>91</v>
      </c>
      <c r="C17" s="16">
        <v>14941</v>
      </c>
      <c r="D17" s="14">
        <v>142</v>
      </c>
      <c r="E17" s="15">
        <v>44</v>
      </c>
      <c r="F17" s="15" t="s">
        <v>41</v>
      </c>
      <c r="G17" s="15">
        <v>1360</v>
      </c>
      <c r="H17" s="14">
        <v>1543</v>
      </c>
      <c r="I17" s="14">
        <v>107</v>
      </c>
      <c r="J17" s="14">
        <v>243</v>
      </c>
      <c r="K17" s="14">
        <v>969</v>
      </c>
      <c r="L17" s="14">
        <v>2086</v>
      </c>
      <c r="M17" s="14">
        <v>353</v>
      </c>
      <c r="N17" s="14">
        <v>487</v>
      </c>
      <c r="O17" s="14">
        <v>583</v>
      </c>
      <c r="P17" s="14">
        <v>769</v>
      </c>
      <c r="Q17" s="14">
        <v>583</v>
      </c>
      <c r="R17" s="14">
        <v>790</v>
      </c>
      <c r="S17" s="20">
        <v>1835</v>
      </c>
      <c r="T17" s="20">
        <v>67</v>
      </c>
      <c r="U17" s="20">
        <v>1955</v>
      </c>
      <c r="V17" s="20">
        <v>557</v>
      </c>
      <c r="W17" s="19">
        <v>468</v>
      </c>
    </row>
    <row r="18" spans="2:23" x14ac:dyDescent="0.15">
      <c r="B18" s="136"/>
      <c r="C18" s="16"/>
      <c r="D18" s="14"/>
      <c r="E18" s="14"/>
      <c r="F18" s="14"/>
      <c r="G18" s="15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0"/>
      <c r="T18" s="20"/>
      <c r="U18" s="20"/>
      <c r="V18" s="20"/>
      <c r="W18" s="19"/>
    </row>
    <row r="19" spans="2:23" x14ac:dyDescent="0.15">
      <c r="B19" s="134" t="s">
        <v>89</v>
      </c>
      <c r="C19" s="10">
        <v>20949</v>
      </c>
      <c r="D19" s="9">
        <v>531</v>
      </c>
      <c r="E19" s="133">
        <v>165</v>
      </c>
      <c r="F19" s="133">
        <v>1</v>
      </c>
      <c r="G19" s="133">
        <v>1992</v>
      </c>
      <c r="H19" s="9">
        <v>1425</v>
      </c>
      <c r="I19" s="9">
        <v>54</v>
      </c>
      <c r="J19" s="9">
        <v>181</v>
      </c>
      <c r="K19" s="9">
        <v>1236</v>
      </c>
      <c r="L19" s="9">
        <v>2984</v>
      </c>
      <c r="M19" s="9">
        <v>270</v>
      </c>
      <c r="N19" s="9">
        <v>1281</v>
      </c>
      <c r="O19" s="9">
        <v>969</v>
      </c>
      <c r="P19" s="9">
        <v>1306</v>
      </c>
      <c r="Q19" s="9">
        <v>1261</v>
      </c>
      <c r="R19" s="9">
        <v>748</v>
      </c>
      <c r="S19" s="132">
        <v>2287</v>
      </c>
      <c r="T19" s="132">
        <v>30</v>
      </c>
      <c r="U19" s="132">
        <v>2993</v>
      </c>
      <c r="V19" s="132">
        <v>263</v>
      </c>
      <c r="W19" s="165">
        <v>972</v>
      </c>
    </row>
    <row r="20" spans="2:23" x14ac:dyDescent="0.15">
      <c r="B20" s="129"/>
      <c r="C20" s="14"/>
      <c r="D20" s="14"/>
      <c r="E20" s="15"/>
      <c r="F20" s="15"/>
      <c r="G20" s="15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20"/>
      <c r="T20" s="20"/>
      <c r="U20" s="20"/>
      <c r="V20" s="20"/>
      <c r="W20" s="20"/>
    </row>
    <row r="21" spans="2:23" x14ac:dyDescent="0.15">
      <c r="B21" s="114"/>
      <c r="C21" s="164"/>
      <c r="D21" s="164"/>
      <c r="E21" s="164"/>
      <c r="F21" s="164"/>
      <c r="G21" s="164"/>
      <c r="I21" s="164"/>
    </row>
    <row r="22" spans="2:23" x14ac:dyDescent="0.15">
      <c r="B22" s="17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</row>
    <row r="23" spans="2:23" x14ac:dyDescent="0.15">
      <c r="B23" s="29" t="s">
        <v>86</v>
      </c>
      <c r="C23" s="164"/>
      <c r="D23" s="164"/>
      <c r="E23" s="164"/>
      <c r="F23" s="164"/>
      <c r="G23" s="164"/>
      <c r="I23" s="164"/>
      <c r="Q23" s="173"/>
      <c r="R23" s="173"/>
      <c r="S23" s="127"/>
      <c r="T23" s="127"/>
      <c r="U23" s="104"/>
      <c r="W23" s="104" t="s">
        <v>84</v>
      </c>
    </row>
    <row r="24" spans="2:23" s="139" customFormat="1" ht="45" customHeight="1" x14ac:dyDescent="0.15">
      <c r="B24" s="156" t="s">
        <v>122</v>
      </c>
      <c r="C24" s="162" t="s">
        <v>32</v>
      </c>
      <c r="D24" s="158" t="s">
        <v>121</v>
      </c>
      <c r="E24" s="160" t="s">
        <v>120</v>
      </c>
      <c r="F24" s="159" t="s">
        <v>119</v>
      </c>
      <c r="G24" s="161" t="s">
        <v>118</v>
      </c>
      <c r="H24" s="160" t="s">
        <v>117</v>
      </c>
      <c r="I24" s="159" t="s">
        <v>116</v>
      </c>
      <c r="J24" s="158" t="s">
        <v>115</v>
      </c>
      <c r="K24" s="158" t="s">
        <v>114</v>
      </c>
      <c r="L24" s="158" t="s">
        <v>113</v>
      </c>
      <c r="M24" s="158" t="s">
        <v>112</v>
      </c>
      <c r="N24" s="159" t="s">
        <v>123</v>
      </c>
      <c r="O24" s="159" t="s">
        <v>110</v>
      </c>
      <c r="P24" s="159" t="s">
        <v>109</v>
      </c>
      <c r="Q24" s="159" t="s">
        <v>108</v>
      </c>
      <c r="R24" s="158" t="s">
        <v>107</v>
      </c>
      <c r="S24" s="156" t="s">
        <v>106</v>
      </c>
      <c r="T24" s="156" t="s">
        <v>105</v>
      </c>
      <c r="U24" s="157" t="s">
        <v>104</v>
      </c>
      <c r="V24" s="157" t="s">
        <v>103</v>
      </c>
      <c r="W24" s="156" t="s">
        <v>102</v>
      </c>
    </row>
    <row r="25" spans="2:23" s="139" customFormat="1" ht="13.5" customHeight="1" x14ac:dyDescent="0.15">
      <c r="B25" s="155" t="s">
        <v>101</v>
      </c>
      <c r="C25" s="154">
        <v>103558</v>
      </c>
      <c r="D25" s="152">
        <v>824</v>
      </c>
      <c r="E25" s="152">
        <v>340</v>
      </c>
      <c r="F25" s="152">
        <v>11</v>
      </c>
      <c r="G25" s="152">
        <v>10607</v>
      </c>
      <c r="H25" s="152">
        <v>13466</v>
      </c>
      <c r="I25" s="152">
        <v>840</v>
      </c>
      <c r="J25" s="151">
        <v>4365</v>
      </c>
      <c r="K25" s="151">
        <v>8412</v>
      </c>
      <c r="L25" s="152">
        <v>10706</v>
      </c>
      <c r="M25" s="151">
        <v>1339</v>
      </c>
      <c r="N25" s="151">
        <v>2509</v>
      </c>
      <c r="O25" s="151">
        <v>3956</v>
      </c>
      <c r="P25" s="151">
        <v>3466</v>
      </c>
      <c r="Q25" s="151">
        <v>2645</v>
      </c>
      <c r="R25" s="151">
        <v>3917</v>
      </c>
      <c r="S25" s="150">
        <v>5316</v>
      </c>
      <c r="T25" s="150">
        <v>642</v>
      </c>
      <c r="U25" s="150">
        <v>10684</v>
      </c>
      <c r="V25" s="172">
        <v>15093</v>
      </c>
      <c r="W25" s="171">
        <v>4420</v>
      </c>
    </row>
    <row r="26" spans="2:23" s="139" customFormat="1" ht="13.5" customHeight="1" x14ac:dyDescent="0.15">
      <c r="B26" s="170"/>
      <c r="C26" s="146"/>
      <c r="D26" s="144"/>
      <c r="E26" s="144"/>
      <c r="F26" s="144"/>
      <c r="G26" s="144"/>
      <c r="H26" s="144"/>
      <c r="I26" s="144"/>
      <c r="J26" s="143"/>
      <c r="K26" s="143"/>
      <c r="L26" s="144"/>
      <c r="M26" s="143"/>
      <c r="N26" s="143"/>
      <c r="O26" s="143"/>
      <c r="P26" s="143"/>
      <c r="Q26" s="143"/>
      <c r="R26" s="143"/>
      <c r="S26" s="142"/>
      <c r="T26" s="142"/>
      <c r="U26" s="141"/>
      <c r="V26" s="169"/>
      <c r="W26" s="168"/>
    </row>
    <row r="27" spans="2:23" s="166" customFormat="1" ht="13.5" customHeight="1" x14ac:dyDescent="0.15">
      <c r="B27" s="136" t="s">
        <v>100</v>
      </c>
      <c r="C27" s="16">
        <v>3132</v>
      </c>
      <c r="D27" s="14">
        <v>4</v>
      </c>
      <c r="E27" s="15">
        <v>4</v>
      </c>
      <c r="F27" s="15" t="s">
        <v>90</v>
      </c>
      <c r="G27" s="15">
        <v>121</v>
      </c>
      <c r="H27" s="14">
        <v>190</v>
      </c>
      <c r="I27" s="15">
        <v>1</v>
      </c>
      <c r="J27" s="14">
        <v>4</v>
      </c>
      <c r="K27" s="14">
        <v>70</v>
      </c>
      <c r="L27" s="14">
        <v>378</v>
      </c>
      <c r="M27" s="15" t="s">
        <v>90</v>
      </c>
      <c r="N27" s="14">
        <v>4</v>
      </c>
      <c r="O27" s="14">
        <v>3</v>
      </c>
      <c r="P27" s="14">
        <v>376</v>
      </c>
      <c r="Q27" s="14">
        <v>50</v>
      </c>
      <c r="R27" s="14">
        <v>51</v>
      </c>
      <c r="S27" s="20">
        <v>29</v>
      </c>
      <c r="T27" s="167">
        <v>2</v>
      </c>
      <c r="U27" s="20">
        <v>59</v>
      </c>
      <c r="V27" s="138">
        <v>1693</v>
      </c>
      <c r="W27" s="137">
        <v>93</v>
      </c>
    </row>
    <row r="28" spans="2:23" s="139" customFormat="1" ht="13.5" customHeight="1" x14ac:dyDescent="0.15">
      <c r="B28" s="136" t="s">
        <v>99</v>
      </c>
      <c r="C28" s="16">
        <v>7015</v>
      </c>
      <c r="D28" s="14">
        <v>36</v>
      </c>
      <c r="E28" s="15">
        <v>8</v>
      </c>
      <c r="F28" s="15">
        <v>1</v>
      </c>
      <c r="G28" s="15">
        <v>472</v>
      </c>
      <c r="H28" s="15">
        <v>601</v>
      </c>
      <c r="I28" s="14">
        <v>19</v>
      </c>
      <c r="J28" s="14">
        <v>212</v>
      </c>
      <c r="K28" s="14">
        <v>289</v>
      </c>
      <c r="L28" s="14">
        <v>796</v>
      </c>
      <c r="M28" s="14">
        <v>44</v>
      </c>
      <c r="N28" s="14">
        <v>70</v>
      </c>
      <c r="O28" s="14">
        <v>73</v>
      </c>
      <c r="P28" s="14">
        <v>536</v>
      </c>
      <c r="Q28" s="14">
        <v>267</v>
      </c>
      <c r="R28" s="14">
        <v>236</v>
      </c>
      <c r="S28" s="20">
        <v>320</v>
      </c>
      <c r="T28" s="20">
        <v>30</v>
      </c>
      <c r="U28" s="20">
        <v>339</v>
      </c>
      <c r="V28" s="138">
        <v>2377</v>
      </c>
      <c r="W28" s="137">
        <v>289</v>
      </c>
    </row>
    <row r="29" spans="2:23" x14ac:dyDescent="0.15">
      <c r="B29" s="136" t="s">
        <v>98</v>
      </c>
      <c r="C29" s="16">
        <v>7831</v>
      </c>
      <c r="D29" s="14">
        <v>44</v>
      </c>
      <c r="E29" s="15">
        <v>24</v>
      </c>
      <c r="F29" s="15" t="s">
        <v>90</v>
      </c>
      <c r="G29" s="15">
        <v>597</v>
      </c>
      <c r="H29" s="14">
        <v>874</v>
      </c>
      <c r="I29" s="14">
        <v>32</v>
      </c>
      <c r="J29" s="14">
        <v>426</v>
      </c>
      <c r="K29" s="14">
        <v>418</v>
      </c>
      <c r="L29" s="14">
        <v>848</v>
      </c>
      <c r="M29" s="14">
        <v>67</v>
      </c>
      <c r="N29" s="14">
        <v>98</v>
      </c>
      <c r="O29" s="14">
        <v>212</v>
      </c>
      <c r="P29" s="14">
        <v>249</v>
      </c>
      <c r="Q29" s="14">
        <v>228</v>
      </c>
      <c r="R29" s="14">
        <v>349</v>
      </c>
      <c r="S29" s="20">
        <v>556</v>
      </c>
      <c r="T29" s="20">
        <v>57</v>
      </c>
      <c r="U29" s="20">
        <v>501</v>
      </c>
      <c r="V29" s="138">
        <v>1838</v>
      </c>
      <c r="W29" s="137">
        <v>413</v>
      </c>
    </row>
    <row r="30" spans="2:23" x14ac:dyDescent="0.15">
      <c r="B30" s="136" t="s">
        <v>97</v>
      </c>
      <c r="C30" s="16">
        <v>8317</v>
      </c>
      <c r="D30" s="14">
        <v>43</v>
      </c>
      <c r="E30" s="15">
        <v>20</v>
      </c>
      <c r="F30" s="15">
        <v>1</v>
      </c>
      <c r="G30" s="15">
        <v>706</v>
      </c>
      <c r="H30" s="14">
        <v>982</v>
      </c>
      <c r="I30" s="14">
        <v>31</v>
      </c>
      <c r="J30" s="14">
        <v>520</v>
      </c>
      <c r="K30" s="14">
        <v>564</v>
      </c>
      <c r="L30" s="14">
        <v>879</v>
      </c>
      <c r="M30" s="14">
        <v>74</v>
      </c>
      <c r="N30" s="14">
        <v>129</v>
      </c>
      <c r="O30" s="14">
        <v>282</v>
      </c>
      <c r="P30" s="14">
        <v>269</v>
      </c>
      <c r="Q30" s="14">
        <v>225</v>
      </c>
      <c r="R30" s="14">
        <v>337</v>
      </c>
      <c r="S30" s="20">
        <v>532</v>
      </c>
      <c r="T30" s="20">
        <v>62</v>
      </c>
      <c r="U30" s="20">
        <v>633</v>
      </c>
      <c r="V30" s="20">
        <v>1617</v>
      </c>
      <c r="W30" s="19">
        <v>411</v>
      </c>
    </row>
    <row r="31" spans="2:23" x14ac:dyDescent="0.15">
      <c r="B31" s="136" t="s">
        <v>96</v>
      </c>
      <c r="C31" s="16">
        <v>10277</v>
      </c>
      <c r="D31" s="14">
        <v>46</v>
      </c>
      <c r="E31" s="15">
        <v>23</v>
      </c>
      <c r="F31" s="15">
        <v>2</v>
      </c>
      <c r="G31" s="15">
        <v>1031</v>
      </c>
      <c r="H31" s="14">
        <v>1287</v>
      </c>
      <c r="I31" s="14">
        <v>73</v>
      </c>
      <c r="J31" s="14">
        <v>670</v>
      </c>
      <c r="K31" s="14">
        <v>803</v>
      </c>
      <c r="L31" s="14">
        <v>1039</v>
      </c>
      <c r="M31" s="14">
        <v>85</v>
      </c>
      <c r="N31" s="14">
        <v>157</v>
      </c>
      <c r="O31" s="14">
        <v>339</v>
      </c>
      <c r="P31" s="14">
        <v>292</v>
      </c>
      <c r="Q31" s="14">
        <v>213</v>
      </c>
      <c r="R31" s="14">
        <v>361</v>
      </c>
      <c r="S31" s="20">
        <v>668</v>
      </c>
      <c r="T31" s="20">
        <v>88</v>
      </c>
      <c r="U31" s="20">
        <v>937</v>
      </c>
      <c r="V31" s="20">
        <v>1677</v>
      </c>
      <c r="W31" s="19">
        <v>486</v>
      </c>
    </row>
    <row r="32" spans="2:23" x14ac:dyDescent="0.15">
      <c r="B32" s="136"/>
      <c r="C32" s="16"/>
      <c r="D32" s="14"/>
      <c r="E32" s="15"/>
      <c r="F32" s="14"/>
      <c r="G32" s="15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20"/>
      <c r="T32" s="20"/>
      <c r="U32" s="20"/>
      <c r="V32" s="20"/>
      <c r="W32" s="19"/>
    </row>
    <row r="33" spans="2:23" x14ac:dyDescent="0.15">
      <c r="B33" s="136" t="s">
        <v>95</v>
      </c>
      <c r="C33" s="16">
        <v>13125</v>
      </c>
      <c r="D33" s="14">
        <v>60</v>
      </c>
      <c r="E33" s="15">
        <v>29</v>
      </c>
      <c r="F33" s="15">
        <v>1</v>
      </c>
      <c r="G33" s="15">
        <v>1517</v>
      </c>
      <c r="H33" s="14">
        <v>1941</v>
      </c>
      <c r="I33" s="14">
        <v>122</v>
      </c>
      <c r="J33" s="14">
        <v>688</v>
      </c>
      <c r="K33" s="14">
        <v>1229</v>
      </c>
      <c r="L33" s="14">
        <v>1376</v>
      </c>
      <c r="M33" s="14">
        <v>145</v>
      </c>
      <c r="N33" s="14">
        <v>226</v>
      </c>
      <c r="O33" s="14">
        <v>458</v>
      </c>
      <c r="P33" s="14">
        <v>340</v>
      </c>
      <c r="Q33" s="14">
        <v>240</v>
      </c>
      <c r="R33" s="14">
        <v>352</v>
      </c>
      <c r="S33" s="20">
        <v>619</v>
      </c>
      <c r="T33" s="20">
        <v>135</v>
      </c>
      <c r="U33" s="20">
        <v>1294</v>
      </c>
      <c r="V33" s="20">
        <v>1737</v>
      </c>
      <c r="W33" s="19">
        <v>616</v>
      </c>
    </row>
    <row r="34" spans="2:23" x14ac:dyDescent="0.15">
      <c r="B34" s="136" t="s">
        <v>94</v>
      </c>
      <c r="C34" s="16">
        <v>11849</v>
      </c>
      <c r="D34" s="14">
        <v>67</v>
      </c>
      <c r="E34" s="15">
        <v>18</v>
      </c>
      <c r="F34" s="15">
        <v>4</v>
      </c>
      <c r="G34" s="15">
        <v>1358</v>
      </c>
      <c r="H34" s="14">
        <v>1889</v>
      </c>
      <c r="I34" s="14">
        <v>144</v>
      </c>
      <c r="J34" s="14">
        <v>590</v>
      </c>
      <c r="K34" s="14">
        <v>1148</v>
      </c>
      <c r="L34" s="14">
        <v>1113</v>
      </c>
      <c r="M34" s="14">
        <v>173</v>
      </c>
      <c r="N34" s="14">
        <v>202</v>
      </c>
      <c r="O34" s="14">
        <v>476</v>
      </c>
      <c r="P34" s="14">
        <v>280</v>
      </c>
      <c r="Q34" s="14">
        <v>266</v>
      </c>
      <c r="R34" s="14">
        <v>321</v>
      </c>
      <c r="S34" s="20">
        <v>499</v>
      </c>
      <c r="T34" s="20">
        <v>63</v>
      </c>
      <c r="U34" s="20">
        <v>1111</v>
      </c>
      <c r="V34" s="20">
        <v>1589</v>
      </c>
      <c r="W34" s="19">
        <v>538</v>
      </c>
    </row>
    <row r="35" spans="2:23" x14ac:dyDescent="0.15">
      <c r="B35" s="136" t="s">
        <v>93</v>
      </c>
      <c r="C35" s="16">
        <v>10434</v>
      </c>
      <c r="D35" s="14">
        <v>58</v>
      </c>
      <c r="E35" s="15">
        <v>22</v>
      </c>
      <c r="F35" s="15" t="s">
        <v>90</v>
      </c>
      <c r="G35" s="15">
        <v>994</v>
      </c>
      <c r="H35" s="14">
        <v>1738</v>
      </c>
      <c r="I35" s="14">
        <v>118</v>
      </c>
      <c r="J35" s="14">
        <v>563</v>
      </c>
      <c r="K35" s="14">
        <v>947</v>
      </c>
      <c r="L35" s="14">
        <v>958</v>
      </c>
      <c r="M35" s="14">
        <v>199</v>
      </c>
      <c r="N35" s="14">
        <v>189</v>
      </c>
      <c r="O35" s="14">
        <v>412</v>
      </c>
      <c r="P35" s="14">
        <v>218</v>
      </c>
      <c r="Q35" s="14">
        <v>164</v>
      </c>
      <c r="R35" s="14">
        <v>496</v>
      </c>
      <c r="S35" s="20">
        <v>377</v>
      </c>
      <c r="T35" s="20">
        <v>78</v>
      </c>
      <c r="U35" s="20">
        <v>1152</v>
      </c>
      <c r="V35" s="20">
        <v>1333</v>
      </c>
      <c r="W35" s="19">
        <v>418</v>
      </c>
    </row>
    <row r="36" spans="2:23" x14ac:dyDescent="0.15">
      <c r="B36" s="136" t="s">
        <v>92</v>
      </c>
      <c r="C36" s="27">
        <v>9381</v>
      </c>
      <c r="D36" s="15">
        <v>56</v>
      </c>
      <c r="E36" s="15">
        <v>24</v>
      </c>
      <c r="F36" s="15">
        <v>1</v>
      </c>
      <c r="G36" s="15">
        <v>991</v>
      </c>
      <c r="H36" s="14">
        <v>1615</v>
      </c>
      <c r="I36" s="14">
        <v>151</v>
      </c>
      <c r="J36" s="14">
        <v>327</v>
      </c>
      <c r="K36" s="14">
        <v>934</v>
      </c>
      <c r="L36" s="14">
        <v>946</v>
      </c>
      <c r="M36" s="14">
        <v>204</v>
      </c>
      <c r="N36" s="14">
        <v>177</v>
      </c>
      <c r="O36" s="14">
        <v>411</v>
      </c>
      <c r="P36" s="14">
        <v>227</v>
      </c>
      <c r="Q36" s="14">
        <v>162</v>
      </c>
      <c r="R36" s="14">
        <v>524</v>
      </c>
      <c r="S36" s="20">
        <v>440</v>
      </c>
      <c r="T36" s="20">
        <v>65</v>
      </c>
      <c r="U36" s="20">
        <v>1144</v>
      </c>
      <c r="V36" s="20">
        <v>673</v>
      </c>
      <c r="W36" s="19">
        <v>309</v>
      </c>
    </row>
    <row r="37" spans="2:23" x14ac:dyDescent="0.15">
      <c r="B37" s="136" t="s">
        <v>91</v>
      </c>
      <c r="C37" s="16">
        <v>9127</v>
      </c>
      <c r="D37" s="14">
        <v>90</v>
      </c>
      <c r="E37" s="15">
        <v>30</v>
      </c>
      <c r="F37" s="15" t="s">
        <v>90</v>
      </c>
      <c r="G37" s="15">
        <v>1158</v>
      </c>
      <c r="H37" s="14">
        <v>1235</v>
      </c>
      <c r="I37" s="14">
        <v>100</v>
      </c>
      <c r="J37" s="14">
        <v>216</v>
      </c>
      <c r="K37" s="14">
        <v>890</v>
      </c>
      <c r="L37" s="14">
        <v>833</v>
      </c>
      <c r="M37" s="14">
        <v>221</v>
      </c>
      <c r="N37" s="14">
        <v>352</v>
      </c>
      <c r="O37" s="14">
        <v>469</v>
      </c>
      <c r="P37" s="14">
        <v>241</v>
      </c>
      <c r="Q37" s="14">
        <v>243</v>
      </c>
      <c r="R37" s="14">
        <v>437</v>
      </c>
      <c r="S37" s="20">
        <v>460</v>
      </c>
      <c r="T37" s="20">
        <v>41</v>
      </c>
      <c r="U37" s="20">
        <v>1417</v>
      </c>
      <c r="V37" s="20">
        <v>392</v>
      </c>
      <c r="W37" s="19">
        <v>302</v>
      </c>
    </row>
    <row r="38" spans="2:23" x14ac:dyDescent="0.15">
      <c r="B38" s="136"/>
      <c r="C38" s="16"/>
      <c r="D38" s="14"/>
      <c r="E38" s="14"/>
      <c r="F38" s="14"/>
      <c r="G38" s="1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20"/>
      <c r="T38" s="20"/>
      <c r="U38" s="20"/>
      <c r="V38" s="20"/>
      <c r="W38" s="19"/>
    </row>
    <row r="39" spans="2:23" x14ac:dyDescent="0.15">
      <c r="B39" s="134" t="s">
        <v>89</v>
      </c>
      <c r="C39" s="10">
        <v>13070</v>
      </c>
      <c r="D39" s="9">
        <v>320</v>
      </c>
      <c r="E39" s="133">
        <v>138</v>
      </c>
      <c r="F39" s="133">
        <v>1</v>
      </c>
      <c r="G39" s="133">
        <v>1662</v>
      </c>
      <c r="H39" s="9">
        <v>1114</v>
      </c>
      <c r="I39" s="9">
        <v>49</v>
      </c>
      <c r="J39" s="9">
        <v>149</v>
      </c>
      <c r="K39" s="9">
        <v>1120</v>
      </c>
      <c r="L39" s="9">
        <v>1540</v>
      </c>
      <c r="M39" s="9">
        <v>127</v>
      </c>
      <c r="N39" s="9">
        <v>905</v>
      </c>
      <c r="O39" s="9">
        <v>821</v>
      </c>
      <c r="P39" s="9">
        <v>438</v>
      </c>
      <c r="Q39" s="9">
        <v>587</v>
      </c>
      <c r="R39" s="9">
        <v>453</v>
      </c>
      <c r="S39" s="132">
        <v>816</v>
      </c>
      <c r="T39" s="132">
        <v>21</v>
      </c>
      <c r="U39" s="132">
        <v>2097</v>
      </c>
      <c r="V39" s="132">
        <v>167</v>
      </c>
      <c r="W39" s="165">
        <v>545</v>
      </c>
    </row>
    <row r="40" spans="2:23" x14ac:dyDescent="0.15">
      <c r="B40" s="129"/>
      <c r="C40" s="14"/>
      <c r="D40" s="14"/>
      <c r="E40" s="15"/>
      <c r="F40" s="15"/>
      <c r="G40" s="15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20"/>
      <c r="T40" s="20"/>
      <c r="U40" s="20"/>
      <c r="V40" s="20"/>
      <c r="W40" s="20"/>
    </row>
    <row r="41" spans="2:23" x14ac:dyDescent="0.15">
      <c r="B41" s="114"/>
      <c r="C41" s="14"/>
      <c r="D41" s="14"/>
      <c r="E41" s="15"/>
      <c r="F41" s="15"/>
      <c r="G41" s="15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20"/>
      <c r="T41" s="20"/>
      <c r="U41" s="20"/>
      <c r="V41" s="20"/>
      <c r="W41" s="20"/>
    </row>
    <row r="42" spans="2:23" x14ac:dyDescent="0.15">
      <c r="B42" s="114"/>
      <c r="C42" s="14"/>
      <c r="D42" s="14"/>
      <c r="E42" s="15"/>
      <c r="F42" s="15"/>
      <c r="G42" s="15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20"/>
      <c r="T42" s="20"/>
      <c r="U42" s="20"/>
      <c r="V42" s="20"/>
      <c r="W42" s="20"/>
    </row>
    <row r="43" spans="2:23" ht="13.5" customHeight="1" x14ac:dyDescent="0.15">
      <c r="B43" s="29" t="s">
        <v>85</v>
      </c>
      <c r="C43" s="14"/>
      <c r="D43" s="14"/>
      <c r="I43" s="164"/>
      <c r="Q43" s="14"/>
      <c r="R43" s="14"/>
      <c r="S43" s="163"/>
      <c r="T43" s="163"/>
      <c r="U43" s="104"/>
      <c r="W43" s="104" t="s">
        <v>84</v>
      </c>
    </row>
    <row r="44" spans="2:23" s="139" customFormat="1" ht="45" customHeight="1" x14ac:dyDescent="0.15">
      <c r="B44" s="156" t="s">
        <v>122</v>
      </c>
      <c r="C44" s="162" t="s">
        <v>32</v>
      </c>
      <c r="D44" s="158" t="s">
        <v>121</v>
      </c>
      <c r="E44" s="160" t="s">
        <v>120</v>
      </c>
      <c r="F44" s="159" t="s">
        <v>119</v>
      </c>
      <c r="G44" s="161" t="s">
        <v>118</v>
      </c>
      <c r="H44" s="160" t="s">
        <v>117</v>
      </c>
      <c r="I44" s="159" t="s">
        <v>116</v>
      </c>
      <c r="J44" s="158" t="s">
        <v>115</v>
      </c>
      <c r="K44" s="158" t="s">
        <v>114</v>
      </c>
      <c r="L44" s="158" t="s">
        <v>113</v>
      </c>
      <c r="M44" s="158" t="s">
        <v>112</v>
      </c>
      <c r="N44" s="159" t="s">
        <v>111</v>
      </c>
      <c r="O44" s="159" t="s">
        <v>110</v>
      </c>
      <c r="P44" s="159" t="s">
        <v>109</v>
      </c>
      <c r="Q44" s="159" t="s">
        <v>108</v>
      </c>
      <c r="R44" s="158" t="s">
        <v>107</v>
      </c>
      <c r="S44" s="156" t="s">
        <v>106</v>
      </c>
      <c r="T44" s="156" t="s">
        <v>105</v>
      </c>
      <c r="U44" s="157" t="s">
        <v>104</v>
      </c>
      <c r="V44" s="157" t="s">
        <v>103</v>
      </c>
      <c r="W44" s="156" t="s">
        <v>102</v>
      </c>
    </row>
    <row r="45" spans="2:23" s="139" customFormat="1" ht="13.5" customHeight="1" x14ac:dyDescent="0.15">
      <c r="B45" s="155" t="s">
        <v>101</v>
      </c>
      <c r="C45" s="154">
        <v>70424</v>
      </c>
      <c r="D45" s="152">
        <v>450</v>
      </c>
      <c r="E45" s="152">
        <v>78</v>
      </c>
      <c r="F45" s="153" t="s">
        <v>90</v>
      </c>
      <c r="G45" s="152">
        <v>1959</v>
      </c>
      <c r="H45" s="152">
        <v>3933</v>
      </c>
      <c r="I45" s="152">
        <v>115</v>
      </c>
      <c r="J45" s="151">
        <v>1210</v>
      </c>
      <c r="K45" s="151">
        <v>1341</v>
      </c>
      <c r="L45" s="152">
        <v>14401</v>
      </c>
      <c r="M45" s="151">
        <v>2126</v>
      </c>
      <c r="N45" s="151">
        <v>1388</v>
      </c>
      <c r="O45" s="151">
        <v>1734</v>
      </c>
      <c r="P45" s="151">
        <v>6273</v>
      </c>
      <c r="Q45" s="151">
        <v>3962</v>
      </c>
      <c r="R45" s="151">
        <v>4480</v>
      </c>
      <c r="S45" s="150">
        <v>16546</v>
      </c>
      <c r="T45" s="150">
        <v>446</v>
      </c>
      <c r="U45" s="150">
        <v>4210</v>
      </c>
      <c r="V45" s="149">
        <v>2452</v>
      </c>
      <c r="W45" s="148">
        <v>3320</v>
      </c>
    </row>
    <row r="46" spans="2:23" s="139" customFormat="1" ht="13.5" customHeight="1" x14ac:dyDescent="0.15">
      <c r="B46" s="147"/>
      <c r="C46" s="146"/>
      <c r="D46" s="144"/>
      <c r="E46" s="144"/>
      <c r="F46" s="145"/>
      <c r="G46" s="144"/>
      <c r="H46" s="144"/>
      <c r="I46" s="144"/>
      <c r="J46" s="143"/>
      <c r="K46" s="143"/>
      <c r="L46" s="144"/>
      <c r="M46" s="143"/>
      <c r="N46" s="143"/>
      <c r="O46" s="143"/>
      <c r="P46" s="143"/>
      <c r="Q46" s="143"/>
      <c r="R46" s="143"/>
      <c r="S46" s="142"/>
      <c r="T46" s="142"/>
      <c r="U46" s="141"/>
      <c r="V46" s="20"/>
      <c r="W46" s="19"/>
    </row>
    <row r="47" spans="2:23" s="139" customFormat="1" ht="13.5" customHeight="1" x14ac:dyDescent="0.15">
      <c r="B47" s="136" t="s">
        <v>100</v>
      </c>
      <c r="C47" s="16">
        <v>1562</v>
      </c>
      <c r="D47" s="15">
        <v>2</v>
      </c>
      <c r="E47" s="15" t="s">
        <v>90</v>
      </c>
      <c r="F47" s="15" t="s">
        <v>90</v>
      </c>
      <c r="G47" s="15">
        <v>7</v>
      </c>
      <c r="H47" s="14">
        <v>47</v>
      </c>
      <c r="I47" s="15" t="s">
        <v>90</v>
      </c>
      <c r="J47" s="15">
        <v>2</v>
      </c>
      <c r="K47" s="14">
        <v>21</v>
      </c>
      <c r="L47" s="14">
        <v>511</v>
      </c>
      <c r="M47" s="14">
        <v>3</v>
      </c>
      <c r="N47" s="14">
        <v>2</v>
      </c>
      <c r="O47" s="14">
        <v>5</v>
      </c>
      <c r="P47" s="14">
        <v>580</v>
      </c>
      <c r="Q47" s="14">
        <v>75</v>
      </c>
      <c r="R47" s="14">
        <v>35</v>
      </c>
      <c r="S47" s="20">
        <v>59</v>
      </c>
      <c r="T47" s="20">
        <v>2</v>
      </c>
      <c r="U47" s="20">
        <v>22</v>
      </c>
      <c r="V47" s="138">
        <v>80</v>
      </c>
      <c r="W47" s="137">
        <v>109</v>
      </c>
    </row>
    <row r="48" spans="2:23" s="140" customFormat="1" ht="13.5" customHeight="1" x14ac:dyDescent="0.15">
      <c r="B48" s="136" t="s">
        <v>99</v>
      </c>
      <c r="C48" s="16">
        <v>5017</v>
      </c>
      <c r="D48" s="15">
        <v>8</v>
      </c>
      <c r="E48" s="15" t="s">
        <v>90</v>
      </c>
      <c r="F48" s="15" t="s">
        <v>90</v>
      </c>
      <c r="G48" s="15">
        <v>41</v>
      </c>
      <c r="H48" s="15">
        <v>220</v>
      </c>
      <c r="I48" s="14">
        <v>8</v>
      </c>
      <c r="J48" s="14">
        <v>116</v>
      </c>
      <c r="K48" s="14">
        <v>69</v>
      </c>
      <c r="L48" s="14">
        <v>1129</v>
      </c>
      <c r="M48" s="14">
        <v>102</v>
      </c>
      <c r="N48" s="14">
        <v>54</v>
      </c>
      <c r="O48" s="14">
        <v>68</v>
      </c>
      <c r="P48" s="14">
        <v>668</v>
      </c>
      <c r="Q48" s="14">
        <v>410</v>
      </c>
      <c r="R48" s="14">
        <v>414</v>
      </c>
      <c r="S48" s="20">
        <v>996</v>
      </c>
      <c r="T48" s="20">
        <v>36</v>
      </c>
      <c r="U48" s="20">
        <v>134</v>
      </c>
      <c r="V48" s="138">
        <v>235</v>
      </c>
      <c r="W48" s="137">
        <v>309</v>
      </c>
    </row>
    <row r="49" spans="2:23" s="139" customFormat="1" ht="13.5" customHeight="1" x14ac:dyDescent="0.15">
      <c r="B49" s="136" t="s">
        <v>98</v>
      </c>
      <c r="C49" s="16">
        <v>5508</v>
      </c>
      <c r="D49" s="14">
        <v>12</v>
      </c>
      <c r="E49" s="15">
        <v>1</v>
      </c>
      <c r="F49" s="15" t="s">
        <v>90</v>
      </c>
      <c r="G49" s="15">
        <v>82</v>
      </c>
      <c r="H49" s="14">
        <v>282</v>
      </c>
      <c r="I49" s="14">
        <v>5</v>
      </c>
      <c r="J49" s="14">
        <v>179</v>
      </c>
      <c r="K49" s="14">
        <v>116</v>
      </c>
      <c r="L49" s="14">
        <v>1115</v>
      </c>
      <c r="M49" s="14">
        <v>181</v>
      </c>
      <c r="N49" s="14">
        <v>69</v>
      </c>
      <c r="O49" s="14">
        <v>133</v>
      </c>
      <c r="P49" s="14">
        <v>368</v>
      </c>
      <c r="Q49" s="14">
        <v>379</v>
      </c>
      <c r="R49" s="14">
        <v>421</v>
      </c>
      <c r="S49" s="20">
        <v>1295</v>
      </c>
      <c r="T49" s="20">
        <v>60</v>
      </c>
      <c r="U49" s="20">
        <v>208</v>
      </c>
      <c r="V49" s="138">
        <v>265</v>
      </c>
      <c r="W49" s="137">
        <v>337</v>
      </c>
    </row>
    <row r="50" spans="2:23" x14ac:dyDescent="0.15">
      <c r="B50" s="136" t="s">
        <v>97</v>
      </c>
      <c r="C50" s="16">
        <v>5345</v>
      </c>
      <c r="D50" s="14">
        <v>29</v>
      </c>
      <c r="E50" s="15">
        <v>7</v>
      </c>
      <c r="F50" s="15" t="s">
        <v>90</v>
      </c>
      <c r="G50" s="15">
        <v>126</v>
      </c>
      <c r="H50" s="14">
        <v>283</v>
      </c>
      <c r="I50" s="14">
        <v>5</v>
      </c>
      <c r="J50" s="14">
        <v>159</v>
      </c>
      <c r="K50" s="14">
        <v>121</v>
      </c>
      <c r="L50" s="14">
        <v>1055</v>
      </c>
      <c r="M50" s="14">
        <v>202</v>
      </c>
      <c r="N50" s="14">
        <v>84</v>
      </c>
      <c r="O50" s="14">
        <v>167</v>
      </c>
      <c r="P50" s="14">
        <v>407</v>
      </c>
      <c r="Q50" s="14">
        <v>332</v>
      </c>
      <c r="R50" s="14">
        <v>318</v>
      </c>
      <c r="S50" s="20">
        <v>1270</v>
      </c>
      <c r="T50" s="20">
        <v>35</v>
      </c>
      <c r="U50" s="20">
        <v>213</v>
      </c>
      <c r="V50" s="138">
        <v>209</v>
      </c>
      <c r="W50" s="137">
        <v>323</v>
      </c>
    </row>
    <row r="51" spans="2:23" x14ac:dyDescent="0.15">
      <c r="B51" s="136" t="s">
        <v>96</v>
      </c>
      <c r="C51" s="16">
        <v>6475</v>
      </c>
      <c r="D51" s="14">
        <v>12</v>
      </c>
      <c r="E51" s="15">
        <v>3</v>
      </c>
      <c r="F51" s="15" t="s">
        <v>90</v>
      </c>
      <c r="G51" s="15">
        <v>181</v>
      </c>
      <c r="H51" s="14">
        <v>449</v>
      </c>
      <c r="I51" s="14">
        <v>4</v>
      </c>
      <c r="J51" s="14">
        <v>177</v>
      </c>
      <c r="K51" s="14">
        <v>130</v>
      </c>
      <c r="L51" s="14">
        <v>1253</v>
      </c>
      <c r="M51" s="14">
        <v>185</v>
      </c>
      <c r="N51" s="14">
        <v>99</v>
      </c>
      <c r="O51" s="14">
        <v>206</v>
      </c>
      <c r="P51" s="14">
        <v>501</v>
      </c>
      <c r="Q51" s="14">
        <v>339</v>
      </c>
      <c r="R51" s="14">
        <v>354</v>
      </c>
      <c r="S51" s="20">
        <v>1653</v>
      </c>
      <c r="T51" s="20">
        <v>35</v>
      </c>
      <c r="U51" s="20">
        <v>318</v>
      </c>
      <c r="V51" s="138">
        <v>240</v>
      </c>
      <c r="W51" s="137">
        <v>336</v>
      </c>
    </row>
    <row r="52" spans="2:23" x14ac:dyDescent="0.15">
      <c r="B52" s="136"/>
      <c r="C52" s="16"/>
      <c r="D52" s="14"/>
      <c r="E52" s="15"/>
      <c r="F52" s="15"/>
      <c r="G52" s="15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20"/>
      <c r="T52" s="20"/>
      <c r="U52" s="20"/>
      <c r="V52" s="128"/>
      <c r="W52" s="135"/>
    </row>
    <row r="53" spans="2:23" x14ac:dyDescent="0.15">
      <c r="B53" s="136" t="s">
        <v>95</v>
      </c>
      <c r="C53" s="16">
        <v>9325</v>
      </c>
      <c r="D53" s="14">
        <v>22</v>
      </c>
      <c r="E53" s="15">
        <v>5</v>
      </c>
      <c r="F53" s="15" t="s">
        <v>90</v>
      </c>
      <c r="G53" s="15">
        <v>329</v>
      </c>
      <c r="H53" s="14">
        <v>661</v>
      </c>
      <c r="I53" s="14">
        <v>25</v>
      </c>
      <c r="J53" s="14">
        <v>199</v>
      </c>
      <c r="K53" s="14">
        <v>239</v>
      </c>
      <c r="L53" s="14">
        <v>1843</v>
      </c>
      <c r="M53" s="14">
        <v>289</v>
      </c>
      <c r="N53" s="14">
        <v>150</v>
      </c>
      <c r="O53" s="14">
        <v>298</v>
      </c>
      <c r="P53" s="14">
        <v>746</v>
      </c>
      <c r="Q53" s="14">
        <v>395</v>
      </c>
      <c r="R53" s="14">
        <v>495</v>
      </c>
      <c r="S53" s="20">
        <v>2295</v>
      </c>
      <c r="T53" s="20">
        <v>72</v>
      </c>
      <c r="U53" s="20">
        <v>492</v>
      </c>
      <c r="V53" s="128">
        <v>343</v>
      </c>
      <c r="W53" s="135">
        <v>427</v>
      </c>
    </row>
    <row r="54" spans="2:23" x14ac:dyDescent="0.15">
      <c r="B54" s="136" t="s">
        <v>94</v>
      </c>
      <c r="C54" s="16">
        <v>8864</v>
      </c>
      <c r="D54" s="14">
        <v>32</v>
      </c>
      <c r="E54" s="15">
        <v>5</v>
      </c>
      <c r="F54" s="15" t="s">
        <v>90</v>
      </c>
      <c r="G54" s="15">
        <v>285</v>
      </c>
      <c r="H54" s="14">
        <v>555</v>
      </c>
      <c r="I54" s="14">
        <v>26</v>
      </c>
      <c r="J54" s="14">
        <v>153</v>
      </c>
      <c r="K54" s="14">
        <v>186</v>
      </c>
      <c r="L54" s="14">
        <v>1790</v>
      </c>
      <c r="M54" s="14">
        <v>302</v>
      </c>
      <c r="N54" s="14">
        <v>159</v>
      </c>
      <c r="O54" s="14">
        <v>263</v>
      </c>
      <c r="P54" s="14">
        <v>631</v>
      </c>
      <c r="Q54" s="14">
        <v>393</v>
      </c>
      <c r="R54" s="14">
        <v>574</v>
      </c>
      <c r="S54" s="20">
        <v>2276</v>
      </c>
      <c r="T54" s="20">
        <v>52</v>
      </c>
      <c r="U54" s="20">
        <v>492</v>
      </c>
      <c r="V54" s="128">
        <v>305</v>
      </c>
      <c r="W54" s="135">
        <v>385</v>
      </c>
    </row>
    <row r="55" spans="2:23" x14ac:dyDescent="0.15">
      <c r="B55" s="136" t="s">
        <v>93</v>
      </c>
      <c r="C55" s="16">
        <v>7941</v>
      </c>
      <c r="D55" s="14">
        <v>29</v>
      </c>
      <c r="E55" s="15">
        <v>5</v>
      </c>
      <c r="F55" s="15" t="s">
        <v>90</v>
      </c>
      <c r="G55" s="15">
        <v>209</v>
      </c>
      <c r="H55" s="14">
        <v>458</v>
      </c>
      <c r="I55" s="14">
        <v>18</v>
      </c>
      <c r="J55" s="14">
        <v>107</v>
      </c>
      <c r="K55" s="14">
        <v>152</v>
      </c>
      <c r="L55" s="14">
        <v>1610</v>
      </c>
      <c r="M55" s="14">
        <v>337</v>
      </c>
      <c r="N55" s="14">
        <v>143</v>
      </c>
      <c r="O55" s="14">
        <v>193</v>
      </c>
      <c r="P55" s="14">
        <v>527</v>
      </c>
      <c r="Q55" s="14">
        <v>336</v>
      </c>
      <c r="R55" s="14">
        <v>596</v>
      </c>
      <c r="S55" s="20">
        <v>2104</v>
      </c>
      <c r="T55" s="20">
        <v>67</v>
      </c>
      <c r="U55" s="20">
        <v>458</v>
      </c>
      <c r="V55" s="128">
        <v>304</v>
      </c>
      <c r="W55" s="135">
        <v>288</v>
      </c>
    </row>
    <row r="56" spans="2:23" x14ac:dyDescent="0.15">
      <c r="B56" s="136" t="s">
        <v>92</v>
      </c>
      <c r="C56" s="27">
        <v>6694</v>
      </c>
      <c r="D56" s="14">
        <v>41</v>
      </c>
      <c r="E56" s="15">
        <v>11</v>
      </c>
      <c r="F56" s="15" t="s">
        <v>90</v>
      </c>
      <c r="G56" s="15">
        <v>167</v>
      </c>
      <c r="H56" s="14">
        <v>359</v>
      </c>
      <c r="I56" s="14">
        <v>12</v>
      </c>
      <c r="J56" s="14">
        <v>59</v>
      </c>
      <c r="K56" s="14">
        <v>112</v>
      </c>
      <c r="L56" s="14">
        <v>1398</v>
      </c>
      <c r="M56" s="14">
        <v>250</v>
      </c>
      <c r="N56" s="14">
        <v>117</v>
      </c>
      <c r="O56" s="14">
        <v>139</v>
      </c>
      <c r="P56" s="14">
        <v>449</v>
      </c>
      <c r="Q56" s="14">
        <v>289</v>
      </c>
      <c r="R56" s="14">
        <v>625</v>
      </c>
      <c r="S56" s="20">
        <v>1752</v>
      </c>
      <c r="T56" s="20">
        <v>52</v>
      </c>
      <c r="U56" s="20">
        <v>439</v>
      </c>
      <c r="V56" s="128">
        <v>210</v>
      </c>
      <c r="W56" s="135">
        <v>213</v>
      </c>
    </row>
    <row r="57" spans="2:23" x14ac:dyDescent="0.15">
      <c r="B57" s="136" t="s">
        <v>91</v>
      </c>
      <c r="C57" s="16">
        <v>5814</v>
      </c>
      <c r="D57" s="14">
        <v>52</v>
      </c>
      <c r="E57" s="15">
        <v>14</v>
      </c>
      <c r="F57" s="15" t="s">
        <v>90</v>
      </c>
      <c r="G57" s="15">
        <v>202</v>
      </c>
      <c r="H57" s="14">
        <v>308</v>
      </c>
      <c r="I57" s="14">
        <v>7</v>
      </c>
      <c r="J57" s="15">
        <v>27</v>
      </c>
      <c r="K57" s="14">
        <v>79</v>
      </c>
      <c r="L57" s="14">
        <v>1253</v>
      </c>
      <c r="M57" s="14">
        <v>132</v>
      </c>
      <c r="N57" s="14">
        <v>135</v>
      </c>
      <c r="O57" s="14">
        <v>114</v>
      </c>
      <c r="P57" s="14">
        <v>528</v>
      </c>
      <c r="Q57" s="14">
        <v>340</v>
      </c>
      <c r="R57" s="14">
        <v>353</v>
      </c>
      <c r="S57" s="20">
        <v>1375</v>
      </c>
      <c r="T57" s="20">
        <v>26</v>
      </c>
      <c r="U57" s="20">
        <v>538</v>
      </c>
      <c r="V57" s="128">
        <v>165</v>
      </c>
      <c r="W57" s="135">
        <v>166</v>
      </c>
    </row>
    <row r="58" spans="2:23" ht="13.5" customHeight="1" x14ac:dyDescent="0.15">
      <c r="B58" s="136"/>
      <c r="C58" s="16"/>
      <c r="D58" s="14"/>
      <c r="E58" s="15"/>
      <c r="F58" s="15"/>
      <c r="G58" s="15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20"/>
      <c r="T58" s="20"/>
      <c r="U58" s="20"/>
      <c r="V58" s="128"/>
      <c r="W58" s="135"/>
    </row>
    <row r="59" spans="2:23" ht="13.5" customHeight="1" x14ac:dyDescent="0.15">
      <c r="B59" s="134" t="s">
        <v>89</v>
      </c>
      <c r="C59" s="10">
        <v>7879</v>
      </c>
      <c r="D59" s="9">
        <v>211</v>
      </c>
      <c r="E59" s="133">
        <v>27</v>
      </c>
      <c r="F59" s="133" t="s">
        <v>41</v>
      </c>
      <c r="G59" s="133">
        <v>330</v>
      </c>
      <c r="H59" s="9">
        <v>311</v>
      </c>
      <c r="I59" s="133">
        <v>5</v>
      </c>
      <c r="J59" s="9">
        <v>32</v>
      </c>
      <c r="K59" s="9">
        <v>116</v>
      </c>
      <c r="L59" s="9">
        <v>1444</v>
      </c>
      <c r="M59" s="9">
        <v>143</v>
      </c>
      <c r="N59" s="9">
        <v>376</v>
      </c>
      <c r="O59" s="9">
        <v>148</v>
      </c>
      <c r="P59" s="9">
        <v>868</v>
      </c>
      <c r="Q59" s="9">
        <v>674</v>
      </c>
      <c r="R59" s="9">
        <v>295</v>
      </c>
      <c r="S59" s="132">
        <v>1471</v>
      </c>
      <c r="T59" s="132">
        <v>9</v>
      </c>
      <c r="U59" s="132">
        <v>896</v>
      </c>
      <c r="V59" s="131">
        <v>96</v>
      </c>
      <c r="W59" s="130">
        <v>427</v>
      </c>
    </row>
    <row r="60" spans="2:23" ht="13.5" customHeight="1" x14ac:dyDescent="0.15">
      <c r="B60" s="129"/>
      <c r="C60" s="14"/>
      <c r="D60" s="14"/>
      <c r="E60" s="15"/>
      <c r="F60" s="15"/>
      <c r="G60" s="15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20"/>
      <c r="T60" s="20"/>
      <c r="U60" s="20"/>
      <c r="V60" s="128"/>
      <c r="W60" s="128"/>
    </row>
    <row r="61" spans="2:23" ht="13.5" customHeight="1" x14ac:dyDescent="0.15">
      <c r="B61" s="127" t="s">
        <v>1</v>
      </c>
    </row>
    <row r="62" spans="2:23" ht="13.5" customHeight="1" x14ac:dyDescent="0.15"/>
  </sheetData>
  <phoneticPr fontId="2"/>
  <pageMargins left="0.47244094488188981" right="0.19685039370078741" top="0.98425196850393704" bottom="0.98425196850393704" header="0.51181102362204722" footer="0.51181102362204722"/>
  <pageSetup paperSize="9" scale="71" fitToHeight="0" pageOrder="overThenDown" orientation="landscape" r:id="rId1"/>
  <headerFooter alignWithMargins="0"/>
  <rowBreaks count="1" manualBreakCount="1">
    <brk id="41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zoomScaleNormal="100" workbookViewId="0"/>
  </sheetViews>
  <sheetFormatPr defaultRowHeight="13.5" x14ac:dyDescent="0.15"/>
  <cols>
    <col min="1" max="1" width="0.875" style="1" customWidth="1"/>
    <col min="2" max="2" width="18.625" style="1" customWidth="1"/>
    <col min="3" max="15" width="9.125" style="1" customWidth="1"/>
    <col min="16" max="16" width="8.125" style="1" customWidth="1"/>
    <col min="17" max="16384" width="9" style="1"/>
  </cols>
  <sheetData>
    <row r="1" spans="2:15" ht="17.25" x14ac:dyDescent="0.2">
      <c r="B1" s="75" t="s">
        <v>88</v>
      </c>
    </row>
    <row r="3" spans="2:15" x14ac:dyDescent="0.15">
      <c r="B3" s="1" t="s">
        <v>87</v>
      </c>
      <c r="K3" s="48"/>
      <c r="L3" s="48"/>
      <c r="M3" s="48"/>
      <c r="O3" s="104" t="s">
        <v>84</v>
      </c>
    </row>
    <row r="4" spans="2:15" ht="45" customHeight="1" x14ac:dyDescent="0.15">
      <c r="B4" s="101" t="s">
        <v>83</v>
      </c>
      <c r="C4" s="103" t="s">
        <v>82</v>
      </c>
      <c r="D4" s="99" t="s">
        <v>81</v>
      </c>
      <c r="E4" s="102" t="s">
        <v>80</v>
      </c>
      <c r="F4" s="99" t="s">
        <v>79</v>
      </c>
      <c r="G4" s="99" t="s">
        <v>78</v>
      </c>
      <c r="H4" s="99" t="s">
        <v>77</v>
      </c>
      <c r="I4" s="99" t="s">
        <v>76</v>
      </c>
      <c r="J4" s="101" t="s">
        <v>75</v>
      </c>
      <c r="K4" s="101" t="s">
        <v>74</v>
      </c>
      <c r="L4" s="101" t="s">
        <v>73</v>
      </c>
      <c r="M4" s="101" t="s">
        <v>72</v>
      </c>
      <c r="N4" s="100" t="s">
        <v>71</v>
      </c>
      <c r="O4" s="99" t="s">
        <v>70</v>
      </c>
    </row>
    <row r="5" spans="2:15" s="2" customFormat="1" x14ac:dyDescent="0.15">
      <c r="B5" s="98" t="s">
        <v>32</v>
      </c>
      <c r="C5" s="97">
        <v>173982</v>
      </c>
      <c r="D5" s="96">
        <v>3178</v>
      </c>
      <c r="E5" s="96">
        <v>26966</v>
      </c>
      <c r="F5" s="96">
        <v>32950</v>
      </c>
      <c r="G5" s="96">
        <v>20414</v>
      </c>
      <c r="H5" s="96">
        <v>22673</v>
      </c>
      <c r="I5" s="96">
        <v>15091</v>
      </c>
      <c r="J5" s="96">
        <v>1714</v>
      </c>
      <c r="K5" s="96">
        <v>17469</v>
      </c>
      <c r="L5" s="96">
        <v>6813</v>
      </c>
      <c r="M5" s="126">
        <v>8089</v>
      </c>
      <c r="N5" s="125">
        <v>11292</v>
      </c>
      <c r="O5" s="124">
        <v>7333</v>
      </c>
    </row>
    <row r="6" spans="2:15" x14ac:dyDescent="0.15">
      <c r="B6" s="92"/>
      <c r="C6" s="91"/>
      <c r="D6" s="89"/>
      <c r="E6" s="89"/>
      <c r="F6" s="90"/>
      <c r="G6" s="90"/>
      <c r="H6" s="89"/>
      <c r="I6" s="89"/>
      <c r="J6" s="89"/>
      <c r="K6" s="89"/>
      <c r="L6" s="89"/>
      <c r="M6" s="3"/>
      <c r="N6" s="88"/>
      <c r="O6" s="87"/>
    </row>
    <row r="7" spans="2:15" x14ac:dyDescent="0.15">
      <c r="B7" s="85" t="s">
        <v>69</v>
      </c>
      <c r="C7" s="122">
        <v>26730</v>
      </c>
      <c r="D7" s="116">
        <v>572</v>
      </c>
      <c r="E7" s="116">
        <v>4579</v>
      </c>
      <c r="F7" s="116">
        <v>5134</v>
      </c>
      <c r="G7" s="116">
        <v>3446</v>
      </c>
      <c r="H7" s="116">
        <v>3731</v>
      </c>
      <c r="I7" s="116">
        <v>1679</v>
      </c>
      <c r="J7" s="116">
        <v>96</v>
      </c>
      <c r="K7" s="116">
        <v>2408</v>
      </c>
      <c r="L7" s="116">
        <v>893</v>
      </c>
      <c r="M7" s="115">
        <v>985</v>
      </c>
      <c r="N7" s="123">
        <v>1727</v>
      </c>
      <c r="O7" s="121">
        <v>1480</v>
      </c>
    </row>
    <row r="8" spans="2:15" x14ac:dyDescent="0.15">
      <c r="B8" s="85" t="s">
        <v>68</v>
      </c>
      <c r="C8" s="122">
        <v>13162</v>
      </c>
      <c r="D8" s="116">
        <v>246</v>
      </c>
      <c r="E8" s="116">
        <v>2351</v>
      </c>
      <c r="F8" s="116">
        <v>2666</v>
      </c>
      <c r="G8" s="116">
        <v>1607</v>
      </c>
      <c r="H8" s="116">
        <v>1549</v>
      </c>
      <c r="I8" s="116">
        <v>622</v>
      </c>
      <c r="J8" s="116">
        <v>48</v>
      </c>
      <c r="K8" s="116">
        <v>1721</v>
      </c>
      <c r="L8" s="116">
        <v>474</v>
      </c>
      <c r="M8" s="115">
        <v>348</v>
      </c>
      <c r="N8" s="123">
        <v>906</v>
      </c>
      <c r="O8" s="121">
        <v>624</v>
      </c>
    </row>
    <row r="9" spans="2:15" x14ac:dyDescent="0.15">
      <c r="B9" s="85" t="s">
        <v>67</v>
      </c>
      <c r="C9" s="122">
        <v>8540</v>
      </c>
      <c r="D9" s="116">
        <v>134</v>
      </c>
      <c r="E9" s="116">
        <v>1197</v>
      </c>
      <c r="F9" s="116">
        <v>1595</v>
      </c>
      <c r="G9" s="116">
        <v>981</v>
      </c>
      <c r="H9" s="116">
        <v>880</v>
      </c>
      <c r="I9" s="116">
        <v>1738</v>
      </c>
      <c r="J9" s="116">
        <v>31</v>
      </c>
      <c r="K9" s="116">
        <v>735</v>
      </c>
      <c r="L9" s="116">
        <v>243</v>
      </c>
      <c r="M9" s="115">
        <v>231</v>
      </c>
      <c r="N9" s="123">
        <v>488</v>
      </c>
      <c r="O9" s="121">
        <v>287</v>
      </c>
    </row>
    <row r="10" spans="2:15" x14ac:dyDescent="0.15">
      <c r="B10" s="85" t="s">
        <v>66</v>
      </c>
      <c r="C10" s="122">
        <v>5836</v>
      </c>
      <c r="D10" s="116">
        <v>96</v>
      </c>
      <c r="E10" s="116">
        <v>683</v>
      </c>
      <c r="F10" s="116">
        <v>873</v>
      </c>
      <c r="G10" s="116">
        <v>464</v>
      </c>
      <c r="H10" s="116">
        <v>469</v>
      </c>
      <c r="I10" s="116">
        <v>2245</v>
      </c>
      <c r="J10" s="116">
        <v>12</v>
      </c>
      <c r="K10" s="116">
        <v>329</v>
      </c>
      <c r="L10" s="116">
        <v>132</v>
      </c>
      <c r="M10" s="115">
        <v>153</v>
      </c>
      <c r="N10" s="123">
        <v>237</v>
      </c>
      <c r="O10" s="121">
        <v>143</v>
      </c>
    </row>
    <row r="11" spans="2:15" x14ac:dyDescent="0.15">
      <c r="B11" s="85" t="s">
        <v>65</v>
      </c>
      <c r="C11" s="122">
        <v>24980</v>
      </c>
      <c r="D11" s="116">
        <v>470</v>
      </c>
      <c r="E11" s="116">
        <v>3616</v>
      </c>
      <c r="F11" s="116">
        <v>4648</v>
      </c>
      <c r="G11" s="116">
        <v>3100</v>
      </c>
      <c r="H11" s="116">
        <v>3564</v>
      </c>
      <c r="I11" s="116">
        <v>1155</v>
      </c>
      <c r="J11" s="116">
        <v>113</v>
      </c>
      <c r="K11" s="116">
        <v>2799</v>
      </c>
      <c r="L11" s="116">
        <v>1115</v>
      </c>
      <c r="M11" s="115">
        <v>1604</v>
      </c>
      <c r="N11" s="123">
        <v>1690</v>
      </c>
      <c r="O11" s="121">
        <v>1106</v>
      </c>
    </row>
    <row r="12" spans="2:15" x14ac:dyDescent="0.15">
      <c r="B12" s="85"/>
      <c r="C12" s="122"/>
      <c r="D12" s="116"/>
      <c r="E12" s="116"/>
      <c r="F12" s="116"/>
      <c r="G12" s="116"/>
      <c r="H12" s="116"/>
      <c r="I12" s="116"/>
      <c r="J12" s="116"/>
      <c r="K12" s="116"/>
      <c r="L12" s="116"/>
      <c r="M12" s="115"/>
      <c r="N12" s="123"/>
      <c r="O12" s="121"/>
    </row>
    <row r="13" spans="2:15" x14ac:dyDescent="0.15">
      <c r="B13" s="85" t="s">
        <v>64</v>
      </c>
      <c r="C13" s="122">
        <v>18464</v>
      </c>
      <c r="D13" s="116">
        <v>354</v>
      </c>
      <c r="E13" s="116">
        <v>2883</v>
      </c>
      <c r="F13" s="116">
        <v>3601</v>
      </c>
      <c r="G13" s="116">
        <v>2103</v>
      </c>
      <c r="H13" s="116">
        <v>2212</v>
      </c>
      <c r="I13" s="116">
        <v>2813</v>
      </c>
      <c r="J13" s="116">
        <v>75</v>
      </c>
      <c r="K13" s="116">
        <v>1570</v>
      </c>
      <c r="L13" s="116">
        <v>564</v>
      </c>
      <c r="M13" s="115">
        <v>673</v>
      </c>
      <c r="N13" s="115">
        <v>967</v>
      </c>
      <c r="O13" s="121">
        <v>649</v>
      </c>
    </row>
    <row r="14" spans="2:15" x14ac:dyDescent="0.15">
      <c r="B14" s="85" t="s">
        <v>63</v>
      </c>
      <c r="C14" s="122">
        <v>19001</v>
      </c>
      <c r="D14" s="116">
        <v>331</v>
      </c>
      <c r="E14" s="116">
        <v>2893</v>
      </c>
      <c r="F14" s="116">
        <v>3661</v>
      </c>
      <c r="G14" s="116">
        <v>2279</v>
      </c>
      <c r="H14" s="116">
        <v>2591</v>
      </c>
      <c r="I14" s="116">
        <v>947</v>
      </c>
      <c r="J14" s="116">
        <v>126</v>
      </c>
      <c r="K14" s="116">
        <v>2180</v>
      </c>
      <c r="L14" s="116">
        <v>901</v>
      </c>
      <c r="M14" s="115">
        <v>915</v>
      </c>
      <c r="N14" s="115">
        <v>1376</v>
      </c>
      <c r="O14" s="121">
        <v>801</v>
      </c>
    </row>
    <row r="15" spans="2:15" x14ac:dyDescent="0.15">
      <c r="B15" s="85" t="s">
        <v>62</v>
      </c>
      <c r="C15" s="122">
        <v>23358</v>
      </c>
      <c r="D15" s="116">
        <v>383</v>
      </c>
      <c r="E15" s="116">
        <v>3692</v>
      </c>
      <c r="F15" s="116">
        <v>4291</v>
      </c>
      <c r="G15" s="116">
        <v>2749</v>
      </c>
      <c r="H15" s="116">
        <v>2915</v>
      </c>
      <c r="I15" s="116">
        <v>2123</v>
      </c>
      <c r="J15" s="116">
        <v>107</v>
      </c>
      <c r="K15" s="116">
        <v>2511</v>
      </c>
      <c r="L15" s="116">
        <v>938</v>
      </c>
      <c r="M15" s="115">
        <v>1166</v>
      </c>
      <c r="N15" s="115">
        <v>1547</v>
      </c>
      <c r="O15" s="121">
        <v>936</v>
      </c>
    </row>
    <row r="16" spans="2:15" x14ac:dyDescent="0.15">
      <c r="B16" s="85" t="s">
        <v>61</v>
      </c>
      <c r="C16" s="122">
        <v>14785</v>
      </c>
      <c r="D16" s="116">
        <v>256</v>
      </c>
      <c r="E16" s="116">
        <v>2581</v>
      </c>
      <c r="F16" s="116">
        <v>2815</v>
      </c>
      <c r="G16" s="116">
        <v>1806</v>
      </c>
      <c r="H16" s="116">
        <v>2063</v>
      </c>
      <c r="I16" s="116">
        <v>568</v>
      </c>
      <c r="J16" s="116">
        <v>274</v>
      </c>
      <c r="K16" s="116">
        <v>1438</v>
      </c>
      <c r="L16" s="116">
        <v>630</v>
      </c>
      <c r="M16" s="115">
        <v>822</v>
      </c>
      <c r="N16" s="115">
        <v>992</v>
      </c>
      <c r="O16" s="121">
        <v>540</v>
      </c>
    </row>
    <row r="17" spans="2:15" x14ac:dyDescent="0.15">
      <c r="B17" s="81" t="s">
        <v>60</v>
      </c>
      <c r="C17" s="120">
        <v>19126</v>
      </c>
      <c r="D17" s="119">
        <v>336</v>
      </c>
      <c r="E17" s="119">
        <v>2491</v>
      </c>
      <c r="F17" s="119">
        <v>3666</v>
      </c>
      <c r="G17" s="119">
        <v>1879</v>
      </c>
      <c r="H17" s="119">
        <v>2699</v>
      </c>
      <c r="I17" s="119">
        <v>1201</v>
      </c>
      <c r="J17" s="119">
        <v>832</v>
      </c>
      <c r="K17" s="119">
        <v>1778</v>
      </c>
      <c r="L17" s="119">
        <v>923</v>
      </c>
      <c r="M17" s="118">
        <v>1192</v>
      </c>
      <c r="N17" s="118">
        <v>1362</v>
      </c>
      <c r="O17" s="117">
        <v>767</v>
      </c>
    </row>
    <row r="18" spans="2:15" x14ac:dyDescent="0.15">
      <c r="B18" s="10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5"/>
      <c r="N18" s="115"/>
      <c r="O18" s="115"/>
    </row>
    <row r="19" spans="2:15" x14ac:dyDescent="0.15">
      <c r="B19" s="11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</row>
    <row r="20" spans="2:15" x14ac:dyDescent="0.15">
      <c r="B20" s="1" t="s">
        <v>86</v>
      </c>
      <c r="K20" s="48"/>
      <c r="L20" s="48"/>
      <c r="M20" s="48"/>
      <c r="O20" s="104" t="s">
        <v>84</v>
      </c>
    </row>
    <row r="21" spans="2:15" s="2" customFormat="1" ht="45" x14ac:dyDescent="0.15">
      <c r="B21" s="101" t="s">
        <v>83</v>
      </c>
      <c r="C21" s="103" t="s">
        <v>82</v>
      </c>
      <c r="D21" s="99" t="s">
        <v>81</v>
      </c>
      <c r="E21" s="102" t="s">
        <v>80</v>
      </c>
      <c r="F21" s="99" t="s">
        <v>79</v>
      </c>
      <c r="G21" s="99" t="s">
        <v>78</v>
      </c>
      <c r="H21" s="99" t="s">
        <v>77</v>
      </c>
      <c r="I21" s="99" t="s">
        <v>76</v>
      </c>
      <c r="J21" s="101" t="s">
        <v>75</v>
      </c>
      <c r="K21" s="101" t="s">
        <v>74</v>
      </c>
      <c r="L21" s="101" t="s">
        <v>73</v>
      </c>
      <c r="M21" s="101" t="s">
        <v>72</v>
      </c>
      <c r="N21" s="100" t="s">
        <v>71</v>
      </c>
      <c r="O21" s="99" t="s">
        <v>70</v>
      </c>
    </row>
    <row r="22" spans="2:15" x14ac:dyDescent="0.15">
      <c r="B22" s="98" t="s">
        <v>32</v>
      </c>
      <c r="C22" s="97">
        <v>103558</v>
      </c>
      <c r="D22" s="96">
        <v>2704</v>
      </c>
      <c r="E22" s="96">
        <v>14802</v>
      </c>
      <c r="F22" s="96">
        <v>14989</v>
      </c>
      <c r="G22" s="96">
        <v>9509</v>
      </c>
      <c r="H22" s="96">
        <v>7320</v>
      </c>
      <c r="I22" s="96">
        <v>14188</v>
      </c>
      <c r="J22" s="96">
        <v>1246</v>
      </c>
      <c r="K22" s="96">
        <v>13689</v>
      </c>
      <c r="L22" s="96">
        <v>6591</v>
      </c>
      <c r="M22" s="95">
        <v>7937</v>
      </c>
      <c r="N22" s="94">
        <v>6259</v>
      </c>
      <c r="O22" s="93">
        <v>4324</v>
      </c>
    </row>
    <row r="23" spans="2:15" x14ac:dyDescent="0.15">
      <c r="B23" s="92"/>
      <c r="C23" s="91"/>
      <c r="D23" s="89"/>
      <c r="E23" s="89"/>
      <c r="F23" s="90"/>
      <c r="G23" s="90"/>
      <c r="H23" s="89"/>
      <c r="I23" s="89"/>
      <c r="J23" s="89"/>
      <c r="K23" s="89"/>
      <c r="L23" s="89"/>
      <c r="M23" s="3"/>
      <c r="N23" s="88"/>
      <c r="O23" s="87"/>
    </row>
    <row r="24" spans="2:15" x14ac:dyDescent="0.15">
      <c r="B24" s="85" t="s">
        <v>69</v>
      </c>
      <c r="C24" s="112">
        <v>15306</v>
      </c>
      <c r="D24" s="107">
        <v>466</v>
      </c>
      <c r="E24" s="107">
        <v>2469</v>
      </c>
      <c r="F24" s="107">
        <v>2220</v>
      </c>
      <c r="G24" s="107">
        <v>1546</v>
      </c>
      <c r="H24" s="107">
        <v>1335</v>
      </c>
      <c r="I24" s="107">
        <v>1611</v>
      </c>
      <c r="J24" s="107">
        <v>86</v>
      </c>
      <c r="K24" s="107">
        <v>1878</v>
      </c>
      <c r="L24" s="107">
        <v>869</v>
      </c>
      <c r="M24" s="107">
        <v>970</v>
      </c>
      <c r="N24" s="113">
        <v>996</v>
      </c>
      <c r="O24" s="111">
        <v>860</v>
      </c>
    </row>
    <row r="25" spans="2:15" x14ac:dyDescent="0.15">
      <c r="B25" s="85" t="s">
        <v>68</v>
      </c>
      <c r="C25" s="112">
        <v>7855</v>
      </c>
      <c r="D25" s="107">
        <v>216</v>
      </c>
      <c r="E25" s="107">
        <v>1398</v>
      </c>
      <c r="F25" s="107">
        <v>1199</v>
      </c>
      <c r="G25" s="107">
        <v>838</v>
      </c>
      <c r="H25" s="107">
        <v>531</v>
      </c>
      <c r="I25" s="107">
        <v>576</v>
      </c>
      <c r="J25" s="107">
        <v>41</v>
      </c>
      <c r="K25" s="107">
        <v>1373</v>
      </c>
      <c r="L25" s="107">
        <v>461</v>
      </c>
      <c r="M25" s="107">
        <v>336</v>
      </c>
      <c r="N25" s="113">
        <v>510</v>
      </c>
      <c r="O25" s="111">
        <v>376</v>
      </c>
    </row>
    <row r="26" spans="2:15" x14ac:dyDescent="0.15">
      <c r="B26" s="85" t="s">
        <v>67</v>
      </c>
      <c r="C26" s="112">
        <v>5430</v>
      </c>
      <c r="D26" s="107">
        <v>123</v>
      </c>
      <c r="E26" s="107">
        <v>645</v>
      </c>
      <c r="F26" s="107">
        <v>721</v>
      </c>
      <c r="G26" s="107">
        <v>491</v>
      </c>
      <c r="H26" s="107">
        <v>302</v>
      </c>
      <c r="I26" s="107">
        <v>1635</v>
      </c>
      <c r="J26" s="107">
        <v>26</v>
      </c>
      <c r="K26" s="107">
        <v>553</v>
      </c>
      <c r="L26" s="107">
        <v>235</v>
      </c>
      <c r="M26" s="107">
        <v>229</v>
      </c>
      <c r="N26" s="113">
        <v>290</v>
      </c>
      <c r="O26" s="111">
        <v>180</v>
      </c>
    </row>
    <row r="27" spans="2:15" x14ac:dyDescent="0.15">
      <c r="B27" s="85" t="s">
        <v>66</v>
      </c>
      <c r="C27" s="112">
        <v>4149</v>
      </c>
      <c r="D27" s="107">
        <v>83</v>
      </c>
      <c r="E27" s="107">
        <v>368</v>
      </c>
      <c r="F27" s="107">
        <v>389</v>
      </c>
      <c r="G27" s="107">
        <v>239</v>
      </c>
      <c r="H27" s="107">
        <v>158</v>
      </c>
      <c r="I27" s="107">
        <v>2151</v>
      </c>
      <c r="J27" s="107">
        <v>11</v>
      </c>
      <c r="K27" s="107">
        <v>251</v>
      </c>
      <c r="L27" s="107">
        <v>127</v>
      </c>
      <c r="M27" s="107">
        <v>150</v>
      </c>
      <c r="N27" s="113">
        <v>137</v>
      </c>
      <c r="O27" s="111">
        <v>85</v>
      </c>
    </row>
    <row r="28" spans="2:15" x14ac:dyDescent="0.15">
      <c r="B28" s="85" t="s">
        <v>65</v>
      </c>
      <c r="C28" s="112">
        <v>14515</v>
      </c>
      <c r="D28" s="107">
        <v>411</v>
      </c>
      <c r="E28" s="107">
        <v>1964</v>
      </c>
      <c r="F28" s="107">
        <v>1962</v>
      </c>
      <c r="G28" s="107">
        <v>1424</v>
      </c>
      <c r="H28" s="107">
        <v>1108</v>
      </c>
      <c r="I28" s="107">
        <v>1086</v>
      </c>
      <c r="J28" s="107">
        <v>93</v>
      </c>
      <c r="K28" s="107">
        <v>2205</v>
      </c>
      <c r="L28" s="107">
        <v>1077</v>
      </c>
      <c r="M28" s="107">
        <v>1581</v>
      </c>
      <c r="N28" s="113">
        <v>953</v>
      </c>
      <c r="O28" s="111">
        <v>651</v>
      </c>
    </row>
    <row r="29" spans="2:15" x14ac:dyDescent="0.15">
      <c r="B29" s="85"/>
      <c r="C29" s="112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13"/>
      <c r="O29" s="111"/>
    </row>
    <row r="30" spans="2:15" x14ac:dyDescent="0.15">
      <c r="B30" s="85" t="s">
        <v>64</v>
      </c>
      <c r="C30" s="112">
        <v>11289</v>
      </c>
      <c r="D30" s="107">
        <v>288</v>
      </c>
      <c r="E30" s="107">
        <v>1628</v>
      </c>
      <c r="F30" s="107">
        <v>1649</v>
      </c>
      <c r="G30" s="107">
        <v>1014</v>
      </c>
      <c r="H30" s="107">
        <v>693</v>
      </c>
      <c r="I30" s="107">
        <v>2602</v>
      </c>
      <c r="J30" s="107">
        <v>63</v>
      </c>
      <c r="K30" s="107">
        <v>1243</v>
      </c>
      <c r="L30" s="107">
        <v>540</v>
      </c>
      <c r="M30" s="107">
        <v>661</v>
      </c>
      <c r="N30" s="107">
        <v>525</v>
      </c>
      <c r="O30" s="111">
        <v>383</v>
      </c>
    </row>
    <row r="31" spans="2:15" x14ac:dyDescent="0.15">
      <c r="B31" s="85" t="s">
        <v>63</v>
      </c>
      <c r="C31" s="112">
        <v>11096</v>
      </c>
      <c r="D31" s="107">
        <v>286</v>
      </c>
      <c r="E31" s="107">
        <v>1591</v>
      </c>
      <c r="F31" s="107">
        <v>1643</v>
      </c>
      <c r="G31" s="107">
        <v>1010</v>
      </c>
      <c r="H31" s="107">
        <v>845</v>
      </c>
      <c r="I31" s="107">
        <v>889</v>
      </c>
      <c r="J31" s="107">
        <v>98</v>
      </c>
      <c r="K31" s="107">
        <v>1752</v>
      </c>
      <c r="L31" s="107">
        <v>869</v>
      </c>
      <c r="M31" s="107">
        <v>897</v>
      </c>
      <c r="N31" s="107">
        <v>750</v>
      </c>
      <c r="O31" s="111">
        <v>466</v>
      </c>
    </row>
    <row r="32" spans="2:15" x14ac:dyDescent="0.15">
      <c r="B32" s="85" t="s">
        <v>62</v>
      </c>
      <c r="C32" s="112">
        <v>13915</v>
      </c>
      <c r="D32" s="107">
        <v>330</v>
      </c>
      <c r="E32" s="107">
        <v>2053</v>
      </c>
      <c r="F32" s="107">
        <v>1893</v>
      </c>
      <c r="G32" s="107">
        <v>1272</v>
      </c>
      <c r="H32" s="107">
        <v>942</v>
      </c>
      <c r="I32" s="107">
        <v>1972</v>
      </c>
      <c r="J32" s="107">
        <v>87</v>
      </c>
      <c r="K32" s="107">
        <v>1912</v>
      </c>
      <c r="L32" s="107">
        <v>916</v>
      </c>
      <c r="M32" s="107">
        <v>1146</v>
      </c>
      <c r="N32" s="107">
        <v>834</v>
      </c>
      <c r="O32" s="111">
        <v>558</v>
      </c>
    </row>
    <row r="33" spans="2:15" x14ac:dyDescent="0.15">
      <c r="B33" s="85" t="s">
        <v>61</v>
      </c>
      <c r="C33" s="112">
        <v>8525</v>
      </c>
      <c r="D33" s="107">
        <v>223</v>
      </c>
      <c r="E33" s="107">
        <v>1409</v>
      </c>
      <c r="F33" s="107">
        <v>1263</v>
      </c>
      <c r="G33" s="107">
        <v>845</v>
      </c>
      <c r="H33" s="107">
        <v>656</v>
      </c>
      <c r="I33" s="107">
        <v>538</v>
      </c>
      <c r="J33" s="107">
        <v>171</v>
      </c>
      <c r="K33" s="107">
        <v>1129</v>
      </c>
      <c r="L33" s="107">
        <v>608</v>
      </c>
      <c r="M33" s="107">
        <v>807</v>
      </c>
      <c r="N33" s="107">
        <v>547</v>
      </c>
      <c r="O33" s="111">
        <v>329</v>
      </c>
    </row>
    <row r="34" spans="2:15" x14ac:dyDescent="0.15">
      <c r="B34" s="81" t="s">
        <v>60</v>
      </c>
      <c r="C34" s="110">
        <v>11478</v>
      </c>
      <c r="D34" s="109">
        <v>278</v>
      </c>
      <c r="E34" s="109">
        <v>1277</v>
      </c>
      <c r="F34" s="109">
        <v>2050</v>
      </c>
      <c r="G34" s="109">
        <v>830</v>
      </c>
      <c r="H34" s="109">
        <v>750</v>
      </c>
      <c r="I34" s="109">
        <v>1128</v>
      </c>
      <c r="J34" s="109">
        <v>570</v>
      </c>
      <c r="K34" s="109">
        <v>1393</v>
      </c>
      <c r="L34" s="109">
        <v>889</v>
      </c>
      <c r="M34" s="109">
        <v>1160</v>
      </c>
      <c r="N34" s="109">
        <v>717</v>
      </c>
      <c r="O34" s="108">
        <v>436</v>
      </c>
    </row>
    <row r="35" spans="2:15" x14ac:dyDescent="0.15"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</row>
    <row r="36" spans="2:15" x14ac:dyDescent="0.15">
      <c r="B36" s="106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</row>
    <row r="37" spans="2:15" ht="12.75" customHeight="1" x14ac:dyDescent="0.15">
      <c r="B37" s="1" t="s">
        <v>85</v>
      </c>
      <c r="K37" s="48"/>
      <c r="L37" s="48"/>
      <c r="M37" s="48"/>
      <c r="O37" s="104" t="s">
        <v>84</v>
      </c>
    </row>
    <row r="38" spans="2:15" ht="45" x14ac:dyDescent="0.15">
      <c r="B38" s="101" t="s">
        <v>83</v>
      </c>
      <c r="C38" s="103" t="s">
        <v>82</v>
      </c>
      <c r="D38" s="99" t="s">
        <v>81</v>
      </c>
      <c r="E38" s="102" t="s">
        <v>80</v>
      </c>
      <c r="F38" s="99" t="s">
        <v>79</v>
      </c>
      <c r="G38" s="99" t="s">
        <v>78</v>
      </c>
      <c r="H38" s="99" t="s">
        <v>77</v>
      </c>
      <c r="I38" s="99" t="s">
        <v>76</v>
      </c>
      <c r="J38" s="101" t="s">
        <v>75</v>
      </c>
      <c r="K38" s="101" t="s">
        <v>74</v>
      </c>
      <c r="L38" s="101" t="s">
        <v>73</v>
      </c>
      <c r="M38" s="101" t="s">
        <v>72</v>
      </c>
      <c r="N38" s="100" t="s">
        <v>71</v>
      </c>
      <c r="O38" s="99" t="s">
        <v>70</v>
      </c>
    </row>
    <row r="39" spans="2:15" x14ac:dyDescent="0.15">
      <c r="B39" s="98" t="s">
        <v>32</v>
      </c>
      <c r="C39" s="97">
        <v>70424</v>
      </c>
      <c r="D39" s="96">
        <v>474</v>
      </c>
      <c r="E39" s="96">
        <v>12164</v>
      </c>
      <c r="F39" s="96">
        <v>17961</v>
      </c>
      <c r="G39" s="96">
        <v>10905</v>
      </c>
      <c r="H39" s="96">
        <v>15353</v>
      </c>
      <c r="I39" s="96">
        <v>903</v>
      </c>
      <c r="J39" s="96">
        <v>468</v>
      </c>
      <c r="K39" s="96">
        <v>3780</v>
      </c>
      <c r="L39" s="96">
        <v>222</v>
      </c>
      <c r="M39" s="95">
        <v>152</v>
      </c>
      <c r="N39" s="94">
        <v>5033</v>
      </c>
      <c r="O39" s="93">
        <v>3009</v>
      </c>
    </row>
    <row r="40" spans="2:15" x14ac:dyDescent="0.15">
      <c r="B40" s="92"/>
      <c r="C40" s="91"/>
      <c r="D40" s="89"/>
      <c r="E40" s="89"/>
      <c r="F40" s="90"/>
      <c r="G40" s="90"/>
      <c r="H40" s="89"/>
      <c r="I40" s="89"/>
      <c r="J40" s="89"/>
      <c r="K40" s="89"/>
      <c r="L40" s="89"/>
      <c r="M40" s="3"/>
      <c r="N40" s="88"/>
      <c r="O40" s="87"/>
    </row>
    <row r="41" spans="2:15" x14ac:dyDescent="0.15">
      <c r="B41" s="85" t="s">
        <v>69</v>
      </c>
      <c r="C41" s="84">
        <v>11424</v>
      </c>
      <c r="D41" s="83">
        <v>106</v>
      </c>
      <c r="E41" s="83">
        <v>2110</v>
      </c>
      <c r="F41" s="83">
        <v>2914</v>
      </c>
      <c r="G41" s="83">
        <v>1900</v>
      </c>
      <c r="H41" s="83">
        <v>2396</v>
      </c>
      <c r="I41" s="83">
        <v>68</v>
      </c>
      <c r="J41" s="83">
        <v>10</v>
      </c>
      <c r="K41" s="83">
        <v>530</v>
      </c>
      <c r="L41" s="83">
        <v>24</v>
      </c>
      <c r="M41" s="83">
        <v>15</v>
      </c>
      <c r="N41" s="86">
        <v>731</v>
      </c>
      <c r="O41" s="82">
        <v>620</v>
      </c>
    </row>
    <row r="42" spans="2:15" x14ac:dyDescent="0.15">
      <c r="B42" s="85" t="s">
        <v>68</v>
      </c>
      <c r="C42" s="84">
        <v>5307</v>
      </c>
      <c r="D42" s="83">
        <v>30</v>
      </c>
      <c r="E42" s="83">
        <v>953</v>
      </c>
      <c r="F42" s="83">
        <v>1467</v>
      </c>
      <c r="G42" s="83">
        <v>769</v>
      </c>
      <c r="H42" s="83">
        <v>1018</v>
      </c>
      <c r="I42" s="83">
        <v>46</v>
      </c>
      <c r="J42" s="83">
        <v>7</v>
      </c>
      <c r="K42" s="83">
        <v>348</v>
      </c>
      <c r="L42" s="83">
        <v>13</v>
      </c>
      <c r="M42" s="83">
        <v>12</v>
      </c>
      <c r="N42" s="86">
        <v>396</v>
      </c>
      <c r="O42" s="82">
        <v>248</v>
      </c>
    </row>
    <row r="43" spans="2:15" x14ac:dyDescent="0.15">
      <c r="B43" s="85" t="s">
        <v>67</v>
      </c>
      <c r="C43" s="84">
        <v>3110</v>
      </c>
      <c r="D43" s="83">
        <v>11</v>
      </c>
      <c r="E43" s="83">
        <v>552</v>
      </c>
      <c r="F43" s="83">
        <v>874</v>
      </c>
      <c r="G43" s="83">
        <v>490</v>
      </c>
      <c r="H43" s="83">
        <v>578</v>
      </c>
      <c r="I43" s="83">
        <v>103</v>
      </c>
      <c r="J43" s="83">
        <v>5</v>
      </c>
      <c r="K43" s="83">
        <v>182</v>
      </c>
      <c r="L43" s="83">
        <v>8</v>
      </c>
      <c r="M43" s="83">
        <v>2</v>
      </c>
      <c r="N43" s="86">
        <v>198</v>
      </c>
      <c r="O43" s="82">
        <v>107</v>
      </c>
    </row>
    <row r="44" spans="2:15" x14ac:dyDescent="0.15">
      <c r="B44" s="85" t="s">
        <v>66</v>
      </c>
      <c r="C44" s="84">
        <v>1687</v>
      </c>
      <c r="D44" s="83">
        <v>13</v>
      </c>
      <c r="E44" s="83">
        <v>315</v>
      </c>
      <c r="F44" s="83">
        <v>484</v>
      </c>
      <c r="G44" s="83">
        <v>225</v>
      </c>
      <c r="H44" s="83">
        <v>311</v>
      </c>
      <c r="I44" s="83">
        <v>94</v>
      </c>
      <c r="J44" s="83">
        <v>1</v>
      </c>
      <c r="K44" s="83">
        <v>78</v>
      </c>
      <c r="L44" s="83">
        <v>5</v>
      </c>
      <c r="M44" s="83">
        <v>3</v>
      </c>
      <c r="N44" s="86">
        <v>100</v>
      </c>
      <c r="O44" s="82">
        <v>58</v>
      </c>
    </row>
    <row r="45" spans="2:15" x14ac:dyDescent="0.15">
      <c r="B45" s="85" t="s">
        <v>65</v>
      </c>
      <c r="C45" s="84">
        <v>10465</v>
      </c>
      <c r="D45" s="83">
        <v>59</v>
      </c>
      <c r="E45" s="83">
        <v>1652</v>
      </c>
      <c r="F45" s="83">
        <v>2686</v>
      </c>
      <c r="G45" s="83">
        <v>1676</v>
      </c>
      <c r="H45" s="83">
        <v>2456</v>
      </c>
      <c r="I45" s="83">
        <v>69</v>
      </c>
      <c r="J45" s="83">
        <v>20</v>
      </c>
      <c r="K45" s="83">
        <v>594</v>
      </c>
      <c r="L45" s="83">
        <v>38</v>
      </c>
      <c r="M45" s="83">
        <v>23</v>
      </c>
      <c r="N45" s="86">
        <v>737</v>
      </c>
      <c r="O45" s="82">
        <v>455</v>
      </c>
    </row>
    <row r="46" spans="2:15" x14ac:dyDescent="0.15">
      <c r="B46" s="85"/>
      <c r="C46" s="84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6"/>
      <c r="O46" s="82"/>
    </row>
    <row r="47" spans="2:15" x14ac:dyDescent="0.15">
      <c r="B47" s="85" t="s">
        <v>64</v>
      </c>
      <c r="C47" s="84">
        <v>7175</v>
      </c>
      <c r="D47" s="83">
        <v>66</v>
      </c>
      <c r="E47" s="83">
        <v>1255</v>
      </c>
      <c r="F47" s="83">
        <v>1952</v>
      </c>
      <c r="G47" s="83">
        <v>1089</v>
      </c>
      <c r="H47" s="83">
        <v>1519</v>
      </c>
      <c r="I47" s="83">
        <v>211</v>
      </c>
      <c r="J47" s="83">
        <v>12</v>
      </c>
      <c r="K47" s="83">
        <v>327</v>
      </c>
      <c r="L47" s="83">
        <v>24</v>
      </c>
      <c r="M47" s="83">
        <v>12</v>
      </c>
      <c r="N47" s="83">
        <v>442</v>
      </c>
      <c r="O47" s="82">
        <v>266</v>
      </c>
    </row>
    <row r="48" spans="2:15" x14ac:dyDescent="0.15">
      <c r="B48" s="85" t="s">
        <v>63</v>
      </c>
      <c r="C48" s="84">
        <v>7905</v>
      </c>
      <c r="D48" s="83">
        <v>45</v>
      </c>
      <c r="E48" s="83">
        <v>1302</v>
      </c>
      <c r="F48" s="83">
        <v>2018</v>
      </c>
      <c r="G48" s="83">
        <v>1269</v>
      </c>
      <c r="H48" s="83">
        <v>1746</v>
      </c>
      <c r="I48" s="83">
        <v>58</v>
      </c>
      <c r="J48" s="83">
        <v>28</v>
      </c>
      <c r="K48" s="83">
        <v>428</v>
      </c>
      <c r="L48" s="83">
        <v>32</v>
      </c>
      <c r="M48" s="83">
        <v>18</v>
      </c>
      <c r="N48" s="83">
        <v>626</v>
      </c>
      <c r="O48" s="82">
        <v>335</v>
      </c>
    </row>
    <row r="49" spans="2:15" x14ac:dyDescent="0.15">
      <c r="B49" s="85" t="s">
        <v>62</v>
      </c>
      <c r="C49" s="84">
        <v>9443</v>
      </c>
      <c r="D49" s="83">
        <v>53</v>
      </c>
      <c r="E49" s="83">
        <v>1639</v>
      </c>
      <c r="F49" s="83">
        <v>2398</v>
      </c>
      <c r="G49" s="83">
        <v>1477</v>
      </c>
      <c r="H49" s="83">
        <v>1973</v>
      </c>
      <c r="I49" s="83">
        <v>151</v>
      </c>
      <c r="J49" s="83">
        <v>20</v>
      </c>
      <c r="K49" s="83">
        <v>599</v>
      </c>
      <c r="L49" s="83">
        <v>22</v>
      </c>
      <c r="M49" s="83">
        <v>20</v>
      </c>
      <c r="N49" s="83">
        <v>713</v>
      </c>
      <c r="O49" s="82">
        <v>378</v>
      </c>
    </row>
    <row r="50" spans="2:15" x14ac:dyDescent="0.15">
      <c r="B50" s="85" t="s">
        <v>61</v>
      </c>
      <c r="C50" s="84">
        <v>6260</v>
      </c>
      <c r="D50" s="83">
        <v>33</v>
      </c>
      <c r="E50" s="83">
        <v>1172</v>
      </c>
      <c r="F50" s="83">
        <v>1552</v>
      </c>
      <c r="G50" s="83">
        <v>961</v>
      </c>
      <c r="H50" s="83">
        <v>1407</v>
      </c>
      <c r="I50" s="83">
        <v>30</v>
      </c>
      <c r="J50" s="83">
        <v>103</v>
      </c>
      <c r="K50" s="83">
        <v>309</v>
      </c>
      <c r="L50" s="83">
        <v>22</v>
      </c>
      <c r="M50" s="83">
        <v>15</v>
      </c>
      <c r="N50" s="83">
        <v>445</v>
      </c>
      <c r="O50" s="82">
        <v>211</v>
      </c>
    </row>
    <row r="51" spans="2:15" x14ac:dyDescent="0.15">
      <c r="B51" s="81" t="s">
        <v>60</v>
      </c>
      <c r="C51" s="80">
        <v>7648</v>
      </c>
      <c r="D51" s="79">
        <v>58</v>
      </c>
      <c r="E51" s="79">
        <v>1214</v>
      </c>
      <c r="F51" s="79">
        <v>1616</v>
      </c>
      <c r="G51" s="79">
        <v>1049</v>
      </c>
      <c r="H51" s="79">
        <v>1949</v>
      </c>
      <c r="I51" s="79">
        <v>73</v>
      </c>
      <c r="J51" s="79">
        <v>262</v>
      </c>
      <c r="K51" s="79">
        <v>385</v>
      </c>
      <c r="L51" s="79">
        <v>34</v>
      </c>
      <c r="M51" s="79">
        <v>32</v>
      </c>
      <c r="N51" s="79">
        <v>645</v>
      </c>
      <c r="O51" s="78">
        <v>331</v>
      </c>
    </row>
    <row r="52" spans="2:15" x14ac:dyDescent="0.15"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</row>
    <row r="53" spans="2:15" x14ac:dyDescent="0.15">
      <c r="B53" s="76" t="s">
        <v>1</v>
      </c>
    </row>
  </sheetData>
  <phoneticPr fontId="2"/>
  <pageMargins left="0.15748031496062992" right="0.15748031496062992" top="0.43307086614173229" bottom="0.23622047244094491" header="0.19685039370078741" footer="0.31496062992125984"/>
  <pageSetup paperSize="9" orientation="landscape" r:id="rId1"/>
  <headerFooter alignWithMargins="0"/>
  <rowBreaks count="1" manualBreakCount="1">
    <brk id="3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B1" sqref="B1"/>
    </sheetView>
  </sheetViews>
  <sheetFormatPr defaultRowHeight="13.5" x14ac:dyDescent="0.15"/>
  <cols>
    <col min="1" max="1" width="1.625" style="4" customWidth="1"/>
    <col min="2" max="3" width="8.625" style="4" customWidth="1"/>
    <col min="4" max="6" width="9" style="4"/>
    <col min="7" max="9" width="9.5" style="4" customWidth="1"/>
    <col min="10" max="10" width="9" style="4"/>
    <col min="11" max="11" width="10.25" style="4" customWidth="1"/>
    <col min="12" max="16384" width="9" style="4"/>
  </cols>
  <sheetData>
    <row r="1" spans="1:11" ht="17.25" x14ac:dyDescent="0.2">
      <c r="A1" s="7"/>
      <c r="B1" s="75" t="s">
        <v>59</v>
      </c>
      <c r="C1" s="7"/>
      <c r="D1" s="7"/>
      <c r="E1" s="7"/>
      <c r="F1" s="7"/>
      <c r="G1" s="7"/>
    </row>
    <row r="2" spans="1:11" x14ac:dyDescent="0.15">
      <c r="A2" s="7"/>
      <c r="B2" s="7"/>
      <c r="C2" s="7"/>
      <c r="D2" s="7"/>
      <c r="E2" s="7"/>
      <c r="F2" s="74"/>
      <c r="G2" s="74"/>
    </row>
    <row r="3" spans="1:11" x14ac:dyDescent="0.15">
      <c r="A3" s="7"/>
      <c r="B3" s="4" t="s">
        <v>58</v>
      </c>
      <c r="F3" s="73"/>
      <c r="H3" s="7"/>
      <c r="I3" s="7"/>
      <c r="J3" s="7"/>
      <c r="K3" s="48" t="s">
        <v>57</v>
      </c>
    </row>
    <row r="4" spans="1:11" x14ac:dyDescent="0.15">
      <c r="A4" s="7"/>
      <c r="B4" s="71" t="s">
        <v>56</v>
      </c>
      <c r="C4" s="70"/>
      <c r="D4" s="69"/>
      <c r="E4" s="68" t="s">
        <v>55</v>
      </c>
      <c r="F4" s="72" t="s">
        <v>54</v>
      </c>
      <c r="G4" s="71" t="s">
        <v>56</v>
      </c>
      <c r="H4" s="70"/>
      <c r="I4" s="69"/>
      <c r="J4" s="68" t="s">
        <v>55</v>
      </c>
      <c r="K4" s="68" t="s">
        <v>54</v>
      </c>
    </row>
    <row r="5" spans="1:11" x14ac:dyDescent="0.15">
      <c r="A5" s="7"/>
      <c r="B5" s="67" t="s">
        <v>32</v>
      </c>
      <c r="C5" s="66"/>
      <c r="D5" s="66"/>
      <c r="E5" s="35">
        <v>406586</v>
      </c>
      <c r="F5" s="32">
        <v>370704</v>
      </c>
      <c r="G5" s="65" t="s">
        <v>53</v>
      </c>
      <c r="H5" s="65"/>
      <c r="I5" s="65"/>
      <c r="J5" s="64">
        <v>16126</v>
      </c>
      <c r="K5" s="63" t="s">
        <v>41</v>
      </c>
    </row>
    <row r="6" spans="1:11" x14ac:dyDescent="0.15">
      <c r="A6" s="7"/>
      <c r="B6" s="59" t="s">
        <v>52</v>
      </c>
      <c r="C6" s="58"/>
      <c r="D6" s="58"/>
      <c r="E6" s="16">
        <v>156569</v>
      </c>
      <c r="F6" s="13">
        <v>156569</v>
      </c>
      <c r="G6" s="58" t="s">
        <v>51</v>
      </c>
      <c r="H6" s="58"/>
      <c r="I6" s="58"/>
      <c r="J6" s="27">
        <v>2821</v>
      </c>
      <c r="K6" s="26" t="s">
        <v>41</v>
      </c>
    </row>
    <row r="7" spans="1:11" x14ac:dyDescent="0.15">
      <c r="A7" s="7"/>
      <c r="B7" s="59" t="s">
        <v>50</v>
      </c>
      <c r="C7" s="58"/>
      <c r="D7" s="58"/>
      <c r="E7" s="16">
        <v>10641</v>
      </c>
      <c r="F7" s="13">
        <v>10641</v>
      </c>
      <c r="G7" s="60" t="s">
        <v>49</v>
      </c>
      <c r="H7" s="62"/>
      <c r="I7" s="61"/>
      <c r="J7" s="27" t="s">
        <v>41</v>
      </c>
      <c r="K7" s="26">
        <v>28535</v>
      </c>
    </row>
    <row r="8" spans="1:11" x14ac:dyDescent="0.15">
      <c r="A8" s="7"/>
      <c r="B8" s="59" t="s">
        <v>48</v>
      </c>
      <c r="C8" s="58"/>
      <c r="D8" s="58"/>
      <c r="E8" s="16">
        <v>94694</v>
      </c>
      <c r="F8" s="13">
        <v>94694</v>
      </c>
      <c r="G8" s="60" t="s">
        <v>47</v>
      </c>
      <c r="H8" s="60"/>
      <c r="I8" s="60"/>
      <c r="J8" s="27" t="s">
        <v>41</v>
      </c>
      <c r="K8" s="26">
        <v>5243</v>
      </c>
    </row>
    <row r="9" spans="1:11" x14ac:dyDescent="0.15">
      <c r="A9" s="7"/>
      <c r="B9" s="59" t="s">
        <v>46</v>
      </c>
      <c r="C9" s="58"/>
      <c r="D9" s="58"/>
      <c r="E9" s="16">
        <v>31608</v>
      </c>
      <c r="F9" s="13">
        <v>31608</v>
      </c>
      <c r="G9" s="58" t="s">
        <v>45</v>
      </c>
      <c r="H9" s="58"/>
      <c r="I9" s="58"/>
      <c r="J9" s="27" t="s">
        <v>41</v>
      </c>
      <c r="K9" s="26">
        <v>2677</v>
      </c>
    </row>
    <row r="10" spans="1:11" x14ac:dyDescent="0.15">
      <c r="A10" s="7"/>
      <c r="B10" s="59" t="s">
        <v>44</v>
      </c>
      <c r="C10" s="58"/>
      <c r="D10" s="58"/>
      <c r="E10" s="16">
        <v>47354</v>
      </c>
      <c r="F10" s="26" t="s">
        <v>41</v>
      </c>
      <c r="G10" s="58" t="s">
        <v>43</v>
      </c>
      <c r="H10" s="58"/>
      <c r="I10" s="58"/>
      <c r="J10" s="27" t="s">
        <v>41</v>
      </c>
      <c r="K10" s="26">
        <v>281</v>
      </c>
    </row>
    <row r="11" spans="1:11" x14ac:dyDescent="0.15">
      <c r="A11" s="7"/>
      <c r="B11" s="57" t="s">
        <v>42</v>
      </c>
      <c r="C11" s="56"/>
      <c r="D11" s="56"/>
      <c r="E11" s="10">
        <v>6317</v>
      </c>
      <c r="F11" s="54" t="s">
        <v>41</v>
      </c>
      <c r="G11" s="56" t="s">
        <v>40</v>
      </c>
      <c r="H11" s="56"/>
      <c r="I11" s="56"/>
      <c r="J11" s="55">
        <v>40456</v>
      </c>
      <c r="K11" s="54">
        <v>40456</v>
      </c>
    </row>
    <row r="12" spans="1:11" x14ac:dyDescent="0.15">
      <c r="B12" s="53"/>
    </row>
    <row r="13" spans="1:11" x14ac:dyDescent="0.15">
      <c r="B13" s="52"/>
      <c r="E13" s="29"/>
      <c r="J13" s="29"/>
    </row>
    <row r="15" spans="1:11" x14ac:dyDescent="0.15">
      <c r="B15" s="51" t="s">
        <v>39</v>
      </c>
      <c r="F15" s="50"/>
      <c r="G15" s="49"/>
      <c r="H15" s="7"/>
      <c r="I15" s="48" t="s">
        <v>38</v>
      </c>
    </row>
    <row r="16" spans="1:11" ht="14.25" customHeight="1" x14ac:dyDescent="0.15">
      <c r="B16" s="47" t="s">
        <v>37</v>
      </c>
      <c r="C16" s="46"/>
      <c r="D16" s="45" t="s">
        <v>36</v>
      </c>
      <c r="E16" s="44"/>
      <c r="F16" s="43"/>
      <c r="G16" s="45" t="s">
        <v>35</v>
      </c>
      <c r="H16" s="44"/>
      <c r="I16" s="43"/>
    </row>
    <row r="17" spans="2:10" x14ac:dyDescent="0.15">
      <c r="B17" s="42"/>
      <c r="C17" s="41"/>
      <c r="D17" s="38" t="s">
        <v>32</v>
      </c>
      <c r="E17" s="39" t="s">
        <v>34</v>
      </c>
      <c r="F17" s="40" t="s">
        <v>33</v>
      </c>
      <c r="G17" s="40" t="s">
        <v>32</v>
      </c>
      <c r="H17" s="39" t="s">
        <v>34</v>
      </c>
      <c r="I17" s="38" t="s">
        <v>33</v>
      </c>
    </row>
    <row r="18" spans="2:10" x14ac:dyDescent="0.15">
      <c r="B18" s="37" t="s">
        <v>32</v>
      </c>
      <c r="C18" s="36"/>
      <c r="D18" s="35">
        <v>36483</v>
      </c>
      <c r="E18" s="33">
        <v>31211</v>
      </c>
      <c r="F18" s="34">
        <v>5272</v>
      </c>
      <c r="G18" s="34">
        <v>72821</v>
      </c>
      <c r="H18" s="33">
        <v>64175</v>
      </c>
      <c r="I18" s="32">
        <v>8646</v>
      </c>
      <c r="J18" s="29"/>
    </row>
    <row r="19" spans="2:10" x14ac:dyDescent="0.15">
      <c r="B19" s="31"/>
      <c r="C19" s="30"/>
      <c r="D19" s="21"/>
      <c r="E19" s="20"/>
      <c r="F19" s="20"/>
      <c r="G19" s="20"/>
      <c r="H19" s="20"/>
      <c r="I19" s="19"/>
    </row>
    <row r="20" spans="2:10" s="29" customFormat="1" x14ac:dyDescent="0.15">
      <c r="B20" s="23" t="s">
        <v>31</v>
      </c>
      <c r="C20" s="22"/>
      <c r="D20" s="21">
        <v>33535</v>
      </c>
      <c r="E20" s="20">
        <v>28534</v>
      </c>
      <c r="F20" s="15">
        <v>5001</v>
      </c>
      <c r="G20" s="15">
        <v>53166</v>
      </c>
      <c r="H20" s="20">
        <v>47354</v>
      </c>
      <c r="I20" s="19">
        <v>5812</v>
      </c>
    </row>
    <row r="21" spans="2:10" ht="13.5" customHeight="1" x14ac:dyDescent="0.15">
      <c r="B21" s="18" t="s">
        <v>30</v>
      </c>
      <c r="C21" s="17"/>
      <c r="D21" s="16">
        <v>18385</v>
      </c>
      <c r="E21" s="14">
        <v>15489</v>
      </c>
      <c r="F21" s="15">
        <v>2896</v>
      </c>
      <c r="G21" s="15">
        <v>35879</v>
      </c>
      <c r="H21" s="14">
        <v>32318</v>
      </c>
      <c r="I21" s="13">
        <v>3561</v>
      </c>
      <c r="J21" s="5"/>
    </row>
    <row r="22" spans="2:10" ht="13.5" customHeight="1" x14ac:dyDescent="0.15">
      <c r="B22" s="18" t="s">
        <v>29</v>
      </c>
      <c r="C22" s="17"/>
      <c r="D22" s="16">
        <v>961</v>
      </c>
      <c r="E22" s="14">
        <v>866</v>
      </c>
      <c r="F22" s="15">
        <v>95</v>
      </c>
      <c r="G22" s="15">
        <v>4060</v>
      </c>
      <c r="H22" s="14">
        <v>3851</v>
      </c>
      <c r="I22" s="13">
        <v>209</v>
      </c>
    </row>
    <row r="23" spans="2:10" ht="13.5" customHeight="1" x14ac:dyDescent="0.15">
      <c r="B23" s="18" t="s">
        <v>28</v>
      </c>
      <c r="C23" s="17"/>
      <c r="D23" s="16">
        <v>320</v>
      </c>
      <c r="E23" s="14">
        <v>282</v>
      </c>
      <c r="F23" s="15">
        <v>38</v>
      </c>
      <c r="G23" s="15">
        <v>315</v>
      </c>
      <c r="H23" s="14">
        <v>191</v>
      </c>
      <c r="I23" s="13">
        <v>124</v>
      </c>
    </row>
    <row r="24" spans="2:10" ht="13.5" customHeight="1" x14ac:dyDescent="0.15">
      <c r="B24" s="18" t="s">
        <v>27</v>
      </c>
      <c r="C24" s="17"/>
      <c r="D24" s="16">
        <v>265</v>
      </c>
      <c r="E24" s="14">
        <v>235</v>
      </c>
      <c r="F24" s="15">
        <v>30</v>
      </c>
      <c r="G24" s="15">
        <v>470</v>
      </c>
      <c r="H24" s="14">
        <v>284</v>
      </c>
      <c r="I24" s="13">
        <v>186</v>
      </c>
    </row>
    <row r="25" spans="2:10" ht="13.5" customHeight="1" x14ac:dyDescent="0.15">
      <c r="B25" s="18" t="s">
        <v>26</v>
      </c>
      <c r="C25" s="17"/>
      <c r="D25" s="16">
        <v>1260</v>
      </c>
      <c r="E25" s="14">
        <v>969</v>
      </c>
      <c r="F25" s="15">
        <v>291</v>
      </c>
      <c r="G25" s="15">
        <v>2521</v>
      </c>
      <c r="H25" s="14">
        <v>2213</v>
      </c>
      <c r="I25" s="13">
        <v>308</v>
      </c>
    </row>
    <row r="26" spans="2:10" ht="13.5" customHeight="1" x14ac:dyDescent="0.15">
      <c r="B26" s="18" t="s">
        <v>25</v>
      </c>
      <c r="C26" s="17"/>
      <c r="D26" s="16">
        <v>1084</v>
      </c>
      <c r="E26" s="14">
        <v>938</v>
      </c>
      <c r="F26" s="15">
        <v>146</v>
      </c>
      <c r="G26" s="15">
        <v>1334</v>
      </c>
      <c r="H26" s="14">
        <v>1078</v>
      </c>
      <c r="I26" s="13">
        <v>256</v>
      </c>
    </row>
    <row r="27" spans="2:10" ht="13.5" customHeight="1" x14ac:dyDescent="0.15">
      <c r="B27" s="18" t="s">
        <v>24</v>
      </c>
      <c r="C27" s="17"/>
      <c r="D27" s="16">
        <v>106</v>
      </c>
      <c r="E27" s="14">
        <v>79</v>
      </c>
      <c r="F27" s="15">
        <v>27</v>
      </c>
      <c r="G27" s="15">
        <v>103</v>
      </c>
      <c r="H27" s="14">
        <v>77</v>
      </c>
      <c r="I27" s="13">
        <v>26</v>
      </c>
    </row>
    <row r="28" spans="2:10" ht="13.5" customHeight="1" x14ac:dyDescent="0.15">
      <c r="B28" s="18" t="s">
        <v>23</v>
      </c>
      <c r="C28" s="17"/>
      <c r="D28" s="16">
        <v>510</v>
      </c>
      <c r="E28" s="14">
        <v>444</v>
      </c>
      <c r="F28" s="15">
        <v>66</v>
      </c>
      <c r="G28" s="15">
        <v>263</v>
      </c>
      <c r="H28" s="14">
        <v>195</v>
      </c>
      <c r="I28" s="13">
        <v>68</v>
      </c>
    </row>
    <row r="29" spans="2:10" ht="13.5" customHeight="1" x14ac:dyDescent="0.15">
      <c r="B29" s="18" t="s">
        <v>22</v>
      </c>
      <c r="C29" s="17"/>
      <c r="D29" s="16">
        <v>2195</v>
      </c>
      <c r="E29" s="14">
        <v>1852</v>
      </c>
      <c r="F29" s="15">
        <v>343</v>
      </c>
      <c r="G29" s="15">
        <v>2427</v>
      </c>
      <c r="H29" s="14">
        <v>1770</v>
      </c>
      <c r="I29" s="13">
        <v>657</v>
      </c>
    </row>
    <row r="30" spans="2:10" ht="13.5" customHeight="1" x14ac:dyDescent="0.15">
      <c r="B30" s="18" t="s">
        <v>21</v>
      </c>
      <c r="C30" s="17"/>
      <c r="D30" s="16">
        <v>5753</v>
      </c>
      <c r="E30" s="14">
        <v>5050</v>
      </c>
      <c r="F30" s="15">
        <v>703</v>
      </c>
      <c r="G30" s="15">
        <v>3336</v>
      </c>
      <c r="H30" s="14">
        <v>3038</v>
      </c>
      <c r="I30" s="13">
        <v>298</v>
      </c>
    </row>
    <row r="31" spans="2:10" ht="13.5" customHeight="1" x14ac:dyDescent="0.15">
      <c r="B31" s="18" t="s">
        <v>20</v>
      </c>
      <c r="C31" s="17"/>
      <c r="D31" s="16">
        <v>46</v>
      </c>
      <c r="E31" s="14">
        <v>29</v>
      </c>
      <c r="F31" s="15">
        <v>17</v>
      </c>
      <c r="G31" s="15">
        <v>33</v>
      </c>
      <c r="H31" s="14">
        <v>26</v>
      </c>
      <c r="I31" s="13">
        <v>7</v>
      </c>
    </row>
    <row r="32" spans="2:10" ht="13.5" customHeight="1" x14ac:dyDescent="0.15">
      <c r="B32" s="18" t="s">
        <v>19</v>
      </c>
      <c r="C32" s="17"/>
      <c r="D32" s="16">
        <v>100</v>
      </c>
      <c r="E32" s="14">
        <v>79</v>
      </c>
      <c r="F32" s="15">
        <v>21</v>
      </c>
      <c r="G32" s="15">
        <v>362</v>
      </c>
      <c r="H32" s="14">
        <v>302</v>
      </c>
      <c r="I32" s="13">
        <v>60</v>
      </c>
    </row>
    <row r="33" spans="2:9" ht="13.5" customHeight="1" x14ac:dyDescent="0.15">
      <c r="B33" s="18" t="s">
        <v>18</v>
      </c>
      <c r="C33" s="17"/>
      <c r="D33" s="16">
        <v>248</v>
      </c>
      <c r="E33" s="14">
        <v>224</v>
      </c>
      <c r="F33" s="15">
        <v>24</v>
      </c>
      <c r="G33" s="15">
        <v>182</v>
      </c>
      <c r="H33" s="14">
        <v>171</v>
      </c>
      <c r="I33" s="13">
        <v>11</v>
      </c>
    </row>
    <row r="34" spans="2:9" ht="13.5" customHeight="1" x14ac:dyDescent="0.15">
      <c r="B34" s="18" t="s">
        <v>17</v>
      </c>
      <c r="C34" s="17"/>
      <c r="D34" s="16">
        <v>71</v>
      </c>
      <c r="E34" s="14">
        <v>59</v>
      </c>
      <c r="F34" s="15">
        <v>12</v>
      </c>
      <c r="G34" s="15">
        <v>69</v>
      </c>
      <c r="H34" s="14">
        <v>53</v>
      </c>
      <c r="I34" s="13">
        <v>16</v>
      </c>
    </row>
    <row r="35" spans="2:9" ht="13.5" customHeight="1" x14ac:dyDescent="0.15">
      <c r="B35" s="18" t="s">
        <v>16</v>
      </c>
      <c r="C35" s="17"/>
      <c r="D35" s="16">
        <v>113</v>
      </c>
      <c r="E35" s="14">
        <v>105</v>
      </c>
      <c r="F35" s="15">
        <v>8</v>
      </c>
      <c r="G35" s="15">
        <v>92</v>
      </c>
      <c r="H35" s="14">
        <v>84</v>
      </c>
      <c r="I35" s="13">
        <v>8</v>
      </c>
    </row>
    <row r="36" spans="2:9" ht="13.5" customHeight="1" x14ac:dyDescent="0.15">
      <c r="B36" s="18" t="s">
        <v>15</v>
      </c>
      <c r="C36" s="17"/>
      <c r="D36" s="16">
        <v>106</v>
      </c>
      <c r="E36" s="14">
        <v>96</v>
      </c>
      <c r="F36" s="15">
        <v>10</v>
      </c>
      <c r="G36" s="15">
        <v>125</v>
      </c>
      <c r="H36" s="14">
        <v>125</v>
      </c>
      <c r="I36" s="26" t="s">
        <v>11</v>
      </c>
    </row>
    <row r="37" spans="2:9" ht="13.5" customHeight="1" x14ac:dyDescent="0.15">
      <c r="B37" s="18" t="s">
        <v>14</v>
      </c>
      <c r="C37" s="17"/>
      <c r="D37" s="16">
        <v>103</v>
      </c>
      <c r="E37" s="14">
        <v>92</v>
      </c>
      <c r="F37" s="15">
        <v>11</v>
      </c>
      <c r="G37" s="15">
        <v>111</v>
      </c>
      <c r="H37" s="14">
        <v>105</v>
      </c>
      <c r="I37" s="13">
        <v>6</v>
      </c>
    </row>
    <row r="38" spans="2:9" ht="13.5" customHeight="1" x14ac:dyDescent="0.15">
      <c r="B38" s="18" t="s">
        <v>13</v>
      </c>
      <c r="C38" s="17"/>
      <c r="D38" s="16">
        <v>1719</v>
      </c>
      <c r="E38" s="14">
        <v>1495</v>
      </c>
      <c r="F38" s="15">
        <v>224</v>
      </c>
      <c r="G38" s="15">
        <v>1360</v>
      </c>
      <c r="H38" s="14">
        <v>1352</v>
      </c>
      <c r="I38" s="13">
        <v>8</v>
      </c>
    </row>
    <row r="39" spans="2:9" ht="13.5" customHeight="1" x14ac:dyDescent="0.15">
      <c r="B39" s="18" t="s">
        <v>12</v>
      </c>
      <c r="C39" s="17"/>
      <c r="D39" s="27">
        <v>58</v>
      </c>
      <c r="E39" s="14">
        <v>51</v>
      </c>
      <c r="F39" s="15">
        <v>7</v>
      </c>
      <c r="G39" s="15">
        <v>67</v>
      </c>
      <c r="H39" s="14">
        <v>67</v>
      </c>
      <c r="I39" s="26" t="s">
        <v>11</v>
      </c>
    </row>
    <row r="40" spans="2:9" ht="13.5" customHeight="1" x14ac:dyDescent="0.15">
      <c r="B40" s="28" t="s">
        <v>10</v>
      </c>
      <c r="C40" s="17"/>
      <c r="D40" s="27">
        <v>36</v>
      </c>
      <c r="E40" s="14">
        <v>25</v>
      </c>
      <c r="F40" s="15">
        <v>11</v>
      </c>
      <c r="G40" s="15">
        <v>17</v>
      </c>
      <c r="H40" s="14">
        <v>16</v>
      </c>
      <c r="I40" s="26">
        <v>1</v>
      </c>
    </row>
    <row r="41" spans="2:9" x14ac:dyDescent="0.15">
      <c r="B41" s="25" t="s">
        <v>9</v>
      </c>
      <c r="C41" s="24"/>
      <c r="D41" s="16">
        <v>96</v>
      </c>
      <c r="E41" s="14">
        <f>E20-SUM(E21:E40)</f>
        <v>75</v>
      </c>
      <c r="F41" s="14">
        <f>F20-SUM(F21:F40)</f>
        <v>21</v>
      </c>
      <c r="G41" s="14">
        <f>G20-SUM(G21:G40)</f>
        <v>40</v>
      </c>
      <c r="H41" s="14">
        <f>H20-SUM(H21:H40)</f>
        <v>38</v>
      </c>
      <c r="I41" s="13">
        <f>I20-SUM(I21:I40)</f>
        <v>2</v>
      </c>
    </row>
    <row r="42" spans="2:9" x14ac:dyDescent="0.15">
      <c r="B42" s="23" t="s">
        <v>8</v>
      </c>
      <c r="C42" s="22"/>
      <c r="D42" s="21">
        <v>2948</v>
      </c>
      <c r="E42" s="20">
        <v>2677</v>
      </c>
      <c r="F42" s="15">
        <v>271</v>
      </c>
      <c r="G42" s="15">
        <v>18904</v>
      </c>
      <c r="H42" s="20">
        <v>16126</v>
      </c>
      <c r="I42" s="19">
        <v>2778</v>
      </c>
    </row>
    <row r="43" spans="2:9" ht="13.5" customHeight="1" x14ac:dyDescent="0.15">
      <c r="B43" s="18" t="s">
        <v>7</v>
      </c>
      <c r="C43" s="17"/>
      <c r="D43" s="16">
        <v>1657</v>
      </c>
      <c r="E43" s="14">
        <v>1554</v>
      </c>
      <c r="F43" s="15">
        <v>103</v>
      </c>
      <c r="G43" s="15">
        <v>17263</v>
      </c>
      <c r="H43" s="14">
        <v>14694</v>
      </c>
      <c r="I43" s="13">
        <v>2569</v>
      </c>
    </row>
    <row r="44" spans="2:9" ht="13.5" customHeight="1" x14ac:dyDescent="0.15">
      <c r="B44" s="18" t="s">
        <v>6</v>
      </c>
      <c r="C44" s="17"/>
      <c r="D44" s="16">
        <v>367</v>
      </c>
      <c r="E44" s="14">
        <v>342</v>
      </c>
      <c r="F44" s="15">
        <v>25</v>
      </c>
      <c r="G44" s="15">
        <v>432</v>
      </c>
      <c r="H44" s="14">
        <v>370</v>
      </c>
      <c r="I44" s="13">
        <v>62</v>
      </c>
    </row>
    <row r="45" spans="2:9" ht="13.5" customHeight="1" x14ac:dyDescent="0.15">
      <c r="B45" s="18" t="s">
        <v>5</v>
      </c>
      <c r="C45" s="17"/>
      <c r="D45" s="16">
        <v>262</v>
      </c>
      <c r="E45" s="14">
        <v>242</v>
      </c>
      <c r="F45" s="15">
        <v>20</v>
      </c>
      <c r="G45" s="15">
        <v>284</v>
      </c>
      <c r="H45" s="14">
        <v>203</v>
      </c>
      <c r="I45" s="13">
        <v>81</v>
      </c>
    </row>
    <row r="46" spans="2:9" ht="13.5" customHeight="1" x14ac:dyDescent="0.15">
      <c r="B46" s="18" t="s">
        <v>4</v>
      </c>
      <c r="C46" s="17"/>
      <c r="D46" s="16">
        <v>89</v>
      </c>
      <c r="E46" s="14">
        <v>71</v>
      </c>
      <c r="F46" s="15">
        <v>18</v>
      </c>
      <c r="G46" s="15">
        <v>320</v>
      </c>
      <c r="H46" s="14">
        <v>312</v>
      </c>
      <c r="I46" s="13">
        <v>8</v>
      </c>
    </row>
    <row r="47" spans="2:9" ht="13.5" customHeight="1" x14ac:dyDescent="0.15">
      <c r="B47" s="18" t="s">
        <v>3</v>
      </c>
      <c r="C47" s="17"/>
      <c r="D47" s="16">
        <v>53</v>
      </c>
      <c r="E47" s="14">
        <v>41</v>
      </c>
      <c r="F47" s="15">
        <v>12</v>
      </c>
      <c r="G47" s="15">
        <v>67</v>
      </c>
      <c r="H47" s="14">
        <v>58</v>
      </c>
      <c r="I47" s="13">
        <v>9</v>
      </c>
    </row>
    <row r="48" spans="2:9" x14ac:dyDescent="0.15">
      <c r="B48" s="12" t="s">
        <v>2</v>
      </c>
      <c r="C48" s="11"/>
      <c r="D48" s="10">
        <f>D42-SUM(D43:D47)</f>
        <v>520</v>
      </c>
      <c r="E48" s="9">
        <f>E42-SUM(E43:E47)</f>
        <v>427</v>
      </c>
      <c r="F48" s="9">
        <f>F42-SUM(F43:F47)</f>
        <v>93</v>
      </c>
      <c r="G48" s="9">
        <f>G42-SUM(G43:G47)</f>
        <v>538</v>
      </c>
      <c r="H48" s="9">
        <f>H42-SUM(H43:H47)</f>
        <v>489</v>
      </c>
      <c r="I48" s="8">
        <f>I42-SUM(I43:I47)</f>
        <v>49</v>
      </c>
    </row>
    <row r="49" spans="2:10" x14ac:dyDescent="0.15">
      <c r="B49" s="7" t="s">
        <v>1</v>
      </c>
    </row>
    <row r="50" spans="2:10" x14ac:dyDescent="0.15">
      <c r="B50" s="6" t="s">
        <v>0</v>
      </c>
      <c r="C50" s="5"/>
      <c r="D50" s="5"/>
      <c r="E50" s="5"/>
      <c r="F50" s="5"/>
      <c r="G50" s="5"/>
      <c r="H50" s="5"/>
      <c r="I50" s="5"/>
      <c r="J50" s="5"/>
    </row>
  </sheetData>
  <mergeCells count="50">
    <mergeCell ref="B34:C34"/>
    <mergeCell ref="B40:C40"/>
    <mergeCell ref="B47:C47"/>
    <mergeCell ref="B48:C48"/>
    <mergeCell ref="B41:C41"/>
    <mergeCell ref="B42:C42"/>
    <mergeCell ref="B43:C43"/>
    <mergeCell ref="B44:C44"/>
    <mergeCell ref="B45:C45"/>
    <mergeCell ref="B46:C46"/>
    <mergeCell ref="B25:C25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G5:I5"/>
    <mergeCell ref="B29:C29"/>
    <mergeCell ref="B16:C17"/>
    <mergeCell ref="B18:C18"/>
    <mergeCell ref="B19:C19"/>
    <mergeCell ref="B20:C20"/>
    <mergeCell ref="B21:C21"/>
    <mergeCell ref="B22:C22"/>
    <mergeCell ref="B23:C23"/>
    <mergeCell ref="B24:C24"/>
    <mergeCell ref="G11:I11"/>
    <mergeCell ref="B27:C27"/>
    <mergeCell ref="B28:C28"/>
    <mergeCell ref="B4:D4"/>
    <mergeCell ref="G4:I4"/>
    <mergeCell ref="D16:F16"/>
    <mergeCell ref="B5:D5"/>
    <mergeCell ref="B6:D6"/>
    <mergeCell ref="B7:D7"/>
    <mergeCell ref="B8:D8"/>
    <mergeCell ref="G16:I16"/>
    <mergeCell ref="G6:I6"/>
    <mergeCell ref="G7:I7"/>
    <mergeCell ref="G8:I8"/>
    <mergeCell ref="G9:I9"/>
    <mergeCell ref="B26:C26"/>
    <mergeCell ref="G10:I10"/>
    <mergeCell ref="B9:D9"/>
    <mergeCell ref="B10:D10"/>
    <mergeCell ref="B11:D11"/>
  </mergeCells>
  <phoneticPr fontId="2"/>
  <pageMargins left="0.59055118110236227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6"/>
  <sheetViews>
    <sheetView zoomScaleNormal="100" workbookViewId="0">
      <selection activeCell="B1" sqref="B1:J1"/>
    </sheetView>
  </sheetViews>
  <sheetFormatPr defaultRowHeight="13.5" x14ac:dyDescent="0.15"/>
  <cols>
    <col min="1" max="1" width="1.625" style="535" customWidth="1"/>
    <col min="2" max="9" width="14.375" style="535" customWidth="1"/>
    <col min="10" max="10" width="3.375" style="535" customWidth="1"/>
    <col min="11" max="16384" width="9" style="535"/>
  </cols>
  <sheetData>
    <row r="1" spans="2:10" ht="17.25" x14ac:dyDescent="0.2">
      <c r="B1" s="534" t="s">
        <v>653</v>
      </c>
      <c r="C1" s="222"/>
      <c r="D1" s="222"/>
      <c r="E1" s="222"/>
      <c r="F1" s="222"/>
      <c r="G1" s="222"/>
      <c r="H1" s="222"/>
      <c r="I1" s="222"/>
      <c r="J1" s="222"/>
    </row>
    <row r="2" spans="2:10" x14ac:dyDescent="0.15">
      <c r="F2" s="533"/>
    </row>
    <row r="4" spans="2:10" s="519" customFormat="1" ht="18" customHeight="1" x14ac:dyDescent="0.15">
      <c r="B4" s="531" t="s">
        <v>507</v>
      </c>
      <c r="C4" s="613" t="s">
        <v>652</v>
      </c>
      <c r="D4" s="613" t="s">
        <v>651</v>
      </c>
      <c r="E4" s="613" t="s">
        <v>650</v>
      </c>
      <c r="F4" s="613" t="s">
        <v>649</v>
      </c>
      <c r="G4" s="613" t="s">
        <v>648</v>
      </c>
      <c r="H4" s="613" t="s">
        <v>647</v>
      </c>
      <c r="I4" s="613" t="s">
        <v>646</v>
      </c>
    </row>
    <row r="5" spans="2:10" s="519" customFormat="1" ht="18" customHeight="1" x14ac:dyDescent="0.15">
      <c r="B5" s="629"/>
      <c r="C5" s="521" t="s">
        <v>645</v>
      </c>
      <c r="D5" s="521" t="s">
        <v>644</v>
      </c>
      <c r="E5" s="521" t="s">
        <v>643</v>
      </c>
      <c r="F5" s="521" t="s">
        <v>642</v>
      </c>
      <c r="G5" s="521" t="s">
        <v>641</v>
      </c>
      <c r="H5" s="521" t="s">
        <v>640</v>
      </c>
      <c r="I5" s="611" t="s">
        <v>639</v>
      </c>
    </row>
    <row r="6" spans="2:10" ht="18" customHeight="1" x14ac:dyDescent="0.15">
      <c r="B6" s="599" t="s">
        <v>32</v>
      </c>
      <c r="C6" s="628">
        <v>89879</v>
      </c>
      <c r="D6" s="627">
        <v>96351</v>
      </c>
      <c r="E6" s="627">
        <v>110301</v>
      </c>
      <c r="F6" s="627">
        <v>182871</v>
      </c>
      <c r="G6" s="627">
        <v>193358</v>
      </c>
      <c r="H6" s="627">
        <v>261805</v>
      </c>
      <c r="I6" s="626">
        <v>250533</v>
      </c>
    </row>
    <row r="7" spans="2:10" ht="18" customHeight="1" x14ac:dyDescent="0.15">
      <c r="B7" s="512" t="s">
        <v>170</v>
      </c>
      <c r="C7" s="625"/>
      <c r="D7" s="603"/>
      <c r="E7" s="603"/>
      <c r="F7" s="603"/>
      <c r="G7" s="603"/>
      <c r="H7" s="603"/>
      <c r="I7" s="624"/>
    </row>
    <row r="8" spans="2:10" ht="18" customHeight="1" x14ac:dyDescent="0.15">
      <c r="B8" s="512" t="s">
        <v>606</v>
      </c>
      <c r="C8" s="625">
        <v>89879</v>
      </c>
      <c r="D8" s="603">
        <v>96351</v>
      </c>
      <c r="E8" s="603">
        <v>110301</v>
      </c>
      <c r="F8" s="603">
        <v>137356</v>
      </c>
      <c r="G8" s="603">
        <v>121708</v>
      </c>
      <c r="H8" s="603">
        <v>103601</v>
      </c>
      <c r="I8" s="624">
        <v>98698</v>
      </c>
    </row>
    <row r="9" spans="2:10" ht="18" customHeight="1" x14ac:dyDescent="0.15">
      <c r="B9" s="595" t="s">
        <v>605</v>
      </c>
      <c r="C9" s="603"/>
      <c r="D9" s="603"/>
      <c r="E9" s="603"/>
      <c r="F9" s="603"/>
      <c r="G9" s="603"/>
      <c r="H9" s="603"/>
      <c r="I9" s="624"/>
    </row>
    <row r="10" spans="2:10" ht="18" customHeight="1" x14ac:dyDescent="0.15">
      <c r="B10" s="512" t="s">
        <v>132</v>
      </c>
      <c r="C10" s="603">
        <v>4098</v>
      </c>
      <c r="D10" s="603">
        <v>5107</v>
      </c>
      <c r="E10" s="603">
        <v>6135</v>
      </c>
      <c r="F10" s="603">
        <v>8259</v>
      </c>
      <c r="G10" s="603">
        <v>11696</v>
      </c>
      <c r="H10" s="603">
        <v>17529</v>
      </c>
      <c r="I10" s="624">
        <v>17168</v>
      </c>
    </row>
    <row r="11" spans="2:10" ht="18" customHeight="1" x14ac:dyDescent="0.15">
      <c r="B11" s="512" t="s">
        <v>134</v>
      </c>
      <c r="C11" s="603">
        <v>20180</v>
      </c>
      <c r="D11" s="603">
        <v>20547</v>
      </c>
      <c r="E11" s="603">
        <v>26825</v>
      </c>
      <c r="F11" s="603">
        <v>37256</v>
      </c>
      <c r="G11" s="603">
        <v>54565</v>
      </c>
      <c r="H11" s="603">
        <v>41900</v>
      </c>
      <c r="I11" s="624">
        <v>24305</v>
      </c>
    </row>
    <row r="12" spans="2:10" ht="18" customHeight="1" x14ac:dyDescent="0.15">
      <c r="B12" s="512" t="s">
        <v>129</v>
      </c>
      <c r="C12" s="603">
        <v>3842</v>
      </c>
      <c r="D12" s="603">
        <v>3907</v>
      </c>
      <c r="E12" s="603">
        <v>3890</v>
      </c>
      <c r="F12" s="606">
        <v>4317</v>
      </c>
      <c r="G12" s="603">
        <v>5389</v>
      </c>
      <c r="H12" s="603">
        <v>6863</v>
      </c>
      <c r="I12" s="624">
        <v>15285</v>
      </c>
    </row>
    <row r="13" spans="2:10" ht="18" customHeight="1" x14ac:dyDescent="0.15">
      <c r="B13" s="512" t="s">
        <v>130</v>
      </c>
      <c r="C13" s="603">
        <v>20372</v>
      </c>
      <c r="D13" s="603">
        <v>18673</v>
      </c>
      <c r="E13" s="603">
        <v>20136</v>
      </c>
      <c r="F13" s="606">
        <v>23198</v>
      </c>
      <c r="G13" s="603">
        <v>28073</v>
      </c>
      <c r="H13" s="603">
        <v>32246</v>
      </c>
      <c r="I13" s="624">
        <v>17987</v>
      </c>
    </row>
    <row r="14" spans="2:10" ht="18" customHeight="1" x14ac:dyDescent="0.15">
      <c r="B14" s="512"/>
      <c r="C14" s="603"/>
      <c r="D14" s="603"/>
      <c r="E14" s="606"/>
      <c r="F14" s="606"/>
      <c r="G14" s="606"/>
      <c r="H14" s="603"/>
      <c r="I14" s="624"/>
    </row>
    <row r="15" spans="2:10" ht="18" customHeight="1" x14ac:dyDescent="0.15">
      <c r="B15" s="512" t="s">
        <v>128</v>
      </c>
      <c r="C15" s="603">
        <v>3794</v>
      </c>
      <c r="D15" s="603">
        <v>3737</v>
      </c>
      <c r="E15" s="603">
        <v>3770</v>
      </c>
      <c r="F15" s="606">
        <v>3940</v>
      </c>
      <c r="G15" s="603">
        <v>4231</v>
      </c>
      <c r="H15" s="603">
        <v>6418</v>
      </c>
      <c r="I15" s="624">
        <v>6404</v>
      </c>
    </row>
    <row r="16" spans="2:10" ht="18" customHeight="1" x14ac:dyDescent="0.15">
      <c r="B16" s="512" t="s">
        <v>604</v>
      </c>
      <c r="C16" s="603">
        <v>4798</v>
      </c>
      <c r="D16" s="603">
        <v>4880</v>
      </c>
      <c r="E16" s="603">
        <v>5284</v>
      </c>
      <c r="F16" s="606">
        <v>5326</v>
      </c>
      <c r="G16" s="603">
        <v>5686</v>
      </c>
      <c r="H16" s="603">
        <v>7192</v>
      </c>
      <c r="I16" s="624">
        <v>7052</v>
      </c>
    </row>
    <row r="17" spans="2:11" ht="18" customHeight="1" x14ac:dyDescent="0.15">
      <c r="B17" s="512" t="s">
        <v>603</v>
      </c>
      <c r="C17" s="603">
        <v>2277</v>
      </c>
      <c r="D17" s="603">
        <v>2311</v>
      </c>
      <c r="E17" s="603">
        <v>2293</v>
      </c>
      <c r="F17" s="606">
        <v>2383</v>
      </c>
      <c r="G17" s="603">
        <v>2423</v>
      </c>
      <c r="H17" s="603">
        <v>5073</v>
      </c>
      <c r="I17" s="624">
        <v>4919</v>
      </c>
    </row>
    <row r="18" spans="2:11" ht="18" customHeight="1" x14ac:dyDescent="0.15">
      <c r="B18" s="512" t="s">
        <v>602</v>
      </c>
      <c r="C18" s="603">
        <v>5009</v>
      </c>
      <c r="D18" s="603">
        <v>5286</v>
      </c>
      <c r="E18" s="603">
        <v>5328</v>
      </c>
      <c r="F18" s="606">
        <v>5756</v>
      </c>
      <c r="G18" s="603">
        <v>5749</v>
      </c>
      <c r="H18" s="603">
        <v>7288</v>
      </c>
      <c r="I18" s="624">
        <v>7742</v>
      </c>
    </row>
    <row r="19" spans="2:11" ht="18" customHeight="1" x14ac:dyDescent="0.15">
      <c r="B19" s="512" t="s">
        <v>601</v>
      </c>
      <c r="C19" s="603">
        <v>9152</v>
      </c>
      <c r="D19" s="603">
        <v>12026</v>
      </c>
      <c r="E19" s="603">
        <v>15308</v>
      </c>
      <c r="F19" s="606">
        <v>18393</v>
      </c>
      <c r="G19" s="603">
        <v>24119</v>
      </c>
      <c r="H19" s="603">
        <v>33695</v>
      </c>
      <c r="I19" s="623" t="s">
        <v>90</v>
      </c>
    </row>
    <row r="20" spans="2:11" ht="18" customHeight="1" x14ac:dyDescent="0.15">
      <c r="B20" s="512"/>
      <c r="C20" s="603"/>
      <c r="D20" s="603"/>
      <c r="E20" s="603"/>
      <c r="F20" s="606"/>
      <c r="G20" s="603"/>
      <c r="H20" s="603"/>
      <c r="I20" s="624"/>
    </row>
    <row r="21" spans="2:11" ht="18" customHeight="1" x14ac:dyDescent="0.15">
      <c r="B21" s="512" t="s">
        <v>135</v>
      </c>
      <c r="C21" s="606" t="s">
        <v>90</v>
      </c>
      <c r="D21" s="606" t="s">
        <v>90</v>
      </c>
      <c r="E21" s="606" t="s">
        <v>90</v>
      </c>
      <c r="F21" s="606" t="s">
        <v>90</v>
      </c>
      <c r="G21" s="606" t="s">
        <v>90</v>
      </c>
      <c r="H21" s="606" t="s">
        <v>90</v>
      </c>
      <c r="I21" s="623">
        <v>22279</v>
      </c>
    </row>
    <row r="22" spans="2:11" ht="18" customHeight="1" x14ac:dyDescent="0.15">
      <c r="B22" s="512" t="s">
        <v>131</v>
      </c>
      <c r="C22" s="606" t="s">
        <v>90</v>
      </c>
      <c r="D22" s="607" t="s">
        <v>90</v>
      </c>
      <c r="E22" s="606" t="s">
        <v>90</v>
      </c>
      <c r="F22" s="606" t="s">
        <v>90</v>
      </c>
      <c r="G22" s="607" t="s">
        <v>90</v>
      </c>
      <c r="H22" s="607" t="s">
        <v>90</v>
      </c>
      <c r="I22" s="623">
        <v>13303</v>
      </c>
    </row>
    <row r="23" spans="2:11" ht="18" customHeight="1" x14ac:dyDescent="0.15">
      <c r="B23" s="512" t="s">
        <v>133</v>
      </c>
      <c r="C23" s="606" t="s">
        <v>90</v>
      </c>
      <c r="D23" s="607" t="s">
        <v>90</v>
      </c>
      <c r="E23" s="606" t="s">
        <v>90</v>
      </c>
      <c r="F23" s="606" t="s">
        <v>90</v>
      </c>
      <c r="G23" s="607" t="s">
        <v>90</v>
      </c>
      <c r="H23" s="607" t="s">
        <v>90</v>
      </c>
      <c r="I23" s="623">
        <v>15391</v>
      </c>
    </row>
    <row r="24" spans="2:11" ht="18" customHeight="1" x14ac:dyDescent="0.15">
      <c r="B24" s="591" t="s">
        <v>600</v>
      </c>
      <c r="C24" s="616" t="s">
        <v>90</v>
      </c>
      <c r="D24" s="617" t="s">
        <v>90</v>
      </c>
      <c r="E24" s="616" t="s">
        <v>90</v>
      </c>
      <c r="F24" s="616" t="s">
        <v>90</v>
      </c>
      <c r="G24" s="617" t="s">
        <v>90</v>
      </c>
      <c r="H24" s="617" t="s">
        <v>90</v>
      </c>
      <c r="I24" s="622" t="s">
        <v>90</v>
      </c>
    </row>
    <row r="25" spans="2:11" x14ac:dyDescent="0.15">
      <c r="D25" s="618"/>
      <c r="F25" s="533"/>
      <c r="G25" s="618"/>
      <c r="H25" s="618"/>
    </row>
    <row r="26" spans="2:11" ht="13.5" customHeight="1" x14ac:dyDescent="0.2">
      <c r="B26" s="621"/>
      <c r="C26" s="620"/>
      <c r="D26" s="620"/>
      <c r="E26" s="620"/>
      <c r="F26" s="620"/>
      <c r="G26" s="620"/>
      <c r="H26" s="620"/>
      <c r="I26" s="620"/>
      <c r="J26" s="620"/>
    </row>
    <row r="27" spans="2:11" ht="13.5" customHeight="1" x14ac:dyDescent="0.2">
      <c r="B27" s="619"/>
      <c r="D27" s="618"/>
      <c r="G27" s="618"/>
      <c r="H27" s="618"/>
    </row>
    <row r="28" spans="2:11" x14ac:dyDescent="0.15">
      <c r="D28" s="618"/>
      <c r="G28" s="618"/>
      <c r="H28" s="618"/>
    </row>
    <row r="29" spans="2:11" s="519" customFormat="1" ht="18" customHeight="1" x14ac:dyDescent="0.15">
      <c r="B29" s="601" t="s">
        <v>507</v>
      </c>
      <c r="C29" s="600" t="s">
        <v>638</v>
      </c>
      <c r="D29" s="613" t="s">
        <v>637</v>
      </c>
      <c r="E29" s="613" t="s">
        <v>636</v>
      </c>
      <c r="F29" s="612" t="s">
        <v>635</v>
      </c>
      <c r="G29" s="612" t="s">
        <v>634</v>
      </c>
      <c r="H29" s="613" t="s">
        <v>633</v>
      </c>
      <c r="I29" s="612" t="s">
        <v>632</v>
      </c>
    </row>
    <row r="30" spans="2:11" s="519" customFormat="1" ht="18" customHeight="1" x14ac:dyDescent="0.15">
      <c r="B30" s="498"/>
      <c r="C30" s="522" t="s">
        <v>631</v>
      </c>
      <c r="D30" s="611" t="s">
        <v>630</v>
      </c>
      <c r="E30" s="611" t="s">
        <v>629</v>
      </c>
      <c r="F30" s="521" t="s">
        <v>628</v>
      </c>
      <c r="G30" s="521" t="s">
        <v>627</v>
      </c>
      <c r="H30" s="611" t="s">
        <v>626</v>
      </c>
      <c r="I30" s="521" t="s">
        <v>625</v>
      </c>
    </row>
    <row r="31" spans="2:11" ht="18" customHeight="1" x14ac:dyDescent="0.15">
      <c r="B31" s="599" t="s">
        <v>32</v>
      </c>
      <c r="C31" s="610">
        <v>279132</v>
      </c>
      <c r="D31" s="609">
        <v>287309</v>
      </c>
      <c r="E31" s="609">
        <v>317411</v>
      </c>
      <c r="F31" s="610">
        <v>347576</v>
      </c>
      <c r="G31" s="610">
        <v>389557</v>
      </c>
      <c r="H31" s="609">
        <v>421107</v>
      </c>
      <c r="I31" s="608">
        <v>427116</v>
      </c>
      <c r="K31" s="602"/>
    </row>
    <row r="32" spans="2:11" ht="18" customHeight="1" x14ac:dyDescent="0.15">
      <c r="B32" s="512" t="s">
        <v>170</v>
      </c>
      <c r="C32" s="588"/>
      <c r="D32" s="603"/>
      <c r="E32" s="603"/>
      <c r="F32" s="588"/>
      <c r="G32" s="588"/>
      <c r="H32" s="603"/>
      <c r="I32" s="593"/>
      <c r="K32" s="602"/>
    </row>
    <row r="33" spans="2:11" ht="18" customHeight="1" x14ac:dyDescent="0.15">
      <c r="B33" s="512" t="s">
        <v>606</v>
      </c>
      <c r="C33" s="588">
        <v>99497</v>
      </c>
      <c r="D33" s="603">
        <v>93558</v>
      </c>
      <c r="E33" s="603">
        <v>91938</v>
      </c>
      <c r="F33" s="588">
        <v>87128</v>
      </c>
      <c r="G33" s="588">
        <v>81674</v>
      </c>
      <c r="H33" s="603">
        <v>78479</v>
      </c>
      <c r="I33" s="593">
        <v>74457</v>
      </c>
      <c r="K33" s="602"/>
    </row>
    <row r="34" spans="2:11" ht="18" customHeight="1" x14ac:dyDescent="0.15">
      <c r="B34" s="595" t="s">
        <v>605</v>
      </c>
      <c r="C34" s="588"/>
      <c r="D34" s="603"/>
      <c r="E34" s="603"/>
      <c r="F34" s="588"/>
      <c r="G34" s="588"/>
      <c r="H34" s="603"/>
      <c r="I34" s="593"/>
      <c r="K34" s="602"/>
    </row>
    <row r="35" spans="2:11" ht="18" customHeight="1" x14ac:dyDescent="0.15">
      <c r="B35" s="512" t="s">
        <v>132</v>
      </c>
      <c r="C35" s="588">
        <v>27293</v>
      </c>
      <c r="D35" s="603">
        <v>31112</v>
      </c>
      <c r="E35" s="603">
        <v>39584</v>
      </c>
      <c r="F35" s="588">
        <v>52404</v>
      </c>
      <c r="G35" s="588">
        <v>60843</v>
      </c>
      <c r="H35" s="603">
        <v>65130</v>
      </c>
      <c r="I35" s="593">
        <v>65655</v>
      </c>
      <c r="K35" s="602"/>
    </row>
    <row r="36" spans="2:11" ht="18" customHeight="1" x14ac:dyDescent="0.15">
      <c r="B36" s="512" t="s">
        <v>134</v>
      </c>
      <c r="C36" s="588">
        <v>26104</v>
      </c>
      <c r="D36" s="603">
        <v>25074</v>
      </c>
      <c r="E36" s="603">
        <v>26044</v>
      </c>
      <c r="F36" s="588">
        <v>24267</v>
      </c>
      <c r="G36" s="588">
        <v>21464</v>
      </c>
      <c r="H36" s="603">
        <v>21375</v>
      </c>
      <c r="I36" s="593">
        <v>21580</v>
      </c>
      <c r="K36" s="602"/>
    </row>
    <row r="37" spans="2:11" ht="18" customHeight="1" x14ac:dyDescent="0.15">
      <c r="B37" s="512" t="s">
        <v>129</v>
      </c>
      <c r="C37" s="588">
        <v>17828</v>
      </c>
      <c r="D37" s="603">
        <v>21480</v>
      </c>
      <c r="E37" s="603">
        <v>24815</v>
      </c>
      <c r="F37" s="588">
        <v>29431</v>
      </c>
      <c r="G37" s="588">
        <v>43679</v>
      </c>
      <c r="H37" s="603">
        <v>50114</v>
      </c>
      <c r="I37" s="593">
        <v>52244</v>
      </c>
      <c r="K37" s="602"/>
    </row>
    <row r="38" spans="2:11" ht="18" customHeight="1" x14ac:dyDescent="0.15">
      <c r="B38" s="512" t="s">
        <v>130</v>
      </c>
      <c r="C38" s="588">
        <v>21530</v>
      </c>
      <c r="D38" s="603">
        <v>22593</v>
      </c>
      <c r="E38" s="603">
        <v>30268</v>
      </c>
      <c r="F38" s="588">
        <v>39538</v>
      </c>
      <c r="G38" s="588">
        <v>49810</v>
      </c>
      <c r="H38" s="603">
        <v>54495</v>
      </c>
      <c r="I38" s="593">
        <v>49767</v>
      </c>
      <c r="K38" s="602"/>
    </row>
    <row r="39" spans="2:11" ht="18" customHeight="1" x14ac:dyDescent="0.15">
      <c r="B39" s="512"/>
      <c r="C39" s="588"/>
      <c r="D39" s="603"/>
      <c r="E39" s="603"/>
      <c r="F39" s="588"/>
      <c r="G39" s="588"/>
      <c r="H39" s="603"/>
      <c r="I39" s="593"/>
      <c r="K39" s="602"/>
    </row>
    <row r="40" spans="2:11" ht="18" customHeight="1" x14ac:dyDescent="0.15">
      <c r="B40" s="512" t="s">
        <v>128</v>
      </c>
      <c r="C40" s="588">
        <v>6541</v>
      </c>
      <c r="D40" s="603">
        <v>6497</v>
      </c>
      <c r="E40" s="603">
        <v>7953</v>
      </c>
      <c r="F40" s="588">
        <v>12571</v>
      </c>
      <c r="G40" s="588">
        <v>20710</v>
      </c>
      <c r="H40" s="603">
        <v>27984</v>
      </c>
      <c r="I40" s="593">
        <v>30092</v>
      </c>
      <c r="K40" s="602"/>
    </row>
    <row r="41" spans="2:11" ht="18" customHeight="1" x14ac:dyDescent="0.15">
      <c r="B41" s="512" t="s">
        <v>604</v>
      </c>
      <c r="C41" s="607">
        <v>7231</v>
      </c>
      <c r="D41" s="606">
        <v>7661</v>
      </c>
      <c r="E41" s="606" t="s">
        <v>90</v>
      </c>
      <c r="F41" s="607" t="s">
        <v>90</v>
      </c>
      <c r="G41" s="607" t="s">
        <v>90</v>
      </c>
      <c r="H41" s="606" t="s">
        <v>90</v>
      </c>
      <c r="I41" s="592" t="s">
        <v>90</v>
      </c>
      <c r="K41" s="602"/>
    </row>
    <row r="42" spans="2:11" ht="18" customHeight="1" x14ac:dyDescent="0.15">
      <c r="B42" s="512" t="s">
        <v>603</v>
      </c>
      <c r="C42" s="607">
        <v>5419</v>
      </c>
      <c r="D42" s="606">
        <v>9853</v>
      </c>
      <c r="E42" s="606" t="s">
        <v>90</v>
      </c>
      <c r="F42" s="607" t="s">
        <v>90</v>
      </c>
      <c r="G42" s="607" t="s">
        <v>90</v>
      </c>
      <c r="H42" s="606" t="s">
        <v>90</v>
      </c>
      <c r="I42" s="592" t="s">
        <v>90</v>
      </c>
      <c r="K42" s="602"/>
    </row>
    <row r="43" spans="2:11" ht="18" customHeight="1" x14ac:dyDescent="0.15">
      <c r="B43" s="512" t="s">
        <v>602</v>
      </c>
      <c r="C43" s="607">
        <v>7788</v>
      </c>
      <c r="D43" s="606">
        <v>7616</v>
      </c>
      <c r="E43" s="606" t="s">
        <v>90</v>
      </c>
      <c r="F43" s="607" t="s">
        <v>90</v>
      </c>
      <c r="G43" s="607" t="s">
        <v>90</v>
      </c>
      <c r="H43" s="606" t="s">
        <v>90</v>
      </c>
      <c r="I43" s="592" t="s">
        <v>90</v>
      </c>
      <c r="K43" s="602"/>
    </row>
    <row r="44" spans="2:11" ht="18" customHeight="1" x14ac:dyDescent="0.15">
      <c r="B44" s="512" t="s">
        <v>601</v>
      </c>
      <c r="C44" s="607" t="s">
        <v>90</v>
      </c>
      <c r="D44" s="606" t="s">
        <v>90</v>
      </c>
      <c r="E44" s="606" t="s">
        <v>90</v>
      </c>
      <c r="F44" s="607" t="s">
        <v>90</v>
      </c>
      <c r="G44" s="607" t="s">
        <v>90</v>
      </c>
      <c r="H44" s="606" t="s">
        <v>90</v>
      </c>
      <c r="I44" s="592" t="s">
        <v>90</v>
      </c>
      <c r="K44" s="602"/>
    </row>
    <row r="45" spans="2:11" ht="18" customHeight="1" x14ac:dyDescent="0.15">
      <c r="B45" s="512"/>
      <c r="C45" s="588"/>
      <c r="D45" s="603"/>
      <c r="E45" s="603"/>
      <c r="F45" s="588"/>
      <c r="G45" s="588"/>
      <c r="H45" s="603"/>
      <c r="I45" s="593"/>
      <c r="K45" s="602"/>
    </row>
    <row r="46" spans="2:11" ht="18" customHeight="1" x14ac:dyDescent="0.15">
      <c r="B46" s="512" t="s">
        <v>135</v>
      </c>
      <c r="C46" s="588">
        <v>26067</v>
      </c>
      <c r="D46" s="603">
        <v>27396</v>
      </c>
      <c r="E46" s="603">
        <v>31185</v>
      </c>
      <c r="F46" s="588">
        <v>30496</v>
      </c>
      <c r="G46" s="588">
        <v>30506</v>
      </c>
      <c r="H46" s="603">
        <v>33566</v>
      </c>
      <c r="I46" s="593">
        <v>34788</v>
      </c>
      <c r="K46" s="602"/>
    </row>
    <row r="47" spans="2:11" ht="18" customHeight="1" x14ac:dyDescent="0.15">
      <c r="B47" s="512" t="s">
        <v>131</v>
      </c>
      <c r="C47" s="588">
        <v>14564</v>
      </c>
      <c r="D47" s="603">
        <v>15678</v>
      </c>
      <c r="E47" s="603">
        <v>17580</v>
      </c>
      <c r="F47" s="588">
        <v>20721</v>
      </c>
      <c r="G47" s="588">
        <v>26643</v>
      </c>
      <c r="H47" s="603">
        <v>37356</v>
      </c>
      <c r="I47" s="593">
        <v>42577</v>
      </c>
      <c r="K47" s="602"/>
    </row>
    <row r="48" spans="2:11" ht="18" customHeight="1" x14ac:dyDescent="0.15">
      <c r="B48" s="512" t="s">
        <v>133</v>
      </c>
      <c r="C48" s="588">
        <v>19270</v>
      </c>
      <c r="D48" s="603">
        <v>18791</v>
      </c>
      <c r="E48" s="603">
        <v>18803</v>
      </c>
      <c r="F48" s="588">
        <v>17581</v>
      </c>
      <c r="G48" s="588">
        <v>16297</v>
      </c>
      <c r="H48" s="603">
        <v>11968</v>
      </c>
      <c r="I48" s="593">
        <v>13674</v>
      </c>
      <c r="K48" s="602"/>
    </row>
    <row r="49" spans="2:11" ht="18" customHeight="1" x14ac:dyDescent="0.15">
      <c r="B49" s="591" t="s">
        <v>600</v>
      </c>
      <c r="C49" s="617" t="s">
        <v>90</v>
      </c>
      <c r="D49" s="616" t="s">
        <v>90</v>
      </c>
      <c r="E49" s="604">
        <v>29241</v>
      </c>
      <c r="F49" s="605">
        <v>33439</v>
      </c>
      <c r="G49" s="605">
        <v>37931</v>
      </c>
      <c r="H49" s="604">
        <v>40640</v>
      </c>
      <c r="I49" s="615">
        <v>42282</v>
      </c>
      <c r="K49" s="602"/>
    </row>
    <row r="50" spans="2:11" ht="13.5" customHeight="1" x14ac:dyDescent="0.15">
      <c r="B50" s="614"/>
      <c r="C50" s="588"/>
      <c r="D50" s="603"/>
      <c r="E50" s="603"/>
      <c r="F50" s="588"/>
      <c r="G50" s="588"/>
      <c r="H50" s="603"/>
      <c r="I50" s="588"/>
    </row>
    <row r="51" spans="2:11" s="585" customFormat="1" ht="13.5" customHeight="1" x14ac:dyDescent="0.15">
      <c r="D51" s="594"/>
      <c r="G51" s="594"/>
      <c r="H51" s="594"/>
    </row>
    <row r="52" spans="2:11" s="519" customFormat="1" ht="18" customHeight="1" x14ac:dyDescent="0.15">
      <c r="B52" s="601" t="s">
        <v>507</v>
      </c>
      <c r="C52" s="600" t="s">
        <v>624</v>
      </c>
      <c r="D52" s="613" t="s">
        <v>623</v>
      </c>
      <c r="E52" s="613" t="s">
        <v>622</v>
      </c>
      <c r="F52" s="612" t="s">
        <v>621</v>
      </c>
      <c r="G52" s="612" t="s">
        <v>620</v>
      </c>
      <c r="H52" s="613" t="s">
        <v>619</v>
      </c>
      <c r="I52" s="612" t="s">
        <v>618</v>
      </c>
    </row>
    <row r="53" spans="2:11" s="519" customFormat="1" ht="18" customHeight="1" x14ac:dyDescent="0.15">
      <c r="B53" s="498"/>
      <c r="C53" s="522" t="s">
        <v>617</v>
      </c>
      <c r="D53" s="611" t="s">
        <v>616</v>
      </c>
      <c r="E53" s="611" t="s">
        <v>615</v>
      </c>
      <c r="F53" s="521" t="s">
        <v>614</v>
      </c>
      <c r="G53" s="521" t="s">
        <v>613</v>
      </c>
      <c r="H53" s="611" t="s">
        <v>612</v>
      </c>
      <c r="I53" s="521" t="s">
        <v>611</v>
      </c>
    </row>
    <row r="54" spans="2:11" ht="18" customHeight="1" x14ac:dyDescent="0.15">
      <c r="B54" s="599" t="s">
        <v>32</v>
      </c>
      <c r="C54" s="610">
        <v>433358</v>
      </c>
      <c r="D54" s="609">
        <v>432193</v>
      </c>
      <c r="E54" s="609">
        <v>428645</v>
      </c>
      <c r="F54" s="610">
        <v>426178</v>
      </c>
      <c r="G54" s="610">
        <v>418325</v>
      </c>
      <c r="H54" s="609">
        <v>406586</v>
      </c>
      <c r="I54" s="608">
        <v>388078</v>
      </c>
      <c r="K54" s="602"/>
    </row>
    <row r="55" spans="2:11" ht="18" customHeight="1" x14ac:dyDescent="0.15">
      <c r="B55" s="512" t="s">
        <v>170</v>
      </c>
      <c r="C55" s="588"/>
      <c r="D55" s="603"/>
      <c r="E55" s="603"/>
      <c r="F55" s="588"/>
      <c r="G55" s="588"/>
      <c r="H55" s="603"/>
      <c r="I55" s="593"/>
      <c r="K55" s="602"/>
    </row>
    <row r="56" spans="2:11" ht="18" customHeight="1" x14ac:dyDescent="0.15">
      <c r="B56" s="512" t="s">
        <v>606</v>
      </c>
      <c r="C56" s="588">
        <v>70825</v>
      </c>
      <c r="D56" s="603">
        <v>68966</v>
      </c>
      <c r="E56" s="603">
        <v>67528</v>
      </c>
      <c r="F56" s="588">
        <v>66386</v>
      </c>
      <c r="G56" s="588">
        <v>65024</v>
      </c>
      <c r="H56" s="603">
        <v>62633</v>
      </c>
      <c r="I56" s="592">
        <v>59221</v>
      </c>
      <c r="K56" s="602"/>
    </row>
    <row r="57" spans="2:11" ht="18" customHeight="1" x14ac:dyDescent="0.15">
      <c r="B57" s="595" t="s">
        <v>605</v>
      </c>
      <c r="C57" s="588"/>
      <c r="D57" s="603"/>
      <c r="E57" s="603"/>
      <c r="F57" s="588"/>
      <c r="G57" s="588"/>
      <c r="H57" s="603"/>
      <c r="I57" s="593"/>
      <c r="K57" s="602"/>
    </row>
    <row r="58" spans="2:11" ht="18" customHeight="1" x14ac:dyDescent="0.15">
      <c r="B58" s="512" t="s">
        <v>132</v>
      </c>
      <c r="C58" s="588">
        <v>67897</v>
      </c>
      <c r="D58" s="603">
        <v>68654</v>
      </c>
      <c r="E58" s="603">
        <v>65698</v>
      </c>
      <c r="F58" s="588">
        <v>64407</v>
      </c>
      <c r="G58" s="588">
        <v>62191</v>
      </c>
      <c r="H58" s="603">
        <v>60924</v>
      </c>
      <c r="I58" s="592">
        <v>58736</v>
      </c>
      <c r="K58" s="602"/>
    </row>
    <row r="59" spans="2:11" ht="18" customHeight="1" x14ac:dyDescent="0.15">
      <c r="B59" s="512" t="s">
        <v>134</v>
      </c>
      <c r="C59" s="588">
        <v>21713</v>
      </c>
      <c r="D59" s="603">
        <v>19948</v>
      </c>
      <c r="E59" s="603">
        <v>19840</v>
      </c>
      <c r="F59" s="588">
        <v>19882</v>
      </c>
      <c r="G59" s="588">
        <v>19204</v>
      </c>
      <c r="H59" s="603">
        <v>18201</v>
      </c>
      <c r="I59" s="592">
        <v>17203</v>
      </c>
      <c r="K59" s="602"/>
    </row>
    <row r="60" spans="2:11" ht="18" customHeight="1" x14ac:dyDescent="0.15">
      <c r="B60" s="512" t="s">
        <v>129</v>
      </c>
      <c r="C60" s="588">
        <v>55528</v>
      </c>
      <c r="D60" s="603">
        <v>57710</v>
      </c>
      <c r="E60" s="603">
        <v>55751</v>
      </c>
      <c r="F60" s="588">
        <v>55070</v>
      </c>
      <c r="G60" s="588">
        <v>55279</v>
      </c>
      <c r="H60" s="603">
        <v>53503</v>
      </c>
      <c r="I60" s="592">
        <v>51505</v>
      </c>
      <c r="K60" s="602"/>
    </row>
    <row r="61" spans="2:11" ht="18" customHeight="1" x14ac:dyDescent="0.15">
      <c r="B61" s="512" t="s">
        <v>130</v>
      </c>
      <c r="C61" s="588">
        <v>51184</v>
      </c>
      <c r="D61" s="603">
        <v>49246</v>
      </c>
      <c r="E61" s="603">
        <v>49855</v>
      </c>
      <c r="F61" s="588">
        <v>51665</v>
      </c>
      <c r="G61" s="588">
        <v>50221</v>
      </c>
      <c r="H61" s="603">
        <v>47328</v>
      </c>
      <c r="I61" s="592">
        <v>43982</v>
      </c>
      <c r="K61" s="602"/>
    </row>
    <row r="62" spans="2:11" ht="18" customHeight="1" x14ac:dyDescent="0.15">
      <c r="B62" s="512"/>
      <c r="C62" s="588"/>
      <c r="D62" s="603"/>
      <c r="E62" s="603"/>
      <c r="F62" s="588"/>
      <c r="G62" s="588"/>
      <c r="H62" s="603"/>
      <c r="I62" s="593"/>
      <c r="K62" s="602"/>
    </row>
    <row r="63" spans="2:11" ht="18" customHeight="1" x14ac:dyDescent="0.15">
      <c r="B63" s="512" t="s">
        <v>128</v>
      </c>
      <c r="C63" s="588">
        <v>31605</v>
      </c>
      <c r="D63" s="603">
        <v>34088</v>
      </c>
      <c r="E63" s="603">
        <v>35547</v>
      </c>
      <c r="F63" s="588">
        <v>35464</v>
      </c>
      <c r="G63" s="588">
        <v>36086</v>
      </c>
      <c r="H63" s="603">
        <v>35537</v>
      </c>
      <c r="I63" s="592">
        <v>34433</v>
      </c>
      <c r="K63" s="602"/>
    </row>
    <row r="64" spans="2:11" ht="18" customHeight="1" x14ac:dyDescent="0.15">
      <c r="B64" s="512" t="s">
        <v>604</v>
      </c>
      <c r="C64" s="607" t="s">
        <v>90</v>
      </c>
      <c r="D64" s="606" t="s">
        <v>90</v>
      </c>
      <c r="E64" s="606" t="s">
        <v>90</v>
      </c>
      <c r="F64" s="607" t="s">
        <v>90</v>
      </c>
      <c r="G64" s="607" t="s">
        <v>90</v>
      </c>
      <c r="H64" s="606" t="s">
        <v>610</v>
      </c>
      <c r="I64" s="592" t="s">
        <v>610</v>
      </c>
      <c r="K64" s="602"/>
    </row>
    <row r="65" spans="2:11" ht="18" customHeight="1" x14ac:dyDescent="0.15">
      <c r="B65" s="512" t="s">
        <v>603</v>
      </c>
      <c r="C65" s="607" t="s">
        <v>90</v>
      </c>
      <c r="D65" s="606" t="s">
        <v>90</v>
      </c>
      <c r="E65" s="606" t="s">
        <v>90</v>
      </c>
      <c r="F65" s="607" t="s">
        <v>90</v>
      </c>
      <c r="G65" s="607" t="s">
        <v>90</v>
      </c>
      <c r="H65" s="606" t="s">
        <v>610</v>
      </c>
      <c r="I65" s="592" t="s">
        <v>610</v>
      </c>
      <c r="K65" s="602"/>
    </row>
    <row r="66" spans="2:11" ht="18" customHeight="1" x14ac:dyDescent="0.15">
      <c r="B66" s="512" t="s">
        <v>602</v>
      </c>
      <c r="C66" s="607" t="s">
        <v>90</v>
      </c>
      <c r="D66" s="606" t="s">
        <v>90</v>
      </c>
      <c r="E66" s="606" t="s">
        <v>90</v>
      </c>
      <c r="F66" s="607" t="s">
        <v>90</v>
      </c>
      <c r="G66" s="607" t="s">
        <v>90</v>
      </c>
      <c r="H66" s="606" t="s">
        <v>610</v>
      </c>
      <c r="I66" s="592" t="s">
        <v>610</v>
      </c>
      <c r="K66" s="602"/>
    </row>
    <row r="67" spans="2:11" ht="18" customHeight="1" x14ac:dyDescent="0.15">
      <c r="B67" s="512" t="s">
        <v>601</v>
      </c>
      <c r="C67" s="607" t="s">
        <v>90</v>
      </c>
      <c r="D67" s="606" t="s">
        <v>90</v>
      </c>
      <c r="E67" s="606" t="s">
        <v>90</v>
      </c>
      <c r="F67" s="607" t="s">
        <v>90</v>
      </c>
      <c r="G67" s="607" t="s">
        <v>90</v>
      </c>
      <c r="H67" s="606" t="s">
        <v>610</v>
      </c>
      <c r="I67" s="592" t="s">
        <v>610</v>
      </c>
      <c r="K67" s="602"/>
    </row>
    <row r="68" spans="2:11" ht="18" customHeight="1" x14ac:dyDescent="0.15">
      <c r="B68" s="512"/>
      <c r="C68" s="588"/>
      <c r="D68" s="603"/>
      <c r="E68" s="603"/>
      <c r="F68" s="588"/>
      <c r="G68" s="588"/>
      <c r="H68" s="603"/>
      <c r="I68" s="593"/>
      <c r="K68" s="602"/>
    </row>
    <row r="69" spans="2:11" ht="18" customHeight="1" x14ac:dyDescent="0.15">
      <c r="B69" s="512" t="s">
        <v>135</v>
      </c>
      <c r="C69" s="588">
        <v>34700</v>
      </c>
      <c r="D69" s="603">
        <v>32921</v>
      </c>
      <c r="E69" s="603">
        <v>30996</v>
      </c>
      <c r="F69" s="588">
        <v>30436</v>
      </c>
      <c r="G69" s="588">
        <v>29380</v>
      </c>
      <c r="H69" s="603">
        <v>31705</v>
      </c>
      <c r="I69" s="592">
        <v>30799</v>
      </c>
      <c r="K69" s="602"/>
    </row>
    <row r="70" spans="2:11" ht="18" customHeight="1" x14ac:dyDescent="0.15">
      <c r="B70" s="512" t="s">
        <v>131</v>
      </c>
      <c r="C70" s="588">
        <v>42987</v>
      </c>
      <c r="D70" s="603">
        <v>43154</v>
      </c>
      <c r="E70" s="603">
        <v>43820</v>
      </c>
      <c r="F70" s="588">
        <v>43170</v>
      </c>
      <c r="G70" s="588">
        <v>42880</v>
      </c>
      <c r="H70" s="603">
        <v>41608</v>
      </c>
      <c r="I70" s="592">
        <v>39728</v>
      </c>
      <c r="K70" s="602"/>
    </row>
    <row r="71" spans="2:11" ht="18" customHeight="1" x14ac:dyDescent="0.15">
      <c r="B71" s="512" t="s">
        <v>133</v>
      </c>
      <c r="C71" s="588">
        <v>12936</v>
      </c>
      <c r="D71" s="603">
        <v>11440</v>
      </c>
      <c r="E71" s="603">
        <v>12658</v>
      </c>
      <c r="F71" s="588">
        <v>12840</v>
      </c>
      <c r="G71" s="588">
        <v>12588</v>
      </c>
      <c r="H71" s="603">
        <v>11398</v>
      </c>
      <c r="I71" s="592">
        <v>10874</v>
      </c>
      <c r="K71" s="602"/>
    </row>
    <row r="72" spans="2:11" ht="18" customHeight="1" x14ac:dyDescent="0.15">
      <c r="B72" s="591" t="s">
        <v>600</v>
      </c>
      <c r="C72" s="605">
        <v>43983</v>
      </c>
      <c r="D72" s="604">
        <v>46066</v>
      </c>
      <c r="E72" s="604">
        <v>46952</v>
      </c>
      <c r="F72" s="605">
        <v>46858</v>
      </c>
      <c r="G72" s="605">
        <v>45472</v>
      </c>
      <c r="H72" s="604">
        <v>43749</v>
      </c>
      <c r="I72" s="590">
        <v>41597</v>
      </c>
      <c r="K72" s="602"/>
    </row>
    <row r="73" spans="2:11" ht="13.5" customHeight="1" x14ac:dyDescent="0.15">
      <c r="B73" s="589"/>
      <c r="C73" s="588"/>
      <c r="D73" s="603"/>
      <c r="E73" s="603"/>
      <c r="F73" s="588"/>
      <c r="G73" s="588"/>
      <c r="H73" s="603"/>
      <c r="I73" s="588"/>
      <c r="K73" s="602"/>
    </row>
    <row r="74" spans="2:11" ht="13.5" customHeight="1" x14ac:dyDescent="0.15">
      <c r="B74" s="589"/>
      <c r="C74" s="588"/>
      <c r="D74" s="603"/>
      <c r="E74" s="603"/>
      <c r="F74" s="588"/>
      <c r="G74" s="588"/>
      <c r="H74" s="603"/>
      <c r="I74" s="588"/>
      <c r="K74" s="602"/>
    </row>
    <row r="75" spans="2:11" ht="13.5" customHeight="1" x14ac:dyDescent="0.15">
      <c r="B75" s="589"/>
      <c r="C75" s="588"/>
      <c r="D75" s="603"/>
      <c r="E75" s="603"/>
      <c r="F75" s="588"/>
      <c r="G75" s="588"/>
      <c r="H75" s="603"/>
      <c r="I75" s="588"/>
      <c r="K75" s="602"/>
    </row>
    <row r="76" spans="2:11" x14ac:dyDescent="0.15">
      <c r="B76" s="589"/>
      <c r="C76" s="588" t="s">
        <v>609</v>
      </c>
      <c r="D76" s="603"/>
      <c r="E76" s="603"/>
      <c r="F76" s="588"/>
      <c r="G76" s="588"/>
      <c r="H76" s="603"/>
      <c r="I76" s="588"/>
      <c r="K76" s="602"/>
    </row>
    <row r="77" spans="2:11" ht="13.5" customHeight="1" x14ac:dyDescent="0.15">
      <c r="B77" s="601" t="s">
        <v>507</v>
      </c>
      <c r="C77" s="600" t="s">
        <v>608</v>
      </c>
      <c r="D77" s="587"/>
      <c r="E77" s="587"/>
      <c r="F77" s="587"/>
      <c r="G77" s="587"/>
      <c r="H77" s="587"/>
      <c r="I77" s="587"/>
    </row>
    <row r="78" spans="2:11" s="585" customFormat="1" ht="13.5" customHeight="1" x14ac:dyDescent="0.15">
      <c r="B78" s="498"/>
      <c r="C78" s="522" t="s">
        <v>607</v>
      </c>
      <c r="D78" s="594"/>
      <c r="G78" s="594"/>
      <c r="H78" s="594"/>
    </row>
    <row r="79" spans="2:11" s="585" customFormat="1" ht="13.5" customHeight="1" x14ac:dyDescent="0.15">
      <c r="B79" s="599" t="s">
        <v>32</v>
      </c>
      <c r="C79" s="598">
        <v>384638</v>
      </c>
      <c r="D79" s="594"/>
      <c r="G79" s="594"/>
      <c r="H79" s="594"/>
    </row>
    <row r="80" spans="2:11" s="585" customFormat="1" ht="13.5" customHeight="1" x14ac:dyDescent="0.15">
      <c r="B80" s="512" t="s">
        <v>170</v>
      </c>
      <c r="C80" s="593"/>
      <c r="D80" s="597"/>
      <c r="E80" s="596"/>
      <c r="F80" s="596"/>
      <c r="G80" s="597"/>
      <c r="H80" s="597"/>
      <c r="I80" s="596"/>
    </row>
    <row r="81" spans="2:9" s="585" customFormat="1" ht="13.5" customHeight="1" x14ac:dyDescent="0.15">
      <c r="B81" s="512" t="s">
        <v>606</v>
      </c>
      <c r="C81" s="592">
        <v>58468</v>
      </c>
      <c r="D81" s="597"/>
      <c r="E81" s="596"/>
      <c r="F81" s="596"/>
      <c r="G81" s="597"/>
      <c r="H81" s="597"/>
      <c r="I81" s="596"/>
    </row>
    <row r="82" spans="2:9" s="585" customFormat="1" ht="13.5" customHeight="1" x14ac:dyDescent="0.15">
      <c r="B82" s="595" t="s">
        <v>605</v>
      </c>
      <c r="C82" s="593"/>
      <c r="D82" s="594"/>
      <c r="G82" s="594"/>
      <c r="H82" s="594"/>
    </row>
    <row r="83" spans="2:9" ht="13.5" customHeight="1" x14ac:dyDescent="0.15">
      <c r="B83" s="512" t="s">
        <v>132</v>
      </c>
      <c r="C83" s="592">
        <v>58262</v>
      </c>
    </row>
    <row r="84" spans="2:9" x14ac:dyDescent="0.15">
      <c r="B84" s="512" t="s">
        <v>134</v>
      </c>
      <c r="C84" s="592">
        <v>17282</v>
      </c>
    </row>
    <row r="85" spans="2:9" x14ac:dyDescent="0.15">
      <c r="B85" s="512" t="s">
        <v>129</v>
      </c>
      <c r="C85" s="592">
        <v>51237</v>
      </c>
    </row>
    <row r="86" spans="2:9" x14ac:dyDescent="0.15">
      <c r="B86" s="512" t="s">
        <v>130</v>
      </c>
      <c r="C86" s="592">
        <v>43383</v>
      </c>
    </row>
    <row r="87" spans="2:9" x14ac:dyDescent="0.15">
      <c r="B87" s="512"/>
      <c r="C87" s="593"/>
    </row>
    <row r="88" spans="2:9" x14ac:dyDescent="0.15">
      <c r="B88" s="512" t="s">
        <v>128</v>
      </c>
      <c r="C88" s="592">
        <v>34240</v>
      </c>
    </row>
    <row r="89" spans="2:9" x14ac:dyDescent="0.15">
      <c r="B89" s="512" t="s">
        <v>604</v>
      </c>
      <c r="C89" s="592" t="s">
        <v>90</v>
      </c>
    </row>
    <row r="90" spans="2:9" x14ac:dyDescent="0.15">
      <c r="B90" s="512" t="s">
        <v>603</v>
      </c>
      <c r="C90" s="592" t="s">
        <v>90</v>
      </c>
    </row>
    <row r="91" spans="2:9" x14ac:dyDescent="0.15">
      <c r="B91" s="512" t="s">
        <v>602</v>
      </c>
      <c r="C91" s="592" t="s">
        <v>90</v>
      </c>
    </row>
    <row r="92" spans="2:9" x14ac:dyDescent="0.15">
      <c r="B92" s="512" t="s">
        <v>601</v>
      </c>
      <c r="C92" s="592" t="s">
        <v>90</v>
      </c>
    </row>
    <row r="93" spans="2:9" x14ac:dyDescent="0.15">
      <c r="B93" s="512"/>
      <c r="C93" s="593"/>
    </row>
    <row r="94" spans="2:9" x14ac:dyDescent="0.15">
      <c r="B94" s="512" t="s">
        <v>135</v>
      </c>
      <c r="C94" s="592">
        <v>30575</v>
      </c>
    </row>
    <row r="95" spans="2:9" x14ac:dyDescent="0.15">
      <c r="B95" s="512" t="s">
        <v>131</v>
      </c>
      <c r="C95" s="592">
        <v>39448</v>
      </c>
    </row>
    <row r="96" spans="2:9" x14ac:dyDescent="0.15">
      <c r="B96" s="512" t="s">
        <v>133</v>
      </c>
      <c r="C96" s="592">
        <v>10769</v>
      </c>
    </row>
    <row r="97" spans="2:3" x14ac:dyDescent="0.15">
      <c r="B97" s="591" t="s">
        <v>600</v>
      </c>
      <c r="C97" s="590">
        <v>40974</v>
      </c>
    </row>
    <row r="98" spans="2:3" x14ac:dyDescent="0.15">
      <c r="B98" s="589"/>
      <c r="C98" s="588"/>
    </row>
    <row r="99" spans="2:3" x14ac:dyDescent="0.15">
      <c r="B99" s="76" t="s">
        <v>599</v>
      </c>
      <c r="C99" s="587"/>
    </row>
    <row r="100" spans="2:3" x14ac:dyDescent="0.15">
      <c r="B100" s="585" t="s">
        <v>598</v>
      </c>
      <c r="C100" s="585"/>
    </row>
    <row r="101" spans="2:3" x14ac:dyDescent="0.15">
      <c r="B101" s="585" t="s">
        <v>597</v>
      </c>
      <c r="C101" s="585"/>
    </row>
    <row r="102" spans="2:3" x14ac:dyDescent="0.15">
      <c r="B102" s="585" t="s">
        <v>596</v>
      </c>
      <c r="C102" s="586"/>
    </row>
    <row r="103" spans="2:3" x14ac:dyDescent="0.15">
      <c r="B103" s="585" t="s">
        <v>595</v>
      </c>
      <c r="C103" s="586"/>
    </row>
    <row r="104" spans="2:3" x14ac:dyDescent="0.15">
      <c r="B104" s="585" t="s">
        <v>594</v>
      </c>
      <c r="C104" s="585"/>
    </row>
    <row r="105" spans="2:3" x14ac:dyDescent="0.15">
      <c r="B105" s="585" t="s">
        <v>593</v>
      </c>
    </row>
    <row r="106" spans="2:3" x14ac:dyDescent="0.15">
      <c r="B106" s="585"/>
    </row>
  </sheetData>
  <mergeCells count="6">
    <mergeCell ref="B77:B78"/>
    <mergeCell ref="B4:B5"/>
    <mergeCell ref="B29:B30"/>
    <mergeCell ref="B52:B53"/>
    <mergeCell ref="B1:J1"/>
    <mergeCell ref="B26:J26"/>
  </mergeCells>
  <phoneticPr fontId="2"/>
  <pageMargins left="0.51181102362204722" right="0.15748031496062992" top="0.98425196850393704" bottom="0.98425196850393704" header="0.51181102362204722" footer="0.51181102362204722"/>
  <pageSetup paperSize="9" scale="79" orientation="portrait" r:id="rId1"/>
  <headerFooter alignWithMargins="0"/>
  <rowBreaks count="1" manualBreakCount="1">
    <brk id="50" min="1" max="9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"/>
  <sheetViews>
    <sheetView workbookViewId="0">
      <selection activeCell="B1" sqref="B1:K1"/>
    </sheetView>
  </sheetViews>
  <sheetFormatPr defaultRowHeight="13.5" x14ac:dyDescent="0.15"/>
  <cols>
    <col min="1" max="1" width="2.125" style="536" customWidth="1"/>
    <col min="2" max="2" width="9.375" style="536" customWidth="1"/>
    <col min="3" max="3" width="9" style="536"/>
    <col min="4" max="4" width="9.5" style="536" customWidth="1"/>
    <col min="5" max="11" width="9.625" style="536" customWidth="1"/>
    <col min="12" max="16384" width="9" style="536"/>
  </cols>
  <sheetData>
    <row r="1" spans="2:11" ht="20.25" x14ac:dyDescent="0.4">
      <c r="B1" s="584" t="s">
        <v>592</v>
      </c>
      <c r="C1" s="583"/>
      <c r="D1" s="583"/>
      <c r="E1" s="583"/>
      <c r="F1" s="583"/>
      <c r="G1" s="583"/>
      <c r="H1" s="583"/>
      <c r="I1" s="583"/>
      <c r="J1" s="583"/>
      <c r="K1" s="583"/>
    </row>
    <row r="2" spans="2:11" x14ac:dyDescent="0.15">
      <c r="G2" s="582"/>
    </row>
    <row r="3" spans="2:11" x14ac:dyDescent="0.15">
      <c r="K3" s="581" t="s">
        <v>509</v>
      </c>
    </row>
    <row r="4" spans="2:11" s="563" customFormat="1" ht="15.75" customHeight="1" x14ac:dyDescent="0.15">
      <c r="B4" s="580" t="s">
        <v>591</v>
      </c>
      <c r="C4" s="579"/>
      <c r="D4" s="578" t="s">
        <v>504</v>
      </c>
      <c r="E4" s="577" t="s">
        <v>590</v>
      </c>
      <c r="F4" s="576"/>
      <c r="G4" s="574"/>
      <c r="H4" s="575" t="s">
        <v>505</v>
      </c>
      <c r="I4" s="574"/>
      <c r="J4" s="573"/>
      <c r="K4" s="572" t="s">
        <v>504</v>
      </c>
    </row>
    <row r="5" spans="2:11" s="563" customFormat="1" ht="15.75" customHeight="1" x14ac:dyDescent="0.15">
      <c r="B5" s="571"/>
      <c r="C5" s="570"/>
      <c r="D5" s="569"/>
      <c r="E5" s="568" t="s">
        <v>503</v>
      </c>
      <c r="F5" s="567" t="s">
        <v>502</v>
      </c>
      <c r="G5" s="566" t="s">
        <v>499</v>
      </c>
      <c r="H5" s="566" t="s">
        <v>501</v>
      </c>
      <c r="I5" s="566" t="s">
        <v>500</v>
      </c>
      <c r="J5" s="565" t="s">
        <v>499</v>
      </c>
      <c r="K5" s="564" t="s">
        <v>499</v>
      </c>
    </row>
    <row r="6" spans="2:11" ht="15.75" customHeight="1" x14ac:dyDescent="0.15">
      <c r="B6" s="554" t="s">
        <v>589</v>
      </c>
      <c r="C6" s="543" t="s">
        <v>588</v>
      </c>
      <c r="D6" s="560">
        <v>427204</v>
      </c>
      <c r="E6" s="557">
        <v>4326</v>
      </c>
      <c r="F6" s="557">
        <v>2300</v>
      </c>
      <c r="G6" s="557">
        <v>2026</v>
      </c>
      <c r="H6" s="557">
        <v>21940</v>
      </c>
      <c r="I6" s="557">
        <v>23310</v>
      </c>
      <c r="J6" s="557">
        <v>-1370</v>
      </c>
      <c r="K6" s="556">
        <v>656</v>
      </c>
    </row>
    <row r="7" spans="2:11" ht="15.75" customHeight="1" x14ac:dyDescent="0.15">
      <c r="B7" s="554" t="s">
        <v>587</v>
      </c>
      <c r="C7" s="543" t="s">
        <v>586</v>
      </c>
      <c r="D7" s="553">
        <v>427860</v>
      </c>
      <c r="E7" s="562">
        <v>4065</v>
      </c>
      <c r="F7" s="542">
        <v>2393</v>
      </c>
      <c r="G7" s="557">
        <v>1672</v>
      </c>
      <c r="H7" s="542">
        <v>24002</v>
      </c>
      <c r="I7" s="542">
        <v>26362</v>
      </c>
      <c r="J7" s="557">
        <v>-2360</v>
      </c>
      <c r="K7" s="559">
        <v>-688</v>
      </c>
    </row>
    <row r="8" spans="2:11" ht="15.75" customHeight="1" x14ac:dyDescent="0.15">
      <c r="B8" s="554" t="s">
        <v>585</v>
      </c>
      <c r="C8" s="543" t="s">
        <v>584</v>
      </c>
      <c r="D8" s="553">
        <v>427172</v>
      </c>
      <c r="E8" s="562">
        <v>3954</v>
      </c>
      <c r="F8" s="542">
        <v>2446</v>
      </c>
      <c r="G8" s="557">
        <v>1508</v>
      </c>
      <c r="H8" s="542">
        <v>21510</v>
      </c>
      <c r="I8" s="542">
        <v>22805</v>
      </c>
      <c r="J8" s="557">
        <v>-1295</v>
      </c>
      <c r="K8" s="559">
        <v>213</v>
      </c>
    </row>
    <row r="9" spans="2:11" ht="15.75" customHeight="1" x14ac:dyDescent="0.15">
      <c r="B9" s="554" t="s">
        <v>583</v>
      </c>
      <c r="C9" s="543" t="s">
        <v>582</v>
      </c>
      <c r="D9" s="553">
        <v>427385</v>
      </c>
      <c r="E9" s="562">
        <v>3851</v>
      </c>
      <c r="F9" s="542">
        <v>2506</v>
      </c>
      <c r="G9" s="557">
        <v>1345</v>
      </c>
      <c r="H9" s="542">
        <v>22001</v>
      </c>
      <c r="I9" s="542">
        <v>21706</v>
      </c>
      <c r="J9" s="542">
        <v>295</v>
      </c>
      <c r="K9" s="559">
        <v>1640</v>
      </c>
    </row>
    <row r="10" spans="2:11" ht="15.75" customHeight="1" x14ac:dyDescent="0.15">
      <c r="B10" s="554" t="s">
        <v>581</v>
      </c>
      <c r="C10" s="543" t="s">
        <v>580</v>
      </c>
      <c r="D10" s="553">
        <v>429025</v>
      </c>
      <c r="E10" s="557">
        <v>3881</v>
      </c>
      <c r="F10" s="542">
        <v>2740</v>
      </c>
      <c r="G10" s="557">
        <v>1141</v>
      </c>
      <c r="H10" s="542">
        <v>22733</v>
      </c>
      <c r="I10" s="542">
        <v>21400</v>
      </c>
      <c r="J10" s="542">
        <v>1333</v>
      </c>
      <c r="K10" s="559">
        <v>2474</v>
      </c>
    </row>
    <row r="11" spans="2:11" ht="15.75" customHeight="1" x14ac:dyDescent="0.4">
      <c r="B11" s="554" t="s">
        <v>579</v>
      </c>
      <c r="C11" s="561" t="s">
        <v>578</v>
      </c>
      <c r="D11" s="560">
        <v>431499</v>
      </c>
      <c r="E11" s="558">
        <v>3683</v>
      </c>
      <c r="F11" s="542">
        <v>2713</v>
      </c>
      <c r="G11" s="557">
        <v>970</v>
      </c>
      <c r="H11" s="558">
        <v>23840</v>
      </c>
      <c r="I11" s="558">
        <v>22420</v>
      </c>
      <c r="J11" s="542">
        <v>1420</v>
      </c>
      <c r="K11" s="559">
        <v>2390</v>
      </c>
    </row>
    <row r="12" spans="2:11" ht="15.75" customHeight="1" x14ac:dyDescent="0.4">
      <c r="B12" s="554" t="s">
        <v>577</v>
      </c>
      <c r="C12" s="543" t="s">
        <v>576</v>
      </c>
      <c r="D12" s="553">
        <v>433889</v>
      </c>
      <c r="E12" s="558">
        <v>3676</v>
      </c>
      <c r="F12" s="542">
        <v>2860</v>
      </c>
      <c r="G12" s="557">
        <v>816</v>
      </c>
      <c r="H12" s="558">
        <v>24839</v>
      </c>
      <c r="I12" s="558">
        <v>26022</v>
      </c>
      <c r="J12" s="542">
        <v>-1183</v>
      </c>
      <c r="K12" s="559">
        <v>-367</v>
      </c>
    </row>
    <row r="13" spans="2:11" ht="15.75" customHeight="1" x14ac:dyDescent="0.4">
      <c r="B13" s="554" t="s">
        <v>575</v>
      </c>
      <c r="C13" s="543" t="s">
        <v>574</v>
      </c>
      <c r="D13" s="553">
        <v>433522</v>
      </c>
      <c r="E13" s="558">
        <v>3729</v>
      </c>
      <c r="F13" s="542">
        <v>2820</v>
      </c>
      <c r="G13" s="557">
        <v>909</v>
      </c>
      <c r="H13" s="558">
        <v>24894</v>
      </c>
      <c r="I13" s="558">
        <v>24233</v>
      </c>
      <c r="J13" s="542">
        <v>661</v>
      </c>
      <c r="K13" s="559">
        <v>1570</v>
      </c>
    </row>
    <row r="14" spans="2:11" ht="15.75" customHeight="1" x14ac:dyDescent="0.4">
      <c r="B14" s="554" t="s">
        <v>573</v>
      </c>
      <c r="C14" s="543" t="s">
        <v>572</v>
      </c>
      <c r="D14" s="560">
        <v>435092</v>
      </c>
      <c r="E14" s="558">
        <v>3639</v>
      </c>
      <c r="F14" s="542">
        <v>3064</v>
      </c>
      <c r="G14" s="557">
        <v>575</v>
      </c>
      <c r="H14" s="558">
        <v>24099</v>
      </c>
      <c r="I14" s="558">
        <v>24429</v>
      </c>
      <c r="J14" s="542">
        <v>-330</v>
      </c>
      <c r="K14" s="559">
        <v>245</v>
      </c>
    </row>
    <row r="15" spans="2:11" ht="15.75" customHeight="1" x14ac:dyDescent="0.4">
      <c r="B15" s="554" t="s">
        <v>571</v>
      </c>
      <c r="C15" s="543" t="s">
        <v>570</v>
      </c>
      <c r="D15" s="560">
        <v>435337</v>
      </c>
      <c r="E15" s="558">
        <v>3676</v>
      </c>
      <c r="F15" s="542">
        <v>3142</v>
      </c>
      <c r="G15" s="542">
        <v>534</v>
      </c>
      <c r="H15" s="558">
        <v>21935</v>
      </c>
      <c r="I15" s="558">
        <v>22752</v>
      </c>
      <c r="J15" s="542">
        <v>-817</v>
      </c>
      <c r="K15" s="559">
        <v>-283</v>
      </c>
    </row>
    <row r="16" spans="2:11" ht="15.75" customHeight="1" x14ac:dyDescent="0.4">
      <c r="B16" s="554" t="s">
        <v>569</v>
      </c>
      <c r="C16" s="543" t="s">
        <v>568</v>
      </c>
      <c r="D16" s="560">
        <v>435054</v>
      </c>
      <c r="E16" s="558">
        <v>3768</v>
      </c>
      <c r="F16" s="542">
        <v>3056</v>
      </c>
      <c r="G16" s="542">
        <v>712</v>
      </c>
      <c r="H16" s="558">
        <v>21846</v>
      </c>
      <c r="I16" s="558">
        <v>22317</v>
      </c>
      <c r="J16" s="542">
        <v>-471</v>
      </c>
      <c r="K16" s="559">
        <v>241</v>
      </c>
    </row>
    <row r="17" spans="2:11" ht="15.75" customHeight="1" x14ac:dyDescent="0.4">
      <c r="B17" s="554" t="s">
        <v>567</v>
      </c>
      <c r="C17" s="543" t="s">
        <v>566</v>
      </c>
      <c r="D17" s="560">
        <v>435295</v>
      </c>
      <c r="E17" s="558">
        <v>3728</v>
      </c>
      <c r="F17" s="542">
        <v>3238</v>
      </c>
      <c r="G17" s="542">
        <v>490</v>
      </c>
      <c r="H17" s="558">
        <v>19913</v>
      </c>
      <c r="I17" s="558">
        <v>24426</v>
      </c>
      <c r="J17" s="542">
        <v>-4513</v>
      </c>
      <c r="K17" s="559">
        <v>-4023</v>
      </c>
    </row>
    <row r="18" spans="2:11" ht="15.75" customHeight="1" x14ac:dyDescent="0.4">
      <c r="B18" s="554" t="s">
        <v>565</v>
      </c>
      <c r="C18" s="543" t="s">
        <v>564</v>
      </c>
      <c r="D18" s="560">
        <v>431272</v>
      </c>
      <c r="E18" s="558">
        <v>3644</v>
      </c>
      <c r="F18" s="542">
        <v>3167</v>
      </c>
      <c r="G18" s="542">
        <v>477</v>
      </c>
      <c r="H18" s="558">
        <v>20437</v>
      </c>
      <c r="I18" s="558">
        <v>21652</v>
      </c>
      <c r="J18" s="542">
        <v>-1215</v>
      </c>
      <c r="K18" s="559">
        <v>-738</v>
      </c>
    </row>
    <row r="19" spans="2:11" ht="15.75" customHeight="1" x14ac:dyDescent="0.4">
      <c r="B19" s="554" t="s">
        <v>563</v>
      </c>
      <c r="C19" s="543" t="s">
        <v>562</v>
      </c>
      <c r="D19" s="560">
        <v>430534</v>
      </c>
      <c r="E19" s="558">
        <v>3705</v>
      </c>
      <c r="F19" s="542">
        <v>3404</v>
      </c>
      <c r="G19" s="542">
        <v>301</v>
      </c>
      <c r="H19" s="558">
        <v>20590</v>
      </c>
      <c r="I19" s="558">
        <v>21917</v>
      </c>
      <c r="J19" s="542">
        <v>-1327</v>
      </c>
      <c r="K19" s="559">
        <v>-1026</v>
      </c>
    </row>
    <row r="20" spans="2:11" ht="15.75" customHeight="1" x14ac:dyDescent="0.4">
      <c r="B20" s="554" t="s">
        <v>561</v>
      </c>
      <c r="C20" s="543" t="s">
        <v>560</v>
      </c>
      <c r="D20" s="560">
        <v>429508</v>
      </c>
      <c r="E20" s="558">
        <v>3627</v>
      </c>
      <c r="F20" s="542">
        <v>3482</v>
      </c>
      <c r="G20" s="542">
        <v>145</v>
      </c>
      <c r="H20" s="558">
        <v>20269</v>
      </c>
      <c r="I20" s="558">
        <v>20802</v>
      </c>
      <c r="J20" s="542">
        <v>-533</v>
      </c>
      <c r="K20" s="559">
        <v>-388</v>
      </c>
    </row>
    <row r="21" spans="2:11" ht="15.75" customHeight="1" x14ac:dyDescent="0.4">
      <c r="B21" s="554" t="s">
        <v>559</v>
      </c>
      <c r="C21" s="543" t="s">
        <v>558</v>
      </c>
      <c r="D21" s="560">
        <v>429120</v>
      </c>
      <c r="E21" s="558">
        <v>3694</v>
      </c>
      <c r="F21" s="542">
        <v>3467</v>
      </c>
      <c r="G21" s="542">
        <v>227</v>
      </c>
      <c r="H21" s="558">
        <v>20707</v>
      </c>
      <c r="I21" s="558">
        <v>19983</v>
      </c>
      <c r="J21" s="542">
        <v>724</v>
      </c>
      <c r="K21" s="559">
        <v>951</v>
      </c>
    </row>
    <row r="22" spans="2:11" ht="15.75" customHeight="1" x14ac:dyDescent="0.4">
      <c r="B22" s="554" t="s">
        <v>557</v>
      </c>
      <c r="C22" s="543" t="s">
        <v>556</v>
      </c>
      <c r="D22" s="560">
        <v>430071</v>
      </c>
      <c r="E22" s="558">
        <v>3806</v>
      </c>
      <c r="F22" s="542">
        <v>3452</v>
      </c>
      <c r="G22" s="542">
        <v>354</v>
      </c>
      <c r="H22" s="558">
        <v>21158</v>
      </c>
      <c r="I22" s="558">
        <v>22812</v>
      </c>
      <c r="J22" s="542">
        <v>-1654</v>
      </c>
      <c r="K22" s="559">
        <v>-1300</v>
      </c>
    </row>
    <row r="23" spans="2:11" ht="15.75" customHeight="1" x14ac:dyDescent="0.4">
      <c r="B23" s="554" t="s">
        <v>555</v>
      </c>
      <c r="C23" s="543" t="s">
        <v>554</v>
      </c>
      <c r="D23" s="560">
        <v>428771</v>
      </c>
      <c r="E23" s="558">
        <v>3748</v>
      </c>
      <c r="F23" s="542">
        <v>3504</v>
      </c>
      <c r="G23" s="542">
        <v>244</v>
      </c>
      <c r="H23" s="558">
        <v>20876</v>
      </c>
      <c r="I23" s="558">
        <v>20092</v>
      </c>
      <c r="J23" s="542">
        <v>784</v>
      </c>
      <c r="K23" s="559">
        <v>1028</v>
      </c>
    </row>
    <row r="24" spans="2:11" ht="15.75" customHeight="1" x14ac:dyDescent="0.4">
      <c r="B24" s="554" t="s">
        <v>553</v>
      </c>
      <c r="C24" s="543" t="s">
        <v>552</v>
      </c>
      <c r="D24" s="553">
        <v>429799</v>
      </c>
      <c r="E24" s="558">
        <v>3634</v>
      </c>
      <c r="F24" s="542">
        <v>3610</v>
      </c>
      <c r="G24" s="542">
        <v>24</v>
      </c>
      <c r="H24" s="558">
        <v>19918</v>
      </c>
      <c r="I24" s="558">
        <v>19427</v>
      </c>
      <c r="J24" s="542">
        <v>491</v>
      </c>
      <c r="K24" s="559">
        <v>515</v>
      </c>
    </row>
    <row r="25" spans="2:11" ht="15.75" customHeight="1" x14ac:dyDescent="0.4">
      <c r="B25" s="554" t="s">
        <v>551</v>
      </c>
      <c r="C25" s="543" t="s">
        <v>550</v>
      </c>
      <c r="D25" s="553">
        <v>430314</v>
      </c>
      <c r="E25" s="558">
        <v>3714</v>
      </c>
      <c r="F25" s="542">
        <v>3708</v>
      </c>
      <c r="G25" s="542">
        <v>6</v>
      </c>
      <c r="H25" s="558">
        <v>19631</v>
      </c>
      <c r="I25" s="558">
        <v>19677</v>
      </c>
      <c r="J25" s="542">
        <v>-46</v>
      </c>
      <c r="K25" s="559">
        <v>-40</v>
      </c>
    </row>
    <row r="26" spans="2:11" ht="15.75" customHeight="1" x14ac:dyDescent="0.4">
      <c r="B26" s="554" t="s">
        <v>549</v>
      </c>
      <c r="C26" s="543" t="s">
        <v>548</v>
      </c>
      <c r="D26" s="553">
        <v>430274</v>
      </c>
      <c r="E26" s="558">
        <v>3532</v>
      </c>
      <c r="F26" s="542">
        <v>3629</v>
      </c>
      <c r="G26" s="542">
        <v>-97</v>
      </c>
      <c r="H26" s="558">
        <v>18101</v>
      </c>
      <c r="I26" s="558">
        <v>19690</v>
      </c>
      <c r="J26" s="542">
        <v>-1589</v>
      </c>
      <c r="K26" s="559">
        <v>-1686</v>
      </c>
    </row>
    <row r="27" spans="2:11" ht="15.75" customHeight="1" x14ac:dyDescent="0.4">
      <c r="B27" s="554" t="s">
        <v>547</v>
      </c>
      <c r="C27" s="543" t="s">
        <v>546</v>
      </c>
      <c r="D27" s="553">
        <v>428588</v>
      </c>
      <c r="E27" s="558">
        <v>3354</v>
      </c>
      <c r="F27" s="542">
        <v>3747</v>
      </c>
      <c r="G27" s="542">
        <v>-393</v>
      </c>
      <c r="H27" s="558">
        <v>18004</v>
      </c>
      <c r="I27" s="558">
        <v>20792</v>
      </c>
      <c r="J27" s="542">
        <v>-2788</v>
      </c>
      <c r="K27" s="559">
        <v>-3181</v>
      </c>
    </row>
    <row r="28" spans="2:11" ht="15.75" customHeight="1" x14ac:dyDescent="0.4">
      <c r="B28" s="554" t="s">
        <v>545</v>
      </c>
      <c r="C28" s="543" t="s">
        <v>544</v>
      </c>
      <c r="D28" s="553">
        <v>425407</v>
      </c>
      <c r="E28" s="558">
        <v>3391</v>
      </c>
      <c r="F28" s="542">
        <v>3833</v>
      </c>
      <c r="G28" s="542">
        <v>-442</v>
      </c>
      <c r="H28" s="558">
        <v>16890</v>
      </c>
      <c r="I28" s="558">
        <v>19400</v>
      </c>
      <c r="J28" s="542">
        <v>-2510</v>
      </c>
      <c r="K28" s="559">
        <v>-2952</v>
      </c>
    </row>
    <row r="29" spans="2:11" ht="15.75" customHeight="1" x14ac:dyDescent="0.4">
      <c r="B29" s="554" t="s">
        <v>543</v>
      </c>
      <c r="C29" s="543" t="s">
        <v>542</v>
      </c>
      <c r="D29" s="553">
        <v>422455</v>
      </c>
      <c r="E29" s="558">
        <v>3303</v>
      </c>
      <c r="F29" s="542">
        <v>3849</v>
      </c>
      <c r="G29" s="542">
        <v>-546</v>
      </c>
      <c r="H29" s="558">
        <v>17046</v>
      </c>
      <c r="I29" s="558">
        <v>17558</v>
      </c>
      <c r="J29" s="542">
        <v>-512</v>
      </c>
      <c r="K29" s="559">
        <v>-1058</v>
      </c>
    </row>
    <row r="30" spans="2:11" ht="15.75" customHeight="1" x14ac:dyDescent="0.4">
      <c r="B30" s="554" t="s">
        <v>541</v>
      </c>
      <c r="C30" s="543" t="s">
        <v>540</v>
      </c>
      <c r="D30" s="553">
        <v>421397</v>
      </c>
      <c r="E30" s="558">
        <v>3173</v>
      </c>
      <c r="F30" s="542">
        <v>4039</v>
      </c>
      <c r="G30" s="542">
        <v>-866</v>
      </c>
      <c r="H30" s="558">
        <v>16997</v>
      </c>
      <c r="I30" s="558">
        <v>17341</v>
      </c>
      <c r="J30" s="542">
        <v>-344</v>
      </c>
      <c r="K30" s="559">
        <v>-1210</v>
      </c>
    </row>
    <row r="31" spans="2:11" ht="15.75" customHeight="1" x14ac:dyDescent="0.4">
      <c r="B31" s="554" t="s">
        <v>539</v>
      </c>
      <c r="C31" s="543" t="s">
        <v>538</v>
      </c>
      <c r="D31" s="553">
        <v>420187</v>
      </c>
      <c r="E31" s="558">
        <v>3048</v>
      </c>
      <c r="F31" s="542">
        <v>3946</v>
      </c>
      <c r="G31" s="557">
        <v>-898</v>
      </c>
      <c r="H31" s="558">
        <v>16268</v>
      </c>
      <c r="I31" s="558">
        <v>16156</v>
      </c>
      <c r="J31" s="557">
        <v>112</v>
      </c>
      <c r="K31" s="556">
        <v>-786</v>
      </c>
    </row>
    <row r="32" spans="2:11" ht="15.75" customHeight="1" x14ac:dyDescent="0.4">
      <c r="B32" s="554" t="s">
        <v>537</v>
      </c>
      <c r="C32" s="543" t="s">
        <v>536</v>
      </c>
      <c r="D32" s="553">
        <v>419401</v>
      </c>
      <c r="E32" s="558">
        <v>3110</v>
      </c>
      <c r="F32" s="542">
        <v>4279</v>
      </c>
      <c r="G32" s="557">
        <v>-1169</v>
      </c>
      <c r="H32" s="558">
        <v>16610</v>
      </c>
      <c r="I32" s="558">
        <v>17054</v>
      </c>
      <c r="J32" s="557">
        <v>-444</v>
      </c>
      <c r="K32" s="556">
        <v>-1613</v>
      </c>
    </row>
    <row r="33" spans="2:11" ht="15.75" customHeight="1" x14ac:dyDescent="0.4">
      <c r="B33" s="554" t="s">
        <v>535</v>
      </c>
      <c r="C33" s="543" t="s">
        <v>534</v>
      </c>
      <c r="D33" s="553">
        <v>417788</v>
      </c>
      <c r="E33" s="558">
        <v>3053</v>
      </c>
      <c r="F33" s="542">
        <v>4357</v>
      </c>
      <c r="G33" s="557">
        <v>-1304</v>
      </c>
      <c r="H33" s="558">
        <v>14651</v>
      </c>
      <c r="I33" s="558">
        <v>15674</v>
      </c>
      <c r="J33" s="557">
        <v>-1023</v>
      </c>
      <c r="K33" s="556">
        <v>-2327</v>
      </c>
    </row>
    <row r="34" spans="2:11" ht="15.75" customHeight="1" x14ac:dyDescent="0.4">
      <c r="B34" s="554" t="s">
        <v>533</v>
      </c>
      <c r="C34" s="543" t="s">
        <v>532</v>
      </c>
      <c r="D34" s="553">
        <v>415461</v>
      </c>
      <c r="E34" s="558">
        <v>2903</v>
      </c>
      <c r="F34" s="542">
        <v>4467</v>
      </c>
      <c r="G34" s="557">
        <v>-1564</v>
      </c>
      <c r="H34" s="558">
        <v>14659</v>
      </c>
      <c r="I34" s="558">
        <v>15817</v>
      </c>
      <c r="J34" s="557">
        <v>-1158</v>
      </c>
      <c r="K34" s="556">
        <v>-2722</v>
      </c>
    </row>
    <row r="35" spans="2:11" ht="15.75" customHeight="1" x14ac:dyDescent="0.4">
      <c r="B35" s="554" t="s">
        <v>531</v>
      </c>
      <c r="C35" s="543" t="s">
        <v>530</v>
      </c>
      <c r="D35" s="553">
        <v>412739</v>
      </c>
      <c r="E35" s="541">
        <v>2769</v>
      </c>
      <c r="F35" s="541">
        <v>4581</v>
      </c>
      <c r="G35" s="541">
        <v>-1812</v>
      </c>
      <c r="H35" s="541">
        <v>13864</v>
      </c>
      <c r="I35" s="541">
        <v>15451</v>
      </c>
      <c r="J35" s="541">
        <v>-1587</v>
      </c>
      <c r="K35" s="555">
        <v>-3399</v>
      </c>
    </row>
    <row r="36" spans="2:11" ht="15.75" customHeight="1" x14ac:dyDescent="0.4">
      <c r="B36" s="554" t="s">
        <v>529</v>
      </c>
      <c r="C36" s="543" t="s">
        <v>528</v>
      </c>
      <c r="D36" s="553">
        <v>409340</v>
      </c>
      <c r="E36" s="541">
        <v>2628</v>
      </c>
      <c r="F36" s="552">
        <v>4597</v>
      </c>
      <c r="G36" s="552">
        <v>-1969</v>
      </c>
      <c r="H36" s="552">
        <v>14819</v>
      </c>
      <c r="I36" s="552">
        <v>15403</v>
      </c>
      <c r="J36" s="552">
        <v>-584</v>
      </c>
      <c r="K36" s="551">
        <v>-2553</v>
      </c>
    </row>
    <row r="37" spans="2:11" ht="15.75" customHeight="1" x14ac:dyDescent="0.4">
      <c r="B37" s="554" t="s">
        <v>527</v>
      </c>
      <c r="C37" s="543" t="s">
        <v>526</v>
      </c>
      <c r="D37" s="553">
        <v>406787</v>
      </c>
      <c r="E37" s="541">
        <v>2652</v>
      </c>
      <c r="F37" s="552">
        <v>4596</v>
      </c>
      <c r="G37" s="552">
        <v>-1944</v>
      </c>
      <c r="H37" s="552">
        <v>16801</v>
      </c>
      <c r="I37" s="552">
        <v>15750</v>
      </c>
      <c r="J37" s="552">
        <v>1051</v>
      </c>
      <c r="K37" s="551">
        <v>-893</v>
      </c>
    </row>
    <row r="38" spans="2:11" ht="15.75" customHeight="1" x14ac:dyDescent="0.4">
      <c r="B38" s="554" t="s">
        <v>525</v>
      </c>
      <c r="C38" s="543" t="s">
        <v>524</v>
      </c>
      <c r="D38" s="553">
        <v>405894</v>
      </c>
      <c r="E38" s="541">
        <v>2648</v>
      </c>
      <c r="F38" s="552">
        <v>4485</v>
      </c>
      <c r="G38" s="552">
        <v>-1837</v>
      </c>
      <c r="H38" s="552">
        <v>14449</v>
      </c>
      <c r="I38" s="552">
        <v>15123</v>
      </c>
      <c r="J38" s="552">
        <v>-674</v>
      </c>
      <c r="K38" s="551">
        <v>-2511</v>
      </c>
    </row>
    <row r="39" spans="2:11" ht="15.75" customHeight="1" x14ac:dyDescent="0.4">
      <c r="B39" s="554" t="s">
        <v>523</v>
      </c>
      <c r="C39" s="543" t="s">
        <v>522</v>
      </c>
      <c r="D39" s="553">
        <v>403383</v>
      </c>
      <c r="E39" s="541">
        <v>2462</v>
      </c>
      <c r="F39" s="552">
        <v>4706</v>
      </c>
      <c r="G39" s="552">
        <v>-2244</v>
      </c>
      <c r="H39" s="552">
        <v>14917</v>
      </c>
      <c r="I39" s="552">
        <v>15835</v>
      </c>
      <c r="J39" s="552">
        <v>-918</v>
      </c>
      <c r="K39" s="551">
        <v>-3162</v>
      </c>
    </row>
    <row r="40" spans="2:11" ht="15.75" customHeight="1" x14ac:dyDescent="0.4">
      <c r="B40" s="554" t="s">
        <v>521</v>
      </c>
      <c r="C40" s="543" t="s">
        <v>520</v>
      </c>
      <c r="D40" s="553">
        <v>400221</v>
      </c>
      <c r="E40" s="541">
        <v>2368</v>
      </c>
      <c r="F40" s="552">
        <v>4811</v>
      </c>
      <c r="G40" s="552">
        <v>-2443</v>
      </c>
      <c r="H40" s="552">
        <v>14875</v>
      </c>
      <c r="I40" s="552">
        <v>15682</v>
      </c>
      <c r="J40" s="552">
        <v>-807</v>
      </c>
      <c r="K40" s="551">
        <v>-3250</v>
      </c>
    </row>
    <row r="41" spans="2:11" ht="15.75" customHeight="1" x14ac:dyDescent="0.4">
      <c r="B41" s="554" t="s">
        <v>519</v>
      </c>
      <c r="C41" s="543" t="s">
        <v>518</v>
      </c>
      <c r="D41" s="553">
        <v>396971</v>
      </c>
      <c r="E41" s="541">
        <v>2215</v>
      </c>
      <c r="F41" s="552">
        <v>4925</v>
      </c>
      <c r="G41" s="552">
        <v>-2710</v>
      </c>
      <c r="H41" s="552">
        <v>14771</v>
      </c>
      <c r="I41" s="552">
        <v>16007</v>
      </c>
      <c r="J41" s="552">
        <v>-1236</v>
      </c>
      <c r="K41" s="551">
        <v>-3946</v>
      </c>
    </row>
    <row r="42" spans="2:11" ht="15.75" customHeight="1" x14ac:dyDescent="0.4">
      <c r="B42" s="554" t="s">
        <v>517</v>
      </c>
      <c r="C42" s="543" t="s">
        <v>516</v>
      </c>
      <c r="D42" s="553">
        <v>393025</v>
      </c>
      <c r="E42" s="541">
        <v>2070</v>
      </c>
      <c r="F42" s="552">
        <v>4913</v>
      </c>
      <c r="G42" s="552">
        <v>-2843</v>
      </c>
      <c r="H42" s="552">
        <v>13977</v>
      </c>
      <c r="I42" s="552">
        <v>14987</v>
      </c>
      <c r="J42" s="552">
        <v>-1010</v>
      </c>
      <c r="K42" s="551">
        <v>-3853</v>
      </c>
    </row>
    <row r="43" spans="2:11" ht="15.75" customHeight="1" x14ac:dyDescent="0.4">
      <c r="B43" s="550" t="s">
        <v>236</v>
      </c>
      <c r="C43" s="549" t="s">
        <v>515</v>
      </c>
      <c r="D43" s="548">
        <v>387289</v>
      </c>
      <c r="E43" s="547">
        <v>1844</v>
      </c>
      <c r="F43" s="546">
        <v>5152</v>
      </c>
      <c r="G43" s="546">
        <v>-3308</v>
      </c>
      <c r="H43" s="546">
        <v>14118</v>
      </c>
      <c r="I43" s="546">
        <v>14839</v>
      </c>
      <c r="J43" s="546">
        <v>-721</v>
      </c>
      <c r="K43" s="545">
        <v>-4029</v>
      </c>
    </row>
    <row r="44" spans="2:11" ht="18.75" x14ac:dyDescent="0.4">
      <c r="B44" s="544"/>
      <c r="C44" s="543"/>
      <c r="D44" s="542"/>
      <c r="E44" s="541"/>
      <c r="F44" s="541"/>
      <c r="G44" s="541"/>
      <c r="H44" s="541"/>
      <c r="I44" s="541"/>
      <c r="J44" s="541"/>
      <c r="K44" s="541"/>
    </row>
    <row r="45" spans="2:11" ht="13.5" customHeight="1" x14ac:dyDescent="0.4">
      <c r="B45" s="540" t="s">
        <v>493</v>
      </c>
      <c r="E45" s="539"/>
      <c r="H45" s="539"/>
      <c r="I45" s="539"/>
      <c r="K45" s="539"/>
    </row>
    <row r="46" spans="2:11" s="537" customFormat="1" ht="13.5" customHeight="1" x14ac:dyDescent="0.15">
      <c r="B46" s="537" t="s">
        <v>514</v>
      </c>
      <c r="E46" s="538"/>
      <c r="H46" s="538"/>
      <c r="I46" s="538"/>
      <c r="K46" s="538"/>
    </row>
    <row r="47" spans="2:11" s="537" customFormat="1" ht="13.5" customHeight="1" x14ac:dyDescent="0.15">
      <c r="B47" s="537" t="s">
        <v>513</v>
      </c>
      <c r="E47" s="538"/>
      <c r="H47" s="538"/>
      <c r="I47" s="538"/>
      <c r="K47" s="538"/>
    </row>
    <row r="48" spans="2:11" s="537" customFormat="1" ht="13.5" customHeight="1" x14ac:dyDescent="0.15">
      <c r="B48" s="537" t="s">
        <v>512</v>
      </c>
      <c r="E48" s="538"/>
      <c r="H48" s="538"/>
      <c r="I48" s="538"/>
      <c r="K48" s="538"/>
    </row>
    <row r="49" spans="2:11" s="537" customFormat="1" ht="13.5" customHeight="1" x14ac:dyDescent="0.15">
      <c r="B49" s="537" t="s">
        <v>511</v>
      </c>
      <c r="E49" s="538"/>
      <c r="H49" s="538"/>
      <c r="I49" s="538"/>
      <c r="K49" s="538"/>
    </row>
    <row r="50" spans="2:11" s="537" customFormat="1" ht="13.5" customHeight="1" x14ac:dyDescent="0.15">
      <c r="E50" s="538"/>
      <c r="H50" s="538"/>
      <c r="I50" s="538"/>
      <c r="K50" s="538"/>
    </row>
  </sheetData>
  <mergeCells count="5">
    <mergeCell ref="B4:C5"/>
    <mergeCell ref="D4:D5"/>
    <mergeCell ref="E4:G4"/>
    <mergeCell ref="H4:J4"/>
    <mergeCell ref="B1:K1"/>
  </mergeCells>
  <phoneticPr fontId="2"/>
  <pageMargins left="0.31496062992125984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B1" sqref="B1:J1"/>
    </sheetView>
  </sheetViews>
  <sheetFormatPr defaultRowHeight="13.5" x14ac:dyDescent="0.15"/>
  <cols>
    <col min="1" max="1" width="2.125" style="479" customWidth="1"/>
    <col min="2" max="3" width="14.375" style="479" customWidth="1"/>
    <col min="4" max="4" width="9" style="479"/>
    <col min="5" max="5" width="8.75" style="479" customWidth="1"/>
    <col min="6" max="6" width="9.5" style="479" bestFit="1" customWidth="1"/>
    <col min="7" max="8" width="9" style="479"/>
    <col min="9" max="10" width="9.75" style="479" bestFit="1" customWidth="1"/>
    <col min="11" max="16384" width="9" style="479"/>
  </cols>
  <sheetData>
    <row r="1" spans="1:10" ht="17.25" x14ac:dyDescent="0.2">
      <c r="A1" s="535"/>
      <c r="B1" s="534" t="s">
        <v>510</v>
      </c>
      <c r="C1" s="222"/>
      <c r="D1" s="222"/>
      <c r="E1" s="222"/>
      <c r="F1" s="222"/>
      <c r="G1" s="222"/>
      <c r="H1" s="222"/>
      <c r="I1" s="222"/>
      <c r="J1" s="222"/>
    </row>
    <row r="2" spans="1:10" x14ac:dyDescent="0.15">
      <c r="F2" s="533"/>
    </row>
    <row r="3" spans="1:10" x14ac:dyDescent="0.15">
      <c r="J3" s="532" t="s">
        <v>509</v>
      </c>
    </row>
    <row r="4" spans="1:10" s="519" customFormat="1" x14ac:dyDescent="0.15">
      <c r="B4" s="531" t="s">
        <v>508</v>
      </c>
      <c r="C4" s="531" t="s">
        <v>507</v>
      </c>
      <c r="D4" s="528" t="s">
        <v>506</v>
      </c>
      <c r="E4" s="530"/>
      <c r="F4" s="529"/>
      <c r="G4" s="528" t="s">
        <v>505</v>
      </c>
      <c r="H4" s="527"/>
      <c r="I4" s="526"/>
      <c r="J4" s="525" t="s">
        <v>504</v>
      </c>
    </row>
    <row r="5" spans="1:10" s="519" customFormat="1" x14ac:dyDescent="0.15">
      <c r="B5" s="524"/>
      <c r="C5" s="523"/>
      <c r="D5" s="522" t="s">
        <v>503</v>
      </c>
      <c r="E5" s="521" t="s">
        <v>502</v>
      </c>
      <c r="F5" s="521" t="s">
        <v>499</v>
      </c>
      <c r="G5" s="521" t="s">
        <v>501</v>
      </c>
      <c r="H5" s="521" t="s">
        <v>500</v>
      </c>
      <c r="I5" s="521" t="s">
        <v>499</v>
      </c>
      <c r="J5" s="520" t="s">
        <v>499</v>
      </c>
    </row>
    <row r="6" spans="1:10" ht="13.5" customHeight="1" x14ac:dyDescent="0.15">
      <c r="B6" s="508" t="s">
        <v>498</v>
      </c>
      <c r="C6" s="518" t="s">
        <v>32</v>
      </c>
      <c r="D6" s="506">
        <v>2070</v>
      </c>
      <c r="E6" s="517">
        <v>4913</v>
      </c>
      <c r="F6" s="516">
        <v>-2843</v>
      </c>
      <c r="G6" s="517">
        <v>21133</v>
      </c>
      <c r="H6" s="517">
        <v>22143</v>
      </c>
      <c r="I6" s="516">
        <v>-1010</v>
      </c>
      <c r="J6" s="515">
        <v>-3853</v>
      </c>
    </row>
    <row r="7" spans="1:10" x14ac:dyDescent="0.15">
      <c r="B7" s="502"/>
      <c r="C7" s="511" t="s">
        <v>136</v>
      </c>
      <c r="D7" s="514">
        <v>324</v>
      </c>
      <c r="E7" s="491">
        <v>829</v>
      </c>
      <c r="F7" s="490">
        <v>-505</v>
      </c>
      <c r="G7" s="491">
        <v>3163</v>
      </c>
      <c r="H7" s="491">
        <v>3096</v>
      </c>
      <c r="I7" s="490">
        <v>67</v>
      </c>
      <c r="J7" s="509">
        <v>-438</v>
      </c>
    </row>
    <row r="8" spans="1:10" x14ac:dyDescent="0.15">
      <c r="B8" s="502"/>
      <c r="C8" s="511" t="s">
        <v>496</v>
      </c>
      <c r="D8" s="514">
        <v>164</v>
      </c>
      <c r="E8" s="491">
        <v>345</v>
      </c>
      <c r="F8" s="490">
        <v>-181</v>
      </c>
      <c r="G8" s="491">
        <v>1568</v>
      </c>
      <c r="H8" s="491">
        <v>1637</v>
      </c>
      <c r="I8" s="490">
        <v>-69</v>
      </c>
      <c r="J8" s="509">
        <v>-250</v>
      </c>
    </row>
    <row r="9" spans="1:10" x14ac:dyDescent="0.15">
      <c r="B9" s="502"/>
      <c r="C9" s="511" t="s">
        <v>134</v>
      </c>
      <c r="D9" s="514">
        <v>62</v>
      </c>
      <c r="E9" s="491">
        <v>219</v>
      </c>
      <c r="F9" s="490">
        <v>-157</v>
      </c>
      <c r="G9" s="491">
        <v>1199</v>
      </c>
      <c r="H9" s="491">
        <v>1201</v>
      </c>
      <c r="I9" s="490">
        <v>-2</v>
      </c>
      <c r="J9" s="509">
        <v>-159</v>
      </c>
    </row>
    <row r="10" spans="1:10" x14ac:dyDescent="0.15">
      <c r="B10" s="502"/>
      <c r="C10" s="511" t="s">
        <v>495</v>
      </c>
      <c r="D10" s="513">
        <v>22</v>
      </c>
      <c r="E10" s="491">
        <v>116</v>
      </c>
      <c r="F10" s="490">
        <v>-94</v>
      </c>
      <c r="G10" s="491">
        <v>1261</v>
      </c>
      <c r="H10" s="491">
        <v>1249</v>
      </c>
      <c r="I10" s="490">
        <v>12</v>
      </c>
      <c r="J10" s="509">
        <v>-82</v>
      </c>
    </row>
    <row r="11" spans="1:10" x14ac:dyDescent="0.15">
      <c r="B11" s="502"/>
      <c r="C11" s="512" t="s">
        <v>132</v>
      </c>
      <c r="D11" s="500">
        <v>356</v>
      </c>
      <c r="E11" s="491">
        <v>808</v>
      </c>
      <c r="F11" s="490">
        <v>-452</v>
      </c>
      <c r="G11" s="491">
        <v>2323</v>
      </c>
      <c r="H11" s="491">
        <v>2556</v>
      </c>
      <c r="I11" s="490">
        <v>-233</v>
      </c>
      <c r="J11" s="509">
        <v>-685</v>
      </c>
    </row>
    <row r="12" spans="1:10" x14ac:dyDescent="0.15">
      <c r="B12" s="502"/>
      <c r="C12" s="511" t="s">
        <v>131</v>
      </c>
      <c r="D12" s="500">
        <v>248</v>
      </c>
      <c r="E12" s="491">
        <v>482</v>
      </c>
      <c r="F12" s="490">
        <v>-234</v>
      </c>
      <c r="G12" s="491">
        <v>2457</v>
      </c>
      <c r="H12" s="491">
        <v>2622</v>
      </c>
      <c r="I12" s="490">
        <v>-165</v>
      </c>
      <c r="J12" s="509">
        <v>-399</v>
      </c>
    </row>
    <row r="13" spans="1:10" x14ac:dyDescent="0.15">
      <c r="B13" s="502"/>
      <c r="C13" s="511" t="s">
        <v>130</v>
      </c>
      <c r="D13" s="500">
        <v>166</v>
      </c>
      <c r="E13" s="491">
        <v>562</v>
      </c>
      <c r="F13" s="490">
        <v>-396</v>
      </c>
      <c r="G13" s="491">
        <v>1413</v>
      </c>
      <c r="H13" s="491">
        <v>1601</v>
      </c>
      <c r="I13" s="490">
        <v>-188</v>
      </c>
      <c r="J13" s="509">
        <v>-584</v>
      </c>
    </row>
    <row r="14" spans="1:10" x14ac:dyDescent="0.15">
      <c r="B14" s="502"/>
      <c r="C14" s="511" t="s">
        <v>129</v>
      </c>
      <c r="D14" s="500">
        <v>293</v>
      </c>
      <c r="E14" s="491">
        <v>578</v>
      </c>
      <c r="F14" s="490">
        <v>-285</v>
      </c>
      <c r="G14" s="491">
        <v>2371</v>
      </c>
      <c r="H14" s="491">
        <v>2620</v>
      </c>
      <c r="I14" s="490">
        <v>-249</v>
      </c>
      <c r="J14" s="509">
        <v>-534</v>
      </c>
    </row>
    <row r="15" spans="1:10" x14ac:dyDescent="0.15">
      <c r="B15" s="502"/>
      <c r="C15" s="511" t="s">
        <v>128</v>
      </c>
      <c r="D15" s="500">
        <v>233</v>
      </c>
      <c r="E15" s="491">
        <v>388</v>
      </c>
      <c r="F15" s="490">
        <v>-155</v>
      </c>
      <c r="G15" s="491">
        <v>1439</v>
      </c>
      <c r="H15" s="491">
        <v>1561</v>
      </c>
      <c r="I15" s="490">
        <v>-122</v>
      </c>
      <c r="J15" s="509">
        <v>-277</v>
      </c>
    </row>
    <row r="16" spans="1:10" x14ac:dyDescent="0.15">
      <c r="B16" s="498"/>
      <c r="C16" s="510" t="s">
        <v>494</v>
      </c>
      <c r="D16" s="500">
        <v>202</v>
      </c>
      <c r="E16" s="491">
        <v>586</v>
      </c>
      <c r="F16" s="490">
        <v>-384</v>
      </c>
      <c r="G16" s="491">
        <v>3939</v>
      </c>
      <c r="H16" s="491">
        <v>4000</v>
      </c>
      <c r="I16" s="490">
        <v>-61</v>
      </c>
      <c r="J16" s="509">
        <v>-445</v>
      </c>
    </row>
    <row r="17" spans="2:10" x14ac:dyDescent="0.15">
      <c r="B17" s="508" t="s">
        <v>497</v>
      </c>
      <c r="C17" s="507" t="s">
        <v>32</v>
      </c>
      <c r="D17" s="506">
        <v>1844</v>
      </c>
      <c r="E17" s="505">
        <v>5152</v>
      </c>
      <c r="F17" s="505">
        <f>D17-E17</f>
        <v>-3308</v>
      </c>
      <c r="G17" s="505">
        <v>20813</v>
      </c>
      <c r="H17" s="505">
        <v>21534</v>
      </c>
      <c r="I17" s="505">
        <f>G17-H17</f>
        <v>-721</v>
      </c>
      <c r="J17" s="504">
        <f>F17+I17</f>
        <v>-4029</v>
      </c>
    </row>
    <row r="18" spans="2:10" x14ac:dyDescent="0.15">
      <c r="B18" s="502"/>
      <c r="C18" s="501" t="s">
        <v>136</v>
      </c>
      <c r="D18" s="500">
        <v>267</v>
      </c>
      <c r="E18" s="491">
        <v>874</v>
      </c>
      <c r="F18" s="491">
        <f>D18-E18</f>
        <v>-607</v>
      </c>
      <c r="G18" s="491">
        <v>3013</v>
      </c>
      <c r="H18" s="491">
        <v>3164</v>
      </c>
      <c r="I18" s="491">
        <f>G18-H18</f>
        <v>-151</v>
      </c>
      <c r="J18" s="499">
        <f>F18+I18</f>
        <v>-758</v>
      </c>
    </row>
    <row r="19" spans="2:10" x14ac:dyDescent="0.15">
      <c r="B19" s="502"/>
      <c r="C19" s="501" t="s">
        <v>496</v>
      </c>
      <c r="D19" s="500">
        <v>144</v>
      </c>
      <c r="E19" s="491">
        <v>371</v>
      </c>
      <c r="F19" s="491">
        <f>D19-E19</f>
        <v>-227</v>
      </c>
      <c r="G19" s="491">
        <v>1614</v>
      </c>
      <c r="H19" s="491">
        <v>1655</v>
      </c>
      <c r="I19" s="491">
        <f>G19-H19</f>
        <v>-41</v>
      </c>
      <c r="J19" s="499">
        <f>F19+I19</f>
        <v>-268</v>
      </c>
    </row>
    <row r="20" spans="2:10" x14ac:dyDescent="0.15">
      <c r="B20" s="502"/>
      <c r="C20" s="501" t="s">
        <v>134</v>
      </c>
      <c r="D20" s="500">
        <v>54</v>
      </c>
      <c r="E20" s="491">
        <v>213</v>
      </c>
      <c r="F20" s="491">
        <f>D20-E20</f>
        <v>-159</v>
      </c>
      <c r="G20" s="491">
        <v>1241</v>
      </c>
      <c r="H20" s="491">
        <v>1132</v>
      </c>
      <c r="I20" s="491">
        <f>G20-H20</f>
        <v>109</v>
      </c>
      <c r="J20" s="499">
        <f>F20+I20</f>
        <v>-50</v>
      </c>
    </row>
    <row r="21" spans="2:10" x14ac:dyDescent="0.15">
      <c r="B21" s="502"/>
      <c r="C21" s="501" t="s">
        <v>495</v>
      </c>
      <c r="D21" s="500">
        <v>22</v>
      </c>
      <c r="E21" s="491">
        <v>153</v>
      </c>
      <c r="F21" s="491">
        <f>D21-E21</f>
        <v>-131</v>
      </c>
      <c r="G21" s="491">
        <v>1097</v>
      </c>
      <c r="H21" s="491">
        <v>1123</v>
      </c>
      <c r="I21" s="491">
        <f>G21-H21</f>
        <v>-26</v>
      </c>
      <c r="J21" s="499">
        <f>F21+I21</f>
        <v>-157</v>
      </c>
    </row>
    <row r="22" spans="2:10" x14ac:dyDescent="0.15">
      <c r="B22" s="502"/>
      <c r="C22" s="503" t="s">
        <v>132</v>
      </c>
      <c r="D22" s="500">
        <v>335</v>
      </c>
      <c r="E22" s="491">
        <v>832</v>
      </c>
      <c r="F22" s="491">
        <f>D22-E22</f>
        <v>-497</v>
      </c>
      <c r="G22" s="491">
        <v>2364</v>
      </c>
      <c r="H22" s="491">
        <v>2327</v>
      </c>
      <c r="I22" s="491">
        <f>G22-H22</f>
        <v>37</v>
      </c>
      <c r="J22" s="499">
        <f>F22+I22</f>
        <v>-460</v>
      </c>
    </row>
    <row r="23" spans="2:10" x14ac:dyDescent="0.15">
      <c r="B23" s="502"/>
      <c r="C23" s="501" t="s">
        <v>131</v>
      </c>
      <c r="D23" s="500">
        <v>211</v>
      </c>
      <c r="E23" s="491">
        <v>469</v>
      </c>
      <c r="F23" s="491">
        <f>D23-E23</f>
        <v>-258</v>
      </c>
      <c r="G23" s="491">
        <v>2400</v>
      </c>
      <c r="H23" s="491">
        <v>2429</v>
      </c>
      <c r="I23" s="491">
        <f>G23-H23</f>
        <v>-29</v>
      </c>
      <c r="J23" s="499">
        <f>F23+I23</f>
        <v>-287</v>
      </c>
    </row>
    <row r="24" spans="2:10" x14ac:dyDescent="0.15">
      <c r="B24" s="502"/>
      <c r="C24" s="501" t="s">
        <v>130</v>
      </c>
      <c r="D24" s="500">
        <v>158</v>
      </c>
      <c r="E24" s="491">
        <v>604</v>
      </c>
      <c r="F24" s="491">
        <f>D24-E24</f>
        <v>-446</v>
      </c>
      <c r="G24" s="491">
        <v>1260</v>
      </c>
      <c r="H24" s="491">
        <v>1537</v>
      </c>
      <c r="I24" s="491">
        <f>G24-H24</f>
        <v>-277</v>
      </c>
      <c r="J24" s="499">
        <f>F24+I24</f>
        <v>-723</v>
      </c>
    </row>
    <row r="25" spans="2:10" x14ac:dyDescent="0.15">
      <c r="B25" s="502"/>
      <c r="C25" s="501" t="s">
        <v>129</v>
      </c>
      <c r="D25" s="500">
        <v>280</v>
      </c>
      <c r="E25" s="491">
        <v>597</v>
      </c>
      <c r="F25" s="491">
        <f>D25-E25</f>
        <v>-317</v>
      </c>
      <c r="G25" s="491">
        <v>2551</v>
      </c>
      <c r="H25" s="491">
        <v>2432</v>
      </c>
      <c r="I25" s="491">
        <f>G25-H25</f>
        <v>119</v>
      </c>
      <c r="J25" s="499">
        <f>F25+I25</f>
        <v>-198</v>
      </c>
    </row>
    <row r="26" spans="2:10" x14ac:dyDescent="0.15">
      <c r="B26" s="502"/>
      <c r="C26" s="501" t="s">
        <v>128</v>
      </c>
      <c r="D26" s="500">
        <v>205</v>
      </c>
      <c r="E26" s="491">
        <v>408</v>
      </c>
      <c r="F26" s="491">
        <f>D26-E26</f>
        <v>-203</v>
      </c>
      <c r="G26" s="491">
        <v>1460</v>
      </c>
      <c r="H26" s="491">
        <v>1570</v>
      </c>
      <c r="I26" s="491">
        <f>G26-H26</f>
        <v>-110</v>
      </c>
      <c r="J26" s="499">
        <f>F26+I26</f>
        <v>-313</v>
      </c>
    </row>
    <row r="27" spans="2:10" x14ac:dyDescent="0.15">
      <c r="B27" s="498"/>
      <c r="C27" s="497" t="s">
        <v>494</v>
      </c>
      <c r="D27" s="496">
        <v>168</v>
      </c>
      <c r="E27" s="495">
        <v>631</v>
      </c>
      <c r="F27" s="495">
        <f>D27-E27</f>
        <v>-463</v>
      </c>
      <c r="G27" s="495">
        <v>3813</v>
      </c>
      <c r="H27" s="495">
        <v>4165</v>
      </c>
      <c r="I27" s="495">
        <f>G27-H27</f>
        <v>-352</v>
      </c>
      <c r="J27" s="494">
        <f>F27+I27</f>
        <v>-815</v>
      </c>
    </row>
    <row r="28" spans="2:10" ht="13.5" customHeight="1" x14ac:dyDescent="0.15">
      <c r="B28" s="493"/>
      <c r="C28" s="492"/>
      <c r="D28" s="491"/>
      <c r="E28" s="491"/>
      <c r="F28" s="490"/>
      <c r="G28" s="491"/>
      <c r="H28" s="491"/>
      <c r="I28" s="490"/>
      <c r="J28" s="490"/>
    </row>
    <row r="29" spans="2:10" ht="13.5" customHeight="1" x14ac:dyDescent="0.15">
      <c r="B29" s="489" t="s">
        <v>493</v>
      </c>
      <c r="C29" s="488"/>
      <c r="D29" s="487"/>
      <c r="E29" s="487"/>
      <c r="F29" s="487"/>
      <c r="G29" s="487"/>
      <c r="H29" s="487"/>
      <c r="I29" s="487"/>
      <c r="J29" s="487"/>
    </row>
    <row r="30" spans="2:10" s="481" customFormat="1" ht="13.5" customHeight="1" x14ac:dyDescent="0.15">
      <c r="B30" s="480" t="s">
        <v>492</v>
      </c>
      <c r="C30" s="486"/>
      <c r="F30" s="486"/>
      <c r="G30" s="486"/>
      <c r="I30" s="486"/>
    </row>
    <row r="31" spans="2:10" s="481" customFormat="1" ht="13.5" customHeight="1" x14ac:dyDescent="0.15">
      <c r="B31" s="485" t="s">
        <v>491</v>
      </c>
      <c r="D31" s="482"/>
      <c r="E31" s="483"/>
      <c r="F31" s="484"/>
      <c r="G31" s="482"/>
      <c r="H31" s="482"/>
      <c r="I31" s="483"/>
      <c r="J31" s="482"/>
    </row>
    <row r="32" spans="2:10" x14ac:dyDescent="0.15">
      <c r="B32" s="480"/>
    </row>
  </sheetData>
  <mergeCells count="7">
    <mergeCell ref="B1:J1"/>
    <mergeCell ref="D4:F4"/>
    <mergeCell ref="G4:I4"/>
    <mergeCell ref="B6:B16"/>
    <mergeCell ref="B17:B27"/>
    <mergeCell ref="B4:B5"/>
    <mergeCell ref="C4:C5"/>
  </mergeCells>
  <phoneticPr fontId="2"/>
  <pageMargins left="0.6692913385826772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B1" sqref="B1:J1"/>
    </sheetView>
  </sheetViews>
  <sheetFormatPr defaultRowHeight="13.5" x14ac:dyDescent="0.15"/>
  <cols>
    <col min="1" max="1" width="1.75" style="435" customWidth="1"/>
    <col min="2" max="2" width="18.75" style="435" customWidth="1"/>
    <col min="3" max="3" width="7.125" style="435" bestFit="1" customWidth="1"/>
    <col min="4" max="9" width="9.25" style="435" customWidth="1"/>
    <col min="10" max="10" width="10.875" style="435" customWidth="1"/>
    <col min="11" max="11" width="4.125" style="434" customWidth="1"/>
    <col min="12" max="12" width="0" style="434" hidden="1" customWidth="1"/>
    <col min="13" max="13" width="1.625" style="434" customWidth="1"/>
    <col min="14" max="16384" width="9" style="434"/>
  </cols>
  <sheetData>
    <row r="1" spans="1:10" ht="17.25" x14ac:dyDescent="0.2">
      <c r="B1" s="478" t="s">
        <v>490</v>
      </c>
      <c r="C1" s="477"/>
      <c r="D1" s="477"/>
      <c r="E1" s="477"/>
      <c r="F1" s="477"/>
      <c r="G1" s="477"/>
      <c r="H1" s="477"/>
      <c r="I1" s="477"/>
      <c r="J1" s="477"/>
    </row>
    <row r="3" spans="1:10" x14ac:dyDescent="0.15">
      <c r="F3" s="441"/>
    </row>
    <row r="4" spans="1:10" ht="13.5" customHeight="1" x14ac:dyDescent="0.15">
      <c r="A4" s="467"/>
      <c r="B4" s="466" t="s">
        <v>483</v>
      </c>
      <c r="C4" s="476"/>
      <c r="D4" s="475" t="s">
        <v>486</v>
      </c>
      <c r="E4" s="464" t="s">
        <v>489</v>
      </c>
      <c r="F4" s="463"/>
      <c r="G4" s="462"/>
      <c r="H4" s="464" t="s">
        <v>488</v>
      </c>
      <c r="I4" s="463"/>
      <c r="J4" s="462"/>
    </row>
    <row r="5" spans="1:10" s="457" customFormat="1" ht="40.5" x14ac:dyDescent="0.15">
      <c r="A5" s="461"/>
      <c r="B5" s="460"/>
      <c r="C5" s="474"/>
      <c r="D5" s="473"/>
      <c r="E5" s="458" t="s">
        <v>486</v>
      </c>
      <c r="F5" s="458" t="s">
        <v>485</v>
      </c>
      <c r="G5" s="458" t="s">
        <v>487</v>
      </c>
      <c r="H5" s="458" t="s">
        <v>486</v>
      </c>
      <c r="I5" s="458" t="s">
        <v>485</v>
      </c>
      <c r="J5" s="458" t="s">
        <v>484</v>
      </c>
    </row>
    <row r="6" spans="1:10" x14ac:dyDescent="0.15">
      <c r="A6" s="441"/>
      <c r="B6" s="450" t="s">
        <v>477</v>
      </c>
      <c r="C6" s="448" t="s">
        <v>471</v>
      </c>
      <c r="D6" s="453">
        <v>409891</v>
      </c>
      <c r="E6" s="471">
        <v>46805</v>
      </c>
      <c r="F6" s="435">
        <v>11.41</v>
      </c>
      <c r="G6" s="435">
        <v>19.61</v>
      </c>
      <c r="H6" s="471">
        <v>238652</v>
      </c>
      <c r="I6" s="435">
        <v>58.22</v>
      </c>
      <c r="J6" s="472">
        <v>71.75</v>
      </c>
    </row>
    <row r="7" spans="1:10" x14ac:dyDescent="0.15">
      <c r="A7" s="441"/>
      <c r="B7" s="454"/>
      <c r="C7" s="448" t="s">
        <v>470</v>
      </c>
      <c r="D7" s="453">
        <v>409478</v>
      </c>
      <c r="E7" s="471">
        <v>46202</v>
      </c>
      <c r="F7" s="435">
        <v>11.28</v>
      </c>
      <c r="G7" s="435">
        <v>19.39</v>
      </c>
      <c r="H7" s="471">
        <v>238178</v>
      </c>
      <c r="I7" s="435">
        <v>58.16</v>
      </c>
      <c r="J7" s="452">
        <v>71.92</v>
      </c>
    </row>
    <row r="8" spans="1:10" x14ac:dyDescent="0.15">
      <c r="A8" s="441"/>
      <c r="B8" s="450" t="s">
        <v>476</v>
      </c>
      <c r="C8" s="448" t="s">
        <v>471</v>
      </c>
      <c r="D8" s="453">
        <v>406207</v>
      </c>
      <c r="E8" s="471">
        <v>45543</v>
      </c>
      <c r="F8" s="435">
        <v>11.21</v>
      </c>
      <c r="G8" s="435">
        <v>19.37</v>
      </c>
      <c r="H8" s="471">
        <v>235082</v>
      </c>
      <c r="I8" s="435">
        <v>57.87</v>
      </c>
      <c r="J8" s="452">
        <v>72.790000000000006</v>
      </c>
    </row>
    <row r="9" spans="1:10" x14ac:dyDescent="0.15">
      <c r="A9" s="441"/>
      <c r="B9" s="454"/>
      <c r="C9" s="448" t="s">
        <v>470</v>
      </c>
      <c r="D9" s="453">
        <v>406003</v>
      </c>
      <c r="E9" s="471">
        <v>44835</v>
      </c>
      <c r="F9" s="435">
        <v>11.04</v>
      </c>
      <c r="G9" s="435">
        <v>19.059999999999999</v>
      </c>
      <c r="H9" s="471">
        <v>235189</v>
      </c>
      <c r="I9" s="435">
        <v>57.92</v>
      </c>
      <c r="J9" s="452">
        <v>72.62</v>
      </c>
    </row>
    <row r="10" spans="1:10" x14ac:dyDescent="0.15">
      <c r="A10" s="441"/>
      <c r="B10" s="450" t="s">
        <v>475</v>
      </c>
      <c r="C10" s="448" t="s">
        <v>471</v>
      </c>
      <c r="D10" s="453">
        <v>402260</v>
      </c>
      <c r="E10" s="471">
        <v>44178</v>
      </c>
      <c r="F10" s="435">
        <v>10.98</v>
      </c>
      <c r="G10" s="435">
        <v>19.05</v>
      </c>
      <c r="H10" s="471">
        <v>231889</v>
      </c>
      <c r="I10" s="435">
        <v>57.64</v>
      </c>
      <c r="J10" s="452">
        <v>73.47</v>
      </c>
    </row>
    <row r="11" spans="1:10" x14ac:dyDescent="0.15">
      <c r="A11" s="441"/>
      <c r="B11" s="451" t="s">
        <v>474</v>
      </c>
      <c r="C11" s="448" t="s">
        <v>470</v>
      </c>
      <c r="D11" s="453">
        <v>401977</v>
      </c>
      <c r="E11" s="471">
        <v>43697</v>
      </c>
      <c r="F11" s="435">
        <v>10.87</v>
      </c>
      <c r="G11" s="435">
        <v>18.829999999999998</v>
      </c>
      <c r="H11" s="471">
        <v>232020</v>
      </c>
      <c r="I11" s="435">
        <v>57.72</v>
      </c>
      <c r="J11" s="452">
        <v>73.25</v>
      </c>
    </row>
    <row r="12" spans="1:10" x14ac:dyDescent="0.15">
      <c r="A12" s="441"/>
      <c r="B12" s="450" t="s">
        <v>473</v>
      </c>
      <c r="C12" s="448" t="s">
        <v>471</v>
      </c>
      <c r="D12" s="453">
        <v>398508</v>
      </c>
      <c r="E12" s="471">
        <v>43075</v>
      </c>
      <c r="F12" s="435">
        <v>10.8</v>
      </c>
      <c r="G12" s="435">
        <v>18.8</v>
      </c>
      <c r="H12" s="471">
        <v>229067</v>
      </c>
      <c r="I12" s="435">
        <v>57.48</v>
      </c>
      <c r="J12" s="452">
        <v>73.97</v>
      </c>
    </row>
    <row r="13" spans="1:10" x14ac:dyDescent="0.15">
      <c r="A13" s="441"/>
      <c r="B13" s="451"/>
      <c r="C13" s="448" t="s">
        <v>470</v>
      </c>
      <c r="D13" s="453">
        <v>397846</v>
      </c>
      <c r="E13" s="471">
        <v>42486</v>
      </c>
      <c r="F13" s="435">
        <v>10.67</v>
      </c>
      <c r="G13" s="435">
        <v>18.559999999999999</v>
      </c>
      <c r="H13" s="471">
        <v>228879</v>
      </c>
      <c r="I13" s="435">
        <v>57.52</v>
      </c>
      <c r="J13" s="452">
        <v>73.819999999999993</v>
      </c>
    </row>
    <row r="14" spans="1:10" x14ac:dyDescent="0.15">
      <c r="A14" s="441"/>
      <c r="B14" s="450" t="s">
        <v>472</v>
      </c>
      <c r="C14" s="448" t="s">
        <v>471</v>
      </c>
      <c r="D14" s="449">
        <v>394507</v>
      </c>
      <c r="E14" s="442">
        <v>41768</v>
      </c>
      <c r="F14" s="441">
        <v>10.58</v>
      </c>
      <c r="G14" s="441">
        <v>18.440000000000001</v>
      </c>
      <c r="H14" s="442">
        <v>226453</v>
      </c>
      <c r="I14" s="441">
        <v>57.4</v>
      </c>
      <c r="J14" s="448">
        <v>74.209999999999994</v>
      </c>
    </row>
    <row r="15" spans="1:10" x14ac:dyDescent="0.15">
      <c r="A15" s="441"/>
      <c r="B15" s="447"/>
      <c r="C15" s="444" t="s">
        <v>470</v>
      </c>
      <c r="D15" s="446">
        <v>394226</v>
      </c>
      <c r="E15" s="470">
        <v>41058</v>
      </c>
      <c r="F15" s="445">
        <v>10.41</v>
      </c>
      <c r="G15" s="445">
        <v>18.100000000000001</v>
      </c>
      <c r="H15" s="470">
        <v>226811</v>
      </c>
      <c r="I15" s="445">
        <v>57.53</v>
      </c>
      <c r="J15" s="444">
        <v>73.81</v>
      </c>
    </row>
    <row r="16" spans="1:10" x14ac:dyDescent="0.15">
      <c r="A16" s="441"/>
      <c r="B16" s="441"/>
      <c r="C16" s="441"/>
      <c r="D16" s="442"/>
      <c r="E16" s="442"/>
      <c r="F16" s="441"/>
      <c r="G16" s="441"/>
      <c r="H16" s="442"/>
      <c r="I16" s="441"/>
      <c r="J16" s="441"/>
    </row>
    <row r="18" spans="1:10" ht="17.25" x14ac:dyDescent="0.2">
      <c r="B18" s="469"/>
      <c r="C18" s="468"/>
    </row>
    <row r="20" spans="1:10" ht="13.5" customHeight="1" x14ac:dyDescent="0.15">
      <c r="A20" s="467"/>
      <c r="B20" s="466" t="s">
        <v>483</v>
      </c>
      <c r="C20" s="465"/>
      <c r="D20" s="464" t="s">
        <v>482</v>
      </c>
      <c r="E20" s="463"/>
      <c r="F20" s="463"/>
      <c r="G20" s="462"/>
      <c r="H20" s="434"/>
      <c r="I20" s="434"/>
      <c r="J20" s="434"/>
    </row>
    <row r="21" spans="1:10" s="457" customFormat="1" ht="40.5" x14ac:dyDescent="0.15">
      <c r="A21" s="461"/>
      <c r="B21" s="460"/>
      <c r="C21" s="459"/>
      <c r="D21" s="458" t="s">
        <v>481</v>
      </c>
      <c r="E21" s="458" t="s">
        <v>480</v>
      </c>
      <c r="F21" s="458" t="s">
        <v>479</v>
      </c>
      <c r="G21" s="458" t="s">
        <v>478</v>
      </c>
    </row>
    <row r="22" spans="1:10" x14ac:dyDescent="0.15">
      <c r="A22" s="441"/>
      <c r="B22" s="450" t="s">
        <v>477</v>
      </c>
      <c r="C22" s="456" t="s">
        <v>471</v>
      </c>
      <c r="D22" s="453">
        <v>124434</v>
      </c>
      <c r="E22" s="435">
        <v>30.35</v>
      </c>
      <c r="F22" s="435">
        <v>52.14</v>
      </c>
      <c r="G22" s="452">
        <v>265.85000000000002</v>
      </c>
      <c r="H22" s="434"/>
      <c r="I22" s="434"/>
      <c r="J22" s="434"/>
    </row>
    <row r="23" spans="1:10" x14ac:dyDescent="0.15">
      <c r="A23" s="441"/>
      <c r="B23" s="454"/>
      <c r="C23" s="441" t="s">
        <v>470</v>
      </c>
      <c r="D23" s="453">
        <v>125098</v>
      </c>
      <c r="E23" s="435">
        <v>30.55</v>
      </c>
      <c r="F23" s="435">
        <v>52.52</v>
      </c>
      <c r="G23" s="452">
        <v>270.76</v>
      </c>
      <c r="H23" s="434"/>
      <c r="I23" s="434"/>
      <c r="J23" s="434"/>
    </row>
    <row r="24" spans="1:10" x14ac:dyDescent="0.15">
      <c r="A24" s="441"/>
      <c r="B24" s="450" t="s">
        <v>476</v>
      </c>
      <c r="C24" s="441" t="s">
        <v>471</v>
      </c>
      <c r="D24" s="453">
        <v>125582</v>
      </c>
      <c r="E24" s="435">
        <v>30.91</v>
      </c>
      <c r="F24" s="435">
        <v>53.42</v>
      </c>
      <c r="G24" s="452">
        <v>275.74</v>
      </c>
      <c r="H24" s="434"/>
      <c r="I24" s="455"/>
      <c r="J24" s="434"/>
    </row>
    <row r="25" spans="1:10" x14ac:dyDescent="0.15">
      <c r="A25" s="441"/>
      <c r="B25" s="454"/>
      <c r="C25" s="441" t="s">
        <v>470</v>
      </c>
      <c r="D25" s="453">
        <v>125979</v>
      </c>
      <c r="E25" s="435">
        <v>31.02</v>
      </c>
      <c r="F25" s="435">
        <v>53.56</v>
      </c>
      <c r="G25" s="452">
        <v>280.98</v>
      </c>
      <c r="H25" s="434"/>
      <c r="I25" s="434"/>
      <c r="J25" s="434"/>
    </row>
    <row r="26" spans="1:10" x14ac:dyDescent="0.15">
      <c r="A26" s="441"/>
      <c r="B26" s="450" t="s">
        <v>475</v>
      </c>
      <c r="C26" s="441" t="s">
        <v>471</v>
      </c>
      <c r="D26" s="453">
        <v>126193</v>
      </c>
      <c r="E26" s="435">
        <v>31.37</v>
      </c>
      <c r="F26" s="435">
        <v>54.41</v>
      </c>
      <c r="G26" s="452">
        <v>285.64</v>
      </c>
      <c r="H26" s="434"/>
      <c r="I26" s="434"/>
      <c r="J26" s="434"/>
    </row>
    <row r="27" spans="1:10" x14ac:dyDescent="0.15">
      <c r="A27" s="441"/>
      <c r="B27" s="451" t="s">
        <v>474</v>
      </c>
      <c r="C27" s="441" t="s">
        <v>470</v>
      </c>
      <c r="D27" s="453">
        <v>126260</v>
      </c>
      <c r="E27" s="435">
        <v>31.41</v>
      </c>
      <c r="F27" s="435">
        <v>54.42</v>
      </c>
      <c r="G27" s="452">
        <v>288.94</v>
      </c>
      <c r="H27" s="434"/>
      <c r="I27" s="434"/>
      <c r="J27" s="434"/>
    </row>
    <row r="28" spans="1:10" x14ac:dyDescent="0.15">
      <c r="A28" s="441"/>
      <c r="B28" s="450" t="s">
        <v>473</v>
      </c>
      <c r="C28" s="441" t="s">
        <v>471</v>
      </c>
      <c r="D28" s="449">
        <v>126366</v>
      </c>
      <c r="E28" s="441">
        <v>31.7</v>
      </c>
      <c r="F28" s="441">
        <v>55.16</v>
      </c>
      <c r="G28" s="448">
        <v>293.36</v>
      </c>
      <c r="H28" s="434"/>
      <c r="I28" s="434"/>
      <c r="J28" s="434"/>
    </row>
    <row r="29" spans="1:10" x14ac:dyDescent="0.15">
      <c r="A29" s="441"/>
      <c r="B29" s="451"/>
      <c r="C29" s="441" t="s">
        <v>470</v>
      </c>
      <c r="D29" s="449">
        <v>126481</v>
      </c>
      <c r="E29" s="441">
        <v>31.79</v>
      </c>
      <c r="F29" s="441">
        <v>55.26</v>
      </c>
      <c r="G29" s="448">
        <v>297.7</v>
      </c>
      <c r="H29" s="434"/>
      <c r="I29" s="434"/>
      <c r="J29" s="434"/>
    </row>
    <row r="30" spans="1:10" x14ac:dyDescent="0.15">
      <c r="A30" s="441"/>
      <c r="B30" s="450" t="s">
        <v>472</v>
      </c>
      <c r="C30" s="441" t="s">
        <v>471</v>
      </c>
      <c r="D30" s="449">
        <v>126286</v>
      </c>
      <c r="E30" s="441">
        <v>32.01</v>
      </c>
      <c r="F30" s="441">
        <v>55.76</v>
      </c>
      <c r="G30" s="448">
        <v>302.35000000000002</v>
      </c>
      <c r="H30" s="434"/>
      <c r="I30" s="434"/>
      <c r="J30" s="434"/>
    </row>
    <row r="31" spans="1:10" x14ac:dyDescent="0.15">
      <c r="A31" s="441"/>
      <c r="B31" s="447"/>
      <c r="C31" s="445" t="s">
        <v>470</v>
      </c>
      <c r="D31" s="446">
        <v>126357</v>
      </c>
      <c r="E31" s="445">
        <v>32.049999999999997</v>
      </c>
      <c r="F31" s="445">
        <v>55.71</v>
      </c>
      <c r="G31" s="444">
        <v>307.75</v>
      </c>
      <c r="H31" s="434"/>
      <c r="I31" s="434"/>
      <c r="J31" s="434"/>
    </row>
    <row r="32" spans="1:10" ht="13.5" customHeight="1" x14ac:dyDescent="0.15">
      <c r="A32" s="441"/>
      <c r="B32" s="441"/>
      <c r="C32" s="441"/>
      <c r="D32" s="442"/>
      <c r="E32" s="441"/>
      <c r="F32" s="441"/>
      <c r="G32" s="441"/>
      <c r="H32" s="434"/>
      <c r="I32" s="434"/>
      <c r="J32" s="434"/>
    </row>
    <row r="33" spans="1:10" ht="13.5" customHeight="1" x14ac:dyDescent="0.15">
      <c r="A33" s="441"/>
      <c r="B33" s="443" t="s">
        <v>267</v>
      </c>
      <c r="C33" s="441"/>
      <c r="D33" s="442"/>
      <c r="E33" s="441"/>
      <c r="F33" s="441"/>
      <c r="G33" s="441"/>
      <c r="H33" s="434"/>
      <c r="I33" s="434"/>
      <c r="J33" s="434"/>
    </row>
    <row r="34" spans="1:10" s="436" customFormat="1" ht="13.5" customHeight="1" x14ac:dyDescent="0.15">
      <c r="A34" s="439"/>
      <c r="B34" s="437" t="s">
        <v>469</v>
      </c>
      <c r="C34" s="439"/>
      <c r="D34" s="440"/>
      <c r="E34" s="439"/>
      <c r="F34" s="439"/>
      <c r="G34" s="439"/>
    </row>
    <row r="35" spans="1:10" s="436" customFormat="1" ht="13.5" customHeight="1" x14ac:dyDescent="0.15">
      <c r="A35" s="437"/>
      <c r="B35" s="438" t="s">
        <v>468</v>
      </c>
      <c r="C35" s="437"/>
      <c r="D35" s="437"/>
      <c r="E35" s="437"/>
      <c r="F35" s="437"/>
      <c r="G35" s="437"/>
      <c r="H35" s="437"/>
      <c r="I35" s="437"/>
      <c r="J35" s="437"/>
    </row>
    <row r="36" spans="1:10" s="436" customFormat="1" ht="13.5" customHeight="1" x14ac:dyDescent="0.15">
      <c r="A36" s="437"/>
      <c r="B36" s="438" t="s">
        <v>467</v>
      </c>
      <c r="C36" s="437"/>
      <c r="D36" s="437"/>
      <c r="E36" s="437"/>
      <c r="F36" s="437"/>
      <c r="G36" s="437"/>
      <c r="H36" s="437"/>
      <c r="I36" s="437"/>
      <c r="J36" s="437"/>
    </row>
    <row r="37" spans="1:10" s="436" customFormat="1" ht="13.5" customHeight="1" x14ac:dyDescent="0.15">
      <c r="A37" s="437"/>
      <c r="B37" s="437" t="s">
        <v>466</v>
      </c>
      <c r="C37" s="437"/>
      <c r="D37" s="437"/>
      <c r="E37" s="437"/>
      <c r="F37" s="437"/>
      <c r="G37" s="437"/>
      <c r="H37" s="437"/>
      <c r="I37" s="437"/>
      <c r="J37" s="437"/>
    </row>
    <row r="38" spans="1:10" s="436" customFormat="1" ht="13.5" customHeight="1" x14ac:dyDescent="0.15">
      <c r="A38" s="437"/>
      <c r="B38" s="437" t="s">
        <v>465</v>
      </c>
      <c r="C38" s="437"/>
      <c r="D38" s="437"/>
      <c r="E38" s="437"/>
      <c r="F38" s="437"/>
      <c r="G38" s="437"/>
      <c r="H38" s="437"/>
      <c r="I38" s="437"/>
      <c r="J38" s="437"/>
    </row>
    <row r="39" spans="1:10" s="436" customFormat="1" ht="13.5" customHeight="1" x14ac:dyDescent="0.15">
      <c r="A39" s="437"/>
      <c r="B39" s="437" t="s">
        <v>464</v>
      </c>
      <c r="C39" s="437"/>
      <c r="D39" s="437"/>
      <c r="E39" s="437"/>
      <c r="F39" s="437"/>
      <c r="G39" s="437"/>
      <c r="H39" s="437"/>
      <c r="I39" s="437"/>
      <c r="J39" s="437"/>
    </row>
    <row r="40" spans="1:10" s="436" customFormat="1" ht="13.5" customHeight="1" x14ac:dyDescent="0.15">
      <c r="A40" s="437"/>
      <c r="B40" s="437" t="s">
        <v>463</v>
      </c>
      <c r="C40" s="437"/>
      <c r="D40" s="437"/>
      <c r="E40" s="437"/>
      <c r="F40" s="437"/>
      <c r="G40" s="437"/>
      <c r="H40" s="437"/>
      <c r="I40" s="437"/>
      <c r="J40" s="437"/>
    </row>
    <row r="41" spans="1:10" s="436" customFormat="1" ht="13.5" customHeight="1" x14ac:dyDescent="0.15">
      <c r="A41" s="437"/>
      <c r="B41" s="437" t="s">
        <v>462</v>
      </c>
      <c r="C41" s="437"/>
      <c r="D41" s="437"/>
      <c r="E41" s="437"/>
      <c r="F41" s="437"/>
      <c r="G41" s="437"/>
      <c r="H41" s="437"/>
      <c r="I41" s="437"/>
      <c r="J41" s="437"/>
    </row>
    <row r="42" spans="1:10" ht="13.5" customHeight="1" x14ac:dyDescent="0.15"/>
    <row r="43" spans="1:10" ht="13.5" customHeight="1" x14ac:dyDescent="0.15"/>
  </sheetData>
  <mergeCells count="7">
    <mergeCell ref="B1:J1"/>
    <mergeCell ref="H4:J4"/>
    <mergeCell ref="D20:G20"/>
    <mergeCell ref="E4:G4"/>
    <mergeCell ref="B4:C5"/>
    <mergeCell ref="B20:C21"/>
    <mergeCell ref="D4:D5"/>
  </mergeCells>
  <phoneticPr fontId="2"/>
  <pageMargins left="0.62992125984251968" right="0.19685039370078741" top="0.9055118110236221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workbookViewId="0">
      <selection activeCell="B1" sqref="B1:G1"/>
    </sheetView>
  </sheetViews>
  <sheetFormatPr defaultRowHeight="13.5" x14ac:dyDescent="0.15"/>
  <cols>
    <col min="1" max="1" width="2.125" style="412" customWidth="1"/>
    <col min="2" max="2" width="17.875" style="412" customWidth="1"/>
    <col min="3" max="7" width="12.25" style="412" customWidth="1"/>
    <col min="8" max="16384" width="9" style="412"/>
  </cols>
  <sheetData>
    <row r="1" spans="2:9" ht="17.25" x14ac:dyDescent="0.2">
      <c r="B1" s="433" t="s">
        <v>461</v>
      </c>
      <c r="C1" s="222"/>
      <c r="D1" s="222"/>
      <c r="E1" s="222"/>
      <c r="F1" s="222"/>
      <c r="G1" s="222"/>
      <c r="I1" s="432"/>
    </row>
    <row r="2" spans="2:9" x14ac:dyDescent="0.15">
      <c r="F2" s="431"/>
      <c r="G2" s="431"/>
    </row>
    <row r="3" spans="2:9" x14ac:dyDescent="0.15">
      <c r="D3" s="430"/>
      <c r="F3" s="173"/>
      <c r="G3" s="104" t="s">
        <v>460</v>
      </c>
    </row>
    <row r="4" spans="2:9" s="424" customFormat="1" ht="30" customHeight="1" x14ac:dyDescent="0.15">
      <c r="B4" s="429" t="s">
        <v>459</v>
      </c>
      <c r="C4" s="428" t="s">
        <v>458</v>
      </c>
      <c r="D4" s="427" t="s">
        <v>457</v>
      </c>
      <c r="E4" s="427" t="s">
        <v>456</v>
      </c>
      <c r="F4" s="426" t="s">
        <v>455</v>
      </c>
      <c r="G4" s="426" t="s">
        <v>454</v>
      </c>
      <c r="H4" s="425"/>
      <c r="I4" s="425"/>
    </row>
    <row r="5" spans="2:9" ht="15" customHeight="1" x14ac:dyDescent="0.15">
      <c r="B5" s="423" t="s">
        <v>32</v>
      </c>
      <c r="C5" s="192">
        <v>5421</v>
      </c>
      <c r="D5" s="192">
        <v>5668</v>
      </c>
      <c r="E5" s="192">
        <v>5823</v>
      </c>
      <c r="F5" s="33">
        <v>5947</v>
      </c>
      <c r="G5" s="32">
        <v>6046</v>
      </c>
    </row>
    <row r="6" spans="2:9" ht="15" customHeight="1" x14ac:dyDescent="0.15">
      <c r="B6" s="423"/>
      <c r="C6" s="192"/>
      <c r="D6" s="192"/>
      <c r="E6" s="192"/>
      <c r="F6" s="192"/>
      <c r="G6" s="191"/>
    </row>
    <row r="7" spans="2:9" ht="15" customHeight="1" x14ac:dyDescent="0.15">
      <c r="B7" s="416" t="s">
        <v>453</v>
      </c>
      <c r="C7" s="116">
        <v>17</v>
      </c>
      <c r="D7" s="89">
        <v>14</v>
      </c>
      <c r="E7" s="89">
        <v>15</v>
      </c>
      <c r="F7" s="89">
        <v>17</v>
      </c>
      <c r="G7" s="190">
        <v>14</v>
      </c>
    </row>
    <row r="8" spans="2:9" ht="15" customHeight="1" x14ac:dyDescent="0.15">
      <c r="B8" s="420" t="s">
        <v>452</v>
      </c>
      <c r="C8" s="116">
        <v>9</v>
      </c>
      <c r="D8" s="89">
        <v>11</v>
      </c>
      <c r="E8" s="89">
        <v>11</v>
      </c>
      <c r="F8" s="89">
        <v>12</v>
      </c>
      <c r="G8" s="190">
        <v>12</v>
      </c>
    </row>
    <row r="9" spans="2:9" ht="15" customHeight="1" x14ac:dyDescent="0.15">
      <c r="B9" s="422" t="s">
        <v>451</v>
      </c>
      <c r="C9" s="116">
        <v>14</v>
      </c>
      <c r="D9" s="89">
        <v>16</v>
      </c>
      <c r="E9" s="89">
        <v>14</v>
      </c>
      <c r="F9" s="89">
        <v>14</v>
      </c>
      <c r="G9" s="190">
        <v>12</v>
      </c>
    </row>
    <row r="10" spans="2:9" ht="15" customHeight="1" x14ac:dyDescent="0.15">
      <c r="B10" s="416" t="s">
        <v>450</v>
      </c>
      <c r="C10" s="116">
        <v>188</v>
      </c>
      <c r="D10" s="89">
        <v>174</v>
      </c>
      <c r="E10" s="89">
        <v>191</v>
      </c>
      <c r="F10" s="89">
        <v>223</v>
      </c>
      <c r="G10" s="190">
        <v>218</v>
      </c>
    </row>
    <row r="11" spans="2:9" ht="15" customHeight="1" x14ac:dyDescent="0.15">
      <c r="B11" s="420" t="s">
        <v>449</v>
      </c>
      <c r="C11" s="116">
        <v>10</v>
      </c>
      <c r="D11" s="89">
        <v>10</v>
      </c>
      <c r="E11" s="89">
        <v>12</v>
      </c>
      <c r="F11" s="89">
        <v>16</v>
      </c>
      <c r="G11" s="190">
        <v>16</v>
      </c>
    </row>
    <row r="12" spans="2:9" ht="15" customHeight="1" x14ac:dyDescent="0.15">
      <c r="B12" s="421" t="s">
        <v>448</v>
      </c>
      <c r="C12" s="116">
        <v>13</v>
      </c>
      <c r="D12" s="89">
        <v>11</v>
      </c>
      <c r="E12" s="89">
        <v>13</v>
      </c>
      <c r="F12" s="89">
        <v>13</v>
      </c>
      <c r="G12" s="190">
        <v>13</v>
      </c>
    </row>
    <row r="13" spans="2:9" ht="15" customHeight="1" x14ac:dyDescent="0.15">
      <c r="B13" s="416" t="s">
        <v>447</v>
      </c>
      <c r="C13" s="116">
        <v>744</v>
      </c>
      <c r="D13" s="89">
        <v>730</v>
      </c>
      <c r="E13" s="89">
        <v>759</v>
      </c>
      <c r="F13" s="89">
        <v>765</v>
      </c>
      <c r="G13" s="190">
        <v>787</v>
      </c>
    </row>
    <row r="14" spans="2:9" ht="15" customHeight="1" x14ac:dyDescent="0.15">
      <c r="B14" s="420" t="s">
        <v>446</v>
      </c>
      <c r="C14" s="116">
        <v>15</v>
      </c>
      <c r="D14" s="89">
        <v>18</v>
      </c>
      <c r="E14" s="89">
        <v>21</v>
      </c>
      <c r="F14" s="89">
        <v>19</v>
      </c>
      <c r="G14" s="190">
        <v>19</v>
      </c>
    </row>
    <row r="15" spans="2:9" ht="15" customHeight="1" x14ac:dyDescent="0.15">
      <c r="B15" s="420" t="s">
        <v>445</v>
      </c>
      <c r="C15" s="116">
        <v>16</v>
      </c>
      <c r="D15" s="89">
        <v>14</v>
      </c>
      <c r="E15" s="89">
        <v>13</v>
      </c>
      <c r="F15" s="89">
        <v>13</v>
      </c>
      <c r="G15" s="190">
        <v>14</v>
      </c>
    </row>
    <row r="16" spans="2:9" ht="15" customHeight="1" x14ac:dyDescent="0.15">
      <c r="B16" s="420" t="s">
        <v>444</v>
      </c>
      <c r="C16" s="116">
        <v>13</v>
      </c>
      <c r="D16" s="89">
        <v>16</v>
      </c>
      <c r="E16" s="89">
        <v>17</v>
      </c>
      <c r="F16" s="89">
        <v>21</v>
      </c>
      <c r="G16" s="190">
        <v>20</v>
      </c>
    </row>
    <row r="17" spans="2:7" ht="15" customHeight="1" x14ac:dyDescent="0.15">
      <c r="B17" s="420" t="s">
        <v>443</v>
      </c>
      <c r="C17" s="116">
        <v>22</v>
      </c>
      <c r="D17" s="89">
        <v>23</v>
      </c>
      <c r="E17" s="89">
        <v>21</v>
      </c>
      <c r="F17" s="89">
        <v>22</v>
      </c>
      <c r="G17" s="190">
        <v>21</v>
      </c>
    </row>
    <row r="18" spans="2:7" ht="15" customHeight="1" x14ac:dyDescent="0.15">
      <c r="B18" s="420" t="s">
        <v>442</v>
      </c>
      <c r="C18" s="116">
        <v>15</v>
      </c>
      <c r="D18" s="89">
        <v>22</v>
      </c>
      <c r="E18" s="89">
        <v>26</v>
      </c>
      <c r="F18" s="89">
        <v>33</v>
      </c>
      <c r="G18" s="190">
        <v>32</v>
      </c>
    </row>
    <row r="19" spans="2:7" ht="15" customHeight="1" x14ac:dyDescent="0.15">
      <c r="B19" s="416" t="s">
        <v>441</v>
      </c>
      <c r="C19" s="116">
        <v>272</v>
      </c>
      <c r="D19" s="89">
        <v>275</v>
      </c>
      <c r="E19" s="89">
        <v>231</v>
      </c>
      <c r="F19" s="89">
        <v>159</v>
      </c>
      <c r="G19" s="190">
        <v>165</v>
      </c>
    </row>
    <row r="20" spans="2:7" ht="15" customHeight="1" x14ac:dyDescent="0.15">
      <c r="B20" s="416" t="s">
        <v>440</v>
      </c>
      <c r="C20" s="116">
        <v>890</v>
      </c>
      <c r="D20" s="89">
        <v>865</v>
      </c>
      <c r="E20" s="89">
        <v>829</v>
      </c>
      <c r="F20" s="89">
        <v>797</v>
      </c>
      <c r="G20" s="190">
        <v>787</v>
      </c>
    </row>
    <row r="21" spans="2:7" ht="15" customHeight="1" x14ac:dyDescent="0.15">
      <c r="B21" s="420" t="s">
        <v>439</v>
      </c>
      <c r="C21" s="116">
        <v>10</v>
      </c>
      <c r="D21" s="89">
        <v>13</v>
      </c>
      <c r="E21" s="89">
        <v>12</v>
      </c>
      <c r="F21" s="89">
        <v>10</v>
      </c>
      <c r="G21" s="190">
        <v>9</v>
      </c>
    </row>
    <row r="22" spans="2:7" ht="15" customHeight="1" x14ac:dyDescent="0.15">
      <c r="B22" s="420" t="s">
        <v>438</v>
      </c>
      <c r="C22" s="116">
        <v>10</v>
      </c>
      <c r="D22" s="89">
        <v>11</v>
      </c>
      <c r="E22" s="89">
        <v>13</v>
      </c>
      <c r="F22" s="89">
        <v>10</v>
      </c>
      <c r="G22" s="190">
        <v>11</v>
      </c>
    </row>
    <row r="23" spans="2:7" ht="15" customHeight="1" x14ac:dyDescent="0.15">
      <c r="B23" s="416" t="s">
        <v>437</v>
      </c>
      <c r="C23" s="116">
        <v>21</v>
      </c>
      <c r="D23" s="89">
        <v>23</v>
      </c>
      <c r="E23" s="89">
        <v>29</v>
      </c>
      <c r="F23" s="89">
        <v>36</v>
      </c>
      <c r="G23" s="190">
        <v>39</v>
      </c>
    </row>
    <row r="24" spans="2:7" ht="15" customHeight="1" x14ac:dyDescent="0.15">
      <c r="B24" s="416" t="s">
        <v>436</v>
      </c>
      <c r="C24" s="116">
        <v>186</v>
      </c>
      <c r="D24" s="89">
        <v>227</v>
      </c>
      <c r="E24" s="89">
        <v>230</v>
      </c>
      <c r="F24" s="89">
        <v>235</v>
      </c>
      <c r="G24" s="190">
        <v>239</v>
      </c>
    </row>
    <row r="25" spans="2:7" ht="15" customHeight="1" x14ac:dyDescent="0.15">
      <c r="B25" s="420" t="s">
        <v>435</v>
      </c>
      <c r="C25" s="116">
        <v>15</v>
      </c>
      <c r="D25" s="89">
        <v>21</v>
      </c>
      <c r="E25" s="89">
        <v>23</v>
      </c>
      <c r="F25" s="89">
        <v>25</v>
      </c>
      <c r="G25" s="190">
        <v>19</v>
      </c>
    </row>
    <row r="26" spans="2:7" ht="15" customHeight="1" x14ac:dyDescent="0.15">
      <c r="B26" s="420" t="s">
        <v>434</v>
      </c>
      <c r="C26" s="116">
        <v>6</v>
      </c>
      <c r="D26" s="89">
        <v>8</v>
      </c>
      <c r="E26" s="89">
        <v>9</v>
      </c>
      <c r="F26" s="89">
        <v>11</v>
      </c>
      <c r="G26" s="190">
        <v>9</v>
      </c>
    </row>
    <row r="27" spans="2:7" ht="15" customHeight="1" x14ac:dyDescent="0.15">
      <c r="B27" s="416" t="s">
        <v>433</v>
      </c>
      <c r="C27" s="116">
        <v>287</v>
      </c>
      <c r="D27" s="89">
        <v>286</v>
      </c>
      <c r="E27" s="89">
        <v>285</v>
      </c>
      <c r="F27" s="89">
        <v>279</v>
      </c>
      <c r="G27" s="190">
        <v>285</v>
      </c>
    </row>
    <row r="28" spans="2:7" ht="15" customHeight="1" x14ac:dyDescent="0.15">
      <c r="B28" s="416" t="s">
        <v>432</v>
      </c>
      <c r="C28" s="116">
        <v>1421</v>
      </c>
      <c r="D28" s="89">
        <v>1496</v>
      </c>
      <c r="E28" s="89">
        <v>1576</v>
      </c>
      <c r="F28" s="89">
        <v>1610</v>
      </c>
      <c r="G28" s="190">
        <v>1574</v>
      </c>
    </row>
    <row r="29" spans="2:7" ht="15" customHeight="1" x14ac:dyDescent="0.15">
      <c r="B29" s="416" t="s">
        <v>431</v>
      </c>
      <c r="C29" s="116">
        <v>28</v>
      </c>
      <c r="D29" s="89">
        <v>29</v>
      </c>
      <c r="E29" s="89">
        <v>29</v>
      </c>
      <c r="F29" s="14">
        <v>24</v>
      </c>
      <c r="G29" s="13">
        <v>28</v>
      </c>
    </row>
    <row r="30" spans="2:7" ht="15" customHeight="1" x14ac:dyDescent="0.15">
      <c r="B30" s="416" t="s">
        <v>430</v>
      </c>
      <c r="C30" s="184">
        <v>13</v>
      </c>
      <c r="D30" s="184">
        <v>18</v>
      </c>
      <c r="E30" s="184">
        <v>14</v>
      </c>
      <c r="F30" s="184">
        <v>19</v>
      </c>
      <c r="G30" s="419">
        <v>22</v>
      </c>
    </row>
    <row r="31" spans="2:7" ht="15" customHeight="1" x14ac:dyDescent="0.15">
      <c r="B31" s="416" t="s">
        <v>429</v>
      </c>
      <c r="C31" s="116">
        <v>101</v>
      </c>
      <c r="D31" s="89">
        <v>105</v>
      </c>
      <c r="E31" s="89">
        <v>101</v>
      </c>
      <c r="F31" s="89">
        <v>99</v>
      </c>
      <c r="G31" s="190">
        <v>101</v>
      </c>
    </row>
    <row r="32" spans="2:7" ht="15" customHeight="1" x14ac:dyDescent="0.15">
      <c r="B32" s="418" t="s">
        <v>428</v>
      </c>
      <c r="C32" s="298">
        <v>70</v>
      </c>
      <c r="D32" s="312">
        <v>92</v>
      </c>
      <c r="E32" s="312">
        <v>95</v>
      </c>
      <c r="F32" s="312">
        <v>107</v>
      </c>
      <c r="G32" s="417">
        <v>108</v>
      </c>
    </row>
    <row r="33" spans="2:7" ht="15" customHeight="1" x14ac:dyDescent="0.15">
      <c r="B33" s="416" t="s">
        <v>427</v>
      </c>
      <c r="C33" s="116">
        <v>31</v>
      </c>
      <c r="D33" s="89">
        <v>28</v>
      </c>
      <c r="E33" s="89">
        <v>26</v>
      </c>
      <c r="F33" s="89">
        <v>31</v>
      </c>
      <c r="G33" s="190">
        <v>29</v>
      </c>
    </row>
    <row r="34" spans="2:7" ht="15" customHeight="1" x14ac:dyDescent="0.15">
      <c r="B34" s="416" t="s">
        <v>426</v>
      </c>
      <c r="C34" s="116">
        <v>451</v>
      </c>
      <c r="D34" s="89">
        <v>450</v>
      </c>
      <c r="E34" s="89">
        <v>442</v>
      </c>
      <c r="F34" s="89">
        <v>446</v>
      </c>
      <c r="G34" s="190">
        <v>457</v>
      </c>
    </row>
    <row r="35" spans="2:7" ht="15" customHeight="1" x14ac:dyDescent="0.15">
      <c r="B35" s="416" t="s">
        <v>425</v>
      </c>
      <c r="C35" s="116">
        <v>276</v>
      </c>
      <c r="D35" s="89">
        <v>368</v>
      </c>
      <c r="E35" s="89">
        <v>474</v>
      </c>
      <c r="F35" s="89">
        <v>575</v>
      </c>
      <c r="G35" s="190">
        <v>687</v>
      </c>
    </row>
    <row r="36" spans="2:7" ht="15" customHeight="1" x14ac:dyDescent="0.15">
      <c r="B36" s="418" t="s">
        <v>424</v>
      </c>
      <c r="C36" s="298">
        <v>147</v>
      </c>
      <c r="D36" s="312">
        <v>173</v>
      </c>
      <c r="E36" s="312">
        <v>166</v>
      </c>
      <c r="F36" s="312">
        <v>156</v>
      </c>
      <c r="G36" s="417">
        <v>141</v>
      </c>
    </row>
    <row r="37" spans="2:7" ht="15" customHeight="1" x14ac:dyDescent="0.15">
      <c r="B37" s="416" t="s">
        <v>423</v>
      </c>
      <c r="C37" s="15">
        <v>105</v>
      </c>
      <c r="D37" s="15">
        <v>117</v>
      </c>
      <c r="E37" s="15">
        <v>120</v>
      </c>
      <c r="F37" s="15">
        <v>143</v>
      </c>
      <c r="G37" s="190">
        <v>154</v>
      </c>
    </row>
    <row r="38" spans="2:7" ht="15" customHeight="1" x14ac:dyDescent="0.15">
      <c r="B38" s="415" t="s">
        <v>422</v>
      </c>
      <c r="C38" s="187">
        <v>5</v>
      </c>
      <c r="D38" s="187">
        <v>4</v>
      </c>
      <c r="E38" s="187">
        <v>6</v>
      </c>
      <c r="F38" s="187">
        <v>7</v>
      </c>
      <c r="G38" s="186">
        <v>4</v>
      </c>
    </row>
    <row r="39" spans="2:7" x14ac:dyDescent="0.15">
      <c r="B39" s="414" t="s">
        <v>421</v>
      </c>
      <c r="C39" s="413"/>
      <c r="D39" s="413"/>
      <c r="E39" s="413"/>
      <c r="F39" s="413"/>
      <c r="G39" s="413"/>
    </row>
    <row r="40" spans="2:7" x14ac:dyDescent="0.15">
      <c r="B40" s="114" t="s">
        <v>420</v>
      </c>
    </row>
    <row r="41" spans="2:7" x14ac:dyDescent="0.15">
      <c r="B41" s="114" t="s">
        <v>419</v>
      </c>
    </row>
    <row r="42" spans="2:7" x14ac:dyDescent="0.15">
      <c r="B42" s="114"/>
    </row>
  </sheetData>
  <mergeCells count="1">
    <mergeCell ref="B1:G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6"/>
  <sheetViews>
    <sheetView zoomScaleNormal="100" zoomScaleSheetLayoutView="75" workbookViewId="0"/>
  </sheetViews>
  <sheetFormatPr defaultRowHeight="13.5" x14ac:dyDescent="0.15"/>
  <cols>
    <col min="1" max="1" width="2.125" style="294" customWidth="1"/>
    <col min="2" max="2" width="1.875" style="298" customWidth="1"/>
    <col min="3" max="3" width="2" style="298" customWidth="1"/>
    <col min="4" max="4" width="3.875" style="298" customWidth="1"/>
    <col min="5" max="5" width="9.25" style="298" customWidth="1"/>
    <col min="6" max="9" width="9.375" style="294" customWidth="1"/>
    <col min="10" max="10" width="9.375" style="297" customWidth="1"/>
    <col min="11" max="11" width="9.375" style="296" customWidth="1"/>
    <col min="12" max="12" width="10.125" style="294" customWidth="1"/>
    <col min="13" max="13" width="10.125" style="295" customWidth="1"/>
    <col min="14" max="16384" width="9" style="294"/>
  </cols>
  <sheetData>
    <row r="1" spans="2:13" ht="17.25" customHeight="1" x14ac:dyDescent="0.2">
      <c r="B1" s="411" t="s">
        <v>418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2:13" ht="13.5" customHeight="1" x14ac:dyDescent="0.2">
      <c r="B2" s="410"/>
      <c r="D2" s="409"/>
    </row>
    <row r="3" spans="2:13" ht="13.5" customHeight="1" x14ac:dyDescent="0.15">
      <c r="M3" s="408" t="s">
        <v>417</v>
      </c>
    </row>
    <row r="4" spans="2:13" ht="24.75" customHeight="1" x14ac:dyDescent="0.15">
      <c r="B4" s="357" t="s">
        <v>293</v>
      </c>
      <c r="C4" s="356"/>
      <c r="D4" s="356"/>
      <c r="E4" s="355"/>
      <c r="F4" s="354" t="s">
        <v>292</v>
      </c>
      <c r="G4" s="353" t="s">
        <v>291</v>
      </c>
      <c r="H4" s="352"/>
      <c r="I4" s="351"/>
      <c r="J4" s="350" t="s">
        <v>290</v>
      </c>
      <c r="K4" s="349" t="s">
        <v>289</v>
      </c>
      <c r="L4" s="348" t="s">
        <v>288</v>
      </c>
      <c r="M4" s="347" t="s">
        <v>287</v>
      </c>
    </row>
    <row r="5" spans="2:13" ht="29.25" customHeight="1" x14ac:dyDescent="0.15">
      <c r="B5" s="346"/>
      <c r="C5" s="345"/>
      <c r="D5" s="345"/>
      <c r="E5" s="344"/>
      <c r="F5" s="343"/>
      <c r="G5" s="342" t="s">
        <v>286</v>
      </c>
      <c r="H5" s="342" t="s">
        <v>285</v>
      </c>
      <c r="I5" s="342" t="s">
        <v>284</v>
      </c>
      <c r="J5" s="341"/>
      <c r="K5" s="340"/>
      <c r="L5" s="372"/>
      <c r="M5" s="338"/>
    </row>
    <row r="6" spans="2:13" s="360" customFormat="1" ht="13.5" customHeight="1" x14ac:dyDescent="0.15">
      <c r="B6" s="407" t="s">
        <v>416</v>
      </c>
      <c r="C6" s="406"/>
      <c r="D6" s="406"/>
      <c r="E6" s="405"/>
      <c r="F6" s="402">
        <v>185902</v>
      </c>
      <c r="G6" s="402">
        <v>394226</v>
      </c>
      <c r="H6" s="402">
        <v>196673</v>
      </c>
      <c r="I6" s="402">
        <v>197553</v>
      </c>
      <c r="J6" s="404">
        <v>100.82</v>
      </c>
      <c r="K6" s="403">
        <v>3910</v>
      </c>
      <c r="L6" s="402">
        <v>397846</v>
      </c>
      <c r="M6" s="401">
        <v>-3620</v>
      </c>
    </row>
    <row r="7" spans="2:13" ht="13.5" customHeight="1" x14ac:dyDescent="0.15">
      <c r="B7" s="400"/>
      <c r="C7" s="399"/>
      <c r="D7" s="399"/>
      <c r="E7" s="398"/>
      <c r="F7" s="363"/>
      <c r="G7" s="363"/>
      <c r="H7" s="363"/>
      <c r="I7" s="363"/>
      <c r="J7" s="364"/>
      <c r="K7" s="363"/>
      <c r="L7" s="363"/>
      <c r="M7" s="361"/>
    </row>
    <row r="8" spans="2:13" s="360" customFormat="1" ht="13.5" customHeight="1" x14ac:dyDescent="0.15">
      <c r="B8" s="397"/>
      <c r="C8" s="366" t="s">
        <v>415</v>
      </c>
      <c r="D8" s="396"/>
      <c r="E8" s="395"/>
      <c r="F8" s="363">
        <v>31843</v>
      </c>
      <c r="G8" s="363">
        <v>61170</v>
      </c>
      <c r="H8" s="363">
        <v>29595</v>
      </c>
      <c r="I8" s="363">
        <v>31575</v>
      </c>
      <c r="J8" s="364">
        <v>10.426</v>
      </c>
      <c r="K8" s="394">
        <v>5867</v>
      </c>
      <c r="L8" s="363">
        <v>61986</v>
      </c>
      <c r="M8" s="393">
        <v>-816</v>
      </c>
    </row>
    <row r="9" spans="2:13" ht="13.5" customHeight="1" x14ac:dyDescent="0.15">
      <c r="B9" s="326"/>
      <c r="D9" s="328" t="s">
        <v>414</v>
      </c>
      <c r="E9" s="331"/>
      <c r="F9" s="336">
        <v>2662</v>
      </c>
      <c r="G9" s="336">
        <v>5589</v>
      </c>
      <c r="H9" s="336">
        <v>2701</v>
      </c>
      <c r="I9" s="336">
        <v>2888</v>
      </c>
      <c r="J9" s="324">
        <v>0.86799999999999999</v>
      </c>
      <c r="K9" s="336">
        <v>6439</v>
      </c>
      <c r="L9" s="336">
        <v>5725</v>
      </c>
      <c r="M9" s="333">
        <v>-136</v>
      </c>
    </row>
    <row r="10" spans="2:13" ht="13.5" customHeight="1" x14ac:dyDescent="0.15">
      <c r="B10" s="326"/>
      <c r="E10" s="325" t="s">
        <v>270</v>
      </c>
      <c r="F10" s="336">
        <v>875</v>
      </c>
      <c r="G10" s="336">
        <v>2046</v>
      </c>
      <c r="H10" s="336">
        <v>978</v>
      </c>
      <c r="I10" s="336">
        <v>1068</v>
      </c>
      <c r="J10" s="324" t="s">
        <v>268</v>
      </c>
      <c r="K10" s="336" t="s">
        <v>268</v>
      </c>
      <c r="L10" s="336">
        <v>2085</v>
      </c>
      <c r="M10" s="333">
        <v>-39</v>
      </c>
    </row>
    <row r="11" spans="2:13" ht="13.5" customHeight="1" x14ac:dyDescent="0.15">
      <c r="B11" s="326"/>
      <c r="E11" s="325" t="s">
        <v>269</v>
      </c>
      <c r="F11" s="336">
        <v>357</v>
      </c>
      <c r="G11" s="336">
        <v>639</v>
      </c>
      <c r="H11" s="336">
        <v>328</v>
      </c>
      <c r="I11" s="336">
        <v>311</v>
      </c>
      <c r="J11" s="324" t="s">
        <v>268</v>
      </c>
      <c r="K11" s="336" t="s">
        <v>268</v>
      </c>
      <c r="L11" s="336">
        <v>655</v>
      </c>
      <c r="M11" s="333">
        <v>-16</v>
      </c>
    </row>
    <row r="12" spans="2:13" ht="13.5" customHeight="1" x14ac:dyDescent="0.15">
      <c r="B12" s="326"/>
      <c r="E12" s="325" t="s">
        <v>273</v>
      </c>
      <c r="F12" s="336">
        <v>585</v>
      </c>
      <c r="G12" s="336">
        <v>1188</v>
      </c>
      <c r="H12" s="336">
        <v>577</v>
      </c>
      <c r="I12" s="336">
        <v>611</v>
      </c>
      <c r="J12" s="324" t="s">
        <v>268</v>
      </c>
      <c r="K12" s="336" t="s">
        <v>268</v>
      </c>
      <c r="L12" s="336">
        <v>1222</v>
      </c>
      <c r="M12" s="333">
        <v>-34</v>
      </c>
    </row>
    <row r="13" spans="2:13" ht="13.5" customHeight="1" x14ac:dyDescent="0.15">
      <c r="B13" s="326"/>
      <c r="E13" s="325" t="s">
        <v>277</v>
      </c>
      <c r="F13" s="336">
        <v>230</v>
      </c>
      <c r="G13" s="336">
        <v>496</v>
      </c>
      <c r="H13" s="336">
        <v>238</v>
      </c>
      <c r="I13" s="336">
        <v>258</v>
      </c>
      <c r="J13" s="324" t="s">
        <v>268</v>
      </c>
      <c r="K13" s="336" t="s">
        <v>268</v>
      </c>
      <c r="L13" s="336">
        <v>512</v>
      </c>
      <c r="M13" s="333">
        <v>-16</v>
      </c>
    </row>
    <row r="14" spans="2:13" ht="13.5" customHeight="1" x14ac:dyDescent="0.15">
      <c r="B14" s="326"/>
      <c r="E14" s="325" t="s">
        <v>281</v>
      </c>
      <c r="F14" s="336">
        <v>357</v>
      </c>
      <c r="G14" s="336">
        <v>694</v>
      </c>
      <c r="H14" s="336">
        <v>336</v>
      </c>
      <c r="I14" s="336">
        <v>358</v>
      </c>
      <c r="J14" s="324" t="s">
        <v>268</v>
      </c>
      <c r="K14" s="336" t="s">
        <v>268</v>
      </c>
      <c r="L14" s="336">
        <v>708</v>
      </c>
      <c r="M14" s="333">
        <v>-14</v>
      </c>
    </row>
    <row r="15" spans="2:13" ht="13.5" customHeight="1" x14ac:dyDescent="0.15">
      <c r="B15" s="326"/>
      <c r="E15" s="325" t="s">
        <v>300</v>
      </c>
      <c r="F15" s="336">
        <v>258</v>
      </c>
      <c r="G15" s="336">
        <v>526</v>
      </c>
      <c r="H15" s="336">
        <v>244</v>
      </c>
      <c r="I15" s="336">
        <v>282</v>
      </c>
      <c r="J15" s="324" t="s">
        <v>268</v>
      </c>
      <c r="K15" s="336" t="s">
        <v>268</v>
      </c>
      <c r="L15" s="336">
        <v>543</v>
      </c>
      <c r="M15" s="333">
        <v>-17</v>
      </c>
    </row>
    <row r="16" spans="2:13" ht="13.5" customHeight="1" x14ac:dyDescent="0.15">
      <c r="B16" s="326"/>
      <c r="D16" s="328" t="s">
        <v>413</v>
      </c>
      <c r="E16" s="331"/>
      <c r="F16" s="336">
        <v>2610</v>
      </c>
      <c r="G16" s="336">
        <v>4555</v>
      </c>
      <c r="H16" s="336">
        <v>2285</v>
      </c>
      <c r="I16" s="336">
        <v>2270</v>
      </c>
      <c r="J16" s="324">
        <v>0.84299999999999997</v>
      </c>
      <c r="K16" s="336">
        <v>5403</v>
      </c>
      <c r="L16" s="336">
        <v>4703</v>
      </c>
      <c r="M16" s="333">
        <v>-148</v>
      </c>
    </row>
    <row r="17" spans="2:13" ht="13.5" customHeight="1" x14ac:dyDescent="0.15">
      <c r="B17" s="326"/>
      <c r="E17" s="325" t="s">
        <v>270</v>
      </c>
      <c r="F17" s="336">
        <v>168</v>
      </c>
      <c r="G17" s="336">
        <v>251</v>
      </c>
      <c r="H17" s="336">
        <v>136</v>
      </c>
      <c r="I17" s="336">
        <v>115</v>
      </c>
      <c r="J17" s="324" t="s">
        <v>268</v>
      </c>
      <c r="K17" s="336" t="s">
        <v>268</v>
      </c>
      <c r="L17" s="336">
        <v>245</v>
      </c>
      <c r="M17" s="333">
        <v>6</v>
      </c>
    </row>
    <row r="18" spans="2:13" ht="13.5" customHeight="1" x14ac:dyDescent="0.15">
      <c r="B18" s="326"/>
      <c r="E18" s="325" t="s">
        <v>269</v>
      </c>
      <c r="F18" s="336">
        <v>603</v>
      </c>
      <c r="G18" s="336">
        <v>980</v>
      </c>
      <c r="H18" s="336">
        <v>495</v>
      </c>
      <c r="I18" s="336">
        <v>485</v>
      </c>
      <c r="J18" s="324" t="s">
        <v>268</v>
      </c>
      <c r="K18" s="336" t="s">
        <v>268</v>
      </c>
      <c r="L18" s="336">
        <v>1023</v>
      </c>
      <c r="M18" s="333">
        <v>-43</v>
      </c>
    </row>
    <row r="19" spans="2:13" ht="13.5" customHeight="1" x14ac:dyDescent="0.15">
      <c r="B19" s="326"/>
      <c r="E19" s="325" t="s">
        <v>273</v>
      </c>
      <c r="F19" s="336">
        <v>820</v>
      </c>
      <c r="G19" s="336">
        <v>1436</v>
      </c>
      <c r="H19" s="336">
        <v>715</v>
      </c>
      <c r="I19" s="336">
        <v>721</v>
      </c>
      <c r="J19" s="324" t="s">
        <v>268</v>
      </c>
      <c r="K19" s="336" t="s">
        <v>268</v>
      </c>
      <c r="L19" s="336">
        <v>1478</v>
      </c>
      <c r="M19" s="333">
        <v>-42</v>
      </c>
    </row>
    <row r="20" spans="2:13" ht="13.5" customHeight="1" x14ac:dyDescent="0.15">
      <c r="B20" s="326"/>
      <c r="E20" s="325" t="s">
        <v>277</v>
      </c>
      <c r="F20" s="336">
        <v>541</v>
      </c>
      <c r="G20" s="336">
        <v>1024</v>
      </c>
      <c r="H20" s="336">
        <v>490</v>
      </c>
      <c r="I20" s="336">
        <v>534</v>
      </c>
      <c r="J20" s="324" t="s">
        <v>268</v>
      </c>
      <c r="K20" s="336" t="s">
        <v>268</v>
      </c>
      <c r="L20" s="336">
        <v>1065</v>
      </c>
      <c r="M20" s="333">
        <v>-41</v>
      </c>
    </row>
    <row r="21" spans="2:13" ht="13.5" customHeight="1" x14ac:dyDescent="0.15">
      <c r="B21" s="326"/>
      <c r="E21" s="325" t="s">
        <v>281</v>
      </c>
      <c r="F21" s="336">
        <v>478</v>
      </c>
      <c r="G21" s="336">
        <v>864</v>
      </c>
      <c r="H21" s="336">
        <v>449</v>
      </c>
      <c r="I21" s="336">
        <v>415</v>
      </c>
      <c r="J21" s="324" t="s">
        <v>268</v>
      </c>
      <c r="K21" s="336" t="s">
        <v>268</v>
      </c>
      <c r="L21" s="336">
        <v>892</v>
      </c>
      <c r="M21" s="333">
        <v>-28</v>
      </c>
    </row>
    <row r="22" spans="2:13" ht="13.5" customHeight="1" x14ac:dyDescent="0.15">
      <c r="B22" s="326"/>
      <c r="D22" s="328" t="s">
        <v>412</v>
      </c>
      <c r="E22" s="331"/>
      <c r="F22" s="336">
        <v>869</v>
      </c>
      <c r="G22" s="336">
        <v>1674</v>
      </c>
      <c r="H22" s="336">
        <v>759</v>
      </c>
      <c r="I22" s="336">
        <v>915</v>
      </c>
      <c r="J22" s="324">
        <v>0.114</v>
      </c>
      <c r="K22" s="336">
        <v>14684</v>
      </c>
      <c r="L22" s="336">
        <v>1719</v>
      </c>
      <c r="M22" s="333">
        <v>-45</v>
      </c>
    </row>
    <row r="23" spans="2:13" ht="13.5" customHeight="1" x14ac:dyDescent="0.15">
      <c r="B23" s="326"/>
      <c r="E23" s="325" t="s">
        <v>270</v>
      </c>
      <c r="F23" s="336">
        <v>154</v>
      </c>
      <c r="G23" s="336">
        <v>267</v>
      </c>
      <c r="H23" s="336">
        <v>115</v>
      </c>
      <c r="I23" s="336">
        <v>152</v>
      </c>
      <c r="J23" s="324" t="s">
        <v>268</v>
      </c>
      <c r="K23" s="336" t="s">
        <v>268</v>
      </c>
      <c r="L23" s="336">
        <v>276</v>
      </c>
      <c r="M23" s="333">
        <v>-9</v>
      </c>
    </row>
    <row r="24" spans="2:13" ht="13.5" customHeight="1" x14ac:dyDescent="0.15">
      <c r="B24" s="326"/>
      <c r="E24" s="325" t="s">
        <v>269</v>
      </c>
      <c r="F24" s="336">
        <v>456</v>
      </c>
      <c r="G24" s="336">
        <v>897</v>
      </c>
      <c r="H24" s="336">
        <v>411</v>
      </c>
      <c r="I24" s="336">
        <v>486</v>
      </c>
      <c r="J24" s="324" t="s">
        <v>268</v>
      </c>
      <c r="K24" s="336" t="s">
        <v>268</v>
      </c>
      <c r="L24" s="336">
        <v>924</v>
      </c>
      <c r="M24" s="333">
        <v>-27</v>
      </c>
    </row>
    <row r="25" spans="2:13" ht="13.5" customHeight="1" x14ac:dyDescent="0.15">
      <c r="B25" s="326"/>
      <c r="E25" s="325" t="s">
        <v>273</v>
      </c>
      <c r="F25" s="336">
        <v>259</v>
      </c>
      <c r="G25" s="336">
        <v>510</v>
      </c>
      <c r="H25" s="336">
        <v>233</v>
      </c>
      <c r="I25" s="336">
        <v>277</v>
      </c>
      <c r="J25" s="324" t="s">
        <v>268</v>
      </c>
      <c r="K25" s="336" t="s">
        <v>268</v>
      </c>
      <c r="L25" s="336">
        <v>519</v>
      </c>
      <c r="M25" s="333">
        <v>-9</v>
      </c>
    </row>
    <row r="26" spans="2:13" ht="13.5" customHeight="1" x14ac:dyDescent="0.15">
      <c r="B26" s="326"/>
      <c r="D26" s="328" t="s">
        <v>411</v>
      </c>
      <c r="E26" s="331"/>
      <c r="F26" s="336">
        <v>14</v>
      </c>
      <c r="G26" s="336">
        <v>14</v>
      </c>
      <c r="H26" s="336">
        <v>1</v>
      </c>
      <c r="I26" s="336">
        <v>13</v>
      </c>
      <c r="J26" s="324">
        <v>0.246</v>
      </c>
      <c r="K26" s="336">
        <v>57</v>
      </c>
      <c r="L26" s="336">
        <v>17</v>
      </c>
      <c r="M26" s="333">
        <v>-3</v>
      </c>
    </row>
    <row r="27" spans="2:13" ht="13.5" customHeight="1" x14ac:dyDescent="0.15">
      <c r="B27" s="326"/>
      <c r="D27" s="328" t="s">
        <v>410</v>
      </c>
      <c r="E27" s="331"/>
      <c r="F27" s="336" t="s">
        <v>272</v>
      </c>
      <c r="G27" s="336" t="s">
        <v>272</v>
      </c>
      <c r="H27" s="336" t="s">
        <v>272</v>
      </c>
      <c r="I27" s="336" t="s">
        <v>272</v>
      </c>
      <c r="J27" s="324">
        <v>0.81200000000000006</v>
      </c>
      <c r="K27" s="336" t="s">
        <v>272</v>
      </c>
      <c r="L27" s="336" t="s">
        <v>272</v>
      </c>
      <c r="M27" s="333" t="s">
        <v>272</v>
      </c>
    </row>
    <row r="28" spans="2:13" ht="13.5" customHeight="1" x14ac:dyDescent="0.15">
      <c r="B28" s="326"/>
      <c r="D28" s="328" t="s">
        <v>409</v>
      </c>
      <c r="E28" s="331"/>
      <c r="F28" s="336">
        <v>146</v>
      </c>
      <c r="G28" s="336">
        <v>353</v>
      </c>
      <c r="H28" s="336">
        <v>114</v>
      </c>
      <c r="I28" s="336">
        <v>239</v>
      </c>
      <c r="J28" s="324">
        <v>1.607</v>
      </c>
      <c r="K28" s="336">
        <v>220</v>
      </c>
      <c r="L28" s="336">
        <v>366</v>
      </c>
      <c r="M28" s="333">
        <v>-13</v>
      </c>
    </row>
    <row r="29" spans="2:13" ht="13.5" customHeight="1" x14ac:dyDescent="0.15">
      <c r="B29" s="326"/>
      <c r="D29" s="328" t="s">
        <v>408</v>
      </c>
      <c r="E29" s="327"/>
      <c r="F29" s="336" t="s">
        <v>272</v>
      </c>
      <c r="G29" s="336" t="s">
        <v>272</v>
      </c>
      <c r="H29" s="336" t="s">
        <v>272</v>
      </c>
      <c r="I29" s="336" t="s">
        <v>272</v>
      </c>
      <c r="J29" s="324">
        <v>6.2E-2</v>
      </c>
      <c r="K29" s="336" t="s">
        <v>272</v>
      </c>
      <c r="L29" s="336" t="s">
        <v>272</v>
      </c>
      <c r="M29" s="333" t="s">
        <v>272</v>
      </c>
    </row>
    <row r="30" spans="2:13" ht="13.5" customHeight="1" x14ac:dyDescent="0.15">
      <c r="B30" s="326"/>
      <c r="D30" s="328" t="s">
        <v>407</v>
      </c>
      <c r="E30" s="331"/>
      <c r="F30" s="336" t="s">
        <v>272</v>
      </c>
      <c r="G30" s="336" t="s">
        <v>272</v>
      </c>
      <c r="H30" s="336" t="s">
        <v>272</v>
      </c>
      <c r="I30" s="336" t="s">
        <v>272</v>
      </c>
      <c r="J30" s="324">
        <v>0.161</v>
      </c>
      <c r="K30" s="336" t="s">
        <v>272</v>
      </c>
      <c r="L30" s="336" t="s">
        <v>272</v>
      </c>
      <c r="M30" s="333" t="s">
        <v>272</v>
      </c>
    </row>
    <row r="31" spans="2:13" ht="13.5" customHeight="1" x14ac:dyDescent="0.15">
      <c r="B31" s="326"/>
      <c r="D31" s="328" t="s">
        <v>406</v>
      </c>
      <c r="E31" s="331"/>
      <c r="F31" s="336">
        <v>1035</v>
      </c>
      <c r="G31" s="336">
        <v>1902</v>
      </c>
      <c r="H31" s="336">
        <v>829</v>
      </c>
      <c r="I31" s="336">
        <v>1073</v>
      </c>
      <c r="J31" s="324">
        <v>0.14099999999999999</v>
      </c>
      <c r="K31" s="336">
        <v>13489</v>
      </c>
      <c r="L31" s="336">
        <v>1841</v>
      </c>
      <c r="M31" s="333">
        <v>61</v>
      </c>
    </row>
    <row r="32" spans="2:13" ht="13.5" customHeight="1" x14ac:dyDescent="0.15">
      <c r="B32" s="326"/>
      <c r="D32" s="328" t="s">
        <v>405</v>
      </c>
      <c r="E32" s="331"/>
      <c r="F32" s="336">
        <v>554</v>
      </c>
      <c r="G32" s="336">
        <v>989</v>
      </c>
      <c r="H32" s="336">
        <v>442</v>
      </c>
      <c r="I32" s="336">
        <v>547</v>
      </c>
      <c r="J32" s="324">
        <v>8.2000000000000003E-2</v>
      </c>
      <c r="K32" s="336">
        <v>12061</v>
      </c>
      <c r="L32" s="336">
        <v>972</v>
      </c>
      <c r="M32" s="333">
        <v>17</v>
      </c>
    </row>
    <row r="33" spans="2:13" ht="13.5" customHeight="1" x14ac:dyDescent="0.15">
      <c r="B33" s="326"/>
      <c r="E33" s="325" t="s">
        <v>270</v>
      </c>
      <c r="F33" s="336">
        <v>244</v>
      </c>
      <c r="G33" s="336">
        <v>420</v>
      </c>
      <c r="H33" s="336">
        <v>177</v>
      </c>
      <c r="I33" s="336">
        <v>243</v>
      </c>
      <c r="J33" s="324" t="s">
        <v>268</v>
      </c>
      <c r="K33" s="336" t="s">
        <v>268</v>
      </c>
      <c r="L33" s="336">
        <v>403</v>
      </c>
      <c r="M33" s="333">
        <v>17</v>
      </c>
    </row>
    <row r="34" spans="2:13" ht="13.5" customHeight="1" x14ac:dyDescent="0.15">
      <c r="B34" s="326"/>
      <c r="E34" s="325" t="s">
        <v>269</v>
      </c>
      <c r="F34" s="336">
        <v>310</v>
      </c>
      <c r="G34" s="336">
        <v>569</v>
      </c>
      <c r="H34" s="336">
        <v>265</v>
      </c>
      <c r="I34" s="336">
        <v>304</v>
      </c>
      <c r="J34" s="324" t="s">
        <v>268</v>
      </c>
      <c r="K34" s="336" t="s">
        <v>268</v>
      </c>
      <c r="L34" s="336">
        <v>569</v>
      </c>
      <c r="M34" s="333">
        <v>0</v>
      </c>
    </row>
    <row r="35" spans="2:13" ht="13.5" customHeight="1" x14ac:dyDescent="0.15">
      <c r="B35" s="326"/>
      <c r="D35" s="328" t="s">
        <v>404</v>
      </c>
      <c r="E35" s="331"/>
      <c r="F35" s="336">
        <v>96</v>
      </c>
      <c r="G35" s="336">
        <v>160</v>
      </c>
      <c r="H35" s="336">
        <v>83</v>
      </c>
      <c r="I35" s="336">
        <v>77</v>
      </c>
      <c r="J35" s="324">
        <v>8.6999999999999994E-2</v>
      </c>
      <c r="K35" s="336">
        <v>1839</v>
      </c>
      <c r="L35" s="336">
        <v>157</v>
      </c>
      <c r="M35" s="333">
        <v>3</v>
      </c>
    </row>
    <row r="36" spans="2:13" ht="13.5" customHeight="1" x14ac:dyDescent="0.15">
      <c r="B36" s="326"/>
      <c r="D36" s="328" t="s">
        <v>403</v>
      </c>
      <c r="E36" s="331"/>
      <c r="F36" s="336">
        <v>602</v>
      </c>
      <c r="G36" s="336">
        <v>1021</v>
      </c>
      <c r="H36" s="336">
        <v>476</v>
      </c>
      <c r="I36" s="336">
        <v>545</v>
      </c>
      <c r="J36" s="324">
        <v>0.14599999999999999</v>
      </c>
      <c r="K36" s="336">
        <v>6993</v>
      </c>
      <c r="L36" s="336">
        <v>1034</v>
      </c>
      <c r="M36" s="333">
        <v>-13</v>
      </c>
    </row>
    <row r="37" spans="2:13" ht="13.5" customHeight="1" x14ac:dyDescent="0.15">
      <c r="B37" s="326"/>
      <c r="E37" s="325" t="s">
        <v>270</v>
      </c>
      <c r="F37" s="336">
        <v>38</v>
      </c>
      <c r="G37" s="336">
        <v>54</v>
      </c>
      <c r="H37" s="336">
        <v>25</v>
      </c>
      <c r="I37" s="336">
        <v>29</v>
      </c>
      <c r="J37" s="324" t="s">
        <v>268</v>
      </c>
      <c r="K37" s="336" t="s">
        <v>268</v>
      </c>
      <c r="L37" s="336">
        <v>59</v>
      </c>
      <c r="M37" s="333">
        <v>-5</v>
      </c>
    </row>
    <row r="38" spans="2:13" ht="13.5" customHeight="1" x14ac:dyDescent="0.15">
      <c r="B38" s="326"/>
      <c r="E38" s="325" t="s">
        <v>269</v>
      </c>
      <c r="F38" s="336">
        <v>120</v>
      </c>
      <c r="G38" s="336">
        <v>217</v>
      </c>
      <c r="H38" s="336">
        <v>105</v>
      </c>
      <c r="I38" s="336">
        <v>112</v>
      </c>
      <c r="J38" s="324" t="s">
        <v>268</v>
      </c>
      <c r="K38" s="336" t="s">
        <v>268</v>
      </c>
      <c r="L38" s="336">
        <v>215</v>
      </c>
      <c r="M38" s="333">
        <v>2</v>
      </c>
    </row>
    <row r="39" spans="2:13" ht="13.5" customHeight="1" x14ac:dyDescent="0.15">
      <c r="B39" s="326"/>
      <c r="E39" s="325" t="s">
        <v>273</v>
      </c>
      <c r="F39" s="336">
        <v>444</v>
      </c>
      <c r="G39" s="336">
        <v>750</v>
      </c>
      <c r="H39" s="336">
        <v>346</v>
      </c>
      <c r="I39" s="336">
        <v>404</v>
      </c>
      <c r="J39" s="324" t="s">
        <v>268</v>
      </c>
      <c r="K39" s="336" t="s">
        <v>268</v>
      </c>
      <c r="L39" s="336">
        <v>760</v>
      </c>
      <c r="M39" s="333">
        <v>-10</v>
      </c>
    </row>
    <row r="40" spans="2:13" ht="13.5" customHeight="1" x14ac:dyDescent="0.15">
      <c r="B40" s="326"/>
      <c r="D40" s="328" t="s">
        <v>402</v>
      </c>
      <c r="E40" s="331"/>
      <c r="F40" s="336">
        <v>1684</v>
      </c>
      <c r="G40" s="336">
        <v>3204</v>
      </c>
      <c r="H40" s="336">
        <v>1555</v>
      </c>
      <c r="I40" s="336">
        <v>1649</v>
      </c>
      <c r="J40" s="324">
        <v>0.22700000000000001</v>
      </c>
      <c r="K40" s="336">
        <v>14115</v>
      </c>
      <c r="L40" s="336">
        <v>3246</v>
      </c>
      <c r="M40" s="333">
        <v>-42</v>
      </c>
    </row>
    <row r="41" spans="2:13" ht="13.5" customHeight="1" x14ac:dyDescent="0.15">
      <c r="B41" s="326"/>
      <c r="E41" s="325" t="s">
        <v>270</v>
      </c>
      <c r="F41" s="336">
        <v>789</v>
      </c>
      <c r="G41" s="336">
        <v>1336</v>
      </c>
      <c r="H41" s="336">
        <v>611</v>
      </c>
      <c r="I41" s="336">
        <v>725</v>
      </c>
      <c r="J41" s="324" t="s">
        <v>268</v>
      </c>
      <c r="K41" s="336" t="s">
        <v>268</v>
      </c>
      <c r="L41" s="336">
        <v>1381</v>
      </c>
      <c r="M41" s="333">
        <v>-45</v>
      </c>
    </row>
    <row r="42" spans="2:13" ht="13.5" customHeight="1" x14ac:dyDescent="0.15">
      <c r="B42" s="326"/>
      <c r="E42" s="325" t="s">
        <v>269</v>
      </c>
      <c r="F42" s="336">
        <v>371</v>
      </c>
      <c r="G42" s="336">
        <v>656</v>
      </c>
      <c r="H42" s="336">
        <v>341</v>
      </c>
      <c r="I42" s="336">
        <v>315</v>
      </c>
      <c r="J42" s="324" t="s">
        <v>268</v>
      </c>
      <c r="K42" s="336" t="s">
        <v>268</v>
      </c>
      <c r="L42" s="336">
        <v>684</v>
      </c>
      <c r="M42" s="333">
        <v>-28</v>
      </c>
    </row>
    <row r="43" spans="2:13" ht="13.5" customHeight="1" x14ac:dyDescent="0.15">
      <c r="B43" s="326"/>
      <c r="E43" s="325" t="s">
        <v>273</v>
      </c>
      <c r="F43" s="336">
        <v>524</v>
      </c>
      <c r="G43" s="336">
        <v>1212</v>
      </c>
      <c r="H43" s="336">
        <v>603</v>
      </c>
      <c r="I43" s="336">
        <v>609</v>
      </c>
      <c r="J43" s="324" t="s">
        <v>268</v>
      </c>
      <c r="K43" s="336" t="s">
        <v>268</v>
      </c>
      <c r="L43" s="336">
        <v>1181</v>
      </c>
      <c r="M43" s="333">
        <v>31</v>
      </c>
    </row>
    <row r="44" spans="2:13" ht="13.5" customHeight="1" x14ac:dyDescent="0.15">
      <c r="B44" s="326"/>
      <c r="D44" s="328" t="s">
        <v>401</v>
      </c>
      <c r="E44" s="331"/>
      <c r="F44" s="336">
        <v>1038</v>
      </c>
      <c r="G44" s="336">
        <v>1648</v>
      </c>
      <c r="H44" s="336">
        <v>814</v>
      </c>
      <c r="I44" s="336">
        <v>834</v>
      </c>
      <c r="J44" s="324">
        <v>0.13900000000000001</v>
      </c>
      <c r="K44" s="336">
        <v>11856</v>
      </c>
      <c r="L44" s="336">
        <v>1663</v>
      </c>
      <c r="M44" s="333">
        <v>-15</v>
      </c>
    </row>
    <row r="45" spans="2:13" ht="13.5" customHeight="1" x14ac:dyDescent="0.15">
      <c r="B45" s="326"/>
      <c r="E45" s="325" t="s">
        <v>270</v>
      </c>
      <c r="F45" s="336">
        <v>487</v>
      </c>
      <c r="G45" s="336">
        <v>728</v>
      </c>
      <c r="H45" s="336">
        <v>367</v>
      </c>
      <c r="I45" s="336">
        <v>361</v>
      </c>
      <c r="J45" s="324" t="s">
        <v>268</v>
      </c>
      <c r="K45" s="336" t="s">
        <v>268</v>
      </c>
      <c r="L45" s="336">
        <v>726</v>
      </c>
      <c r="M45" s="333">
        <v>2</v>
      </c>
    </row>
    <row r="46" spans="2:13" ht="13.5" customHeight="1" x14ac:dyDescent="0.15">
      <c r="B46" s="326"/>
      <c r="E46" s="325" t="s">
        <v>269</v>
      </c>
      <c r="F46" s="336">
        <v>551</v>
      </c>
      <c r="G46" s="336">
        <v>920</v>
      </c>
      <c r="H46" s="336">
        <v>447</v>
      </c>
      <c r="I46" s="336">
        <v>473</v>
      </c>
      <c r="J46" s="324" t="s">
        <v>268</v>
      </c>
      <c r="K46" s="336" t="s">
        <v>268</v>
      </c>
      <c r="L46" s="336">
        <v>937</v>
      </c>
      <c r="M46" s="333">
        <v>-17</v>
      </c>
    </row>
    <row r="47" spans="2:13" ht="13.5" customHeight="1" x14ac:dyDescent="0.15">
      <c r="B47" s="326"/>
      <c r="D47" s="328" t="s">
        <v>400</v>
      </c>
      <c r="E47" s="331"/>
      <c r="F47" s="336">
        <v>1196</v>
      </c>
      <c r="G47" s="336">
        <v>2961</v>
      </c>
      <c r="H47" s="336">
        <v>1440</v>
      </c>
      <c r="I47" s="336">
        <v>1521</v>
      </c>
      <c r="J47" s="324">
        <v>0.53100000000000003</v>
      </c>
      <c r="K47" s="336">
        <v>5576</v>
      </c>
      <c r="L47" s="336">
        <v>3020</v>
      </c>
      <c r="M47" s="333">
        <v>-59</v>
      </c>
    </row>
    <row r="48" spans="2:13" ht="13.5" customHeight="1" x14ac:dyDescent="0.15">
      <c r="B48" s="326"/>
      <c r="E48" s="325" t="s">
        <v>270</v>
      </c>
      <c r="F48" s="336">
        <v>893</v>
      </c>
      <c r="G48" s="336">
        <v>2188</v>
      </c>
      <c r="H48" s="336">
        <v>1062</v>
      </c>
      <c r="I48" s="336">
        <v>1126</v>
      </c>
      <c r="J48" s="324" t="s">
        <v>268</v>
      </c>
      <c r="K48" s="336" t="s">
        <v>268</v>
      </c>
      <c r="L48" s="336">
        <v>2229</v>
      </c>
      <c r="M48" s="333">
        <v>-41</v>
      </c>
    </row>
    <row r="49" spans="2:13" ht="13.5" customHeight="1" x14ac:dyDescent="0.15">
      <c r="B49" s="326"/>
      <c r="E49" s="325" t="s">
        <v>269</v>
      </c>
      <c r="F49" s="336">
        <v>303</v>
      </c>
      <c r="G49" s="336">
        <v>773</v>
      </c>
      <c r="H49" s="336">
        <v>378</v>
      </c>
      <c r="I49" s="336">
        <v>395</v>
      </c>
      <c r="J49" s="324" t="s">
        <v>268</v>
      </c>
      <c r="K49" s="336" t="s">
        <v>268</v>
      </c>
      <c r="L49" s="336">
        <v>791</v>
      </c>
      <c r="M49" s="333">
        <v>-18</v>
      </c>
    </row>
    <row r="50" spans="2:13" ht="13.5" customHeight="1" x14ac:dyDescent="0.15">
      <c r="B50" s="326"/>
      <c r="E50" s="325" t="s">
        <v>273</v>
      </c>
      <c r="F50" s="336" t="s">
        <v>272</v>
      </c>
      <c r="G50" s="336" t="s">
        <v>272</v>
      </c>
      <c r="H50" s="336" t="s">
        <v>272</v>
      </c>
      <c r="I50" s="336" t="s">
        <v>272</v>
      </c>
      <c r="J50" s="324" t="s">
        <v>268</v>
      </c>
      <c r="K50" s="336" t="s">
        <v>272</v>
      </c>
      <c r="L50" s="336" t="s">
        <v>272</v>
      </c>
      <c r="M50" s="333" t="s">
        <v>272</v>
      </c>
    </row>
    <row r="51" spans="2:13" ht="13.5" customHeight="1" x14ac:dyDescent="0.15">
      <c r="B51" s="326"/>
      <c r="D51" s="328" t="s">
        <v>399</v>
      </c>
      <c r="E51" s="331"/>
      <c r="F51" s="336">
        <v>2856</v>
      </c>
      <c r="G51" s="336">
        <v>5187</v>
      </c>
      <c r="H51" s="336">
        <v>2544</v>
      </c>
      <c r="I51" s="336">
        <v>2643</v>
      </c>
      <c r="J51" s="324">
        <v>0.32</v>
      </c>
      <c r="K51" s="336">
        <v>16209</v>
      </c>
      <c r="L51" s="336">
        <v>5213</v>
      </c>
      <c r="M51" s="333">
        <v>-26</v>
      </c>
    </row>
    <row r="52" spans="2:13" ht="13.5" customHeight="1" x14ac:dyDescent="0.15">
      <c r="B52" s="326"/>
      <c r="E52" s="325" t="s">
        <v>270</v>
      </c>
      <c r="F52" s="336">
        <v>768</v>
      </c>
      <c r="G52" s="336">
        <v>1204</v>
      </c>
      <c r="H52" s="336">
        <v>603</v>
      </c>
      <c r="I52" s="336">
        <v>601</v>
      </c>
      <c r="J52" s="324" t="s">
        <v>268</v>
      </c>
      <c r="K52" s="336" t="s">
        <v>268</v>
      </c>
      <c r="L52" s="336">
        <v>1219</v>
      </c>
      <c r="M52" s="333">
        <v>-15</v>
      </c>
    </row>
    <row r="53" spans="2:13" ht="13.5" customHeight="1" x14ac:dyDescent="0.15">
      <c r="B53" s="326"/>
      <c r="E53" s="325" t="s">
        <v>269</v>
      </c>
      <c r="F53" s="336">
        <v>1330</v>
      </c>
      <c r="G53" s="336">
        <v>2722</v>
      </c>
      <c r="H53" s="336">
        <v>1333</v>
      </c>
      <c r="I53" s="336">
        <v>1389</v>
      </c>
      <c r="J53" s="324" t="s">
        <v>268</v>
      </c>
      <c r="K53" s="336" t="s">
        <v>268</v>
      </c>
      <c r="L53" s="336">
        <v>2716</v>
      </c>
      <c r="M53" s="333">
        <v>6</v>
      </c>
    </row>
    <row r="54" spans="2:13" ht="13.5" customHeight="1" x14ac:dyDescent="0.15">
      <c r="B54" s="326"/>
      <c r="E54" s="325" t="s">
        <v>273</v>
      </c>
      <c r="F54" s="336">
        <v>758</v>
      </c>
      <c r="G54" s="336">
        <v>1261</v>
      </c>
      <c r="H54" s="336">
        <v>608</v>
      </c>
      <c r="I54" s="336">
        <v>653</v>
      </c>
      <c r="J54" s="324" t="s">
        <v>268</v>
      </c>
      <c r="K54" s="336" t="s">
        <v>268</v>
      </c>
      <c r="L54" s="336">
        <v>1278</v>
      </c>
      <c r="M54" s="333">
        <v>-17</v>
      </c>
    </row>
    <row r="55" spans="2:13" ht="13.5" customHeight="1" x14ac:dyDescent="0.15">
      <c r="B55" s="326"/>
      <c r="D55" s="328" t="s">
        <v>398</v>
      </c>
      <c r="E55" s="331"/>
      <c r="F55" s="336">
        <v>4573</v>
      </c>
      <c r="G55" s="336">
        <v>8793</v>
      </c>
      <c r="H55" s="336">
        <v>4291</v>
      </c>
      <c r="I55" s="336">
        <v>4502</v>
      </c>
      <c r="J55" s="324">
        <v>1.0660000000000001</v>
      </c>
      <c r="K55" s="336">
        <v>8249</v>
      </c>
      <c r="L55" s="336">
        <v>8804</v>
      </c>
      <c r="M55" s="333">
        <v>-11</v>
      </c>
    </row>
    <row r="56" spans="2:13" ht="13.5" customHeight="1" x14ac:dyDescent="0.15">
      <c r="B56" s="326"/>
      <c r="E56" s="325" t="s">
        <v>270</v>
      </c>
      <c r="F56" s="336">
        <v>641</v>
      </c>
      <c r="G56" s="336">
        <v>1227</v>
      </c>
      <c r="H56" s="336">
        <v>604</v>
      </c>
      <c r="I56" s="336">
        <v>623</v>
      </c>
      <c r="J56" s="324" t="s">
        <v>268</v>
      </c>
      <c r="K56" s="336" t="s">
        <v>268</v>
      </c>
      <c r="L56" s="336">
        <v>1243</v>
      </c>
      <c r="M56" s="333">
        <v>-16</v>
      </c>
    </row>
    <row r="57" spans="2:13" ht="13.5" customHeight="1" x14ac:dyDescent="0.15">
      <c r="B57" s="326"/>
      <c r="E57" s="325" t="s">
        <v>269</v>
      </c>
      <c r="F57" s="336">
        <v>483</v>
      </c>
      <c r="G57" s="336">
        <v>923</v>
      </c>
      <c r="H57" s="336">
        <v>497</v>
      </c>
      <c r="I57" s="336">
        <v>426</v>
      </c>
      <c r="J57" s="324" t="s">
        <v>268</v>
      </c>
      <c r="K57" s="336" t="s">
        <v>268</v>
      </c>
      <c r="L57" s="336">
        <v>858</v>
      </c>
      <c r="M57" s="333">
        <v>65</v>
      </c>
    </row>
    <row r="58" spans="2:13" ht="13.5" customHeight="1" x14ac:dyDescent="0.15">
      <c r="B58" s="326"/>
      <c r="E58" s="325" t="s">
        <v>273</v>
      </c>
      <c r="F58" s="336">
        <v>524</v>
      </c>
      <c r="G58" s="336">
        <v>970</v>
      </c>
      <c r="H58" s="336">
        <v>455</v>
      </c>
      <c r="I58" s="336">
        <v>515</v>
      </c>
      <c r="J58" s="324" t="s">
        <v>268</v>
      </c>
      <c r="K58" s="336" t="s">
        <v>268</v>
      </c>
      <c r="L58" s="336">
        <v>989</v>
      </c>
      <c r="M58" s="333">
        <v>-19</v>
      </c>
    </row>
    <row r="59" spans="2:13" ht="13.5" customHeight="1" x14ac:dyDescent="0.15">
      <c r="B59" s="326"/>
      <c r="E59" s="325" t="s">
        <v>277</v>
      </c>
      <c r="F59" s="336">
        <v>654</v>
      </c>
      <c r="G59" s="336">
        <v>1222</v>
      </c>
      <c r="H59" s="336">
        <v>569</v>
      </c>
      <c r="I59" s="336">
        <v>653</v>
      </c>
      <c r="J59" s="324" t="s">
        <v>268</v>
      </c>
      <c r="K59" s="336" t="s">
        <v>268</v>
      </c>
      <c r="L59" s="336">
        <v>1227</v>
      </c>
      <c r="M59" s="333">
        <v>-5</v>
      </c>
    </row>
    <row r="60" spans="2:13" ht="13.5" customHeight="1" x14ac:dyDescent="0.15">
      <c r="B60" s="326"/>
      <c r="E60" s="325" t="s">
        <v>281</v>
      </c>
      <c r="F60" s="336">
        <v>1566</v>
      </c>
      <c r="G60" s="336">
        <v>3098</v>
      </c>
      <c r="H60" s="336">
        <v>1477</v>
      </c>
      <c r="I60" s="336">
        <v>1621</v>
      </c>
      <c r="J60" s="324" t="s">
        <v>268</v>
      </c>
      <c r="K60" s="336" t="s">
        <v>268</v>
      </c>
      <c r="L60" s="336">
        <v>3123</v>
      </c>
      <c r="M60" s="333">
        <v>-25</v>
      </c>
    </row>
    <row r="61" spans="2:13" ht="13.5" customHeight="1" x14ac:dyDescent="0.15">
      <c r="B61" s="326"/>
      <c r="E61" s="325" t="s">
        <v>300</v>
      </c>
      <c r="F61" s="336">
        <v>705</v>
      </c>
      <c r="G61" s="336">
        <v>1353</v>
      </c>
      <c r="H61" s="336">
        <v>689</v>
      </c>
      <c r="I61" s="336">
        <v>664</v>
      </c>
      <c r="J61" s="324" t="s">
        <v>268</v>
      </c>
      <c r="K61" s="336" t="s">
        <v>268</v>
      </c>
      <c r="L61" s="336">
        <v>1364</v>
      </c>
      <c r="M61" s="333">
        <v>-11</v>
      </c>
    </row>
    <row r="62" spans="2:13" ht="13.5" customHeight="1" x14ac:dyDescent="0.15">
      <c r="B62" s="326"/>
      <c r="D62" s="328" t="s">
        <v>397</v>
      </c>
      <c r="E62" s="331"/>
      <c r="F62" s="336">
        <v>1819</v>
      </c>
      <c r="G62" s="336">
        <v>3399</v>
      </c>
      <c r="H62" s="336">
        <v>1697</v>
      </c>
      <c r="I62" s="336">
        <v>1702</v>
      </c>
      <c r="J62" s="324">
        <v>0.502</v>
      </c>
      <c r="K62" s="336">
        <v>6771</v>
      </c>
      <c r="L62" s="336">
        <v>3490</v>
      </c>
      <c r="M62" s="333">
        <v>-91</v>
      </c>
    </row>
    <row r="63" spans="2:13" ht="13.5" customHeight="1" x14ac:dyDescent="0.15">
      <c r="B63" s="320"/>
      <c r="C63" s="319"/>
      <c r="D63" s="319"/>
      <c r="E63" s="318" t="s">
        <v>270</v>
      </c>
      <c r="F63" s="359">
        <v>394</v>
      </c>
      <c r="G63" s="359">
        <v>719</v>
      </c>
      <c r="H63" s="359">
        <v>362</v>
      </c>
      <c r="I63" s="359">
        <v>357</v>
      </c>
      <c r="J63" s="316" t="s">
        <v>268</v>
      </c>
      <c r="K63" s="359" t="s">
        <v>268</v>
      </c>
      <c r="L63" s="359">
        <v>727</v>
      </c>
      <c r="M63" s="358">
        <v>-8</v>
      </c>
    </row>
    <row r="64" spans="2:13" ht="24.75" customHeight="1" x14ac:dyDescent="0.15">
      <c r="B64" s="357" t="s">
        <v>293</v>
      </c>
      <c r="C64" s="356"/>
      <c r="D64" s="356"/>
      <c r="E64" s="355"/>
      <c r="F64" s="354" t="s">
        <v>292</v>
      </c>
      <c r="G64" s="353" t="s">
        <v>291</v>
      </c>
      <c r="H64" s="352"/>
      <c r="I64" s="351"/>
      <c r="J64" s="350" t="s">
        <v>290</v>
      </c>
      <c r="K64" s="349" t="s">
        <v>289</v>
      </c>
      <c r="L64" s="348" t="s">
        <v>288</v>
      </c>
      <c r="M64" s="347" t="s">
        <v>287</v>
      </c>
    </row>
    <row r="65" spans="2:13" ht="29.25" customHeight="1" x14ac:dyDescent="0.15">
      <c r="B65" s="346"/>
      <c r="C65" s="345"/>
      <c r="D65" s="345"/>
      <c r="E65" s="344"/>
      <c r="F65" s="343"/>
      <c r="G65" s="342" t="s">
        <v>286</v>
      </c>
      <c r="H65" s="342" t="s">
        <v>285</v>
      </c>
      <c r="I65" s="342" t="s">
        <v>284</v>
      </c>
      <c r="J65" s="341"/>
      <c r="K65" s="340"/>
      <c r="L65" s="372"/>
      <c r="M65" s="338"/>
    </row>
    <row r="66" spans="2:13" ht="13.5" customHeight="1" x14ac:dyDescent="0.15">
      <c r="B66" s="326"/>
      <c r="E66" s="325" t="s">
        <v>269</v>
      </c>
      <c r="F66" s="336">
        <v>566</v>
      </c>
      <c r="G66" s="336">
        <v>1083</v>
      </c>
      <c r="H66" s="336">
        <v>535</v>
      </c>
      <c r="I66" s="336">
        <v>548</v>
      </c>
      <c r="J66" s="324" t="s">
        <v>268</v>
      </c>
      <c r="K66" s="323" t="s">
        <v>268</v>
      </c>
      <c r="L66" s="336">
        <v>1114</v>
      </c>
      <c r="M66" s="333">
        <v>-31</v>
      </c>
    </row>
    <row r="67" spans="2:13" ht="13.5" customHeight="1" x14ac:dyDescent="0.15">
      <c r="B67" s="326"/>
      <c r="E67" s="325" t="s">
        <v>273</v>
      </c>
      <c r="F67" s="336">
        <v>859</v>
      </c>
      <c r="G67" s="336">
        <v>1597</v>
      </c>
      <c r="H67" s="336">
        <v>800</v>
      </c>
      <c r="I67" s="336">
        <v>797</v>
      </c>
      <c r="J67" s="324" t="s">
        <v>268</v>
      </c>
      <c r="K67" s="323" t="s">
        <v>268</v>
      </c>
      <c r="L67" s="336">
        <v>1649</v>
      </c>
      <c r="M67" s="333">
        <v>-52</v>
      </c>
    </row>
    <row r="68" spans="2:13" ht="13.5" customHeight="1" x14ac:dyDescent="0.15">
      <c r="B68" s="326"/>
      <c r="D68" s="328" t="s">
        <v>396</v>
      </c>
      <c r="E68" s="331"/>
      <c r="F68" s="392">
        <v>648</v>
      </c>
      <c r="G68" s="392">
        <v>1227</v>
      </c>
      <c r="H68" s="392">
        <v>598</v>
      </c>
      <c r="I68" s="392">
        <v>629</v>
      </c>
      <c r="J68" s="324">
        <v>0.17</v>
      </c>
      <c r="K68" s="323">
        <v>7218</v>
      </c>
      <c r="L68" s="392">
        <v>1234</v>
      </c>
      <c r="M68" s="333">
        <v>-7</v>
      </c>
    </row>
    <row r="69" spans="2:13" ht="13.5" customHeight="1" x14ac:dyDescent="0.15">
      <c r="B69" s="326"/>
      <c r="D69" s="328" t="s">
        <v>395</v>
      </c>
      <c r="E69" s="331"/>
      <c r="F69" s="336">
        <v>838</v>
      </c>
      <c r="G69" s="336">
        <v>1618</v>
      </c>
      <c r="H69" s="336">
        <v>765</v>
      </c>
      <c r="I69" s="336">
        <v>853</v>
      </c>
      <c r="J69" s="324">
        <v>0.19500000000000001</v>
      </c>
      <c r="K69" s="323">
        <v>8297</v>
      </c>
      <c r="L69" s="336">
        <v>1608</v>
      </c>
      <c r="M69" s="333">
        <v>10</v>
      </c>
    </row>
    <row r="70" spans="2:13" ht="13.5" customHeight="1" x14ac:dyDescent="0.15">
      <c r="B70" s="326"/>
      <c r="D70" s="328" t="s">
        <v>394</v>
      </c>
      <c r="E70" s="331"/>
      <c r="F70" s="337">
        <v>2814</v>
      </c>
      <c r="G70" s="337">
        <v>5293</v>
      </c>
      <c r="H70" s="337">
        <v>2558</v>
      </c>
      <c r="I70" s="337">
        <v>2735</v>
      </c>
      <c r="J70" s="324">
        <v>0.59399999999999997</v>
      </c>
      <c r="K70" s="323">
        <v>8911</v>
      </c>
      <c r="L70" s="337">
        <v>5390</v>
      </c>
      <c r="M70" s="333">
        <v>-97</v>
      </c>
    </row>
    <row r="71" spans="2:13" ht="13.5" customHeight="1" x14ac:dyDescent="0.15">
      <c r="B71" s="326"/>
      <c r="E71" s="325" t="s">
        <v>270</v>
      </c>
      <c r="F71" s="336">
        <v>824</v>
      </c>
      <c r="G71" s="336">
        <v>1541</v>
      </c>
      <c r="H71" s="336">
        <v>751</v>
      </c>
      <c r="I71" s="336">
        <v>790</v>
      </c>
      <c r="J71" s="324" t="s">
        <v>268</v>
      </c>
      <c r="K71" s="323" t="s">
        <v>268</v>
      </c>
      <c r="L71" s="336">
        <v>1569</v>
      </c>
      <c r="M71" s="333">
        <v>-28</v>
      </c>
    </row>
    <row r="72" spans="2:13" ht="13.5" customHeight="1" x14ac:dyDescent="0.15">
      <c r="B72" s="326"/>
      <c r="E72" s="325" t="s">
        <v>269</v>
      </c>
      <c r="F72" s="336">
        <v>512</v>
      </c>
      <c r="G72" s="336">
        <v>1010</v>
      </c>
      <c r="H72" s="336">
        <v>470</v>
      </c>
      <c r="I72" s="336">
        <v>540</v>
      </c>
      <c r="J72" s="324" t="s">
        <v>268</v>
      </c>
      <c r="K72" s="323" t="s">
        <v>268</v>
      </c>
      <c r="L72" s="336">
        <v>1018</v>
      </c>
      <c r="M72" s="333">
        <v>-8</v>
      </c>
    </row>
    <row r="73" spans="2:13" ht="13.5" customHeight="1" x14ac:dyDescent="0.15">
      <c r="B73" s="326"/>
      <c r="E73" s="325" t="s">
        <v>273</v>
      </c>
      <c r="F73" s="336">
        <v>681</v>
      </c>
      <c r="G73" s="336">
        <v>1287</v>
      </c>
      <c r="H73" s="336">
        <v>629</v>
      </c>
      <c r="I73" s="336">
        <v>658</v>
      </c>
      <c r="J73" s="324" t="s">
        <v>268</v>
      </c>
      <c r="K73" s="323" t="s">
        <v>268</v>
      </c>
      <c r="L73" s="336">
        <v>1314</v>
      </c>
      <c r="M73" s="333">
        <v>-27</v>
      </c>
    </row>
    <row r="74" spans="2:13" ht="13.5" customHeight="1" x14ac:dyDescent="0.15">
      <c r="B74" s="326"/>
      <c r="E74" s="325" t="s">
        <v>277</v>
      </c>
      <c r="F74" s="336">
        <v>797</v>
      </c>
      <c r="G74" s="336">
        <v>1455</v>
      </c>
      <c r="H74" s="336">
        <v>708</v>
      </c>
      <c r="I74" s="336">
        <v>747</v>
      </c>
      <c r="J74" s="324" t="s">
        <v>268</v>
      </c>
      <c r="K74" s="323" t="s">
        <v>268</v>
      </c>
      <c r="L74" s="336">
        <v>1489</v>
      </c>
      <c r="M74" s="333">
        <v>-34</v>
      </c>
    </row>
    <row r="75" spans="2:13" ht="13.5" customHeight="1" x14ac:dyDescent="0.15">
      <c r="B75" s="326"/>
      <c r="D75" s="328" t="s">
        <v>393</v>
      </c>
      <c r="E75" s="331"/>
      <c r="F75" s="323">
        <v>1209</v>
      </c>
      <c r="G75" s="323">
        <v>2381</v>
      </c>
      <c r="H75" s="323">
        <v>1178</v>
      </c>
      <c r="I75" s="323">
        <v>1203</v>
      </c>
      <c r="J75" s="324">
        <v>0.47699999999999998</v>
      </c>
      <c r="K75" s="323">
        <v>4992</v>
      </c>
      <c r="L75" s="323">
        <v>2424</v>
      </c>
      <c r="M75" s="333">
        <v>-43</v>
      </c>
    </row>
    <row r="76" spans="2:13" ht="13.5" customHeight="1" x14ac:dyDescent="0.15">
      <c r="B76" s="326"/>
      <c r="E76" s="325" t="s">
        <v>270</v>
      </c>
      <c r="F76" s="336">
        <v>71</v>
      </c>
      <c r="G76" s="336">
        <v>124</v>
      </c>
      <c r="H76" s="336">
        <v>50</v>
      </c>
      <c r="I76" s="336">
        <v>74</v>
      </c>
      <c r="J76" s="324" t="s">
        <v>268</v>
      </c>
      <c r="K76" s="323" t="s">
        <v>268</v>
      </c>
      <c r="L76" s="336">
        <v>127</v>
      </c>
      <c r="M76" s="333">
        <v>-3</v>
      </c>
    </row>
    <row r="77" spans="2:13" ht="13.5" customHeight="1" x14ac:dyDescent="0.15">
      <c r="B77" s="326"/>
      <c r="E77" s="325" t="s">
        <v>269</v>
      </c>
      <c r="F77" s="336">
        <v>132</v>
      </c>
      <c r="G77" s="336">
        <v>294</v>
      </c>
      <c r="H77" s="336">
        <v>134</v>
      </c>
      <c r="I77" s="336">
        <v>160</v>
      </c>
      <c r="J77" s="324" t="s">
        <v>268</v>
      </c>
      <c r="K77" s="323" t="s">
        <v>268</v>
      </c>
      <c r="L77" s="336">
        <v>323</v>
      </c>
      <c r="M77" s="333">
        <v>-29</v>
      </c>
    </row>
    <row r="78" spans="2:13" ht="13.5" customHeight="1" x14ac:dyDescent="0.15">
      <c r="B78" s="326"/>
      <c r="E78" s="325" t="s">
        <v>273</v>
      </c>
      <c r="F78" s="336">
        <v>661</v>
      </c>
      <c r="G78" s="336">
        <v>1335</v>
      </c>
      <c r="H78" s="336">
        <v>684</v>
      </c>
      <c r="I78" s="336">
        <v>651</v>
      </c>
      <c r="J78" s="324" t="s">
        <v>268</v>
      </c>
      <c r="K78" s="323" t="s">
        <v>268</v>
      </c>
      <c r="L78" s="336">
        <v>1337</v>
      </c>
      <c r="M78" s="333">
        <v>-2</v>
      </c>
    </row>
    <row r="79" spans="2:13" ht="13.5" customHeight="1" x14ac:dyDescent="0.15">
      <c r="B79" s="326"/>
      <c r="E79" s="325" t="s">
        <v>277</v>
      </c>
      <c r="F79" s="336">
        <v>345</v>
      </c>
      <c r="G79" s="336">
        <v>628</v>
      </c>
      <c r="H79" s="336">
        <v>310</v>
      </c>
      <c r="I79" s="336">
        <v>318</v>
      </c>
      <c r="J79" s="324" t="s">
        <v>268</v>
      </c>
      <c r="K79" s="323" t="s">
        <v>268</v>
      </c>
      <c r="L79" s="336">
        <v>637</v>
      </c>
      <c r="M79" s="333">
        <v>-9</v>
      </c>
    </row>
    <row r="80" spans="2:13" ht="13.5" customHeight="1" x14ac:dyDescent="0.15">
      <c r="B80" s="326"/>
      <c r="D80" s="328" t="s">
        <v>392</v>
      </c>
      <c r="E80" s="331"/>
      <c r="F80" s="323">
        <v>689</v>
      </c>
      <c r="G80" s="323">
        <v>1520</v>
      </c>
      <c r="H80" s="323">
        <v>700</v>
      </c>
      <c r="I80" s="323">
        <v>820</v>
      </c>
      <c r="J80" s="324">
        <v>0.151</v>
      </c>
      <c r="K80" s="323">
        <v>10066</v>
      </c>
      <c r="L80" s="323">
        <v>1534</v>
      </c>
      <c r="M80" s="333">
        <v>-14</v>
      </c>
    </row>
    <row r="81" spans="2:13" ht="13.5" customHeight="1" x14ac:dyDescent="0.15">
      <c r="B81" s="326"/>
      <c r="E81" s="325" t="s">
        <v>270</v>
      </c>
      <c r="F81" s="336">
        <v>340</v>
      </c>
      <c r="G81" s="336">
        <v>657</v>
      </c>
      <c r="H81" s="336">
        <v>293</v>
      </c>
      <c r="I81" s="336">
        <v>364</v>
      </c>
      <c r="J81" s="324" t="s">
        <v>268</v>
      </c>
      <c r="K81" s="323" t="s">
        <v>268</v>
      </c>
      <c r="L81" s="336">
        <v>658</v>
      </c>
      <c r="M81" s="333">
        <v>-1</v>
      </c>
    </row>
    <row r="82" spans="2:13" ht="13.5" customHeight="1" x14ac:dyDescent="0.15">
      <c r="B82" s="326"/>
      <c r="E82" s="325" t="s">
        <v>269</v>
      </c>
      <c r="F82" s="336">
        <v>349</v>
      </c>
      <c r="G82" s="336">
        <v>863</v>
      </c>
      <c r="H82" s="336">
        <v>407</v>
      </c>
      <c r="I82" s="336">
        <v>456</v>
      </c>
      <c r="J82" s="324" t="s">
        <v>268</v>
      </c>
      <c r="K82" s="323" t="s">
        <v>268</v>
      </c>
      <c r="L82" s="336">
        <v>876</v>
      </c>
      <c r="M82" s="333">
        <v>-13</v>
      </c>
    </row>
    <row r="83" spans="2:13" ht="13.5" customHeight="1" x14ac:dyDescent="0.15">
      <c r="B83" s="326"/>
      <c r="D83" s="328" t="s">
        <v>391</v>
      </c>
      <c r="E83" s="331"/>
      <c r="F83" s="336">
        <v>224</v>
      </c>
      <c r="G83" s="336">
        <v>444</v>
      </c>
      <c r="H83" s="336">
        <v>207</v>
      </c>
      <c r="I83" s="336">
        <v>237</v>
      </c>
      <c r="J83" s="324">
        <v>2.5999999999999999E-2</v>
      </c>
      <c r="K83" s="323">
        <v>17077</v>
      </c>
      <c r="L83" s="336">
        <v>455</v>
      </c>
      <c r="M83" s="333">
        <v>-11</v>
      </c>
    </row>
    <row r="84" spans="2:13" ht="13.5" customHeight="1" x14ac:dyDescent="0.15">
      <c r="B84" s="326"/>
      <c r="D84" s="328" t="s">
        <v>390</v>
      </c>
      <c r="E84" s="331"/>
      <c r="F84" s="323">
        <v>976</v>
      </c>
      <c r="G84" s="323">
        <v>1833</v>
      </c>
      <c r="H84" s="323">
        <v>887</v>
      </c>
      <c r="I84" s="323">
        <v>946</v>
      </c>
      <c r="J84" s="324">
        <v>0.157</v>
      </c>
      <c r="K84" s="323">
        <v>11675</v>
      </c>
      <c r="L84" s="323">
        <v>1867</v>
      </c>
      <c r="M84" s="333">
        <v>-34</v>
      </c>
    </row>
    <row r="85" spans="2:13" ht="13.5" customHeight="1" x14ac:dyDescent="0.15">
      <c r="B85" s="326"/>
      <c r="E85" s="325" t="s">
        <v>270</v>
      </c>
      <c r="F85" s="336">
        <v>277</v>
      </c>
      <c r="G85" s="336">
        <v>452</v>
      </c>
      <c r="H85" s="336">
        <v>209</v>
      </c>
      <c r="I85" s="336">
        <v>243</v>
      </c>
      <c r="J85" s="324" t="s">
        <v>268</v>
      </c>
      <c r="K85" s="323" t="s">
        <v>268</v>
      </c>
      <c r="L85" s="336">
        <v>456</v>
      </c>
      <c r="M85" s="333">
        <v>-4</v>
      </c>
    </row>
    <row r="86" spans="2:13" ht="13.5" customHeight="1" x14ac:dyDescent="0.15">
      <c r="B86" s="326"/>
      <c r="E86" s="325" t="s">
        <v>269</v>
      </c>
      <c r="F86" s="336">
        <v>400</v>
      </c>
      <c r="G86" s="336">
        <v>746</v>
      </c>
      <c r="H86" s="336">
        <v>363</v>
      </c>
      <c r="I86" s="336">
        <v>383</v>
      </c>
      <c r="J86" s="324" t="s">
        <v>268</v>
      </c>
      <c r="K86" s="323" t="s">
        <v>268</v>
      </c>
      <c r="L86" s="336">
        <v>763</v>
      </c>
      <c r="M86" s="333">
        <v>-17</v>
      </c>
    </row>
    <row r="87" spans="2:13" ht="13.5" customHeight="1" x14ac:dyDescent="0.15">
      <c r="B87" s="326"/>
      <c r="E87" s="325" t="s">
        <v>273</v>
      </c>
      <c r="F87" s="336">
        <v>299</v>
      </c>
      <c r="G87" s="336">
        <v>635</v>
      </c>
      <c r="H87" s="336">
        <v>315</v>
      </c>
      <c r="I87" s="336">
        <v>320</v>
      </c>
      <c r="J87" s="324" t="s">
        <v>268</v>
      </c>
      <c r="K87" s="323" t="s">
        <v>268</v>
      </c>
      <c r="L87" s="336">
        <v>648</v>
      </c>
      <c r="M87" s="333">
        <v>-13</v>
      </c>
    </row>
    <row r="88" spans="2:13" ht="13.5" customHeight="1" x14ac:dyDescent="0.15">
      <c r="B88" s="326"/>
      <c r="D88" s="328" t="s">
        <v>389</v>
      </c>
      <c r="E88" s="331"/>
      <c r="F88" s="336">
        <v>460</v>
      </c>
      <c r="G88" s="336">
        <v>982</v>
      </c>
      <c r="H88" s="336">
        <v>492</v>
      </c>
      <c r="I88" s="336">
        <v>490</v>
      </c>
      <c r="J88" s="324">
        <v>9.2999999999999999E-2</v>
      </c>
      <c r="K88" s="323">
        <v>10559</v>
      </c>
      <c r="L88" s="336">
        <v>1022</v>
      </c>
      <c r="M88" s="333">
        <v>-40</v>
      </c>
    </row>
    <row r="89" spans="2:13" ht="13.5" customHeight="1" x14ac:dyDescent="0.15">
      <c r="B89" s="326"/>
      <c r="D89" s="328" t="s">
        <v>388</v>
      </c>
      <c r="E89" s="331"/>
      <c r="F89" s="323">
        <v>2231</v>
      </c>
      <c r="G89" s="323">
        <v>4423</v>
      </c>
      <c r="H89" s="323">
        <v>2179</v>
      </c>
      <c r="I89" s="323">
        <v>2244</v>
      </c>
      <c r="J89" s="324">
        <v>0.60899999999999999</v>
      </c>
      <c r="K89" s="323">
        <v>7263</v>
      </c>
      <c r="L89" s="323">
        <v>4482</v>
      </c>
      <c r="M89" s="333">
        <v>-59</v>
      </c>
    </row>
    <row r="90" spans="2:13" ht="13.5" customHeight="1" x14ac:dyDescent="0.15">
      <c r="B90" s="326"/>
      <c r="E90" s="325" t="s">
        <v>270</v>
      </c>
      <c r="F90" s="336">
        <v>421</v>
      </c>
      <c r="G90" s="336">
        <v>837</v>
      </c>
      <c r="H90" s="336">
        <v>422</v>
      </c>
      <c r="I90" s="336">
        <v>415</v>
      </c>
      <c r="J90" s="324" t="s">
        <v>268</v>
      </c>
      <c r="K90" s="323" t="s">
        <v>268</v>
      </c>
      <c r="L90" s="336">
        <v>845</v>
      </c>
      <c r="M90" s="333">
        <v>-8</v>
      </c>
    </row>
    <row r="91" spans="2:13" ht="13.5" customHeight="1" x14ac:dyDescent="0.15">
      <c r="B91" s="326"/>
      <c r="E91" s="325" t="s">
        <v>269</v>
      </c>
      <c r="F91" s="336">
        <v>375</v>
      </c>
      <c r="G91" s="336">
        <v>736</v>
      </c>
      <c r="H91" s="336">
        <v>364</v>
      </c>
      <c r="I91" s="336">
        <v>372</v>
      </c>
      <c r="J91" s="324" t="s">
        <v>268</v>
      </c>
      <c r="K91" s="323" t="s">
        <v>268</v>
      </c>
      <c r="L91" s="336">
        <v>754</v>
      </c>
      <c r="M91" s="333">
        <v>-18</v>
      </c>
    </row>
    <row r="92" spans="2:13" ht="13.5" customHeight="1" x14ac:dyDescent="0.15">
      <c r="B92" s="326"/>
      <c r="E92" s="325" t="s">
        <v>273</v>
      </c>
      <c r="F92" s="336">
        <v>506</v>
      </c>
      <c r="G92" s="336">
        <v>1054</v>
      </c>
      <c r="H92" s="336">
        <v>521</v>
      </c>
      <c r="I92" s="336">
        <v>533</v>
      </c>
      <c r="J92" s="324" t="s">
        <v>268</v>
      </c>
      <c r="K92" s="323" t="s">
        <v>268</v>
      </c>
      <c r="L92" s="336">
        <v>1056</v>
      </c>
      <c r="M92" s="333">
        <v>-2</v>
      </c>
    </row>
    <row r="93" spans="2:13" ht="13.5" customHeight="1" x14ac:dyDescent="0.15">
      <c r="B93" s="326"/>
      <c r="E93" s="325" t="s">
        <v>277</v>
      </c>
      <c r="F93" s="336">
        <v>252</v>
      </c>
      <c r="G93" s="336">
        <v>514</v>
      </c>
      <c r="H93" s="336">
        <v>252</v>
      </c>
      <c r="I93" s="336">
        <v>262</v>
      </c>
      <c r="J93" s="324" t="s">
        <v>268</v>
      </c>
      <c r="K93" s="323" t="s">
        <v>268</v>
      </c>
      <c r="L93" s="336">
        <v>515</v>
      </c>
      <c r="M93" s="333">
        <v>-1</v>
      </c>
    </row>
    <row r="94" spans="2:13" ht="13.5" customHeight="1" x14ac:dyDescent="0.15">
      <c r="B94" s="326"/>
      <c r="E94" s="325" t="s">
        <v>281</v>
      </c>
      <c r="F94" s="336">
        <v>332</v>
      </c>
      <c r="G94" s="336">
        <v>620</v>
      </c>
      <c r="H94" s="336">
        <v>292</v>
      </c>
      <c r="I94" s="336">
        <v>328</v>
      </c>
      <c r="J94" s="324" t="s">
        <v>268</v>
      </c>
      <c r="K94" s="323" t="s">
        <v>268</v>
      </c>
      <c r="L94" s="336">
        <v>647</v>
      </c>
      <c r="M94" s="333">
        <v>-27</v>
      </c>
    </row>
    <row r="95" spans="2:13" ht="13.5" customHeight="1" x14ac:dyDescent="0.15">
      <c r="B95" s="326"/>
      <c r="E95" s="325" t="s">
        <v>300</v>
      </c>
      <c r="F95" s="336">
        <v>345</v>
      </c>
      <c r="G95" s="336">
        <v>662</v>
      </c>
      <c r="H95" s="336">
        <v>328</v>
      </c>
      <c r="I95" s="336">
        <v>334</v>
      </c>
      <c r="J95" s="324" t="s">
        <v>268</v>
      </c>
      <c r="K95" s="323" t="s">
        <v>268</v>
      </c>
      <c r="L95" s="336">
        <v>665</v>
      </c>
      <c r="M95" s="333">
        <v>-3</v>
      </c>
    </row>
    <row r="96" spans="2:13" ht="13.5" customHeight="1" x14ac:dyDescent="0.15">
      <c r="B96" s="326"/>
      <c r="C96" s="366" t="s">
        <v>387</v>
      </c>
      <c r="D96" s="381"/>
      <c r="E96" s="331"/>
      <c r="F96" s="380">
        <v>15217</v>
      </c>
      <c r="G96" s="380">
        <v>31240</v>
      </c>
      <c r="H96" s="380">
        <v>15957</v>
      </c>
      <c r="I96" s="380">
        <v>15283</v>
      </c>
      <c r="J96" s="364">
        <v>7.1260000000000003</v>
      </c>
      <c r="K96" s="363">
        <v>4384</v>
      </c>
      <c r="L96" s="380">
        <v>31501</v>
      </c>
      <c r="M96" s="361">
        <v>-261</v>
      </c>
    </row>
    <row r="97" spans="2:13" ht="13.5" customHeight="1" x14ac:dyDescent="0.15">
      <c r="B97" s="326"/>
      <c r="D97" s="328" t="s">
        <v>386</v>
      </c>
      <c r="E97" s="331"/>
      <c r="F97" s="337">
        <v>1139</v>
      </c>
      <c r="G97" s="337">
        <v>2102</v>
      </c>
      <c r="H97" s="337">
        <v>1110</v>
      </c>
      <c r="I97" s="337">
        <v>992</v>
      </c>
      <c r="J97" s="324">
        <v>0.20300000000000001</v>
      </c>
      <c r="K97" s="323">
        <v>10355</v>
      </c>
      <c r="L97" s="337">
        <v>2135</v>
      </c>
      <c r="M97" s="333">
        <v>-33</v>
      </c>
    </row>
    <row r="98" spans="2:13" ht="13.5" customHeight="1" x14ac:dyDescent="0.15">
      <c r="B98" s="326"/>
      <c r="E98" s="325" t="s">
        <v>270</v>
      </c>
      <c r="F98" s="336">
        <v>560</v>
      </c>
      <c r="G98" s="336">
        <v>1069</v>
      </c>
      <c r="H98" s="336">
        <v>564</v>
      </c>
      <c r="I98" s="336">
        <v>505</v>
      </c>
      <c r="J98" s="324" t="s">
        <v>268</v>
      </c>
      <c r="K98" s="323" t="s">
        <v>268</v>
      </c>
      <c r="L98" s="336">
        <v>1096</v>
      </c>
      <c r="M98" s="333">
        <v>-27</v>
      </c>
    </row>
    <row r="99" spans="2:13" ht="13.5" customHeight="1" x14ac:dyDescent="0.15">
      <c r="B99" s="326"/>
      <c r="E99" s="325" t="s">
        <v>269</v>
      </c>
      <c r="F99" s="336">
        <v>579</v>
      </c>
      <c r="G99" s="336">
        <v>1033</v>
      </c>
      <c r="H99" s="336">
        <v>546</v>
      </c>
      <c r="I99" s="336">
        <v>487</v>
      </c>
      <c r="J99" s="324" t="s">
        <v>268</v>
      </c>
      <c r="K99" s="323" t="s">
        <v>268</v>
      </c>
      <c r="L99" s="336">
        <v>1039</v>
      </c>
      <c r="M99" s="333">
        <v>-6</v>
      </c>
    </row>
    <row r="100" spans="2:13" ht="13.5" customHeight="1" x14ac:dyDescent="0.15">
      <c r="B100" s="326"/>
      <c r="D100" s="328" t="s">
        <v>385</v>
      </c>
      <c r="E100" s="331"/>
      <c r="F100" s="337">
        <v>2187</v>
      </c>
      <c r="G100" s="337">
        <v>4166</v>
      </c>
      <c r="H100" s="337">
        <v>2064</v>
      </c>
      <c r="I100" s="337">
        <v>2102</v>
      </c>
      <c r="J100" s="324">
        <v>0.376</v>
      </c>
      <c r="K100" s="323">
        <v>11080</v>
      </c>
      <c r="L100" s="337">
        <v>4226</v>
      </c>
      <c r="M100" s="333">
        <v>-60</v>
      </c>
    </row>
    <row r="101" spans="2:13" ht="13.5" customHeight="1" x14ac:dyDescent="0.15">
      <c r="B101" s="326"/>
      <c r="E101" s="325" t="s">
        <v>270</v>
      </c>
      <c r="F101" s="336">
        <v>1291</v>
      </c>
      <c r="G101" s="336">
        <v>2487</v>
      </c>
      <c r="H101" s="323">
        <v>1264</v>
      </c>
      <c r="I101" s="336">
        <v>1223</v>
      </c>
      <c r="J101" s="324" t="s">
        <v>268</v>
      </c>
      <c r="K101" s="323" t="s">
        <v>268</v>
      </c>
      <c r="L101" s="336">
        <v>2502</v>
      </c>
      <c r="M101" s="333">
        <v>-15</v>
      </c>
    </row>
    <row r="102" spans="2:13" ht="13.5" customHeight="1" x14ac:dyDescent="0.15">
      <c r="B102" s="326"/>
      <c r="E102" s="325" t="s">
        <v>269</v>
      </c>
      <c r="F102" s="336">
        <v>896</v>
      </c>
      <c r="G102" s="336">
        <v>1679</v>
      </c>
      <c r="H102" s="336">
        <v>800</v>
      </c>
      <c r="I102" s="323">
        <v>879</v>
      </c>
      <c r="J102" s="324" t="s">
        <v>268</v>
      </c>
      <c r="K102" s="323" t="s">
        <v>268</v>
      </c>
      <c r="L102" s="336">
        <v>1724</v>
      </c>
      <c r="M102" s="333">
        <v>-45</v>
      </c>
    </row>
    <row r="103" spans="2:13" ht="13.5" customHeight="1" x14ac:dyDescent="0.15">
      <c r="B103" s="326"/>
      <c r="D103" s="328" t="s">
        <v>384</v>
      </c>
      <c r="E103" s="331"/>
      <c r="F103" s="337">
        <v>516</v>
      </c>
      <c r="G103" s="337">
        <v>1307</v>
      </c>
      <c r="H103" s="337">
        <v>696</v>
      </c>
      <c r="I103" s="337">
        <v>611</v>
      </c>
      <c r="J103" s="324">
        <v>2.891</v>
      </c>
      <c r="K103" s="323">
        <v>452</v>
      </c>
      <c r="L103" s="337">
        <v>1339</v>
      </c>
      <c r="M103" s="333">
        <v>-32</v>
      </c>
    </row>
    <row r="104" spans="2:13" ht="13.5" customHeight="1" x14ac:dyDescent="0.15">
      <c r="B104" s="326"/>
      <c r="D104" s="328" t="s">
        <v>383</v>
      </c>
      <c r="E104" s="331"/>
      <c r="F104" s="336">
        <v>1738</v>
      </c>
      <c r="G104" s="336">
        <v>3580</v>
      </c>
      <c r="H104" s="336">
        <v>1894</v>
      </c>
      <c r="I104" s="336">
        <v>1686</v>
      </c>
      <c r="J104" s="324">
        <v>1.294</v>
      </c>
      <c r="K104" s="323">
        <v>2767</v>
      </c>
      <c r="L104" s="336">
        <v>3661</v>
      </c>
      <c r="M104" s="333">
        <v>-81</v>
      </c>
    </row>
    <row r="105" spans="2:13" ht="13.5" customHeight="1" x14ac:dyDescent="0.15">
      <c r="B105" s="326"/>
      <c r="E105" s="325" t="s">
        <v>270</v>
      </c>
      <c r="F105" s="336">
        <v>457</v>
      </c>
      <c r="G105" s="336">
        <v>961</v>
      </c>
      <c r="H105" s="336">
        <v>478</v>
      </c>
      <c r="I105" s="336">
        <v>483</v>
      </c>
      <c r="J105" s="324" t="s">
        <v>268</v>
      </c>
      <c r="K105" s="323" t="s">
        <v>268</v>
      </c>
      <c r="L105" s="336">
        <v>980</v>
      </c>
      <c r="M105" s="333">
        <v>-19</v>
      </c>
    </row>
    <row r="106" spans="2:13" ht="13.5" customHeight="1" x14ac:dyDescent="0.15">
      <c r="B106" s="326"/>
      <c r="E106" s="325" t="s">
        <v>269</v>
      </c>
      <c r="F106" s="336">
        <v>439</v>
      </c>
      <c r="G106" s="336">
        <v>888</v>
      </c>
      <c r="H106" s="336">
        <v>467</v>
      </c>
      <c r="I106" s="336">
        <v>421</v>
      </c>
      <c r="J106" s="324" t="s">
        <v>268</v>
      </c>
      <c r="K106" s="323" t="s">
        <v>268</v>
      </c>
      <c r="L106" s="336">
        <v>898</v>
      </c>
      <c r="M106" s="333">
        <v>-10</v>
      </c>
    </row>
    <row r="107" spans="2:13" ht="13.5" customHeight="1" x14ac:dyDescent="0.15">
      <c r="B107" s="326"/>
      <c r="E107" s="325" t="s">
        <v>273</v>
      </c>
      <c r="F107" s="337">
        <v>386</v>
      </c>
      <c r="G107" s="337">
        <v>702</v>
      </c>
      <c r="H107" s="337">
        <v>389</v>
      </c>
      <c r="I107" s="337">
        <v>313</v>
      </c>
      <c r="J107" s="324" t="s">
        <v>268</v>
      </c>
      <c r="K107" s="323" t="s">
        <v>268</v>
      </c>
      <c r="L107" s="337">
        <v>700</v>
      </c>
      <c r="M107" s="333">
        <v>2</v>
      </c>
    </row>
    <row r="108" spans="2:13" ht="13.5" customHeight="1" x14ac:dyDescent="0.15">
      <c r="B108" s="326"/>
      <c r="E108" s="325" t="s">
        <v>277</v>
      </c>
      <c r="F108" s="336">
        <v>456</v>
      </c>
      <c r="G108" s="336">
        <v>1029</v>
      </c>
      <c r="H108" s="336">
        <v>560</v>
      </c>
      <c r="I108" s="336">
        <v>469</v>
      </c>
      <c r="J108" s="324" t="s">
        <v>268</v>
      </c>
      <c r="K108" s="323" t="s">
        <v>268</v>
      </c>
      <c r="L108" s="336">
        <v>1083</v>
      </c>
      <c r="M108" s="333">
        <v>-54</v>
      </c>
    </row>
    <row r="109" spans="2:13" ht="13.5" customHeight="1" x14ac:dyDescent="0.15">
      <c r="B109" s="326"/>
      <c r="E109" s="391" t="s">
        <v>382</v>
      </c>
      <c r="F109" s="330" t="s">
        <v>272</v>
      </c>
      <c r="G109" s="330" t="s">
        <v>272</v>
      </c>
      <c r="H109" s="330" t="s">
        <v>272</v>
      </c>
      <c r="I109" s="330" t="s">
        <v>272</v>
      </c>
      <c r="J109" s="324" t="s">
        <v>268</v>
      </c>
      <c r="K109" s="330" t="s">
        <v>272</v>
      </c>
      <c r="L109" s="330" t="s">
        <v>272</v>
      </c>
      <c r="M109" s="330" t="s">
        <v>272</v>
      </c>
    </row>
    <row r="110" spans="2:13" ht="13.5" customHeight="1" x14ac:dyDescent="0.15">
      <c r="B110" s="326"/>
      <c r="D110" s="328" t="s">
        <v>381</v>
      </c>
      <c r="E110" s="331"/>
      <c r="F110" s="390">
        <v>3405</v>
      </c>
      <c r="G110" s="390">
        <v>7271</v>
      </c>
      <c r="H110" s="390">
        <v>3806</v>
      </c>
      <c r="I110" s="390">
        <v>3465</v>
      </c>
      <c r="J110" s="324">
        <v>0.435</v>
      </c>
      <c r="K110" s="323">
        <v>16715</v>
      </c>
      <c r="L110" s="336">
        <v>7262</v>
      </c>
      <c r="M110" s="333">
        <v>9</v>
      </c>
    </row>
    <row r="111" spans="2:13" ht="13.5" customHeight="1" x14ac:dyDescent="0.15">
      <c r="B111" s="326"/>
      <c r="E111" s="325" t="s">
        <v>270</v>
      </c>
      <c r="F111" s="336">
        <v>754</v>
      </c>
      <c r="G111" s="336">
        <v>1579</v>
      </c>
      <c r="H111" s="336">
        <v>813</v>
      </c>
      <c r="I111" s="336">
        <v>766</v>
      </c>
      <c r="J111" s="324" t="s">
        <v>268</v>
      </c>
      <c r="K111" s="323" t="s">
        <v>268</v>
      </c>
      <c r="L111" s="336">
        <v>1606</v>
      </c>
      <c r="M111" s="333">
        <v>-27</v>
      </c>
    </row>
    <row r="112" spans="2:13" ht="13.5" customHeight="1" x14ac:dyDescent="0.15">
      <c r="B112" s="326"/>
      <c r="E112" s="325" t="s">
        <v>269</v>
      </c>
      <c r="F112" s="336">
        <v>1307</v>
      </c>
      <c r="G112" s="336">
        <v>3497</v>
      </c>
      <c r="H112" s="336">
        <v>1744</v>
      </c>
      <c r="I112" s="336">
        <v>1753</v>
      </c>
      <c r="J112" s="324" t="s">
        <v>268</v>
      </c>
      <c r="K112" s="323" t="s">
        <v>268</v>
      </c>
      <c r="L112" s="336">
        <v>3500</v>
      </c>
      <c r="M112" s="333">
        <v>-3</v>
      </c>
    </row>
    <row r="113" spans="2:13" ht="13.5" customHeight="1" x14ac:dyDescent="0.15">
      <c r="B113" s="326"/>
      <c r="E113" s="325" t="s">
        <v>273</v>
      </c>
      <c r="F113" s="323">
        <v>1344</v>
      </c>
      <c r="G113" s="323">
        <v>2195</v>
      </c>
      <c r="H113" s="323">
        <v>1249</v>
      </c>
      <c r="I113" s="323">
        <v>946</v>
      </c>
      <c r="J113" s="324" t="s">
        <v>268</v>
      </c>
      <c r="K113" s="323" t="s">
        <v>268</v>
      </c>
      <c r="L113" s="323">
        <v>2156</v>
      </c>
      <c r="M113" s="333">
        <v>39</v>
      </c>
    </row>
    <row r="114" spans="2:13" ht="13.5" customHeight="1" x14ac:dyDescent="0.15">
      <c r="B114" s="326"/>
      <c r="D114" s="328" t="s">
        <v>380</v>
      </c>
      <c r="E114" s="331"/>
      <c r="F114" s="337">
        <v>624</v>
      </c>
      <c r="G114" s="337">
        <v>1249</v>
      </c>
      <c r="H114" s="337">
        <v>685</v>
      </c>
      <c r="I114" s="337">
        <v>564</v>
      </c>
      <c r="J114" s="324">
        <v>9.1999999999999998E-2</v>
      </c>
      <c r="K114" s="323">
        <v>13576</v>
      </c>
      <c r="L114" s="337">
        <v>1207</v>
      </c>
      <c r="M114" s="333">
        <v>42</v>
      </c>
    </row>
    <row r="115" spans="2:13" ht="13.5" customHeight="1" x14ac:dyDescent="0.15">
      <c r="B115" s="326"/>
      <c r="E115" s="325" t="s">
        <v>270</v>
      </c>
      <c r="F115" s="336">
        <v>428</v>
      </c>
      <c r="G115" s="336">
        <v>839</v>
      </c>
      <c r="H115" s="336">
        <v>480</v>
      </c>
      <c r="I115" s="336">
        <v>359</v>
      </c>
      <c r="J115" s="324" t="s">
        <v>268</v>
      </c>
      <c r="K115" s="323" t="s">
        <v>268</v>
      </c>
      <c r="L115" s="336">
        <v>792</v>
      </c>
      <c r="M115" s="333">
        <v>47</v>
      </c>
    </row>
    <row r="116" spans="2:13" ht="13.5" customHeight="1" x14ac:dyDescent="0.15">
      <c r="B116" s="326"/>
      <c r="E116" s="325" t="s">
        <v>269</v>
      </c>
      <c r="F116" s="336">
        <v>196</v>
      </c>
      <c r="G116" s="336">
        <v>410</v>
      </c>
      <c r="H116" s="336">
        <v>205</v>
      </c>
      <c r="I116" s="336">
        <v>205</v>
      </c>
      <c r="J116" s="324" t="s">
        <v>268</v>
      </c>
      <c r="K116" s="323" t="s">
        <v>268</v>
      </c>
      <c r="L116" s="336">
        <v>415</v>
      </c>
      <c r="M116" s="333">
        <v>-5</v>
      </c>
    </row>
    <row r="117" spans="2:13" ht="13.5" customHeight="1" x14ac:dyDescent="0.15">
      <c r="B117" s="326"/>
      <c r="D117" s="328" t="s">
        <v>379</v>
      </c>
      <c r="E117" s="331"/>
      <c r="F117" s="336">
        <v>1509</v>
      </c>
      <c r="G117" s="336">
        <v>2739</v>
      </c>
      <c r="H117" s="336">
        <v>1429</v>
      </c>
      <c r="I117" s="336">
        <v>1310</v>
      </c>
      <c r="J117" s="324">
        <v>0.379</v>
      </c>
      <c r="K117" s="323">
        <v>7227</v>
      </c>
      <c r="L117" s="336">
        <v>2792</v>
      </c>
      <c r="M117" s="333">
        <v>-53</v>
      </c>
    </row>
    <row r="118" spans="2:13" ht="13.5" customHeight="1" x14ac:dyDescent="0.15">
      <c r="B118" s="326"/>
      <c r="E118" s="325" t="s">
        <v>270</v>
      </c>
      <c r="F118" s="337">
        <v>522</v>
      </c>
      <c r="G118" s="337">
        <v>1004</v>
      </c>
      <c r="H118" s="337">
        <v>486</v>
      </c>
      <c r="I118" s="337">
        <v>518</v>
      </c>
      <c r="J118" s="324" t="s">
        <v>268</v>
      </c>
      <c r="K118" s="323" t="s">
        <v>268</v>
      </c>
      <c r="L118" s="337">
        <v>1020</v>
      </c>
      <c r="M118" s="333">
        <v>-16</v>
      </c>
    </row>
    <row r="119" spans="2:13" ht="13.5" customHeight="1" x14ac:dyDescent="0.15">
      <c r="B119" s="326"/>
      <c r="E119" s="325" t="s">
        <v>269</v>
      </c>
      <c r="F119" s="336">
        <v>622</v>
      </c>
      <c r="G119" s="336">
        <v>1081</v>
      </c>
      <c r="H119" s="336">
        <v>584</v>
      </c>
      <c r="I119" s="336">
        <v>497</v>
      </c>
      <c r="J119" s="324" t="s">
        <v>268</v>
      </c>
      <c r="K119" s="323" t="s">
        <v>268</v>
      </c>
      <c r="L119" s="336">
        <v>1105</v>
      </c>
      <c r="M119" s="333">
        <v>-24</v>
      </c>
    </row>
    <row r="120" spans="2:13" ht="13.5" customHeight="1" x14ac:dyDescent="0.15">
      <c r="B120" s="326"/>
      <c r="E120" s="325" t="s">
        <v>273</v>
      </c>
      <c r="F120" s="336">
        <v>365</v>
      </c>
      <c r="G120" s="336">
        <v>654</v>
      </c>
      <c r="H120" s="336">
        <v>359</v>
      </c>
      <c r="I120" s="336">
        <v>295</v>
      </c>
      <c r="J120" s="324" t="s">
        <v>268</v>
      </c>
      <c r="K120" s="323" t="s">
        <v>268</v>
      </c>
      <c r="L120" s="336">
        <v>667</v>
      </c>
      <c r="M120" s="333">
        <v>-13</v>
      </c>
    </row>
    <row r="121" spans="2:13" ht="13.5" customHeight="1" x14ac:dyDescent="0.15">
      <c r="B121" s="326"/>
      <c r="D121" s="328" t="s">
        <v>378</v>
      </c>
      <c r="E121" s="331"/>
      <c r="F121" s="337">
        <v>687</v>
      </c>
      <c r="G121" s="337">
        <v>1244</v>
      </c>
      <c r="H121" s="337">
        <v>674</v>
      </c>
      <c r="I121" s="337">
        <v>570</v>
      </c>
      <c r="J121" s="324">
        <v>0.186</v>
      </c>
      <c r="K121" s="323">
        <v>6688</v>
      </c>
      <c r="L121" s="337">
        <v>1271</v>
      </c>
      <c r="M121" s="333">
        <v>-27</v>
      </c>
    </row>
    <row r="122" spans="2:13" ht="13.5" customHeight="1" x14ac:dyDescent="0.15">
      <c r="B122" s="326"/>
      <c r="E122" s="325" t="s">
        <v>270</v>
      </c>
      <c r="F122" s="336">
        <v>237</v>
      </c>
      <c r="G122" s="336">
        <v>409</v>
      </c>
      <c r="H122" s="336">
        <v>226</v>
      </c>
      <c r="I122" s="336">
        <v>183</v>
      </c>
      <c r="J122" s="324" t="s">
        <v>268</v>
      </c>
      <c r="K122" s="323" t="s">
        <v>268</v>
      </c>
      <c r="L122" s="336">
        <v>415</v>
      </c>
      <c r="M122" s="333">
        <v>-6</v>
      </c>
    </row>
    <row r="123" spans="2:13" ht="13.5" customHeight="1" x14ac:dyDescent="0.15">
      <c r="B123" s="320"/>
      <c r="C123" s="319"/>
      <c r="D123" s="319"/>
      <c r="E123" s="318" t="s">
        <v>269</v>
      </c>
      <c r="F123" s="359">
        <v>323</v>
      </c>
      <c r="G123" s="359">
        <v>587</v>
      </c>
      <c r="H123" s="359">
        <v>315</v>
      </c>
      <c r="I123" s="359">
        <v>272</v>
      </c>
      <c r="J123" s="316" t="s">
        <v>268</v>
      </c>
      <c r="K123" s="315" t="s">
        <v>268</v>
      </c>
      <c r="L123" s="359">
        <v>605</v>
      </c>
      <c r="M123" s="358">
        <v>-18</v>
      </c>
    </row>
    <row r="124" spans="2:13" ht="24.75" customHeight="1" x14ac:dyDescent="0.15">
      <c r="B124" s="357" t="s">
        <v>293</v>
      </c>
      <c r="C124" s="356"/>
      <c r="D124" s="356"/>
      <c r="E124" s="355"/>
      <c r="F124" s="354" t="s">
        <v>292</v>
      </c>
      <c r="G124" s="353" t="s">
        <v>291</v>
      </c>
      <c r="H124" s="352"/>
      <c r="I124" s="351"/>
      <c r="J124" s="350" t="s">
        <v>290</v>
      </c>
      <c r="K124" s="349" t="s">
        <v>289</v>
      </c>
      <c r="L124" s="348" t="s">
        <v>288</v>
      </c>
      <c r="M124" s="347" t="s">
        <v>287</v>
      </c>
    </row>
    <row r="125" spans="2:13" ht="29.25" customHeight="1" x14ac:dyDescent="0.15">
      <c r="B125" s="346"/>
      <c r="C125" s="345"/>
      <c r="D125" s="345"/>
      <c r="E125" s="344"/>
      <c r="F125" s="343"/>
      <c r="G125" s="342" t="s">
        <v>286</v>
      </c>
      <c r="H125" s="342" t="s">
        <v>285</v>
      </c>
      <c r="I125" s="342" t="s">
        <v>284</v>
      </c>
      <c r="J125" s="341"/>
      <c r="K125" s="340"/>
      <c r="L125" s="372"/>
      <c r="M125" s="338"/>
    </row>
    <row r="126" spans="2:13" ht="13.5" customHeight="1" x14ac:dyDescent="0.15">
      <c r="B126" s="326"/>
      <c r="E126" s="325" t="s">
        <v>273</v>
      </c>
      <c r="F126" s="336">
        <v>127</v>
      </c>
      <c r="G126" s="336">
        <v>248</v>
      </c>
      <c r="H126" s="336">
        <v>133</v>
      </c>
      <c r="I126" s="336">
        <v>115</v>
      </c>
      <c r="J126" s="324" t="s">
        <v>268</v>
      </c>
      <c r="K126" s="323" t="s">
        <v>268</v>
      </c>
      <c r="L126" s="336">
        <v>251</v>
      </c>
      <c r="M126" s="333">
        <v>-3</v>
      </c>
    </row>
    <row r="127" spans="2:13" ht="13.5" customHeight="1" x14ac:dyDescent="0.15">
      <c r="B127" s="326"/>
      <c r="D127" s="328" t="s">
        <v>377</v>
      </c>
      <c r="E127" s="331"/>
      <c r="F127" s="337">
        <v>3412</v>
      </c>
      <c r="G127" s="337">
        <v>7582</v>
      </c>
      <c r="H127" s="337">
        <v>3599</v>
      </c>
      <c r="I127" s="337">
        <v>3983</v>
      </c>
      <c r="J127" s="324">
        <v>1.27</v>
      </c>
      <c r="K127" s="323">
        <v>5970</v>
      </c>
      <c r="L127" s="337">
        <v>7608</v>
      </c>
      <c r="M127" s="333">
        <v>-26</v>
      </c>
    </row>
    <row r="128" spans="2:13" ht="13.5" customHeight="1" x14ac:dyDescent="0.15">
      <c r="B128" s="326"/>
      <c r="E128" s="325" t="s">
        <v>270</v>
      </c>
      <c r="F128" s="336">
        <v>569</v>
      </c>
      <c r="G128" s="336">
        <v>1282</v>
      </c>
      <c r="H128" s="336">
        <v>616</v>
      </c>
      <c r="I128" s="336">
        <v>666</v>
      </c>
      <c r="J128" s="324" t="s">
        <v>268</v>
      </c>
      <c r="K128" s="323" t="s">
        <v>268</v>
      </c>
      <c r="L128" s="336">
        <v>1290</v>
      </c>
      <c r="M128" s="333">
        <v>-8</v>
      </c>
    </row>
    <row r="129" spans="2:13" ht="13.5" customHeight="1" x14ac:dyDescent="0.15">
      <c r="B129" s="326"/>
      <c r="E129" s="325" t="s">
        <v>269</v>
      </c>
      <c r="F129" s="336">
        <v>513</v>
      </c>
      <c r="G129" s="336">
        <v>1129</v>
      </c>
      <c r="H129" s="336">
        <v>540</v>
      </c>
      <c r="I129" s="336">
        <v>589</v>
      </c>
      <c r="J129" s="324" t="s">
        <v>268</v>
      </c>
      <c r="K129" s="323" t="s">
        <v>268</v>
      </c>
      <c r="L129" s="336">
        <v>1118</v>
      </c>
      <c r="M129" s="333">
        <v>11</v>
      </c>
    </row>
    <row r="130" spans="2:13" ht="13.5" customHeight="1" x14ac:dyDescent="0.15">
      <c r="B130" s="326"/>
      <c r="E130" s="325" t="s">
        <v>273</v>
      </c>
      <c r="F130" s="336">
        <v>402</v>
      </c>
      <c r="G130" s="336">
        <v>949</v>
      </c>
      <c r="H130" s="336">
        <v>460</v>
      </c>
      <c r="I130" s="336">
        <v>489</v>
      </c>
      <c r="J130" s="324" t="s">
        <v>268</v>
      </c>
      <c r="K130" s="323" t="s">
        <v>268</v>
      </c>
      <c r="L130" s="336">
        <v>939</v>
      </c>
      <c r="M130" s="333">
        <v>10</v>
      </c>
    </row>
    <row r="131" spans="2:13" ht="13.5" customHeight="1" x14ac:dyDescent="0.15">
      <c r="B131" s="326"/>
      <c r="E131" s="325" t="s">
        <v>277</v>
      </c>
      <c r="F131" s="337">
        <v>466</v>
      </c>
      <c r="G131" s="337">
        <v>1026</v>
      </c>
      <c r="H131" s="337">
        <v>477</v>
      </c>
      <c r="I131" s="337">
        <v>549</v>
      </c>
      <c r="J131" s="324" t="s">
        <v>268</v>
      </c>
      <c r="K131" s="323" t="s">
        <v>268</v>
      </c>
      <c r="L131" s="337">
        <v>1044</v>
      </c>
      <c r="M131" s="333">
        <v>-18</v>
      </c>
    </row>
    <row r="132" spans="2:13" ht="13.5" customHeight="1" x14ac:dyDescent="0.15">
      <c r="B132" s="326"/>
      <c r="E132" s="325" t="s">
        <v>281</v>
      </c>
      <c r="F132" s="336">
        <v>1124</v>
      </c>
      <c r="G132" s="336">
        <v>2420</v>
      </c>
      <c r="H132" s="336">
        <v>1138</v>
      </c>
      <c r="I132" s="336">
        <v>1282</v>
      </c>
      <c r="J132" s="324" t="s">
        <v>268</v>
      </c>
      <c r="K132" s="323" t="s">
        <v>268</v>
      </c>
      <c r="L132" s="336">
        <v>2433</v>
      </c>
      <c r="M132" s="333">
        <v>-13</v>
      </c>
    </row>
    <row r="133" spans="2:13" ht="13.5" customHeight="1" x14ac:dyDescent="0.15">
      <c r="B133" s="326"/>
      <c r="E133" s="325" t="s">
        <v>300</v>
      </c>
      <c r="F133" s="336">
        <v>338</v>
      </c>
      <c r="G133" s="336">
        <v>776</v>
      </c>
      <c r="H133" s="336">
        <v>368</v>
      </c>
      <c r="I133" s="336">
        <v>408</v>
      </c>
      <c r="J133" s="324" t="s">
        <v>268</v>
      </c>
      <c r="K133" s="323" t="s">
        <v>268</v>
      </c>
      <c r="L133" s="336">
        <v>784</v>
      </c>
      <c r="M133" s="333">
        <v>-8</v>
      </c>
    </row>
    <row r="134" spans="2:13" ht="13.5" customHeight="1" x14ac:dyDescent="0.15">
      <c r="B134" s="326"/>
      <c r="C134" s="366" t="s">
        <v>376</v>
      </c>
      <c r="D134" s="389"/>
      <c r="E134" s="388"/>
      <c r="F134" s="362">
        <v>8013</v>
      </c>
      <c r="G134" s="362">
        <v>16986</v>
      </c>
      <c r="H134" s="362">
        <v>8795</v>
      </c>
      <c r="I134" s="362">
        <v>8191</v>
      </c>
      <c r="J134" s="364">
        <v>6.3520000000000003</v>
      </c>
      <c r="K134" s="363">
        <v>2674</v>
      </c>
      <c r="L134" s="362">
        <v>16911</v>
      </c>
      <c r="M134" s="361">
        <v>75</v>
      </c>
    </row>
    <row r="135" spans="2:13" ht="13.5" customHeight="1" x14ac:dyDescent="0.15">
      <c r="B135" s="326"/>
      <c r="D135" s="328" t="s">
        <v>375</v>
      </c>
      <c r="E135" s="331"/>
      <c r="F135" s="336">
        <v>4168</v>
      </c>
      <c r="G135" s="336">
        <v>8460</v>
      </c>
      <c r="H135" s="336">
        <v>4343</v>
      </c>
      <c r="I135" s="336">
        <v>4117</v>
      </c>
      <c r="J135" s="324">
        <v>1.502</v>
      </c>
      <c r="K135" s="323">
        <v>5632</v>
      </c>
      <c r="L135" s="336">
        <v>8358</v>
      </c>
      <c r="M135" s="333">
        <v>102</v>
      </c>
    </row>
    <row r="136" spans="2:13" ht="13.5" customHeight="1" x14ac:dyDescent="0.15">
      <c r="B136" s="326"/>
      <c r="E136" s="325" t="s">
        <v>270</v>
      </c>
      <c r="F136" s="336">
        <v>286</v>
      </c>
      <c r="G136" s="336">
        <v>559</v>
      </c>
      <c r="H136" s="336">
        <v>290</v>
      </c>
      <c r="I136" s="336">
        <v>269</v>
      </c>
      <c r="J136" s="324" t="s">
        <v>268</v>
      </c>
      <c r="K136" s="323" t="s">
        <v>268</v>
      </c>
      <c r="L136" s="336">
        <v>573</v>
      </c>
      <c r="M136" s="333">
        <v>-14</v>
      </c>
    </row>
    <row r="137" spans="2:13" ht="13.5" customHeight="1" x14ac:dyDescent="0.15">
      <c r="B137" s="326"/>
      <c r="E137" s="325" t="s">
        <v>269</v>
      </c>
      <c r="F137" s="337">
        <v>380</v>
      </c>
      <c r="G137" s="337">
        <v>711</v>
      </c>
      <c r="H137" s="337">
        <v>362</v>
      </c>
      <c r="I137" s="337">
        <v>349</v>
      </c>
      <c r="J137" s="324" t="s">
        <v>268</v>
      </c>
      <c r="K137" s="323" t="s">
        <v>268</v>
      </c>
      <c r="L137" s="337">
        <v>722</v>
      </c>
      <c r="M137" s="333">
        <v>-11</v>
      </c>
    </row>
    <row r="138" spans="2:13" ht="13.5" customHeight="1" x14ac:dyDescent="0.15">
      <c r="B138" s="326"/>
      <c r="E138" s="325" t="s">
        <v>273</v>
      </c>
      <c r="F138" s="337">
        <v>424</v>
      </c>
      <c r="G138" s="337">
        <v>821</v>
      </c>
      <c r="H138" s="337">
        <v>402</v>
      </c>
      <c r="I138" s="337">
        <v>419</v>
      </c>
      <c r="J138" s="324" t="s">
        <v>268</v>
      </c>
      <c r="K138" s="323" t="s">
        <v>268</v>
      </c>
      <c r="L138" s="337">
        <v>825</v>
      </c>
      <c r="M138" s="333">
        <v>-4</v>
      </c>
    </row>
    <row r="139" spans="2:13" ht="13.5" customHeight="1" x14ac:dyDescent="0.15">
      <c r="B139" s="326"/>
      <c r="E139" s="325" t="s">
        <v>277</v>
      </c>
      <c r="F139" s="336">
        <v>380</v>
      </c>
      <c r="G139" s="336">
        <v>696</v>
      </c>
      <c r="H139" s="336">
        <v>358</v>
      </c>
      <c r="I139" s="336">
        <v>338</v>
      </c>
      <c r="J139" s="324" t="s">
        <v>268</v>
      </c>
      <c r="K139" s="323" t="s">
        <v>268</v>
      </c>
      <c r="L139" s="336">
        <v>705</v>
      </c>
      <c r="M139" s="333">
        <v>-9</v>
      </c>
    </row>
    <row r="140" spans="2:13" ht="13.5" customHeight="1" x14ac:dyDescent="0.15">
      <c r="B140" s="326"/>
      <c r="E140" s="325" t="s">
        <v>281</v>
      </c>
      <c r="F140" s="336">
        <v>141</v>
      </c>
      <c r="G140" s="336">
        <v>238</v>
      </c>
      <c r="H140" s="336">
        <v>113</v>
      </c>
      <c r="I140" s="336">
        <v>125</v>
      </c>
      <c r="J140" s="324" t="s">
        <v>268</v>
      </c>
      <c r="K140" s="323" t="s">
        <v>268</v>
      </c>
      <c r="L140" s="336">
        <v>248</v>
      </c>
      <c r="M140" s="333">
        <v>-10</v>
      </c>
    </row>
    <row r="141" spans="2:13" ht="13.5" customHeight="1" x14ac:dyDescent="0.15">
      <c r="B141" s="326"/>
      <c r="E141" s="325" t="s">
        <v>300</v>
      </c>
      <c r="F141" s="336">
        <v>1313</v>
      </c>
      <c r="G141" s="336">
        <v>2871</v>
      </c>
      <c r="H141" s="336">
        <v>1416</v>
      </c>
      <c r="I141" s="336">
        <v>1455</v>
      </c>
      <c r="J141" s="324" t="s">
        <v>268</v>
      </c>
      <c r="K141" s="323" t="s">
        <v>268</v>
      </c>
      <c r="L141" s="336">
        <v>2903</v>
      </c>
      <c r="M141" s="333">
        <v>-32</v>
      </c>
    </row>
    <row r="142" spans="2:13" ht="13.5" customHeight="1" x14ac:dyDescent="0.15">
      <c r="B142" s="326"/>
      <c r="E142" s="325" t="s">
        <v>314</v>
      </c>
      <c r="F142" s="336">
        <v>716</v>
      </c>
      <c r="G142" s="336">
        <v>1324</v>
      </c>
      <c r="H142" s="336">
        <v>803</v>
      </c>
      <c r="I142" s="336">
        <v>521</v>
      </c>
      <c r="J142" s="324" t="s">
        <v>268</v>
      </c>
      <c r="K142" s="323" t="s">
        <v>268</v>
      </c>
      <c r="L142" s="336">
        <v>1149</v>
      </c>
      <c r="M142" s="333">
        <v>175</v>
      </c>
    </row>
    <row r="143" spans="2:13" ht="13.5" customHeight="1" x14ac:dyDescent="0.15">
      <c r="B143" s="326"/>
      <c r="E143" s="325" t="s">
        <v>313</v>
      </c>
      <c r="F143" s="336">
        <v>528</v>
      </c>
      <c r="G143" s="336">
        <v>1240</v>
      </c>
      <c r="H143" s="336">
        <v>599</v>
      </c>
      <c r="I143" s="336">
        <v>641</v>
      </c>
      <c r="J143" s="324" t="s">
        <v>268</v>
      </c>
      <c r="K143" s="323" t="s">
        <v>268</v>
      </c>
      <c r="L143" s="336">
        <v>1233</v>
      </c>
      <c r="M143" s="333">
        <v>7</v>
      </c>
    </row>
    <row r="144" spans="2:13" ht="13.5" customHeight="1" x14ac:dyDescent="0.15">
      <c r="B144" s="326"/>
      <c r="D144" s="328" t="s">
        <v>374</v>
      </c>
      <c r="E144" s="331"/>
      <c r="F144" s="336">
        <v>586</v>
      </c>
      <c r="G144" s="336">
        <v>1657</v>
      </c>
      <c r="H144" s="336">
        <v>792</v>
      </c>
      <c r="I144" s="336">
        <v>865</v>
      </c>
      <c r="J144" s="324">
        <v>0.16800000000000001</v>
      </c>
      <c r="K144" s="323">
        <v>9863</v>
      </c>
      <c r="L144" s="336">
        <v>1686</v>
      </c>
      <c r="M144" s="333">
        <v>-29</v>
      </c>
    </row>
    <row r="145" spans="2:13" ht="13.5" customHeight="1" x14ac:dyDescent="0.15">
      <c r="B145" s="326"/>
      <c r="E145" s="325" t="s">
        <v>270</v>
      </c>
      <c r="F145" s="336">
        <v>278</v>
      </c>
      <c r="G145" s="336">
        <v>760</v>
      </c>
      <c r="H145" s="336">
        <v>361</v>
      </c>
      <c r="I145" s="336">
        <v>399</v>
      </c>
      <c r="J145" s="324" t="s">
        <v>268</v>
      </c>
      <c r="K145" s="323" t="s">
        <v>268</v>
      </c>
      <c r="L145" s="336">
        <v>771</v>
      </c>
      <c r="M145" s="333">
        <v>-11</v>
      </c>
    </row>
    <row r="146" spans="2:13" ht="13.5" customHeight="1" x14ac:dyDescent="0.15">
      <c r="B146" s="326"/>
      <c r="D146" s="313"/>
      <c r="E146" s="325" t="s">
        <v>269</v>
      </c>
      <c r="F146" s="336">
        <v>308</v>
      </c>
      <c r="G146" s="336">
        <v>897</v>
      </c>
      <c r="H146" s="336">
        <v>431</v>
      </c>
      <c r="I146" s="336">
        <v>466</v>
      </c>
      <c r="J146" s="324" t="s">
        <v>268</v>
      </c>
      <c r="K146" s="323" t="s">
        <v>268</v>
      </c>
      <c r="L146" s="336">
        <v>915</v>
      </c>
      <c r="M146" s="333">
        <v>-18</v>
      </c>
    </row>
    <row r="147" spans="2:13" ht="13.5" customHeight="1" x14ac:dyDescent="0.15">
      <c r="B147" s="326"/>
      <c r="D147" s="328" t="s">
        <v>373</v>
      </c>
      <c r="E147" s="327"/>
      <c r="F147" s="323">
        <v>30</v>
      </c>
      <c r="G147" s="323">
        <v>159</v>
      </c>
      <c r="H147" s="323">
        <v>128</v>
      </c>
      <c r="I147" s="323">
        <v>31</v>
      </c>
      <c r="J147" s="324">
        <v>0.49099999999999999</v>
      </c>
      <c r="K147" s="334">
        <v>324</v>
      </c>
      <c r="L147" s="323">
        <v>172</v>
      </c>
      <c r="M147" s="333">
        <v>-13</v>
      </c>
    </row>
    <row r="148" spans="2:13" ht="13.5" customHeight="1" x14ac:dyDescent="0.15">
      <c r="B148" s="326"/>
      <c r="D148" s="328" t="s">
        <v>372</v>
      </c>
      <c r="E148" s="331"/>
      <c r="F148" s="336">
        <v>1641</v>
      </c>
      <c r="G148" s="336">
        <v>3223</v>
      </c>
      <c r="H148" s="336">
        <v>1624</v>
      </c>
      <c r="I148" s="336">
        <v>1599</v>
      </c>
      <c r="J148" s="324">
        <v>1.002</v>
      </c>
      <c r="K148" s="323">
        <v>3217</v>
      </c>
      <c r="L148" s="336">
        <v>3245</v>
      </c>
      <c r="M148" s="333">
        <v>-22</v>
      </c>
    </row>
    <row r="149" spans="2:13" ht="13.5" customHeight="1" x14ac:dyDescent="0.15">
      <c r="B149" s="326"/>
      <c r="E149" s="325" t="s">
        <v>270</v>
      </c>
      <c r="F149" s="336">
        <v>369</v>
      </c>
      <c r="G149" s="336">
        <v>726</v>
      </c>
      <c r="H149" s="336">
        <v>360</v>
      </c>
      <c r="I149" s="336">
        <v>366</v>
      </c>
      <c r="J149" s="324" t="s">
        <v>268</v>
      </c>
      <c r="K149" s="323" t="s">
        <v>268</v>
      </c>
      <c r="L149" s="336">
        <v>723</v>
      </c>
      <c r="M149" s="333">
        <v>3</v>
      </c>
    </row>
    <row r="150" spans="2:13" ht="13.5" customHeight="1" x14ac:dyDescent="0.15">
      <c r="B150" s="326"/>
      <c r="E150" s="325" t="s">
        <v>269</v>
      </c>
      <c r="F150" s="336">
        <v>261</v>
      </c>
      <c r="G150" s="336">
        <v>505</v>
      </c>
      <c r="H150" s="336">
        <v>248</v>
      </c>
      <c r="I150" s="336">
        <v>257</v>
      </c>
      <c r="J150" s="324" t="s">
        <v>268</v>
      </c>
      <c r="K150" s="323" t="s">
        <v>268</v>
      </c>
      <c r="L150" s="336">
        <v>488</v>
      </c>
      <c r="M150" s="333">
        <v>17</v>
      </c>
    </row>
    <row r="151" spans="2:13" ht="13.5" customHeight="1" x14ac:dyDescent="0.15">
      <c r="B151" s="326"/>
      <c r="E151" s="325" t="s">
        <v>273</v>
      </c>
      <c r="F151" s="323">
        <v>411</v>
      </c>
      <c r="G151" s="323">
        <v>775</v>
      </c>
      <c r="H151" s="323">
        <v>392</v>
      </c>
      <c r="I151" s="323">
        <v>383</v>
      </c>
      <c r="J151" s="324" t="s">
        <v>268</v>
      </c>
      <c r="K151" s="323" t="s">
        <v>268</v>
      </c>
      <c r="L151" s="323">
        <v>790</v>
      </c>
      <c r="M151" s="333">
        <v>-15</v>
      </c>
    </row>
    <row r="152" spans="2:13" ht="13.5" customHeight="1" x14ac:dyDescent="0.15">
      <c r="B152" s="326"/>
      <c r="E152" s="325" t="s">
        <v>277</v>
      </c>
      <c r="F152" s="336">
        <v>220</v>
      </c>
      <c r="G152" s="336">
        <v>421</v>
      </c>
      <c r="H152" s="336">
        <v>218</v>
      </c>
      <c r="I152" s="336">
        <v>203</v>
      </c>
      <c r="J152" s="324" t="s">
        <v>268</v>
      </c>
      <c r="K152" s="323" t="s">
        <v>268</v>
      </c>
      <c r="L152" s="336">
        <v>442</v>
      </c>
      <c r="M152" s="333">
        <v>-21</v>
      </c>
    </row>
    <row r="153" spans="2:13" ht="13.5" customHeight="1" x14ac:dyDescent="0.15">
      <c r="B153" s="326"/>
      <c r="E153" s="325" t="s">
        <v>281</v>
      </c>
      <c r="F153" s="336">
        <v>205</v>
      </c>
      <c r="G153" s="336">
        <v>426</v>
      </c>
      <c r="H153" s="336">
        <v>215</v>
      </c>
      <c r="I153" s="336">
        <v>211</v>
      </c>
      <c r="J153" s="324" t="s">
        <v>268</v>
      </c>
      <c r="K153" s="323" t="s">
        <v>268</v>
      </c>
      <c r="L153" s="336">
        <v>421</v>
      </c>
      <c r="M153" s="333">
        <v>5</v>
      </c>
    </row>
    <row r="154" spans="2:13" ht="13.5" customHeight="1" x14ac:dyDescent="0.15">
      <c r="B154" s="326"/>
      <c r="E154" s="325" t="s">
        <v>300</v>
      </c>
      <c r="F154" s="336">
        <v>175</v>
      </c>
      <c r="G154" s="336">
        <v>370</v>
      </c>
      <c r="H154" s="336">
        <v>191</v>
      </c>
      <c r="I154" s="336">
        <v>179</v>
      </c>
      <c r="J154" s="324" t="s">
        <v>268</v>
      </c>
      <c r="K154" s="323" t="s">
        <v>268</v>
      </c>
      <c r="L154" s="336">
        <v>381</v>
      </c>
      <c r="M154" s="333">
        <v>-11</v>
      </c>
    </row>
    <row r="155" spans="2:13" ht="13.5" customHeight="1" x14ac:dyDescent="0.15">
      <c r="B155" s="326"/>
      <c r="D155" s="328" t="s">
        <v>371</v>
      </c>
      <c r="E155" s="327"/>
      <c r="F155" s="336">
        <v>202</v>
      </c>
      <c r="G155" s="336">
        <v>396</v>
      </c>
      <c r="H155" s="336">
        <v>200</v>
      </c>
      <c r="I155" s="336">
        <v>196</v>
      </c>
      <c r="J155" s="324">
        <v>0.64500000000000002</v>
      </c>
      <c r="K155" s="323">
        <v>614</v>
      </c>
      <c r="L155" s="336">
        <v>411</v>
      </c>
      <c r="M155" s="333">
        <v>-15</v>
      </c>
    </row>
    <row r="156" spans="2:13" ht="13.5" customHeight="1" x14ac:dyDescent="0.15">
      <c r="B156" s="326"/>
      <c r="D156" s="328" t="s">
        <v>370</v>
      </c>
      <c r="E156" s="327"/>
      <c r="F156" s="336">
        <v>186</v>
      </c>
      <c r="G156" s="336">
        <v>341</v>
      </c>
      <c r="H156" s="336">
        <v>185</v>
      </c>
      <c r="I156" s="336">
        <v>156</v>
      </c>
      <c r="J156" s="324">
        <v>0.72799999999999998</v>
      </c>
      <c r="K156" s="323">
        <v>468</v>
      </c>
      <c r="L156" s="336">
        <v>343</v>
      </c>
      <c r="M156" s="333">
        <v>-2</v>
      </c>
    </row>
    <row r="157" spans="2:13" ht="13.5" customHeight="1" x14ac:dyDescent="0.15">
      <c r="B157" s="326"/>
      <c r="D157" s="328" t="s">
        <v>369</v>
      </c>
      <c r="E157" s="327"/>
      <c r="F157" s="336">
        <v>1200</v>
      </c>
      <c r="G157" s="336">
        <v>2750</v>
      </c>
      <c r="H157" s="336">
        <v>1523</v>
      </c>
      <c r="I157" s="336">
        <v>1227</v>
      </c>
      <c r="J157" s="324">
        <v>0.99</v>
      </c>
      <c r="K157" s="323">
        <v>2778</v>
      </c>
      <c r="L157" s="336">
        <v>2696</v>
      </c>
      <c r="M157" s="333">
        <v>54</v>
      </c>
    </row>
    <row r="158" spans="2:13" ht="13.5" customHeight="1" x14ac:dyDescent="0.15">
      <c r="B158" s="326"/>
      <c r="E158" s="325" t="s">
        <v>270</v>
      </c>
      <c r="F158" s="336">
        <v>172</v>
      </c>
      <c r="G158" s="336">
        <v>776</v>
      </c>
      <c r="H158" s="336">
        <v>566</v>
      </c>
      <c r="I158" s="336">
        <v>210</v>
      </c>
      <c r="J158" s="324" t="s">
        <v>268</v>
      </c>
      <c r="K158" s="323" t="s">
        <v>268</v>
      </c>
      <c r="L158" s="336">
        <v>678</v>
      </c>
      <c r="M158" s="333">
        <v>98</v>
      </c>
    </row>
    <row r="159" spans="2:13" ht="13.5" customHeight="1" x14ac:dyDescent="0.15">
      <c r="B159" s="326"/>
      <c r="E159" s="325" t="s">
        <v>269</v>
      </c>
      <c r="F159" s="336">
        <v>234</v>
      </c>
      <c r="G159" s="336">
        <v>468</v>
      </c>
      <c r="H159" s="336">
        <v>218</v>
      </c>
      <c r="I159" s="336">
        <v>250</v>
      </c>
      <c r="J159" s="324" t="s">
        <v>268</v>
      </c>
      <c r="K159" s="323" t="s">
        <v>268</v>
      </c>
      <c r="L159" s="336">
        <v>488</v>
      </c>
      <c r="M159" s="333">
        <v>-20</v>
      </c>
    </row>
    <row r="160" spans="2:13" ht="13.5" customHeight="1" x14ac:dyDescent="0.15">
      <c r="B160" s="326"/>
      <c r="E160" s="325" t="s">
        <v>273</v>
      </c>
      <c r="F160" s="323">
        <v>239</v>
      </c>
      <c r="G160" s="323">
        <v>458</v>
      </c>
      <c r="H160" s="323">
        <v>209</v>
      </c>
      <c r="I160" s="323">
        <v>249</v>
      </c>
      <c r="J160" s="324" t="s">
        <v>268</v>
      </c>
      <c r="K160" s="323" t="s">
        <v>268</v>
      </c>
      <c r="L160" s="323">
        <v>468</v>
      </c>
      <c r="M160" s="333">
        <v>-10</v>
      </c>
    </row>
    <row r="161" spans="2:13" ht="13.5" customHeight="1" x14ac:dyDescent="0.15">
      <c r="B161" s="326"/>
      <c r="E161" s="325" t="s">
        <v>277</v>
      </c>
      <c r="F161" s="336">
        <v>135</v>
      </c>
      <c r="G161" s="336">
        <v>247</v>
      </c>
      <c r="H161" s="336">
        <v>116</v>
      </c>
      <c r="I161" s="336">
        <v>131</v>
      </c>
      <c r="J161" s="324" t="s">
        <v>268</v>
      </c>
      <c r="K161" s="323" t="s">
        <v>268</v>
      </c>
      <c r="L161" s="336">
        <v>250</v>
      </c>
      <c r="M161" s="333">
        <v>-3</v>
      </c>
    </row>
    <row r="162" spans="2:13" ht="13.5" customHeight="1" x14ac:dyDescent="0.15">
      <c r="B162" s="326"/>
      <c r="E162" s="325" t="s">
        <v>281</v>
      </c>
      <c r="F162" s="336">
        <v>420</v>
      </c>
      <c r="G162" s="336">
        <v>801</v>
      </c>
      <c r="H162" s="336">
        <v>414</v>
      </c>
      <c r="I162" s="336">
        <v>387</v>
      </c>
      <c r="J162" s="324" t="s">
        <v>268</v>
      </c>
      <c r="K162" s="323" t="s">
        <v>268</v>
      </c>
      <c r="L162" s="336">
        <v>812</v>
      </c>
      <c r="M162" s="333">
        <v>-11</v>
      </c>
    </row>
    <row r="163" spans="2:13" ht="13.5" customHeight="1" x14ac:dyDescent="0.15">
      <c r="B163" s="326"/>
      <c r="D163" s="328" t="s">
        <v>368</v>
      </c>
      <c r="E163" s="327"/>
      <c r="F163" s="330" t="s">
        <v>272</v>
      </c>
      <c r="G163" s="330" t="s">
        <v>272</v>
      </c>
      <c r="H163" s="330" t="s">
        <v>272</v>
      </c>
      <c r="I163" s="330" t="s">
        <v>272</v>
      </c>
      <c r="J163" s="324">
        <v>0.82599999999999996</v>
      </c>
      <c r="K163" s="330" t="s">
        <v>272</v>
      </c>
      <c r="L163" s="330" t="s">
        <v>272</v>
      </c>
      <c r="M163" s="329" t="s">
        <v>272</v>
      </c>
    </row>
    <row r="164" spans="2:13" ht="13.5" customHeight="1" x14ac:dyDescent="0.15">
      <c r="B164" s="326"/>
      <c r="C164" s="366" t="s">
        <v>367</v>
      </c>
      <c r="D164" s="366"/>
      <c r="E164" s="365"/>
      <c r="F164" s="362">
        <v>4264</v>
      </c>
      <c r="G164" s="362">
        <v>10890</v>
      </c>
      <c r="H164" s="362">
        <v>6284</v>
      </c>
      <c r="I164" s="362">
        <v>4606</v>
      </c>
      <c r="J164" s="364">
        <v>2.7410000000000001</v>
      </c>
      <c r="K164" s="363">
        <v>3973</v>
      </c>
      <c r="L164" s="362">
        <v>11011</v>
      </c>
      <c r="M164" s="361">
        <v>-121</v>
      </c>
    </row>
    <row r="165" spans="2:13" ht="13.5" customHeight="1" x14ac:dyDescent="0.15">
      <c r="B165" s="326"/>
      <c r="D165" s="328" t="s">
        <v>366</v>
      </c>
      <c r="E165" s="327"/>
      <c r="F165" s="336">
        <v>632</v>
      </c>
      <c r="G165" s="336">
        <v>1432</v>
      </c>
      <c r="H165" s="336">
        <v>682</v>
      </c>
      <c r="I165" s="336">
        <v>750</v>
      </c>
      <c r="J165" s="324">
        <v>0.18</v>
      </c>
      <c r="K165" s="323">
        <v>7956</v>
      </c>
      <c r="L165" s="336">
        <v>1461</v>
      </c>
      <c r="M165" s="333">
        <v>-29</v>
      </c>
    </row>
    <row r="166" spans="2:13" ht="13.5" customHeight="1" x14ac:dyDescent="0.15">
      <c r="B166" s="326"/>
      <c r="D166" s="328" t="s">
        <v>365</v>
      </c>
      <c r="E166" s="327"/>
      <c r="F166" s="323">
        <v>582</v>
      </c>
      <c r="G166" s="323">
        <v>1016</v>
      </c>
      <c r="H166" s="323">
        <v>501</v>
      </c>
      <c r="I166" s="323">
        <v>515</v>
      </c>
      <c r="J166" s="324">
        <v>0.24099999999999999</v>
      </c>
      <c r="K166" s="323">
        <v>4216</v>
      </c>
      <c r="L166" s="323">
        <v>1033</v>
      </c>
      <c r="M166" s="333">
        <v>-17</v>
      </c>
    </row>
    <row r="167" spans="2:13" ht="13.5" customHeight="1" x14ac:dyDescent="0.15">
      <c r="B167" s="326"/>
      <c r="E167" s="325" t="s">
        <v>270</v>
      </c>
      <c r="F167" s="337">
        <v>413</v>
      </c>
      <c r="G167" s="337">
        <v>737</v>
      </c>
      <c r="H167" s="337">
        <v>379</v>
      </c>
      <c r="I167" s="337">
        <v>358</v>
      </c>
      <c r="J167" s="324" t="s">
        <v>268</v>
      </c>
      <c r="K167" s="323" t="s">
        <v>268</v>
      </c>
      <c r="L167" s="337">
        <v>750</v>
      </c>
      <c r="M167" s="333">
        <v>-13</v>
      </c>
    </row>
    <row r="168" spans="2:13" ht="13.5" customHeight="1" x14ac:dyDescent="0.15">
      <c r="B168" s="326"/>
      <c r="E168" s="325" t="s">
        <v>269</v>
      </c>
      <c r="F168" s="336">
        <v>169</v>
      </c>
      <c r="G168" s="336">
        <v>279</v>
      </c>
      <c r="H168" s="336">
        <v>122</v>
      </c>
      <c r="I168" s="336">
        <v>157</v>
      </c>
      <c r="J168" s="324" t="s">
        <v>268</v>
      </c>
      <c r="K168" s="323" t="s">
        <v>268</v>
      </c>
      <c r="L168" s="336">
        <v>283</v>
      </c>
      <c r="M168" s="333">
        <v>-4</v>
      </c>
    </row>
    <row r="169" spans="2:13" ht="13.5" customHeight="1" x14ac:dyDescent="0.15">
      <c r="B169" s="326"/>
      <c r="D169" s="328" t="s">
        <v>364</v>
      </c>
      <c r="E169" s="327"/>
      <c r="F169" s="337">
        <v>1091</v>
      </c>
      <c r="G169" s="337">
        <v>4419</v>
      </c>
      <c r="H169" s="337">
        <v>3150</v>
      </c>
      <c r="I169" s="337">
        <v>1269</v>
      </c>
      <c r="J169" s="324">
        <v>0.69899999999999995</v>
      </c>
      <c r="K169" s="323">
        <v>6322</v>
      </c>
      <c r="L169" s="337">
        <v>4452</v>
      </c>
      <c r="M169" s="333">
        <v>-33</v>
      </c>
    </row>
    <row r="170" spans="2:13" ht="13.5" customHeight="1" x14ac:dyDescent="0.15">
      <c r="B170" s="326"/>
      <c r="E170" s="325" t="s">
        <v>270</v>
      </c>
      <c r="F170" s="336">
        <v>620</v>
      </c>
      <c r="G170" s="336">
        <v>3502</v>
      </c>
      <c r="H170" s="336">
        <v>2691</v>
      </c>
      <c r="I170" s="336">
        <v>811</v>
      </c>
      <c r="J170" s="324" t="s">
        <v>268</v>
      </c>
      <c r="K170" s="323" t="s">
        <v>268</v>
      </c>
      <c r="L170" s="336">
        <v>3506</v>
      </c>
      <c r="M170" s="333">
        <v>-4</v>
      </c>
    </row>
    <row r="171" spans="2:13" ht="13.5" customHeight="1" x14ac:dyDescent="0.15">
      <c r="B171" s="326"/>
      <c r="E171" s="325" t="s">
        <v>269</v>
      </c>
      <c r="F171" s="336">
        <v>312</v>
      </c>
      <c r="G171" s="336">
        <v>629</v>
      </c>
      <c r="H171" s="336">
        <v>311</v>
      </c>
      <c r="I171" s="336">
        <v>318</v>
      </c>
      <c r="J171" s="324" t="s">
        <v>268</v>
      </c>
      <c r="K171" s="323" t="s">
        <v>268</v>
      </c>
      <c r="L171" s="336">
        <v>643</v>
      </c>
      <c r="M171" s="333">
        <v>-14</v>
      </c>
    </row>
    <row r="172" spans="2:13" ht="13.5" customHeight="1" x14ac:dyDescent="0.15">
      <c r="B172" s="326"/>
      <c r="E172" s="325" t="s">
        <v>273</v>
      </c>
      <c r="F172" s="337">
        <v>159</v>
      </c>
      <c r="G172" s="337">
        <v>288</v>
      </c>
      <c r="H172" s="337">
        <v>148</v>
      </c>
      <c r="I172" s="337">
        <v>140</v>
      </c>
      <c r="J172" s="324" t="s">
        <v>268</v>
      </c>
      <c r="K172" s="323" t="s">
        <v>268</v>
      </c>
      <c r="L172" s="337">
        <v>303</v>
      </c>
      <c r="M172" s="333">
        <v>-15</v>
      </c>
    </row>
    <row r="173" spans="2:13" ht="13.5" customHeight="1" x14ac:dyDescent="0.15">
      <c r="B173" s="326"/>
      <c r="D173" s="328" t="s">
        <v>363</v>
      </c>
      <c r="E173" s="327"/>
      <c r="F173" s="336">
        <v>17</v>
      </c>
      <c r="G173" s="336">
        <v>26</v>
      </c>
      <c r="H173" s="336">
        <v>18</v>
      </c>
      <c r="I173" s="336">
        <v>8</v>
      </c>
      <c r="J173" s="324">
        <v>0.76600000000000001</v>
      </c>
      <c r="K173" s="323">
        <v>34</v>
      </c>
      <c r="L173" s="336">
        <v>25</v>
      </c>
      <c r="M173" s="333">
        <v>1</v>
      </c>
    </row>
    <row r="174" spans="2:13" ht="13.5" customHeight="1" x14ac:dyDescent="0.15">
      <c r="B174" s="326"/>
      <c r="D174" s="328" t="s">
        <v>362</v>
      </c>
      <c r="E174" s="327"/>
      <c r="F174" s="336">
        <v>1510</v>
      </c>
      <c r="G174" s="336">
        <v>2956</v>
      </c>
      <c r="H174" s="336">
        <v>1430</v>
      </c>
      <c r="I174" s="336">
        <v>1526</v>
      </c>
      <c r="J174" s="324">
        <v>0.72799999999999998</v>
      </c>
      <c r="K174" s="323">
        <v>4060</v>
      </c>
      <c r="L174" s="336">
        <v>2993</v>
      </c>
      <c r="M174" s="333">
        <v>-37</v>
      </c>
    </row>
    <row r="175" spans="2:13" ht="13.5" customHeight="1" x14ac:dyDescent="0.15">
      <c r="B175" s="326"/>
      <c r="E175" s="325" t="s">
        <v>270</v>
      </c>
      <c r="F175" s="336">
        <v>471</v>
      </c>
      <c r="G175" s="336">
        <v>898</v>
      </c>
      <c r="H175" s="336">
        <v>438</v>
      </c>
      <c r="I175" s="336">
        <v>460</v>
      </c>
      <c r="J175" s="324" t="s">
        <v>268</v>
      </c>
      <c r="K175" s="323" t="s">
        <v>268</v>
      </c>
      <c r="L175" s="336">
        <v>899</v>
      </c>
      <c r="M175" s="333">
        <v>-1</v>
      </c>
    </row>
    <row r="176" spans="2:13" ht="13.5" customHeight="1" x14ac:dyDescent="0.15">
      <c r="B176" s="326"/>
      <c r="E176" s="325" t="s">
        <v>269</v>
      </c>
      <c r="F176" s="336">
        <v>518</v>
      </c>
      <c r="G176" s="336">
        <v>1014</v>
      </c>
      <c r="H176" s="336">
        <v>485</v>
      </c>
      <c r="I176" s="336">
        <v>529</v>
      </c>
      <c r="J176" s="324" t="s">
        <v>268</v>
      </c>
      <c r="K176" s="323" t="s">
        <v>268</v>
      </c>
      <c r="L176" s="336">
        <v>1028</v>
      </c>
      <c r="M176" s="333">
        <v>-14</v>
      </c>
    </row>
    <row r="177" spans="2:13" ht="13.5" customHeight="1" x14ac:dyDescent="0.15">
      <c r="B177" s="326"/>
      <c r="E177" s="325" t="s">
        <v>273</v>
      </c>
      <c r="F177" s="337">
        <v>310</v>
      </c>
      <c r="G177" s="337">
        <v>629</v>
      </c>
      <c r="H177" s="337">
        <v>304</v>
      </c>
      <c r="I177" s="337">
        <v>325</v>
      </c>
      <c r="J177" s="324" t="s">
        <v>268</v>
      </c>
      <c r="K177" s="323" t="s">
        <v>268</v>
      </c>
      <c r="L177" s="337">
        <v>637</v>
      </c>
      <c r="M177" s="333">
        <v>-8</v>
      </c>
    </row>
    <row r="178" spans="2:13" ht="13.5" customHeight="1" x14ac:dyDescent="0.15">
      <c r="B178" s="326"/>
      <c r="E178" s="325" t="s">
        <v>277</v>
      </c>
      <c r="F178" s="336">
        <v>211</v>
      </c>
      <c r="G178" s="336">
        <v>415</v>
      </c>
      <c r="H178" s="336">
        <v>203</v>
      </c>
      <c r="I178" s="336">
        <v>212</v>
      </c>
      <c r="J178" s="324" t="s">
        <v>268</v>
      </c>
      <c r="K178" s="323" t="s">
        <v>268</v>
      </c>
      <c r="L178" s="336">
        <v>429</v>
      </c>
      <c r="M178" s="333">
        <v>-14</v>
      </c>
    </row>
    <row r="179" spans="2:13" ht="13.5" customHeight="1" x14ac:dyDescent="0.15">
      <c r="B179" s="326"/>
      <c r="D179" s="328" t="s">
        <v>361</v>
      </c>
      <c r="E179" s="327"/>
      <c r="F179" s="336">
        <v>432</v>
      </c>
      <c r="G179" s="336">
        <v>1041</v>
      </c>
      <c r="H179" s="336">
        <v>503</v>
      </c>
      <c r="I179" s="336">
        <v>538</v>
      </c>
      <c r="J179" s="324">
        <v>0.127</v>
      </c>
      <c r="K179" s="323">
        <v>8197</v>
      </c>
      <c r="L179" s="336">
        <v>1047</v>
      </c>
      <c r="M179" s="333">
        <v>-6</v>
      </c>
    </row>
    <row r="180" spans="2:13" ht="13.5" customHeight="1" x14ac:dyDescent="0.15">
      <c r="B180" s="326"/>
      <c r="C180" s="366" t="s">
        <v>360</v>
      </c>
      <c r="D180" s="366"/>
      <c r="E180" s="365"/>
      <c r="F180" s="362">
        <v>28598</v>
      </c>
      <c r="G180" s="362">
        <v>59900</v>
      </c>
      <c r="H180" s="362">
        <v>29388</v>
      </c>
      <c r="I180" s="362">
        <v>30512</v>
      </c>
      <c r="J180" s="364">
        <v>12.087</v>
      </c>
      <c r="K180" s="363">
        <v>4956</v>
      </c>
      <c r="L180" s="362">
        <v>60401</v>
      </c>
      <c r="M180" s="361">
        <v>-501</v>
      </c>
    </row>
    <row r="181" spans="2:13" ht="13.5" customHeight="1" x14ac:dyDescent="0.15">
      <c r="B181" s="326"/>
      <c r="D181" s="328" t="s">
        <v>359</v>
      </c>
      <c r="E181" s="327"/>
      <c r="F181" s="336">
        <v>4215</v>
      </c>
      <c r="G181" s="336">
        <v>8750</v>
      </c>
      <c r="H181" s="336">
        <v>4295</v>
      </c>
      <c r="I181" s="336">
        <v>4455</v>
      </c>
      <c r="J181" s="324">
        <v>1.0580000000000001</v>
      </c>
      <c r="K181" s="323">
        <v>8270</v>
      </c>
      <c r="L181" s="336">
        <v>8866</v>
      </c>
      <c r="M181" s="333">
        <v>-116</v>
      </c>
    </row>
    <row r="182" spans="2:13" ht="13.5" customHeight="1" x14ac:dyDescent="0.15">
      <c r="B182" s="326"/>
      <c r="E182" s="325" t="s">
        <v>270</v>
      </c>
      <c r="F182" s="336">
        <v>556</v>
      </c>
      <c r="G182" s="336">
        <v>1108</v>
      </c>
      <c r="H182" s="336">
        <v>580</v>
      </c>
      <c r="I182" s="336">
        <v>528</v>
      </c>
      <c r="J182" s="324" t="s">
        <v>268</v>
      </c>
      <c r="K182" s="323" t="s">
        <v>268</v>
      </c>
      <c r="L182" s="336">
        <v>1125</v>
      </c>
      <c r="M182" s="333">
        <v>-17</v>
      </c>
    </row>
    <row r="183" spans="2:13" ht="13.5" customHeight="1" x14ac:dyDescent="0.15">
      <c r="B183" s="320"/>
      <c r="C183" s="319"/>
      <c r="D183" s="319"/>
      <c r="E183" s="318" t="s">
        <v>269</v>
      </c>
      <c r="F183" s="387">
        <v>871</v>
      </c>
      <c r="G183" s="387">
        <v>1632</v>
      </c>
      <c r="H183" s="387">
        <v>798</v>
      </c>
      <c r="I183" s="387">
        <v>834</v>
      </c>
      <c r="J183" s="316" t="s">
        <v>268</v>
      </c>
      <c r="K183" s="315" t="s">
        <v>268</v>
      </c>
      <c r="L183" s="387">
        <v>1649</v>
      </c>
      <c r="M183" s="358">
        <v>-17</v>
      </c>
    </row>
    <row r="184" spans="2:13" ht="24.75" customHeight="1" x14ac:dyDescent="0.15">
      <c r="B184" s="357" t="s">
        <v>293</v>
      </c>
      <c r="C184" s="356"/>
      <c r="D184" s="356"/>
      <c r="E184" s="355"/>
      <c r="F184" s="354" t="s">
        <v>292</v>
      </c>
      <c r="G184" s="353" t="s">
        <v>291</v>
      </c>
      <c r="H184" s="352"/>
      <c r="I184" s="351"/>
      <c r="J184" s="350" t="s">
        <v>290</v>
      </c>
      <c r="K184" s="349" t="s">
        <v>289</v>
      </c>
      <c r="L184" s="348" t="s">
        <v>288</v>
      </c>
      <c r="M184" s="347" t="s">
        <v>287</v>
      </c>
    </row>
    <row r="185" spans="2:13" ht="29.25" customHeight="1" x14ac:dyDescent="0.15">
      <c r="B185" s="346"/>
      <c r="C185" s="345"/>
      <c r="D185" s="345"/>
      <c r="E185" s="344"/>
      <c r="F185" s="343"/>
      <c r="G185" s="342" t="s">
        <v>286</v>
      </c>
      <c r="H185" s="342" t="s">
        <v>285</v>
      </c>
      <c r="I185" s="342" t="s">
        <v>284</v>
      </c>
      <c r="J185" s="341"/>
      <c r="K185" s="340"/>
      <c r="L185" s="372"/>
      <c r="M185" s="338"/>
    </row>
    <row r="186" spans="2:13" ht="13.5" customHeight="1" x14ac:dyDescent="0.15">
      <c r="B186" s="326"/>
      <c r="E186" s="325" t="s">
        <v>273</v>
      </c>
      <c r="F186" s="337">
        <v>859</v>
      </c>
      <c r="G186" s="337">
        <v>1719</v>
      </c>
      <c r="H186" s="337">
        <v>838</v>
      </c>
      <c r="I186" s="337">
        <v>881</v>
      </c>
      <c r="J186" s="324" t="s">
        <v>268</v>
      </c>
      <c r="K186" s="323" t="s">
        <v>268</v>
      </c>
      <c r="L186" s="337">
        <v>1756</v>
      </c>
      <c r="M186" s="333">
        <v>-37</v>
      </c>
    </row>
    <row r="187" spans="2:13" ht="13.5" customHeight="1" x14ac:dyDescent="0.15">
      <c r="B187" s="326"/>
      <c r="E187" s="325" t="s">
        <v>277</v>
      </c>
      <c r="F187" s="336">
        <v>403</v>
      </c>
      <c r="G187" s="336">
        <v>859</v>
      </c>
      <c r="H187" s="336">
        <v>410</v>
      </c>
      <c r="I187" s="336">
        <v>449</v>
      </c>
      <c r="J187" s="324" t="s">
        <v>268</v>
      </c>
      <c r="K187" s="323" t="s">
        <v>268</v>
      </c>
      <c r="L187" s="336">
        <v>872</v>
      </c>
      <c r="M187" s="333">
        <v>-13</v>
      </c>
    </row>
    <row r="188" spans="2:13" ht="13.5" customHeight="1" x14ac:dyDescent="0.15">
      <c r="B188" s="326"/>
      <c r="E188" s="325" t="s">
        <v>281</v>
      </c>
      <c r="F188" s="336">
        <v>817</v>
      </c>
      <c r="G188" s="336">
        <v>1950</v>
      </c>
      <c r="H188" s="336">
        <v>952</v>
      </c>
      <c r="I188" s="336">
        <v>998</v>
      </c>
      <c r="J188" s="324" t="s">
        <v>268</v>
      </c>
      <c r="K188" s="323" t="s">
        <v>268</v>
      </c>
      <c r="L188" s="336">
        <v>1952</v>
      </c>
      <c r="M188" s="333">
        <v>-2</v>
      </c>
    </row>
    <row r="189" spans="2:13" ht="13.5" customHeight="1" x14ac:dyDescent="0.15">
      <c r="B189" s="326"/>
      <c r="E189" s="325" t="s">
        <v>300</v>
      </c>
      <c r="F189" s="336">
        <v>709</v>
      </c>
      <c r="G189" s="336">
        <v>1482</v>
      </c>
      <c r="H189" s="336">
        <v>717</v>
      </c>
      <c r="I189" s="336">
        <v>765</v>
      </c>
      <c r="J189" s="324" t="s">
        <v>268</v>
      </c>
      <c r="K189" s="323" t="s">
        <v>268</v>
      </c>
      <c r="L189" s="336">
        <v>1512</v>
      </c>
      <c r="M189" s="333">
        <v>-30</v>
      </c>
    </row>
    <row r="190" spans="2:13" ht="13.5" customHeight="1" x14ac:dyDescent="0.15">
      <c r="B190" s="326"/>
      <c r="D190" s="328" t="s">
        <v>358</v>
      </c>
      <c r="E190" s="327"/>
      <c r="F190" s="336">
        <v>2598</v>
      </c>
      <c r="G190" s="336">
        <v>5074</v>
      </c>
      <c r="H190" s="336">
        <v>2449</v>
      </c>
      <c r="I190" s="336">
        <v>2625</v>
      </c>
      <c r="J190" s="324">
        <v>0.54400000000000004</v>
      </c>
      <c r="K190" s="323">
        <v>9327</v>
      </c>
      <c r="L190" s="336">
        <v>5120</v>
      </c>
      <c r="M190" s="333">
        <v>-46</v>
      </c>
    </row>
    <row r="191" spans="2:13" ht="13.5" customHeight="1" x14ac:dyDescent="0.15">
      <c r="B191" s="326"/>
      <c r="E191" s="325" t="s">
        <v>270</v>
      </c>
      <c r="F191" s="336">
        <v>430</v>
      </c>
      <c r="G191" s="336">
        <v>775</v>
      </c>
      <c r="H191" s="336">
        <v>390</v>
      </c>
      <c r="I191" s="336">
        <v>385</v>
      </c>
      <c r="J191" s="324" t="s">
        <v>268</v>
      </c>
      <c r="K191" s="323" t="s">
        <v>268</v>
      </c>
      <c r="L191" s="336">
        <v>783</v>
      </c>
      <c r="M191" s="333">
        <v>-8</v>
      </c>
    </row>
    <row r="192" spans="2:13" ht="13.5" customHeight="1" x14ac:dyDescent="0.15">
      <c r="B192" s="326"/>
      <c r="E192" s="325" t="s">
        <v>269</v>
      </c>
      <c r="F192" s="336">
        <v>840</v>
      </c>
      <c r="G192" s="336">
        <v>1687</v>
      </c>
      <c r="H192" s="336">
        <v>815</v>
      </c>
      <c r="I192" s="336">
        <v>872</v>
      </c>
      <c r="J192" s="324" t="s">
        <v>268</v>
      </c>
      <c r="K192" s="323" t="s">
        <v>268</v>
      </c>
      <c r="L192" s="336">
        <v>1700</v>
      </c>
      <c r="M192" s="333">
        <v>-13</v>
      </c>
    </row>
    <row r="193" spans="2:13" ht="13.5" customHeight="1" x14ac:dyDescent="0.15">
      <c r="B193" s="326"/>
      <c r="E193" s="325" t="s">
        <v>273</v>
      </c>
      <c r="F193" s="337">
        <v>589</v>
      </c>
      <c r="G193" s="337">
        <v>1169</v>
      </c>
      <c r="H193" s="337">
        <v>551</v>
      </c>
      <c r="I193" s="337">
        <v>618</v>
      </c>
      <c r="J193" s="324" t="s">
        <v>268</v>
      </c>
      <c r="K193" s="323" t="s">
        <v>268</v>
      </c>
      <c r="L193" s="337">
        <v>1185</v>
      </c>
      <c r="M193" s="333">
        <v>-16</v>
      </c>
    </row>
    <row r="194" spans="2:13" ht="13.5" customHeight="1" x14ac:dyDescent="0.15">
      <c r="B194" s="326"/>
      <c r="E194" s="325" t="s">
        <v>277</v>
      </c>
      <c r="F194" s="336">
        <v>739</v>
      </c>
      <c r="G194" s="336">
        <v>1443</v>
      </c>
      <c r="H194" s="336">
        <v>693</v>
      </c>
      <c r="I194" s="336">
        <v>750</v>
      </c>
      <c r="J194" s="324" t="s">
        <v>268</v>
      </c>
      <c r="K194" s="323" t="s">
        <v>268</v>
      </c>
      <c r="L194" s="336">
        <v>1452</v>
      </c>
      <c r="M194" s="333">
        <v>-9</v>
      </c>
    </row>
    <row r="195" spans="2:13" ht="13.5" customHeight="1" x14ac:dyDescent="0.15">
      <c r="B195" s="326"/>
      <c r="D195" s="328" t="s">
        <v>357</v>
      </c>
      <c r="E195" s="331"/>
      <c r="F195" s="336">
        <v>1188</v>
      </c>
      <c r="G195" s="336">
        <v>2502</v>
      </c>
      <c r="H195" s="336">
        <v>1210</v>
      </c>
      <c r="I195" s="336">
        <v>1292</v>
      </c>
      <c r="J195" s="324">
        <v>0.255</v>
      </c>
      <c r="K195" s="323">
        <v>9812</v>
      </c>
      <c r="L195" s="336">
        <v>2535</v>
      </c>
      <c r="M195" s="333">
        <v>-33</v>
      </c>
    </row>
    <row r="196" spans="2:13" ht="13.5" customHeight="1" x14ac:dyDescent="0.15">
      <c r="B196" s="326"/>
      <c r="E196" s="325" t="s">
        <v>270</v>
      </c>
      <c r="F196" s="336">
        <v>368</v>
      </c>
      <c r="G196" s="336">
        <v>813</v>
      </c>
      <c r="H196" s="336">
        <v>388</v>
      </c>
      <c r="I196" s="336">
        <v>425</v>
      </c>
      <c r="J196" s="324" t="s">
        <v>268</v>
      </c>
      <c r="K196" s="323" t="s">
        <v>268</v>
      </c>
      <c r="L196" s="336">
        <v>826</v>
      </c>
      <c r="M196" s="333">
        <v>-13</v>
      </c>
    </row>
    <row r="197" spans="2:13" ht="13.5" customHeight="1" x14ac:dyDescent="0.15">
      <c r="B197" s="326"/>
      <c r="E197" s="325" t="s">
        <v>269</v>
      </c>
      <c r="F197" s="336">
        <v>641</v>
      </c>
      <c r="G197" s="336">
        <v>1342</v>
      </c>
      <c r="H197" s="336">
        <v>653</v>
      </c>
      <c r="I197" s="336">
        <v>689</v>
      </c>
      <c r="J197" s="324" t="s">
        <v>268</v>
      </c>
      <c r="K197" s="323" t="s">
        <v>268</v>
      </c>
      <c r="L197" s="336">
        <v>1352</v>
      </c>
      <c r="M197" s="333">
        <v>-10</v>
      </c>
    </row>
    <row r="198" spans="2:13" ht="13.5" customHeight="1" x14ac:dyDescent="0.15">
      <c r="B198" s="326"/>
      <c r="E198" s="325" t="s">
        <v>273</v>
      </c>
      <c r="F198" s="337">
        <v>179</v>
      </c>
      <c r="G198" s="337">
        <v>347</v>
      </c>
      <c r="H198" s="337">
        <v>169</v>
      </c>
      <c r="I198" s="337">
        <v>178</v>
      </c>
      <c r="J198" s="324" t="s">
        <v>268</v>
      </c>
      <c r="K198" s="323" t="s">
        <v>268</v>
      </c>
      <c r="L198" s="337">
        <v>357</v>
      </c>
      <c r="M198" s="333">
        <v>-10</v>
      </c>
    </row>
    <row r="199" spans="2:13" ht="13.5" customHeight="1" x14ac:dyDescent="0.15">
      <c r="B199" s="326"/>
      <c r="D199" s="328" t="s">
        <v>356</v>
      </c>
      <c r="E199" s="331"/>
      <c r="F199" s="336">
        <v>2707</v>
      </c>
      <c r="G199" s="336">
        <v>5916</v>
      </c>
      <c r="H199" s="336">
        <v>2900</v>
      </c>
      <c r="I199" s="336">
        <v>3016</v>
      </c>
      <c r="J199" s="324">
        <v>1.075</v>
      </c>
      <c r="K199" s="323">
        <v>5503</v>
      </c>
      <c r="L199" s="336">
        <v>5974</v>
      </c>
      <c r="M199" s="333">
        <v>-58</v>
      </c>
    </row>
    <row r="200" spans="2:13" ht="13.5" customHeight="1" x14ac:dyDescent="0.15">
      <c r="B200" s="326"/>
      <c r="E200" s="325" t="s">
        <v>270</v>
      </c>
      <c r="F200" s="336">
        <v>178</v>
      </c>
      <c r="G200" s="336">
        <v>424</v>
      </c>
      <c r="H200" s="336">
        <v>211</v>
      </c>
      <c r="I200" s="336">
        <v>213</v>
      </c>
      <c r="J200" s="324" t="s">
        <v>268</v>
      </c>
      <c r="K200" s="323" t="s">
        <v>268</v>
      </c>
      <c r="L200" s="336">
        <v>428</v>
      </c>
      <c r="M200" s="333">
        <v>-4</v>
      </c>
    </row>
    <row r="201" spans="2:13" ht="13.5" customHeight="1" x14ac:dyDescent="0.15">
      <c r="B201" s="326"/>
      <c r="E201" s="325" t="s">
        <v>269</v>
      </c>
      <c r="F201" s="336">
        <v>308</v>
      </c>
      <c r="G201" s="336">
        <v>576</v>
      </c>
      <c r="H201" s="336">
        <v>281</v>
      </c>
      <c r="I201" s="336">
        <v>295</v>
      </c>
      <c r="J201" s="324" t="s">
        <v>268</v>
      </c>
      <c r="K201" s="323" t="s">
        <v>268</v>
      </c>
      <c r="L201" s="336">
        <v>581</v>
      </c>
      <c r="M201" s="333">
        <v>-5</v>
      </c>
    </row>
    <row r="202" spans="2:13" ht="13.5" customHeight="1" x14ac:dyDescent="0.15">
      <c r="B202" s="326"/>
      <c r="E202" s="325" t="s">
        <v>273</v>
      </c>
      <c r="F202" s="337">
        <v>325</v>
      </c>
      <c r="G202" s="337">
        <v>648</v>
      </c>
      <c r="H202" s="337">
        <v>304</v>
      </c>
      <c r="I202" s="337">
        <v>344</v>
      </c>
      <c r="J202" s="324" t="s">
        <v>268</v>
      </c>
      <c r="K202" s="323" t="s">
        <v>268</v>
      </c>
      <c r="L202" s="337">
        <v>662</v>
      </c>
      <c r="M202" s="333">
        <v>-14</v>
      </c>
    </row>
    <row r="203" spans="2:13" ht="13.5" customHeight="1" x14ac:dyDescent="0.15">
      <c r="B203" s="326"/>
      <c r="E203" s="325" t="s">
        <v>277</v>
      </c>
      <c r="F203" s="336">
        <v>505</v>
      </c>
      <c r="G203" s="336">
        <v>974</v>
      </c>
      <c r="H203" s="336">
        <v>466</v>
      </c>
      <c r="I203" s="336">
        <v>508</v>
      </c>
      <c r="J203" s="324" t="s">
        <v>268</v>
      </c>
      <c r="K203" s="323" t="s">
        <v>268</v>
      </c>
      <c r="L203" s="336">
        <v>970</v>
      </c>
      <c r="M203" s="333">
        <v>4</v>
      </c>
    </row>
    <row r="204" spans="2:13" ht="13.5" customHeight="1" x14ac:dyDescent="0.15">
      <c r="B204" s="326"/>
      <c r="E204" s="325" t="s">
        <v>281</v>
      </c>
      <c r="F204" s="336">
        <v>405</v>
      </c>
      <c r="G204" s="336">
        <v>851</v>
      </c>
      <c r="H204" s="336">
        <v>426</v>
      </c>
      <c r="I204" s="336">
        <v>425</v>
      </c>
      <c r="J204" s="324" t="s">
        <v>268</v>
      </c>
      <c r="K204" s="323" t="s">
        <v>268</v>
      </c>
      <c r="L204" s="336">
        <v>847</v>
      </c>
      <c r="M204" s="333">
        <v>4</v>
      </c>
    </row>
    <row r="205" spans="2:13" ht="13.5" customHeight="1" x14ac:dyDescent="0.15">
      <c r="B205" s="326"/>
      <c r="E205" s="325" t="s">
        <v>300</v>
      </c>
      <c r="F205" s="336">
        <v>144</v>
      </c>
      <c r="G205" s="336">
        <v>277</v>
      </c>
      <c r="H205" s="336">
        <v>129</v>
      </c>
      <c r="I205" s="336">
        <v>148</v>
      </c>
      <c r="J205" s="324" t="s">
        <v>268</v>
      </c>
      <c r="K205" s="323" t="s">
        <v>268</v>
      </c>
      <c r="L205" s="336">
        <v>270</v>
      </c>
      <c r="M205" s="333">
        <v>7</v>
      </c>
    </row>
    <row r="206" spans="2:13" ht="13.5" customHeight="1" x14ac:dyDescent="0.15">
      <c r="B206" s="326"/>
      <c r="E206" s="325" t="s">
        <v>314</v>
      </c>
      <c r="F206" s="336">
        <v>842</v>
      </c>
      <c r="G206" s="336">
        <v>2166</v>
      </c>
      <c r="H206" s="336">
        <v>1083</v>
      </c>
      <c r="I206" s="336">
        <v>1083</v>
      </c>
      <c r="J206" s="324" t="s">
        <v>268</v>
      </c>
      <c r="K206" s="323" t="s">
        <v>268</v>
      </c>
      <c r="L206" s="336">
        <v>2216</v>
      </c>
      <c r="M206" s="333">
        <v>-50</v>
      </c>
    </row>
    <row r="207" spans="2:13" ht="13.5" customHeight="1" x14ac:dyDescent="0.15">
      <c r="B207" s="326"/>
      <c r="D207" s="328" t="s">
        <v>355</v>
      </c>
      <c r="E207" s="331"/>
      <c r="F207" s="336">
        <v>817</v>
      </c>
      <c r="G207" s="336">
        <v>1584</v>
      </c>
      <c r="H207" s="336">
        <v>760</v>
      </c>
      <c r="I207" s="336">
        <v>824</v>
      </c>
      <c r="J207" s="324">
        <v>1.1719999999999999</v>
      </c>
      <c r="K207" s="323">
        <v>1352</v>
      </c>
      <c r="L207" s="336">
        <v>1604</v>
      </c>
      <c r="M207" s="333">
        <v>-20</v>
      </c>
    </row>
    <row r="208" spans="2:13" ht="13.5" customHeight="1" x14ac:dyDescent="0.15">
      <c r="B208" s="326"/>
      <c r="D208" s="328" t="s">
        <v>354</v>
      </c>
      <c r="E208" s="331"/>
      <c r="F208" s="336">
        <v>5140</v>
      </c>
      <c r="G208" s="336">
        <v>11157</v>
      </c>
      <c r="H208" s="336">
        <v>5482</v>
      </c>
      <c r="I208" s="336">
        <v>5675</v>
      </c>
      <c r="J208" s="324">
        <v>2.2480000000000002</v>
      </c>
      <c r="K208" s="323">
        <v>4963</v>
      </c>
      <c r="L208" s="336">
        <v>11176</v>
      </c>
      <c r="M208" s="333">
        <v>-19</v>
      </c>
    </row>
    <row r="209" spans="2:13" ht="13.5" customHeight="1" x14ac:dyDescent="0.15">
      <c r="B209" s="326"/>
      <c r="E209" s="325" t="s">
        <v>270</v>
      </c>
      <c r="F209" s="336">
        <v>1007</v>
      </c>
      <c r="G209" s="336">
        <v>2220</v>
      </c>
      <c r="H209" s="336">
        <v>1095</v>
      </c>
      <c r="I209" s="336">
        <v>1125</v>
      </c>
      <c r="J209" s="324" t="s">
        <v>268</v>
      </c>
      <c r="K209" s="323" t="s">
        <v>268</v>
      </c>
      <c r="L209" s="336">
        <v>2228</v>
      </c>
      <c r="M209" s="333">
        <v>-8</v>
      </c>
    </row>
    <row r="210" spans="2:13" ht="13.5" customHeight="1" x14ac:dyDescent="0.15">
      <c r="B210" s="326"/>
      <c r="E210" s="325" t="s">
        <v>269</v>
      </c>
      <c r="F210" s="336">
        <v>955</v>
      </c>
      <c r="G210" s="336">
        <v>2104</v>
      </c>
      <c r="H210" s="336">
        <v>1037</v>
      </c>
      <c r="I210" s="336">
        <v>1067</v>
      </c>
      <c r="J210" s="324" t="s">
        <v>268</v>
      </c>
      <c r="K210" s="323" t="s">
        <v>268</v>
      </c>
      <c r="L210" s="336">
        <v>2093</v>
      </c>
      <c r="M210" s="333">
        <v>11</v>
      </c>
    </row>
    <row r="211" spans="2:13" ht="13.5" customHeight="1" x14ac:dyDescent="0.15">
      <c r="B211" s="326"/>
      <c r="E211" s="325" t="s">
        <v>273</v>
      </c>
      <c r="F211" s="337">
        <v>295</v>
      </c>
      <c r="G211" s="337">
        <v>634</v>
      </c>
      <c r="H211" s="337">
        <v>332</v>
      </c>
      <c r="I211" s="337">
        <v>302</v>
      </c>
      <c r="J211" s="324" t="s">
        <v>268</v>
      </c>
      <c r="K211" s="323" t="s">
        <v>268</v>
      </c>
      <c r="L211" s="337">
        <v>645</v>
      </c>
      <c r="M211" s="333">
        <v>-11</v>
      </c>
    </row>
    <row r="212" spans="2:13" ht="13.5" customHeight="1" x14ac:dyDescent="0.15">
      <c r="B212" s="326"/>
      <c r="E212" s="325" t="s">
        <v>277</v>
      </c>
      <c r="F212" s="336">
        <v>97</v>
      </c>
      <c r="G212" s="336">
        <v>195</v>
      </c>
      <c r="H212" s="336">
        <v>97</v>
      </c>
      <c r="I212" s="336">
        <v>98</v>
      </c>
      <c r="J212" s="324" t="s">
        <v>268</v>
      </c>
      <c r="K212" s="323" t="s">
        <v>268</v>
      </c>
      <c r="L212" s="336">
        <v>202</v>
      </c>
      <c r="M212" s="333">
        <v>-7</v>
      </c>
    </row>
    <row r="213" spans="2:13" ht="13.5" customHeight="1" x14ac:dyDescent="0.15">
      <c r="B213" s="326"/>
      <c r="E213" s="325" t="s">
        <v>281</v>
      </c>
      <c r="F213" s="336">
        <v>763</v>
      </c>
      <c r="G213" s="336">
        <v>1640</v>
      </c>
      <c r="H213" s="336">
        <v>807</v>
      </c>
      <c r="I213" s="336">
        <v>833</v>
      </c>
      <c r="J213" s="324" t="s">
        <v>268</v>
      </c>
      <c r="K213" s="323" t="s">
        <v>268</v>
      </c>
      <c r="L213" s="336">
        <v>1654</v>
      </c>
      <c r="M213" s="333">
        <v>-14</v>
      </c>
    </row>
    <row r="214" spans="2:13" ht="13.5" customHeight="1" x14ac:dyDescent="0.15">
      <c r="B214" s="326"/>
      <c r="E214" s="325" t="s">
        <v>300</v>
      </c>
      <c r="F214" s="336">
        <v>632</v>
      </c>
      <c r="G214" s="336">
        <v>1467</v>
      </c>
      <c r="H214" s="336">
        <v>712</v>
      </c>
      <c r="I214" s="336">
        <v>755</v>
      </c>
      <c r="J214" s="324" t="s">
        <v>268</v>
      </c>
      <c r="K214" s="323" t="s">
        <v>268</v>
      </c>
      <c r="L214" s="336">
        <v>1452</v>
      </c>
      <c r="M214" s="333">
        <v>15</v>
      </c>
    </row>
    <row r="215" spans="2:13" ht="13.5" customHeight="1" x14ac:dyDescent="0.15">
      <c r="B215" s="326"/>
      <c r="E215" s="325" t="s">
        <v>314</v>
      </c>
      <c r="F215" s="336">
        <v>688</v>
      </c>
      <c r="G215" s="336">
        <v>1481</v>
      </c>
      <c r="H215" s="336">
        <v>730</v>
      </c>
      <c r="I215" s="336">
        <v>751</v>
      </c>
      <c r="J215" s="324" t="s">
        <v>268</v>
      </c>
      <c r="K215" s="323" t="s">
        <v>268</v>
      </c>
      <c r="L215" s="336">
        <v>1456</v>
      </c>
      <c r="M215" s="333">
        <v>25</v>
      </c>
    </row>
    <row r="216" spans="2:13" ht="13.5" customHeight="1" x14ac:dyDescent="0.15">
      <c r="B216" s="326"/>
      <c r="E216" s="325" t="s">
        <v>313</v>
      </c>
      <c r="F216" s="336">
        <v>703</v>
      </c>
      <c r="G216" s="336">
        <v>1416</v>
      </c>
      <c r="H216" s="336">
        <v>672</v>
      </c>
      <c r="I216" s="336">
        <v>744</v>
      </c>
      <c r="J216" s="324" t="s">
        <v>268</v>
      </c>
      <c r="K216" s="323" t="s">
        <v>268</v>
      </c>
      <c r="L216" s="336">
        <v>1446</v>
      </c>
      <c r="M216" s="333">
        <v>-30</v>
      </c>
    </row>
    <row r="217" spans="2:13" ht="13.5" customHeight="1" x14ac:dyDescent="0.15">
      <c r="B217" s="326"/>
      <c r="D217" s="328" t="s">
        <v>353</v>
      </c>
      <c r="E217" s="331"/>
      <c r="F217" s="336">
        <v>3586</v>
      </c>
      <c r="G217" s="336">
        <v>7243</v>
      </c>
      <c r="H217" s="336">
        <v>3502</v>
      </c>
      <c r="I217" s="336">
        <v>3741</v>
      </c>
      <c r="J217" s="324">
        <v>1.1599999999999999</v>
      </c>
      <c r="K217" s="323">
        <v>6244</v>
      </c>
      <c r="L217" s="336">
        <v>7348</v>
      </c>
      <c r="M217" s="333">
        <v>-105</v>
      </c>
    </row>
    <row r="218" spans="2:13" ht="13.5" customHeight="1" x14ac:dyDescent="0.15">
      <c r="B218" s="326"/>
      <c r="E218" s="325" t="s">
        <v>270</v>
      </c>
      <c r="F218" s="336">
        <v>1252</v>
      </c>
      <c r="G218" s="336">
        <v>2539</v>
      </c>
      <c r="H218" s="336">
        <v>1260</v>
      </c>
      <c r="I218" s="336">
        <v>1279</v>
      </c>
      <c r="J218" s="324" t="s">
        <v>268</v>
      </c>
      <c r="K218" s="323" t="s">
        <v>268</v>
      </c>
      <c r="L218" s="336">
        <v>2575</v>
      </c>
      <c r="M218" s="333">
        <v>-36</v>
      </c>
    </row>
    <row r="219" spans="2:13" ht="13.5" customHeight="1" x14ac:dyDescent="0.15">
      <c r="B219" s="326"/>
      <c r="E219" s="325" t="s">
        <v>269</v>
      </c>
      <c r="F219" s="336">
        <v>1178</v>
      </c>
      <c r="G219" s="336">
        <v>2330</v>
      </c>
      <c r="H219" s="336">
        <v>1117</v>
      </c>
      <c r="I219" s="336">
        <v>1213</v>
      </c>
      <c r="J219" s="324" t="s">
        <v>268</v>
      </c>
      <c r="K219" s="323" t="s">
        <v>268</v>
      </c>
      <c r="L219" s="336">
        <v>2366</v>
      </c>
      <c r="M219" s="333">
        <v>-36</v>
      </c>
    </row>
    <row r="220" spans="2:13" ht="13.5" customHeight="1" x14ac:dyDescent="0.15">
      <c r="B220" s="326"/>
      <c r="E220" s="325" t="s">
        <v>273</v>
      </c>
      <c r="F220" s="337">
        <v>670</v>
      </c>
      <c r="G220" s="337">
        <v>1428</v>
      </c>
      <c r="H220" s="337">
        <v>685</v>
      </c>
      <c r="I220" s="337">
        <v>743</v>
      </c>
      <c r="J220" s="324" t="s">
        <v>268</v>
      </c>
      <c r="K220" s="323" t="s">
        <v>268</v>
      </c>
      <c r="L220" s="337">
        <v>1463</v>
      </c>
      <c r="M220" s="333">
        <v>-35</v>
      </c>
    </row>
    <row r="221" spans="2:13" ht="13.5" customHeight="1" x14ac:dyDescent="0.15">
      <c r="B221" s="326"/>
      <c r="E221" s="325" t="s">
        <v>277</v>
      </c>
      <c r="F221" s="336">
        <v>486</v>
      </c>
      <c r="G221" s="336">
        <v>946</v>
      </c>
      <c r="H221" s="336">
        <v>440</v>
      </c>
      <c r="I221" s="336">
        <v>506</v>
      </c>
      <c r="J221" s="324" t="s">
        <v>268</v>
      </c>
      <c r="K221" s="323" t="s">
        <v>268</v>
      </c>
      <c r="L221" s="336">
        <v>944</v>
      </c>
      <c r="M221" s="333">
        <v>2</v>
      </c>
    </row>
    <row r="222" spans="2:13" ht="13.5" customHeight="1" x14ac:dyDescent="0.15">
      <c r="B222" s="326"/>
      <c r="D222" s="328" t="s">
        <v>352</v>
      </c>
      <c r="E222" s="331"/>
      <c r="F222" s="336">
        <v>533</v>
      </c>
      <c r="G222" s="336">
        <v>1059</v>
      </c>
      <c r="H222" s="336">
        <v>553</v>
      </c>
      <c r="I222" s="336">
        <v>506</v>
      </c>
      <c r="J222" s="324">
        <v>1.7090000000000001</v>
      </c>
      <c r="K222" s="323">
        <v>620</v>
      </c>
      <c r="L222" s="336">
        <v>1082</v>
      </c>
      <c r="M222" s="333">
        <v>-23</v>
      </c>
    </row>
    <row r="223" spans="2:13" ht="13.5" customHeight="1" x14ac:dyDescent="0.15">
      <c r="B223" s="326"/>
      <c r="D223" s="328" t="s">
        <v>351</v>
      </c>
      <c r="E223" s="331"/>
      <c r="F223" s="336">
        <v>3404</v>
      </c>
      <c r="G223" s="336">
        <v>7148</v>
      </c>
      <c r="H223" s="336">
        <v>3499</v>
      </c>
      <c r="I223" s="336">
        <v>3649</v>
      </c>
      <c r="J223" s="324">
        <v>1.7230000000000001</v>
      </c>
      <c r="K223" s="323">
        <v>4149</v>
      </c>
      <c r="L223" s="336">
        <v>7172</v>
      </c>
      <c r="M223" s="333">
        <v>-24</v>
      </c>
    </row>
    <row r="224" spans="2:13" ht="13.5" customHeight="1" x14ac:dyDescent="0.15">
      <c r="B224" s="326"/>
      <c r="E224" s="325" t="s">
        <v>270</v>
      </c>
      <c r="F224" s="336">
        <v>374</v>
      </c>
      <c r="G224" s="336">
        <v>640</v>
      </c>
      <c r="H224" s="336">
        <v>292</v>
      </c>
      <c r="I224" s="336">
        <v>348</v>
      </c>
      <c r="J224" s="324" t="s">
        <v>268</v>
      </c>
      <c r="K224" s="323" t="s">
        <v>268</v>
      </c>
      <c r="L224" s="336">
        <v>664</v>
      </c>
      <c r="M224" s="333">
        <v>-24</v>
      </c>
    </row>
    <row r="225" spans="2:13" ht="13.5" customHeight="1" x14ac:dyDescent="0.15">
      <c r="B225" s="326"/>
      <c r="E225" s="325" t="s">
        <v>269</v>
      </c>
      <c r="F225" s="336">
        <v>287</v>
      </c>
      <c r="G225" s="336">
        <v>628</v>
      </c>
      <c r="H225" s="336">
        <v>338</v>
      </c>
      <c r="I225" s="336">
        <v>290</v>
      </c>
      <c r="J225" s="324" t="s">
        <v>268</v>
      </c>
      <c r="K225" s="323" t="s">
        <v>268</v>
      </c>
      <c r="L225" s="336">
        <v>627</v>
      </c>
      <c r="M225" s="333">
        <v>1</v>
      </c>
    </row>
    <row r="226" spans="2:13" ht="13.5" customHeight="1" x14ac:dyDescent="0.15">
      <c r="B226" s="326"/>
      <c r="E226" s="325" t="s">
        <v>273</v>
      </c>
      <c r="F226" s="337">
        <v>1073</v>
      </c>
      <c r="G226" s="337">
        <v>2353</v>
      </c>
      <c r="H226" s="337">
        <v>1182</v>
      </c>
      <c r="I226" s="337">
        <v>1171</v>
      </c>
      <c r="J226" s="324" t="s">
        <v>268</v>
      </c>
      <c r="K226" s="323" t="s">
        <v>268</v>
      </c>
      <c r="L226" s="337">
        <v>2368</v>
      </c>
      <c r="M226" s="333">
        <v>-15</v>
      </c>
    </row>
    <row r="227" spans="2:13" ht="13.5" customHeight="1" x14ac:dyDescent="0.15">
      <c r="B227" s="326"/>
      <c r="E227" s="325" t="s">
        <v>277</v>
      </c>
      <c r="F227" s="336">
        <v>1079</v>
      </c>
      <c r="G227" s="336">
        <v>2263</v>
      </c>
      <c r="H227" s="336">
        <v>1064</v>
      </c>
      <c r="I227" s="336">
        <v>1199</v>
      </c>
      <c r="J227" s="324" t="s">
        <v>268</v>
      </c>
      <c r="K227" s="323" t="s">
        <v>268</v>
      </c>
      <c r="L227" s="336">
        <v>2283</v>
      </c>
      <c r="M227" s="333">
        <v>-20</v>
      </c>
    </row>
    <row r="228" spans="2:13" ht="13.5" customHeight="1" x14ac:dyDescent="0.15">
      <c r="B228" s="326"/>
      <c r="E228" s="325" t="s">
        <v>281</v>
      </c>
      <c r="F228" s="336">
        <v>591</v>
      </c>
      <c r="G228" s="336">
        <v>1264</v>
      </c>
      <c r="H228" s="336">
        <v>623</v>
      </c>
      <c r="I228" s="336">
        <v>641</v>
      </c>
      <c r="J228" s="324" t="s">
        <v>268</v>
      </c>
      <c r="K228" s="323" t="s">
        <v>268</v>
      </c>
      <c r="L228" s="336">
        <v>1230</v>
      </c>
      <c r="M228" s="333">
        <v>34</v>
      </c>
    </row>
    <row r="229" spans="2:13" ht="13.5" customHeight="1" x14ac:dyDescent="0.15">
      <c r="B229" s="326"/>
      <c r="E229" s="325" t="s">
        <v>300</v>
      </c>
      <c r="F229" s="330" t="s">
        <v>272</v>
      </c>
      <c r="G229" s="330" t="s">
        <v>272</v>
      </c>
      <c r="H229" s="330" t="s">
        <v>272</v>
      </c>
      <c r="I229" s="330" t="s">
        <v>272</v>
      </c>
      <c r="J229" s="324" t="s">
        <v>268</v>
      </c>
      <c r="K229" s="323" t="s">
        <v>272</v>
      </c>
      <c r="L229" s="330" t="s">
        <v>272</v>
      </c>
      <c r="M229" s="329" t="s">
        <v>272</v>
      </c>
    </row>
    <row r="230" spans="2:13" ht="13.5" customHeight="1" x14ac:dyDescent="0.15">
      <c r="B230" s="326"/>
      <c r="D230" s="328" t="s">
        <v>350</v>
      </c>
      <c r="E230" s="331"/>
      <c r="F230" s="336">
        <v>4410</v>
      </c>
      <c r="G230" s="336">
        <v>9467</v>
      </c>
      <c r="H230" s="336">
        <v>4738</v>
      </c>
      <c r="I230" s="336">
        <v>4729</v>
      </c>
      <c r="J230" s="324">
        <v>1.143</v>
      </c>
      <c r="K230" s="323">
        <v>8283</v>
      </c>
      <c r="L230" s="336">
        <v>9524</v>
      </c>
      <c r="M230" s="333">
        <v>-57</v>
      </c>
    </row>
    <row r="231" spans="2:13" ht="13.5" customHeight="1" x14ac:dyDescent="0.15">
      <c r="B231" s="326"/>
      <c r="E231" s="325" t="s">
        <v>270</v>
      </c>
      <c r="F231" s="336">
        <v>729</v>
      </c>
      <c r="G231" s="336">
        <v>1183</v>
      </c>
      <c r="H231" s="336">
        <v>639</v>
      </c>
      <c r="I231" s="336">
        <v>544</v>
      </c>
      <c r="J231" s="324" t="s">
        <v>268</v>
      </c>
      <c r="K231" s="323" t="s">
        <v>268</v>
      </c>
      <c r="L231" s="336">
        <v>1159</v>
      </c>
      <c r="M231" s="333">
        <v>24</v>
      </c>
    </row>
    <row r="232" spans="2:13" ht="13.5" customHeight="1" x14ac:dyDescent="0.15">
      <c r="B232" s="326"/>
      <c r="E232" s="325" t="s">
        <v>269</v>
      </c>
      <c r="F232" s="323">
        <v>780</v>
      </c>
      <c r="G232" s="323">
        <v>1624</v>
      </c>
      <c r="H232" s="323">
        <v>808</v>
      </c>
      <c r="I232" s="323">
        <v>816</v>
      </c>
      <c r="J232" s="324" t="s">
        <v>268</v>
      </c>
      <c r="K232" s="323" t="s">
        <v>268</v>
      </c>
      <c r="L232" s="323">
        <v>1669</v>
      </c>
      <c r="M232" s="333">
        <v>-45</v>
      </c>
    </row>
    <row r="233" spans="2:13" ht="13.5" customHeight="1" x14ac:dyDescent="0.15">
      <c r="B233" s="326"/>
      <c r="E233" s="325" t="s">
        <v>273</v>
      </c>
      <c r="F233" s="337">
        <v>1064</v>
      </c>
      <c r="G233" s="337">
        <v>2531</v>
      </c>
      <c r="H233" s="337">
        <v>1250</v>
      </c>
      <c r="I233" s="337">
        <v>1281</v>
      </c>
      <c r="J233" s="324" t="s">
        <v>268</v>
      </c>
      <c r="K233" s="323" t="s">
        <v>268</v>
      </c>
      <c r="L233" s="337">
        <v>2567</v>
      </c>
      <c r="M233" s="333">
        <v>-36</v>
      </c>
    </row>
    <row r="234" spans="2:13" ht="13.5" customHeight="1" x14ac:dyDescent="0.15">
      <c r="B234" s="326"/>
      <c r="E234" s="325" t="s">
        <v>277</v>
      </c>
      <c r="F234" s="336">
        <v>983</v>
      </c>
      <c r="G234" s="336">
        <v>2160</v>
      </c>
      <c r="H234" s="336">
        <v>1085</v>
      </c>
      <c r="I234" s="336">
        <v>1075</v>
      </c>
      <c r="J234" s="324" t="s">
        <v>268</v>
      </c>
      <c r="K234" s="323" t="s">
        <v>268</v>
      </c>
      <c r="L234" s="336">
        <v>2170</v>
      </c>
      <c r="M234" s="333">
        <v>-10</v>
      </c>
    </row>
    <row r="235" spans="2:13" ht="13.5" customHeight="1" x14ac:dyDescent="0.15">
      <c r="B235" s="326"/>
      <c r="C235" s="386" t="s">
        <v>339</v>
      </c>
      <c r="D235" s="385"/>
      <c r="E235" s="325" t="s">
        <v>281</v>
      </c>
      <c r="F235" s="336">
        <v>603</v>
      </c>
      <c r="G235" s="336">
        <v>1445</v>
      </c>
      <c r="H235" s="336">
        <v>698</v>
      </c>
      <c r="I235" s="336">
        <v>747</v>
      </c>
      <c r="J235" s="324" t="s">
        <v>268</v>
      </c>
      <c r="K235" s="323" t="s">
        <v>268</v>
      </c>
      <c r="L235" s="336">
        <v>1437</v>
      </c>
      <c r="M235" s="333">
        <v>8</v>
      </c>
    </row>
    <row r="236" spans="2:13" ht="13.5" customHeight="1" x14ac:dyDescent="0.15">
      <c r="B236" s="326"/>
      <c r="C236" s="386" t="s">
        <v>339</v>
      </c>
      <c r="D236" s="385"/>
      <c r="E236" s="325" t="s">
        <v>300</v>
      </c>
      <c r="F236" s="336">
        <v>251</v>
      </c>
      <c r="G236" s="336">
        <v>524</v>
      </c>
      <c r="H236" s="336">
        <v>258</v>
      </c>
      <c r="I236" s="336">
        <v>266</v>
      </c>
      <c r="J236" s="324" t="s">
        <v>268</v>
      </c>
      <c r="K236" s="323" t="s">
        <v>268</v>
      </c>
      <c r="L236" s="336">
        <v>522</v>
      </c>
      <c r="M236" s="333">
        <v>2</v>
      </c>
    </row>
    <row r="237" spans="2:13" ht="13.5" customHeight="1" x14ac:dyDescent="0.15">
      <c r="B237" s="326"/>
      <c r="C237" s="366" t="s">
        <v>349</v>
      </c>
      <c r="D237" s="381"/>
      <c r="E237" s="331"/>
      <c r="F237" s="362">
        <v>18449</v>
      </c>
      <c r="G237" s="362">
        <v>40922</v>
      </c>
      <c r="H237" s="362">
        <v>20727</v>
      </c>
      <c r="I237" s="362">
        <v>20195</v>
      </c>
      <c r="J237" s="364">
        <v>5.9669999999999996</v>
      </c>
      <c r="K237" s="363">
        <v>6858</v>
      </c>
      <c r="L237" s="362">
        <v>41216</v>
      </c>
      <c r="M237" s="361">
        <v>-294</v>
      </c>
    </row>
    <row r="238" spans="2:13" ht="13.5" customHeight="1" x14ac:dyDescent="0.15">
      <c r="B238" s="326"/>
      <c r="D238" s="328" t="s">
        <v>348</v>
      </c>
      <c r="E238" s="331"/>
      <c r="F238" s="336">
        <v>4534</v>
      </c>
      <c r="G238" s="336">
        <v>8952</v>
      </c>
      <c r="H238" s="336">
        <v>4384</v>
      </c>
      <c r="I238" s="336">
        <v>4568</v>
      </c>
      <c r="J238" s="324">
        <v>0.92500000000000004</v>
      </c>
      <c r="K238" s="323">
        <v>9678</v>
      </c>
      <c r="L238" s="336">
        <v>9020</v>
      </c>
      <c r="M238" s="333">
        <v>-68</v>
      </c>
    </row>
    <row r="239" spans="2:13" ht="13.5" customHeight="1" x14ac:dyDescent="0.15">
      <c r="B239" s="326"/>
      <c r="E239" s="325" t="s">
        <v>270</v>
      </c>
      <c r="F239" s="336">
        <v>446</v>
      </c>
      <c r="G239" s="336">
        <v>954</v>
      </c>
      <c r="H239" s="336">
        <v>462</v>
      </c>
      <c r="I239" s="336">
        <v>492</v>
      </c>
      <c r="J239" s="324" t="s">
        <v>268</v>
      </c>
      <c r="K239" s="323" t="s">
        <v>268</v>
      </c>
      <c r="L239" s="336">
        <v>954</v>
      </c>
      <c r="M239" s="333">
        <v>0</v>
      </c>
    </row>
    <row r="240" spans="2:13" ht="13.5" customHeight="1" x14ac:dyDescent="0.15">
      <c r="B240" s="326"/>
      <c r="E240" s="325" t="s">
        <v>269</v>
      </c>
      <c r="F240" s="337">
        <v>901</v>
      </c>
      <c r="G240" s="337">
        <v>1961</v>
      </c>
      <c r="H240" s="337">
        <v>970</v>
      </c>
      <c r="I240" s="337">
        <v>991</v>
      </c>
      <c r="J240" s="324" t="s">
        <v>268</v>
      </c>
      <c r="K240" s="323" t="s">
        <v>268</v>
      </c>
      <c r="L240" s="337">
        <v>1973</v>
      </c>
      <c r="M240" s="333">
        <v>-12</v>
      </c>
    </row>
    <row r="241" spans="2:13" ht="13.5" customHeight="1" x14ac:dyDescent="0.15">
      <c r="B241" s="326"/>
      <c r="E241" s="325" t="s">
        <v>273</v>
      </c>
      <c r="F241" s="337">
        <v>1172</v>
      </c>
      <c r="G241" s="337">
        <v>1989</v>
      </c>
      <c r="H241" s="337">
        <v>918</v>
      </c>
      <c r="I241" s="337">
        <v>1071</v>
      </c>
      <c r="J241" s="324" t="s">
        <v>268</v>
      </c>
      <c r="K241" s="323" t="s">
        <v>268</v>
      </c>
      <c r="L241" s="337">
        <v>2018</v>
      </c>
      <c r="M241" s="329">
        <v>-29</v>
      </c>
    </row>
    <row r="242" spans="2:13" ht="13.5" customHeight="1" x14ac:dyDescent="0.15">
      <c r="B242" s="326"/>
      <c r="E242" s="325" t="s">
        <v>277</v>
      </c>
      <c r="F242" s="336">
        <v>1281</v>
      </c>
      <c r="G242" s="336">
        <v>2546</v>
      </c>
      <c r="H242" s="336">
        <v>1299</v>
      </c>
      <c r="I242" s="336">
        <v>1247</v>
      </c>
      <c r="J242" s="324" t="s">
        <v>268</v>
      </c>
      <c r="K242" s="323" t="s">
        <v>268</v>
      </c>
      <c r="L242" s="336">
        <v>2536</v>
      </c>
      <c r="M242" s="333">
        <v>10</v>
      </c>
    </row>
    <row r="243" spans="2:13" ht="13.5" customHeight="1" x14ac:dyDescent="0.15">
      <c r="B243" s="320"/>
      <c r="C243" s="319"/>
      <c r="D243" s="319"/>
      <c r="E243" s="318" t="s">
        <v>281</v>
      </c>
      <c r="F243" s="359">
        <v>734</v>
      </c>
      <c r="G243" s="359">
        <v>1502</v>
      </c>
      <c r="H243" s="359">
        <v>735</v>
      </c>
      <c r="I243" s="359">
        <v>767</v>
      </c>
      <c r="J243" s="316" t="s">
        <v>268</v>
      </c>
      <c r="K243" s="315" t="s">
        <v>268</v>
      </c>
      <c r="L243" s="359">
        <v>1539</v>
      </c>
      <c r="M243" s="358">
        <v>-37</v>
      </c>
    </row>
    <row r="244" spans="2:13" ht="24.75" customHeight="1" x14ac:dyDescent="0.15">
      <c r="B244" s="357" t="s">
        <v>293</v>
      </c>
      <c r="C244" s="356"/>
      <c r="D244" s="356"/>
      <c r="E244" s="355"/>
      <c r="F244" s="354" t="s">
        <v>292</v>
      </c>
      <c r="G244" s="353" t="s">
        <v>291</v>
      </c>
      <c r="H244" s="352"/>
      <c r="I244" s="351"/>
      <c r="J244" s="350" t="s">
        <v>290</v>
      </c>
      <c r="K244" s="349" t="s">
        <v>289</v>
      </c>
      <c r="L244" s="348" t="s">
        <v>288</v>
      </c>
      <c r="M244" s="347" t="s">
        <v>287</v>
      </c>
    </row>
    <row r="245" spans="2:13" ht="29.25" customHeight="1" x14ac:dyDescent="0.15">
      <c r="B245" s="346"/>
      <c r="C245" s="345"/>
      <c r="D245" s="345"/>
      <c r="E245" s="344"/>
      <c r="F245" s="343"/>
      <c r="G245" s="342" t="s">
        <v>286</v>
      </c>
      <c r="H245" s="342" t="s">
        <v>285</v>
      </c>
      <c r="I245" s="342" t="s">
        <v>284</v>
      </c>
      <c r="J245" s="341"/>
      <c r="K245" s="340"/>
      <c r="L245" s="372"/>
      <c r="M245" s="338"/>
    </row>
    <row r="246" spans="2:13" ht="13.5" customHeight="1" x14ac:dyDescent="0.15">
      <c r="B246" s="326"/>
      <c r="D246" s="328" t="s">
        <v>347</v>
      </c>
      <c r="E246" s="331"/>
      <c r="F246" s="336">
        <v>3291</v>
      </c>
      <c r="G246" s="336">
        <v>6746</v>
      </c>
      <c r="H246" s="336">
        <v>3262</v>
      </c>
      <c r="I246" s="336">
        <v>3484</v>
      </c>
      <c r="J246" s="324">
        <v>0.85499999999999998</v>
      </c>
      <c r="K246" s="323">
        <v>7890</v>
      </c>
      <c r="L246" s="336">
        <v>6743</v>
      </c>
      <c r="M246" s="333">
        <v>3</v>
      </c>
    </row>
    <row r="247" spans="2:13" ht="13.5" customHeight="1" x14ac:dyDescent="0.15">
      <c r="B247" s="326"/>
      <c r="E247" s="325" t="s">
        <v>270</v>
      </c>
      <c r="F247" s="336">
        <v>984</v>
      </c>
      <c r="G247" s="336">
        <v>1984</v>
      </c>
      <c r="H247" s="336">
        <v>945</v>
      </c>
      <c r="I247" s="336">
        <v>1039</v>
      </c>
      <c r="J247" s="324" t="s">
        <v>268</v>
      </c>
      <c r="K247" s="323" t="s">
        <v>268</v>
      </c>
      <c r="L247" s="336">
        <v>1985</v>
      </c>
      <c r="M247" s="333">
        <v>-1</v>
      </c>
    </row>
    <row r="248" spans="2:13" ht="13.5" customHeight="1" x14ac:dyDescent="0.15">
      <c r="B248" s="326"/>
      <c r="E248" s="325" t="s">
        <v>269</v>
      </c>
      <c r="F248" s="336">
        <v>429</v>
      </c>
      <c r="G248" s="336">
        <v>841</v>
      </c>
      <c r="H248" s="336">
        <v>412</v>
      </c>
      <c r="I248" s="336">
        <v>429</v>
      </c>
      <c r="J248" s="324" t="s">
        <v>268</v>
      </c>
      <c r="K248" s="323" t="s">
        <v>268</v>
      </c>
      <c r="L248" s="336">
        <v>839</v>
      </c>
      <c r="M248" s="333">
        <v>2</v>
      </c>
    </row>
    <row r="249" spans="2:13" ht="13.5" customHeight="1" x14ac:dyDescent="0.15">
      <c r="B249" s="326"/>
      <c r="E249" s="325" t="s">
        <v>273</v>
      </c>
      <c r="F249" s="337">
        <v>587</v>
      </c>
      <c r="G249" s="337">
        <v>1184</v>
      </c>
      <c r="H249" s="337">
        <v>564</v>
      </c>
      <c r="I249" s="337">
        <v>620</v>
      </c>
      <c r="J249" s="324" t="s">
        <v>268</v>
      </c>
      <c r="K249" s="323" t="s">
        <v>268</v>
      </c>
      <c r="L249" s="337">
        <v>1176</v>
      </c>
      <c r="M249" s="333">
        <v>8</v>
      </c>
    </row>
    <row r="250" spans="2:13" ht="13.5" customHeight="1" x14ac:dyDescent="0.15">
      <c r="B250" s="326"/>
      <c r="E250" s="325" t="s">
        <v>277</v>
      </c>
      <c r="F250" s="336">
        <v>510</v>
      </c>
      <c r="G250" s="336">
        <v>1069</v>
      </c>
      <c r="H250" s="336">
        <v>508</v>
      </c>
      <c r="I250" s="336">
        <v>561</v>
      </c>
      <c r="J250" s="324" t="s">
        <v>268</v>
      </c>
      <c r="K250" s="323" t="s">
        <v>268</v>
      </c>
      <c r="L250" s="336">
        <v>1078</v>
      </c>
      <c r="M250" s="333">
        <v>-9</v>
      </c>
    </row>
    <row r="251" spans="2:13" ht="13.5" customHeight="1" x14ac:dyDescent="0.15">
      <c r="B251" s="326"/>
      <c r="E251" s="325" t="s">
        <v>281</v>
      </c>
      <c r="F251" s="336">
        <v>781</v>
      </c>
      <c r="G251" s="336">
        <v>1668</v>
      </c>
      <c r="H251" s="336">
        <v>833</v>
      </c>
      <c r="I251" s="336">
        <v>835</v>
      </c>
      <c r="J251" s="324" t="s">
        <v>268</v>
      </c>
      <c r="K251" s="323" t="s">
        <v>268</v>
      </c>
      <c r="L251" s="336">
        <v>1665</v>
      </c>
      <c r="M251" s="333">
        <v>3</v>
      </c>
    </row>
    <row r="252" spans="2:13" ht="13.5" customHeight="1" x14ac:dyDescent="0.15">
      <c r="B252" s="326"/>
      <c r="D252" s="328" t="s">
        <v>346</v>
      </c>
      <c r="E252" s="331"/>
      <c r="F252" s="336">
        <v>2030</v>
      </c>
      <c r="G252" s="336">
        <v>4373</v>
      </c>
      <c r="H252" s="336">
        <v>2090</v>
      </c>
      <c r="I252" s="336">
        <v>2283</v>
      </c>
      <c r="J252" s="324">
        <v>0.60099999999999998</v>
      </c>
      <c r="K252" s="323">
        <v>7276</v>
      </c>
      <c r="L252" s="336">
        <v>4440</v>
      </c>
      <c r="M252" s="333">
        <v>-67</v>
      </c>
    </row>
    <row r="253" spans="2:13" ht="13.5" customHeight="1" x14ac:dyDescent="0.15">
      <c r="B253" s="326"/>
      <c r="E253" s="325" t="s">
        <v>270</v>
      </c>
      <c r="F253" s="336">
        <v>435</v>
      </c>
      <c r="G253" s="336">
        <v>991</v>
      </c>
      <c r="H253" s="336">
        <v>466</v>
      </c>
      <c r="I253" s="336">
        <v>525</v>
      </c>
      <c r="J253" s="324" t="s">
        <v>268</v>
      </c>
      <c r="K253" s="323" t="s">
        <v>268</v>
      </c>
      <c r="L253" s="336">
        <v>1010</v>
      </c>
      <c r="M253" s="333">
        <v>-19</v>
      </c>
    </row>
    <row r="254" spans="2:13" ht="13.5" customHeight="1" x14ac:dyDescent="0.15">
      <c r="B254" s="326"/>
      <c r="E254" s="325" t="s">
        <v>269</v>
      </c>
      <c r="F254" s="336">
        <v>494</v>
      </c>
      <c r="G254" s="336">
        <v>1058</v>
      </c>
      <c r="H254" s="336">
        <v>515</v>
      </c>
      <c r="I254" s="336">
        <v>543</v>
      </c>
      <c r="J254" s="324" t="s">
        <v>268</v>
      </c>
      <c r="K254" s="323" t="s">
        <v>268</v>
      </c>
      <c r="L254" s="336">
        <v>1077</v>
      </c>
      <c r="M254" s="333">
        <v>-19</v>
      </c>
    </row>
    <row r="255" spans="2:13" ht="13.5" customHeight="1" x14ac:dyDescent="0.15">
      <c r="B255" s="326"/>
      <c r="E255" s="325" t="s">
        <v>273</v>
      </c>
      <c r="F255" s="337">
        <v>429</v>
      </c>
      <c r="G255" s="337">
        <v>901</v>
      </c>
      <c r="H255" s="337">
        <v>404</v>
      </c>
      <c r="I255" s="337">
        <v>497</v>
      </c>
      <c r="J255" s="324" t="s">
        <v>268</v>
      </c>
      <c r="K255" s="323" t="s">
        <v>268</v>
      </c>
      <c r="L255" s="337">
        <v>908</v>
      </c>
      <c r="M255" s="333">
        <v>-7</v>
      </c>
    </row>
    <row r="256" spans="2:13" ht="13.5" customHeight="1" x14ac:dyDescent="0.15">
      <c r="B256" s="326"/>
      <c r="E256" s="325" t="s">
        <v>277</v>
      </c>
      <c r="F256" s="336">
        <v>672</v>
      </c>
      <c r="G256" s="336">
        <v>1423</v>
      </c>
      <c r="H256" s="336">
        <v>705</v>
      </c>
      <c r="I256" s="336">
        <v>718</v>
      </c>
      <c r="J256" s="324" t="s">
        <v>268</v>
      </c>
      <c r="K256" s="323" t="s">
        <v>268</v>
      </c>
      <c r="L256" s="336">
        <v>1445</v>
      </c>
      <c r="M256" s="333">
        <v>-22</v>
      </c>
    </row>
    <row r="257" spans="2:13" ht="13.5" customHeight="1" x14ac:dyDescent="0.15">
      <c r="B257" s="326"/>
      <c r="D257" s="328" t="s">
        <v>345</v>
      </c>
      <c r="E257" s="331"/>
      <c r="F257" s="336">
        <v>843</v>
      </c>
      <c r="G257" s="336">
        <v>3286</v>
      </c>
      <c r="H257" s="336">
        <v>2410</v>
      </c>
      <c r="I257" s="336">
        <v>876</v>
      </c>
      <c r="J257" s="324">
        <v>1.2230000000000001</v>
      </c>
      <c r="K257" s="323">
        <v>2687</v>
      </c>
      <c r="L257" s="336">
        <v>3314</v>
      </c>
      <c r="M257" s="333">
        <v>-28</v>
      </c>
    </row>
    <row r="258" spans="2:13" ht="13.5" customHeight="1" x14ac:dyDescent="0.15">
      <c r="B258" s="326"/>
      <c r="E258" s="325" t="s">
        <v>270</v>
      </c>
      <c r="F258" s="336">
        <v>295</v>
      </c>
      <c r="G258" s="336">
        <v>2238</v>
      </c>
      <c r="H258" s="336">
        <v>1857</v>
      </c>
      <c r="I258" s="336">
        <v>381</v>
      </c>
      <c r="J258" s="324" t="s">
        <v>268</v>
      </c>
      <c r="K258" s="323" t="s">
        <v>268</v>
      </c>
      <c r="L258" s="336">
        <v>2212</v>
      </c>
      <c r="M258" s="333">
        <v>26</v>
      </c>
    </row>
    <row r="259" spans="2:13" ht="13.5" customHeight="1" x14ac:dyDescent="0.15">
      <c r="B259" s="326"/>
      <c r="E259" s="325" t="s">
        <v>269</v>
      </c>
      <c r="F259" s="336">
        <v>548</v>
      </c>
      <c r="G259" s="336">
        <v>1048</v>
      </c>
      <c r="H259" s="336">
        <v>553</v>
      </c>
      <c r="I259" s="336">
        <v>495</v>
      </c>
      <c r="J259" s="324" t="s">
        <v>268</v>
      </c>
      <c r="K259" s="323" t="s">
        <v>268</v>
      </c>
      <c r="L259" s="336">
        <v>1102</v>
      </c>
      <c r="M259" s="333">
        <v>-54</v>
      </c>
    </row>
    <row r="260" spans="2:13" ht="13.5" customHeight="1" x14ac:dyDescent="0.15">
      <c r="B260" s="326"/>
      <c r="D260" s="328" t="s">
        <v>344</v>
      </c>
      <c r="E260" s="331"/>
      <c r="F260" s="337">
        <v>1894</v>
      </c>
      <c r="G260" s="337">
        <v>3867</v>
      </c>
      <c r="H260" s="337">
        <v>1914</v>
      </c>
      <c r="I260" s="337">
        <v>1953</v>
      </c>
      <c r="J260" s="324">
        <v>0.76</v>
      </c>
      <c r="K260" s="323">
        <v>5088</v>
      </c>
      <c r="L260" s="337">
        <v>3861</v>
      </c>
      <c r="M260" s="333">
        <v>6</v>
      </c>
    </row>
    <row r="261" spans="2:13" ht="13.5" customHeight="1" x14ac:dyDescent="0.15">
      <c r="B261" s="326"/>
      <c r="E261" s="325" t="s">
        <v>270</v>
      </c>
      <c r="F261" s="336">
        <v>570</v>
      </c>
      <c r="G261" s="336">
        <v>1135</v>
      </c>
      <c r="H261" s="336">
        <v>546</v>
      </c>
      <c r="I261" s="336">
        <v>589</v>
      </c>
      <c r="J261" s="324" t="s">
        <v>268</v>
      </c>
      <c r="K261" s="323" t="s">
        <v>268</v>
      </c>
      <c r="L261" s="336">
        <v>1124</v>
      </c>
      <c r="M261" s="333">
        <v>11</v>
      </c>
    </row>
    <row r="262" spans="2:13" ht="13.5" customHeight="1" x14ac:dyDescent="0.15">
      <c r="B262" s="326"/>
      <c r="E262" s="325" t="s">
        <v>269</v>
      </c>
      <c r="F262" s="336">
        <v>571</v>
      </c>
      <c r="G262" s="336">
        <v>1112</v>
      </c>
      <c r="H262" s="336">
        <v>548</v>
      </c>
      <c r="I262" s="336">
        <v>564</v>
      </c>
      <c r="J262" s="324" t="s">
        <v>268</v>
      </c>
      <c r="K262" s="323" t="s">
        <v>268</v>
      </c>
      <c r="L262" s="336">
        <v>1115</v>
      </c>
      <c r="M262" s="333">
        <v>-3</v>
      </c>
    </row>
    <row r="263" spans="2:13" ht="13.5" customHeight="1" x14ac:dyDescent="0.15">
      <c r="B263" s="326"/>
      <c r="E263" s="325" t="s">
        <v>273</v>
      </c>
      <c r="F263" s="337">
        <v>429</v>
      </c>
      <c r="G263" s="337">
        <v>964</v>
      </c>
      <c r="H263" s="337">
        <v>472</v>
      </c>
      <c r="I263" s="337">
        <v>492</v>
      </c>
      <c r="J263" s="324" t="s">
        <v>268</v>
      </c>
      <c r="K263" s="323" t="s">
        <v>268</v>
      </c>
      <c r="L263" s="337">
        <v>966</v>
      </c>
      <c r="M263" s="333">
        <v>-2</v>
      </c>
    </row>
    <row r="264" spans="2:13" ht="13.5" customHeight="1" x14ac:dyDescent="0.15">
      <c r="B264" s="326"/>
      <c r="E264" s="325" t="s">
        <v>277</v>
      </c>
      <c r="F264" s="336">
        <v>324</v>
      </c>
      <c r="G264" s="336">
        <v>656</v>
      </c>
      <c r="H264" s="336">
        <v>348</v>
      </c>
      <c r="I264" s="336">
        <v>308</v>
      </c>
      <c r="J264" s="324" t="s">
        <v>268</v>
      </c>
      <c r="K264" s="323" t="s">
        <v>268</v>
      </c>
      <c r="L264" s="336">
        <v>656</v>
      </c>
      <c r="M264" s="333">
        <v>0</v>
      </c>
    </row>
    <row r="265" spans="2:13" ht="13.5" customHeight="1" x14ac:dyDescent="0.15">
      <c r="B265" s="326"/>
      <c r="D265" s="328" t="s">
        <v>343</v>
      </c>
      <c r="E265" s="331"/>
      <c r="F265" s="336">
        <v>1799</v>
      </c>
      <c r="G265" s="336">
        <v>3831</v>
      </c>
      <c r="H265" s="336">
        <v>1833</v>
      </c>
      <c r="I265" s="336">
        <v>1998</v>
      </c>
      <c r="J265" s="324">
        <v>0.441</v>
      </c>
      <c r="K265" s="323">
        <v>8687</v>
      </c>
      <c r="L265" s="336">
        <v>3910</v>
      </c>
      <c r="M265" s="333">
        <v>-79</v>
      </c>
    </row>
    <row r="266" spans="2:13" ht="13.5" customHeight="1" x14ac:dyDescent="0.15">
      <c r="B266" s="326"/>
      <c r="E266" s="325" t="s">
        <v>270</v>
      </c>
      <c r="F266" s="336">
        <v>745</v>
      </c>
      <c r="G266" s="336">
        <v>1653</v>
      </c>
      <c r="H266" s="336">
        <v>794</v>
      </c>
      <c r="I266" s="336">
        <v>859</v>
      </c>
      <c r="J266" s="324" t="s">
        <v>268</v>
      </c>
      <c r="K266" s="323" t="s">
        <v>268</v>
      </c>
      <c r="L266" s="336">
        <v>1699</v>
      </c>
      <c r="M266" s="333">
        <v>-46</v>
      </c>
    </row>
    <row r="267" spans="2:13" ht="13.5" customHeight="1" x14ac:dyDescent="0.15">
      <c r="B267" s="326"/>
      <c r="E267" s="325" t="s">
        <v>269</v>
      </c>
      <c r="F267" s="336">
        <v>1054</v>
      </c>
      <c r="G267" s="336">
        <v>2178</v>
      </c>
      <c r="H267" s="336">
        <v>1039</v>
      </c>
      <c r="I267" s="336">
        <v>1139</v>
      </c>
      <c r="J267" s="324" t="s">
        <v>268</v>
      </c>
      <c r="K267" s="323" t="s">
        <v>268</v>
      </c>
      <c r="L267" s="336">
        <v>2211</v>
      </c>
      <c r="M267" s="333">
        <v>-33</v>
      </c>
    </row>
    <row r="268" spans="2:13" ht="13.5" customHeight="1" x14ac:dyDescent="0.15">
      <c r="B268" s="326"/>
      <c r="D268" s="328" t="s">
        <v>342</v>
      </c>
      <c r="E268" s="331"/>
      <c r="F268" s="337">
        <v>4058</v>
      </c>
      <c r="G268" s="337">
        <v>9867</v>
      </c>
      <c r="H268" s="337">
        <v>4834</v>
      </c>
      <c r="I268" s="337">
        <v>5033</v>
      </c>
      <c r="J268" s="324">
        <v>1.1619999999999999</v>
      </c>
      <c r="K268" s="323">
        <v>8491</v>
      </c>
      <c r="L268" s="337">
        <v>9928</v>
      </c>
      <c r="M268" s="333">
        <v>-61</v>
      </c>
    </row>
    <row r="269" spans="2:13" ht="13.5" customHeight="1" x14ac:dyDescent="0.15">
      <c r="B269" s="326"/>
      <c r="E269" s="325" t="s">
        <v>270</v>
      </c>
      <c r="F269" s="336">
        <v>1192</v>
      </c>
      <c r="G269" s="336">
        <v>2899</v>
      </c>
      <c r="H269" s="336">
        <v>1414</v>
      </c>
      <c r="I269" s="336">
        <v>1485</v>
      </c>
      <c r="J269" s="324" t="s">
        <v>268</v>
      </c>
      <c r="K269" s="323" t="s">
        <v>268</v>
      </c>
      <c r="L269" s="336">
        <v>2977</v>
      </c>
      <c r="M269" s="333">
        <v>-78</v>
      </c>
    </row>
    <row r="270" spans="2:13" ht="13.5" customHeight="1" x14ac:dyDescent="0.15">
      <c r="B270" s="326"/>
      <c r="E270" s="325" t="s">
        <v>269</v>
      </c>
      <c r="F270" s="336">
        <v>320</v>
      </c>
      <c r="G270" s="336">
        <v>717</v>
      </c>
      <c r="H270" s="336">
        <v>355</v>
      </c>
      <c r="I270" s="336">
        <v>362</v>
      </c>
      <c r="J270" s="324" t="s">
        <v>268</v>
      </c>
      <c r="K270" s="323" t="s">
        <v>268</v>
      </c>
      <c r="L270" s="336">
        <v>710</v>
      </c>
      <c r="M270" s="333">
        <v>7</v>
      </c>
    </row>
    <row r="271" spans="2:13" ht="13.5" customHeight="1" x14ac:dyDescent="0.15">
      <c r="B271" s="326"/>
      <c r="E271" s="325" t="s">
        <v>273</v>
      </c>
      <c r="F271" s="337">
        <v>946</v>
      </c>
      <c r="G271" s="337">
        <v>2544</v>
      </c>
      <c r="H271" s="337">
        <v>1247</v>
      </c>
      <c r="I271" s="337">
        <v>1297</v>
      </c>
      <c r="J271" s="324" t="s">
        <v>268</v>
      </c>
      <c r="K271" s="323" t="s">
        <v>268</v>
      </c>
      <c r="L271" s="337">
        <v>2576</v>
      </c>
      <c r="M271" s="333">
        <v>-32</v>
      </c>
    </row>
    <row r="272" spans="2:13" ht="13.5" customHeight="1" x14ac:dyDescent="0.15">
      <c r="B272" s="326"/>
      <c r="E272" s="325" t="s">
        <v>277</v>
      </c>
      <c r="F272" s="336">
        <v>158</v>
      </c>
      <c r="G272" s="336">
        <v>322</v>
      </c>
      <c r="H272" s="336">
        <v>166</v>
      </c>
      <c r="I272" s="336">
        <v>156</v>
      </c>
      <c r="J272" s="324" t="s">
        <v>268</v>
      </c>
      <c r="K272" s="323" t="s">
        <v>268</v>
      </c>
      <c r="L272" s="336">
        <v>318</v>
      </c>
      <c r="M272" s="333">
        <v>4</v>
      </c>
    </row>
    <row r="273" spans="2:13" ht="13.5" customHeight="1" x14ac:dyDescent="0.15">
      <c r="B273" s="326"/>
      <c r="E273" s="325" t="s">
        <v>281</v>
      </c>
      <c r="F273" s="336">
        <v>788</v>
      </c>
      <c r="G273" s="336">
        <v>1809</v>
      </c>
      <c r="H273" s="336">
        <v>891</v>
      </c>
      <c r="I273" s="336">
        <v>918</v>
      </c>
      <c r="J273" s="324" t="s">
        <v>268</v>
      </c>
      <c r="K273" s="323" t="s">
        <v>268</v>
      </c>
      <c r="L273" s="336">
        <v>1804</v>
      </c>
      <c r="M273" s="333">
        <v>5</v>
      </c>
    </row>
    <row r="274" spans="2:13" ht="13.5" customHeight="1" x14ac:dyDescent="0.15">
      <c r="B274" s="326"/>
      <c r="C274" s="386" t="s">
        <v>339</v>
      </c>
      <c r="D274" s="385"/>
      <c r="E274" s="325" t="s">
        <v>300</v>
      </c>
      <c r="F274" s="336">
        <v>654</v>
      </c>
      <c r="G274" s="336">
        <v>1576</v>
      </c>
      <c r="H274" s="336">
        <v>761</v>
      </c>
      <c r="I274" s="336">
        <v>815</v>
      </c>
      <c r="J274" s="324" t="s">
        <v>268</v>
      </c>
      <c r="K274" s="323" t="s">
        <v>268</v>
      </c>
      <c r="L274" s="336">
        <v>1543</v>
      </c>
      <c r="M274" s="333">
        <v>33</v>
      </c>
    </row>
    <row r="275" spans="2:13" ht="13.5" customHeight="1" x14ac:dyDescent="0.15">
      <c r="B275" s="326"/>
      <c r="C275" s="366" t="s">
        <v>341</v>
      </c>
      <c r="D275" s="381"/>
      <c r="E275" s="331"/>
      <c r="F275" s="362">
        <v>20580</v>
      </c>
      <c r="G275" s="362">
        <v>44886</v>
      </c>
      <c r="H275" s="362">
        <v>21956</v>
      </c>
      <c r="I275" s="362">
        <v>22930</v>
      </c>
      <c r="J275" s="364">
        <v>7.7430000000000003</v>
      </c>
      <c r="K275" s="363">
        <v>5797</v>
      </c>
      <c r="L275" s="362">
        <v>45497</v>
      </c>
      <c r="M275" s="361">
        <v>-611</v>
      </c>
    </row>
    <row r="276" spans="2:13" ht="13.5" customHeight="1" x14ac:dyDescent="0.15">
      <c r="B276" s="326"/>
      <c r="D276" s="328" t="s">
        <v>340</v>
      </c>
      <c r="E276" s="331"/>
      <c r="F276" s="336">
        <v>2674</v>
      </c>
      <c r="G276" s="336">
        <v>7250</v>
      </c>
      <c r="H276" s="336">
        <v>3564</v>
      </c>
      <c r="I276" s="336">
        <v>3686</v>
      </c>
      <c r="J276" s="324">
        <v>0.94099999999999995</v>
      </c>
      <c r="K276" s="323">
        <v>7705</v>
      </c>
      <c r="L276" s="336">
        <v>7250</v>
      </c>
      <c r="M276" s="333">
        <v>0</v>
      </c>
    </row>
    <row r="277" spans="2:13" ht="13.5" customHeight="1" x14ac:dyDescent="0.15">
      <c r="B277" s="326"/>
      <c r="E277" s="325" t="s">
        <v>270</v>
      </c>
      <c r="F277" s="336">
        <v>301</v>
      </c>
      <c r="G277" s="336">
        <v>746</v>
      </c>
      <c r="H277" s="336">
        <v>367</v>
      </c>
      <c r="I277" s="336">
        <v>379</v>
      </c>
      <c r="J277" s="324" t="s">
        <v>268</v>
      </c>
      <c r="K277" s="323" t="s">
        <v>268</v>
      </c>
      <c r="L277" s="336">
        <v>713</v>
      </c>
      <c r="M277" s="333">
        <v>33</v>
      </c>
    </row>
    <row r="278" spans="2:13" ht="13.5" customHeight="1" x14ac:dyDescent="0.15">
      <c r="B278" s="326"/>
      <c r="E278" s="325" t="s">
        <v>269</v>
      </c>
      <c r="F278" s="337">
        <v>1124</v>
      </c>
      <c r="G278" s="337">
        <v>2910</v>
      </c>
      <c r="H278" s="337">
        <v>1411</v>
      </c>
      <c r="I278" s="337">
        <v>1499</v>
      </c>
      <c r="J278" s="324" t="s">
        <v>268</v>
      </c>
      <c r="K278" s="323" t="s">
        <v>268</v>
      </c>
      <c r="L278" s="337">
        <v>2942</v>
      </c>
      <c r="M278" s="333">
        <v>-32</v>
      </c>
    </row>
    <row r="279" spans="2:13" ht="13.5" customHeight="1" x14ac:dyDescent="0.15">
      <c r="B279" s="326"/>
      <c r="E279" s="325" t="s">
        <v>273</v>
      </c>
      <c r="F279" s="337">
        <v>733</v>
      </c>
      <c r="G279" s="337">
        <v>2210</v>
      </c>
      <c r="H279" s="337">
        <v>1087</v>
      </c>
      <c r="I279" s="337">
        <v>1123</v>
      </c>
      <c r="J279" s="324" t="s">
        <v>268</v>
      </c>
      <c r="K279" s="323" t="s">
        <v>268</v>
      </c>
      <c r="L279" s="337">
        <v>2219</v>
      </c>
      <c r="M279" s="333">
        <v>-9</v>
      </c>
    </row>
    <row r="280" spans="2:13" ht="13.5" customHeight="1" x14ac:dyDescent="0.15">
      <c r="B280" s="326"/>
      <c r="D280" s="298" t="s">
        <v>339</v>
      </c>
      <c r="E280" s="325" t="s">
        <v>277</v>
      </c>
      <c r="F280" s="336">
        <v>516</v>
      </c>
      <c r="G280" s="336">
        <v>1384</v>
      </c>
      <c r="H280" s="336">
        <v>699</v>
      </c>
      <c r="I280" s="336">
        <v>685</v>
      </c>
      <c r="J280" s="324" t="s">
        <v>268</v>
      </c>
      <c r="K280" s="323" t="s">
        <v>268</v>
      </c>
      <c r="L280" s="336">
        <v>1376</v>
      </c>
      <c r="M280" s="333">
        <v>8</v>
      </c>
    </row>
    <row r="281" spans="2:13" ht="13.5" customHeight="1" x14ac:dyDescent="0.15">
      <c r="B281" s="326"/>
      <c r="D281" s="328" t="s">
        <v>338</v>
      </c>
      <c r="E281" s="331"/>
      <c r="F281" s="336">
        <v>2499</v>
      </c>
      <c r="G281" s="336">
        <v>5403</v>
      </c>
      <c r="H281" s="336">
        <v>2667</v>
      </c>
      <c r="I281" s="336">
        <v>2736</v>
      </c>
      <c r="J281" s="324">
        <v>1.1910000000000001</v>
      </c>
      <c r="K281" s="323">
        <v>4537</v>
      </c>
      <c r="L281" s="336">
        <v>5530</v>
      </c>
      <c r="M281" s="333">
        <v>-127</v>
      </c>
    </row>
    <row r="282" spans="2:13" ht="13.5" customHeight="1" x14ac:dyDescent="0.15">
      <c r="B282" s="326"/>
      <c r="E282" s="325" t="s">
        <v>270</v>
      </c>
      <c r="F282" s="336">
        <v>178</v>
      </c>
      <c r="G282" s="336">
        <v>384</v>
      </c>
      <c r="H282" s="336">
        <v>195</v>
      </c>
      <c r="I282" s="336">
        <v>189</v>
      </c>
      <c r="J282" s="324" t="s">
        <v>268</v>
      </c>
      <c r="K282" s="323" t="s">
        <v>268</v>
      </c>
      <c r="L282" s="336">
        <v>402</v>
      </c>
      <c r="M282" s="333">
        <v>-18</v>
      </c>
    </row>
    <row r="283" spans="2:13" ht="13.5" customHeight="1" x14ac:dyDescent="0.15">
      <c r="B283" s="326"/>
      <c r="E283" s="325" t="s">
        <v>269</v>
      </c>
      <c r="F283" s="336">
        <v>160</v>
      </c>
      <c r="G283" s="336">
        <v>293</v>
      </c>
      <c r="H283" s="336">
        <v>156</v>
      </c>
      <c r="I283" s="336">
        <v>137</v>
      </c>
      <c r="J283" s="324" t="s">
        <v>268</v>
      </c>
      <c r="K283" s="323" t="s">
        <v>268</v>
      </c>
      <c r="L283" s="336">
        <v>292</v>
      </c>
      <c r="M283" s="329">
        <v>1</v>
      </c>
    </row>
    <row r="284" spans="2:13" ht="13.5" customHeight="1" x14ac:dyDescent="0.15">
      <c r="B284" s="326"/>
      <c r="E284" s="325" t="s">
        <v>273</v>
      </c>
      <c r="F284" s="337">
        <v>474</v>
      </c>
      <c r="G284" s="337">
        <v>974</v>
      </c>
      <c r="H284" s="337">
        <v>481</v>
      </c>
      <c r="I284" s="337">
        <v>493</v>
      </c>
      <c r="J284" s="324" t="s">
        <v>268</v>
      </c>
      <c r="K284" s="323" t="s">
        <v>268</v>
      </c>
      <c r="L284" s="337">
        <v>1007</v>
      </c>
      <c r="M284" s="333">
        <v>-33</v>
      </c>
    </row>
    <row r="285" spans="2:13" ht="13.5" customHeight="1" x14ac:dyDescent="0.15">
      <c r="B285" s="326"/>
      <c r="E285" s="325" t="s">
        <v>277</v>
      </c>
      <c r="F285" s="336">
        <v>9</v>
      </c>
      <c r="G285" s="336">
        <v>19</v>
      </c>
      <c r="H285" s="336">
        <v>8</v>
      </c>
      <c r="I285" s="336">
        <v>11</v>
      </c>
      <c r="J285" s="324" t="s">
        <v>268</v>
      </c>
      <c r="K285" s="323" t="s">
        <v>268</v>
      </c>
      <c r="L285" s="336">
        <v>24</v>
      </c>
      <c r="M285" s="333">
        <v>-5</v>
      </c>
    </row>
    <row r="286" spans="2:13" ht="13.5" customHeight="1" x14ac:dyDescent="0.15">
      <c r="B286" s="326"/>
      <c r="E286" s="325" t="s">
        <v>281</v>
      </c>
      <c r="F286" s="336">
        <v>1054</v>
      </c>
      <c r="G286" s="336">
        <v>2382</v>
      </c>
      <c r="H286" s="336">
        <v>1177</v>
      </c>
      <c r="I286" s="336">
        <v>1205</v>
      </c>
      <c r="J286" s="324" t="s">
        <v>268</v>
      </c>
      <c r="K286" s="323" t="s">
        <v>268</v>
      </c>
      <c r="L286" s="336">
        <v>2435</v>
      </c>
      <c r="M286" s="333">
        <v>-53</v>
      </c>
    </row>
    <row r="287" spans="2:13" ht="13.5" customHeight="1" x14ac:dyDescent="0.15">
      <c r="B287" s="326"/>
      <c r="E287" s="325" t="s">
        <v>300</v>
      </c>
      <c r="F287" s="336">
        <v>442</v>
      </c>
      <c r="G287" s="336">
        <v>980</v>
      </c>
      <c r="H287" s="336">
        <v>468</v>
      </c>
      <c r="I287" s="336">
        <v>512</v>
      </c>
      <c r="J287" s="324" t="s">
        <v>268</v>
      </c>
      <c r="K287" s="323" t="s">
        <v>268</v>
      </c>
      <c r="L287" s="336">
        <v>984</v>
      </c>
      <c r="M287" s="333">
        <v>-4</v>
      </c>
    </row>
    <row r="288" spans="2:13" ht="13.5" customHeight="1" x14ac:dyDescent="0.15">
      <c r="B288" s="326"/>
      <c r="E288" s="325" t="s">
        <v>314</v>
      </c>
      <c r="F288" s="336">
        <v>182</v>
      </c>
      <c r="G288" s="336">
        <v>371</v>
      </c>
      <c r="H288" s="336">
        <v>182</v>
      </c>
      <c r="I288" s="336">
        <v>189</v>
      </c>
      <c r="J288" s="324" t="s">
        <v>268</v>
      </c>
      <c r="K288" s="323" t="s">
        <v>268</v>
      </c>
      <c r="L288" s="336">
        <v>386</v>
      </c>
      <c r="M288" s="329">
        <v>-15</v>
      </c>
    </row>
    <row r="289" spans="2:13" ht="13.5" customHeight="1" x14ac:dyDescent="0.15">
      <c r="B289" s="326"/>
      <c r="D289" s="328" t="s">
        <v>337</v>
      </c>
      <c r="E289" s="331"/>
      <c r="F289" s="337">
        <v>1907</v>
      </c>
      <c r="G289" s="337">
        <v>3818</v>
      </c>
      <c r="H289" s="337">
        <v>1876</v>
      </c>
      <c r="I289" s="337">
        <v>1942</v>
      </c>
      <c r="J289" s="324">
        <v>0.313</v>
      </c>
      <c r="K289" s="323">
        <v>12198</v>
      </c>
      <c r="L289" s="337">
        <v>3921</v>
      </c>
      <c r="M289" s="333">
        <v>-103</v>
      </c>
    </row>
    <row r="290" spans="2:13" ht="13.5" customHeight="1" x14ac:dyDescent="0.15">
      <c r="B290" s="326"/>
      <c r="E290" s="325" t="s">
        <v>270</v>
      </c>
      <c r="F290" s="336">
        <v>401</v>
      </c>
      <c r="G290" s="336">
        <v>824</v>
      </c>
      <c r="H290" s="336">
        <v>399</v>
      </c>
      <c r="I290" s="336">
        <v>425</v>
      </c>
      <c r="J290" s="324" t="s">
        <v>268</v>
      </c>
      <c r="K290" s="323" t="s">
        <v>268</v>
      </c>
      <c r="L290" s="336">
        <v>836</v>
      </c>
      <c r="M290" s="333">
        <v>-12</v>
      </c>
    </row>
    <row r="291" spans="2:13" ht="13.5" customHeight="1" x14ac:dyDescent="0.15">
      <c r="B291" s="326"/>
      <c r="E291" s="325" t="s">
        <v>269</v>
      </c>
      <c r="F291" s="336">
        <v>838</v>
      </c>
      <c r="G291" s="336">
        <v>1634</v>
      </c>
      <c r="H291" s="336">
        <v>815</v>
      </c>
      <c r="I291" s="336">
        <v>819</v>
      </c>
      <c r="J291" s="324" t="s">
        <v>268</v>
      </c>
      <c r="K291" s="323" t="s">
        <v>268</v>
      </c>
      <c r="L291" s="336">
        <v>1684</v>
      </c>
      <c r="M291" s="333">
        <v>-50</v>
      </c>
    </row>
    <row r="292" spans="2:13" ht="13.5" customHeight="1" x14ac:dyDescent="0.15">
      <c r="B292" s="326"/>
      <c r="E292" s="325" t="s">
        <v>273</v>
      </c>
      <c r="F292" s="336">
        <v>440</v>
      </c>
      <c r="G292" s="336">
        <v>910</v>
      </c>
      <c r="H292" s="336">
        <v>438</v>
      </c>
      <c r="I292" s="336">
        <v>472</v>
      </c>
      <c r="J292" s="324" t="s">
        <v>268</v>
      </c>
      <c r="K292" s="323" t="s">
        <v>268</v>
      </c>
      <c r="L292" s="336">
        <v>935</v>
      </c>
      <c r="M292" s="333">
        <v>-25</v>
      </c>
    </row>
    <row r="293" spans="2:13" ht="13.5" customHeight="1" x14ac:dyDescent="0.15">
      <c r="B293" s="326"/>
      <c r="E293" s="325" t="s">
        <v>277</v>
      </c>
      <c r="F293" s="337">
        <v>228</v>
      </c>
      <c r="G293" s="337">
        <v>450</v>
      </c>
      <c r="H293" s="337">
        <v>224</v>
      </c>
      <c r="I293" s="337">
        <v>226</v>
      </c>
      <c r="J293" s="324" t="s">
        <v>268</v>
      </c>
      <c r="K293" s="323" t="s">
        <v>268</v>
      </c>
      <c r="L293" s="337">
        <v>466</v>
      </c>
      <c r="M293" s="333">
        <v>-16</v>
      </c>
    </row>
    <row r="294" spans="2:13" ht="13.5" customHeight="1" x14ac:dyDescent="0.15">
      <c r="B294" s="326"/>
      <c r="D294" s="328" t="s">
        <v>336</v>
      </c>
      <c r="E294" s="331"/>
      <c r="F294" s="336">
        <v>2701</v>
      </c>
      <c r="G294" s="336">
        <v>5982</v>
      </c>
      <c r="H294" s="336">
        <v>2927</v>
      </c>
      <c r="I294" s="336">
        <v>3055</v>
      </c>
      <c r="J294" s="324">
        <v>0.54900000000000004</v>
      </c>
      <c r="K294" s="323">
        <v>10896</v>
      </c>
      <c r="L294" s="336">
        <v>6022</v>
      </c>
      <c r="M294" s="333">
        <v>-40</v>
      </c>
    </row>
    <row r="295" spans="2:13" ht="13.5" customHeight="1" x14ac:dyDescent="0.15">
      <c r="B295" s="326"/>
      <c r="E295" s="325" t="s">
        <v>270</v>
      </c>
      <c r="F295" s="336">
        <v>1358</v>
      </c>
      <c r="G295" s="336">
        <v>3155</v>
      </c>
      <c r="H295" s="336">
        <v>1509</v>
      </c>
      <c r="I295" s="336">
        <v>1646</v>
      </c>
      <c r="J295" s="324" t="s">
        <v>268</v>
      </c>
      <c r="K295" s="323" t="s">
        <v>268</v>
      </c>
      <c r="L295" s="336">
        <v>3137</v>
      </c>
      <c r="M295" s="333">
        <v>18</v>
      </c>
    </row>
    <row r="296" spans="2:13" ht="13.5" customHeight="1" x14ac:dyDescent="0.15">
      <c r="B296" s="326"/>
      <c r="E296" s="325" t="s">
        <v>269</v>
      </c>
      <c r="F296" s="336">
        <v>1343</v>
      </c>
      <c r="G296" s="336">
        <v>2827</v>
      </c>
      <c r="H296" s="336">
        <v>1418</v>
      </c>
      <c r="I296" s="336">
        <v>1409</v>
      </c>
      <c r="J296" s="324" t="s">
        <v>268</v>
      </c>
      <c r="K296" s="323" t="s">
        <v>268</v>
      </c>
      <c r="L296" s="336">
        <v>2885</v>
      </c>
      <c r="M296" s="333">
        <v>-58</v>
      </c>
    </row>
    <row r="297" spans="2:13" ht="13.5" customHeight="1" x14ac:dyDescent="0.15">
      <c r="B297" s="326"/>
      <c r="D297" s="328" t="s">
        <v>335</v>
      </c>
      <c r="E297" s="331"/>
      <c r="F297" s="336">
        <v>832</v>
      </c>
      <c r="G297" s="336">
        <v>1921</v>
      </c>
      <c r="H297" s="336">
        <v>969</v>
      </c>
      <c r="I297" s="336">
        <v>952</v>
      </c>
      <c r="J297" s="324">
        <v>0.34599999999999997</v>
      </c>
      <c r="K297" s="323">
        <v>5552</v>
      </c>
      <c r="L297" s="336">
        <v>1949</v>
      </c>
      <c r="M297" s="333">
        <v>-28</v>
      </c>
    </row>
    <row r="298" spans="2:13" ht="13.5" customHeight="1" x14ac:dyDescent="0.15">
      <c r="B298" s="326"/>
      <c r="D298" s="328" t="s">
        <v>334</v>
      </c>
      <c r="E298" s="331"/>
      <c r="F298" s="337">
        <v>5474</v>
      </c>
      <c r="G298" s="337">
        <v>10970</v>
      </c>
      <c r="H298" s="337">
        <v>5272</v>
      </c>
      <c r="I298" s="337">
        <v>5698</v>
      </c>
      <c r="J298" s="324">
        <v>2.3109999999999999</v>
      </c>
      <c r="K298" s="323">
        <v>4747</v>
      </c>
      <c r="L298" s="337">
        <v>11152</v>
      </c>
      <c r="M298" s="333">
        <v>-182</v>
      </c>
    </row>
    <row r="299" spans="2:13" ht="13.5" customHeight="1" x14ac:dyDescent="0.15">
      <c r="B299" s="326"/>
      <c r="E299" s="325" t="s">
        <v>270</v>
      </c>
      <c r="F299" s="336">
        <v>1246</v>
      </c>
      <c r="G299" s="336">
        <v>2644</v>
      </c>
      <c r="H299" s="336">
        <v>1311</v>
      </c>
      <c r="I299" s="336">
        <v>1333</v>
      </c>
      <c r="J299" s="324" t="s">
        <v>268</v>
      </c>
      <c r="K299" s="323" t="s">
        <v>268</v>
      </c>
      <c r="L299" s="336">
        <v>2685</v>
      </c>
      <c r="M299" s="333">
        <v>-41</v>
      </c>
    </row>
    <row r="300" spans="2:13" ht="13.5" customHeight="1" x14ac:dyDescent="0.15">
      <c r="B300" s="326"/>
      <c r="E300" s="325" t="s">
        <v>269</v>
      </c>
      <c r="F300" s="336">
        <v>2990</v>
      </c>
      <c r="G300" s="336">
        <v>5635</v>
      </c>
      <c r="H300" s="336">
        <v>2664</v>
      </c>
      <c r="I300" s="336">
        <v>2971</v>
      </c>
      <c r="J300" s="324" t="s">
        <v>268</v>
      </c>
      <c r="K300" s="323" t="s">
        <v>268</v>
      </c>
      <c r="L300" s="336">
        <v>5738</v>
      </c>
      <c r="M300" s="333">
        <v>-103</v>
      </c>
    </row>
    <row r="301" spans="2:13" ht="13.5" customHeight="1" x14ac:dyDescent="0.15">
      <c r="B301" s="384"/>
      <c r="C301" s="383"/>
      <c r="D301" s="383"/>
      <c r="E301" s="325" t="s">
        <v>273</v>
      </c>
      <c r="F301" s="337">
        <v>1200</v>
      </c>
      <c r="G301" s="337">
        <v>2615</v>
      </c>
      <c r="H301" s="337">
        <v>1259</v>
      </c>
      <c r="I301" s="337">
        <v>1356</v>
      </c>
      <c r="J301" s="324" t="s">
        <v>268</v>
      </c>
      <c r="K301" s="323" t="s">
        <v>268</v>
      </c>
      <c r="L301" s="337">
        <v>2654</v>
      </c>
      <c r="M301" s="333">
        <v>-39</v>
      </c>
    </row>
    <row r="302" spans="2:13" ht="13.5" customHeight="1" x14ac:dyDescent="0.15">
      <c r="B302" s="326"/>
      <c r="C302" s="383"/>
      <c r="D302" s="383"/>
      <c r="E302" s="382" t="s">
        <v>333</v>
      </c>
      <c r="F302" s="336">
        <v>38</v>
      </c>
      <c r="G302" s="336">
        <v>76</v>
      </c>
      <c r="H302" s="336">
        <v>38</v>
      </c>
      <c r="I302" s="336">
        <v>38</v>
      </c>
      <c r="J302" s="324" t="s">
        <v>268</v>
      </c>
      <c r="K302" s="323" t="s">
        <v>268</v>
      </c>
      <c r="L302" s="336">
        <v>75</v>
      </c>
      <c r="M302" s="333">
        <v>1</v>
      </c>
    </row>
    <row r="303" spans="2:13" ht="13.5" customHeight="1" x14ac:dyDescent="0.15">
      <c r="B303" s="320"/>
      <c r="C303" s="319"/>
      <c r="D303" s="378" t="s">
        <v>332</v>
      </c>
      <c r="E303" s="377"/>
      <c r="F303" s="359">
        <v>1091</v>
      </c>
      <c r="G303" s="359">
        <v>2147</v>
      </c>
      <c r="H303" s="359">
        <v>1069</v>
      </c>
      <c r="I303" s="359">
        <v>1078</v>
      </c>
      <c r="J303" s="316">
        <v>0.45</v>
      </c>
      <c r="K303" s="315">
        <v>4771</v>
      </c>
      <c r="L303" s="359">
        <v>2176</v>
      </c>
      <c r="M303" s="358">
        <v>-29</v>
      </c>
    </row>
    <row r="304" spans="2:13" ht="24.75" customHeight="1" x14ac:dyDescent="0.15">
      <c r="B304" s="357" t="s">
        <v>293</v>
      </c>
      <c r="C304" s="356"/>
      <c r="D304" s="356"/>
      <c r="E304" s="355"/>
      <c r="F304" s="354" t="s">
        <v>292</v>
      </c>
      <c r="G304" s="353" t="s">
        <v>291</v>
      </c>
      <c r="H304" s="352"/>
      <c r="I304" s="351"/>
      <c r="J304" s="350" t="s">
        <v>290</v>
      </c>
      <c r="K304" s="349" t="s">
        <v>289</v>
      </c>
      <c r="L304" s="348" t="s">
        <v>288</v>
      </c>
      <c r="M304" s="347" t="s">
        <v>287</v>
      </c>
    </row>
    <row r="305" spans="2:13" ht="29.25" customHeight="1" x14ac:dyDescent="0.15">
      <c r="B305" s="346"/>
      <c r="C305" s="345"/>
      <c r="D305" s="345"/>
      <c r="E305" s="344"/>
      <c r="F305" s="343"/>
      <c r="G305" s="342" t="s">
        <v>286</v>
      </c>
      <c r="H305" s="342" t="s">
        <v>285</v>
      </c>
      <c r="I305" s="342" t="s">
        <v>284</v>
      </c>
      <c r="J305" s="341"/>
      <c r="K305" s="340"/>
      <c r="L305" s="372"/>
      <c r="M305" s="338"/>
    </row>
    <row r="306" spans="2:13" ht="13.5" customHeight="1" x14ac:dyDescent="0.15">
      <c r="B306" s="326"/>
      <c r="E306" s="325" t="s">
        <v>270</v>
      </c>
      <c r="F306" s="336">
        <v>563</v>
      </c>
      <c r="G306" s="336">
        <v>1029</v>
      </c>
      <c r="H306" s="336">
        <v>508</v>
      </c>
      <c r="I306" s="336">
        <v>521</v>
      </c>
      <c r="J306" s="324" t="s">
        <v>268</v>
      </c>
      <c r="K306" s="323" t="s">
        <v>268</v>
      </c>
      <c r="L306" s="336">
        <v>1040</v>
      </c>
      <c r="M306" s="333">
        <v>-11</v>
      </c>
    </row>
    <row r="307" spans="2:13" ht="13.5" customHeight="1" x14ac:dyDescent="0.15">
      <c r="B307" s="326"/>
      <c r="E307" s="325" t="s">
        <v>269</v>
      </c>
      <c r="F307" s="337">
        <v>528</v>
      </c>
      <c r="G307" s="337">
        <v>1118</v>
      </c>
      <c r="H307" s="337">
        <v>561</v>
      </c>
      <c r="I307" s="337">
        <v>557</v>
      </c>
      <c r="J307" s="324" t="s">
        <v>268</v>
      </c>
      <c r="K307" s="323" t="s">
        <v>268</v>
      </c>
      <c r="L307" s="337">
        <v>1136</v>
      </c>
      <c r="M307" s="333">
        <v>-18</v>
      </c>
    </row>
    <row r="308" spans="2:13" ht="13.5" customHeight="1" x14ac:dyDescent="0.15">
      <c r="B308" s="326"/>
      <c r="D308" s="328" t="s">
        <v>331</v>
      </c>
      <c r="E308" s="331"/>
      <c r="F308" s="336">
        <v>1107</v>
      </c>
      <c r="G308" s="336">
        <v>2552</v>
      </c>
      <c r="H308" s="336">
        <v>1280</v>
      </c>
      <c r="I308" s="336">
        <v>1272</v>
      </c>
      <c r="J308" s="324">
        <v>0.26400000000000001</v>
      </c>
      <c r="K308" s="323">
        <v>9667</v>
      </c>
      <c r="L308" s="336">
        <v>2598</v>
      </c>
      <c r="M308" s="333">
        <v>-46</v>
      </c>
    </row>
    <row r="309" spans="2:13" ht="13.5" customHeight="1" x14ac:dyDescent="0.15">
      <c r="B309" s="326"/>
      <c r="E309" s="325" t="s">
        <v>270</v>
      </c>
      <c r="F309" s="336">
        <v>373</v>
      </c>
      <c r="G309" s="336">
        <v>883</v>
      </c>
      <c r="H309" s="336">
        <v>456</v>
      </c>
      <c r="I309" s="336">
        <v>427</v>
      </c>
      <c r="J309" s="324" t="s">
        <v>268</v>
      </c>
      <c r="K309" s="323" t="s">
        <v>268</v>
      </c>
      <c r="L309" s="336">
        <v>893</v>
      </c>
      <c r="M309" s="333">
        <v>-10</v>
      </c>
    </row>
    <row r="310" spans="2:13" ht="13.5" customHeight="1" x14ac:dyDescent="0.15">
      <c r="B310" s="326"/>
      <c r="E310" s="325" t="s">
        <v>269</v>
      </c>
      <c r="F310" s="336">
        <v>527</v>
      </c>
      <c r="G310" s="336">
        <v>1207</v>
      </c>
      <c r="H310" s="336">
        <v>597</v>
      </c>
      <c r="I310" s="336">
        <v>610</v>
      </c>
      <c r="J310" s="324" t="s">
        <v>268</v>
      </c>
      <c r="K310" s="323" t="s">
        <v>268</v>
      </c>
      <c r="L310" s="336">
        <v>1232</v>
      </c>
      <c r="M310" s="333">
        <v>-25</v>
      </c>
    </row>
    <row r="311" spans="2:13" ht="13.5" customHeight="1" x14ac:dyDescent="0.15">
      <c r="B311" s="326"/>
      <c r="E311" s="325" t="s">
        <v>273</v>
      </c>
      <c r="F311" s="336">
        <v>207</v>
      </c>
      <c r="G311" s="336">
        <v>462</v>
      </c>
      <c r="H311" s="336">
        <v>227</v>
      </c>
      <c r="I311" s="336">
        <v>235</v>
      </c>
      <c r="J311" s="324" t="s">
        <v>268</v>
      </c>
      <c r="K311" s="323" t="s">
        <v>268</v>
      </c>
      <c r="L311" s="336">
        <v>473</v>
      </c>
      <c r="M311" s="333">
        <v>-11</v>
      </c>
    </row>
    <row r="312" spans="2:13" ht="13.5" customHeight="1" x14ac:dyDescent="0.15">
      <c r="B312" s="326"/>
      <c r="D312" s="328" t="s">
        <v>330</v>
      </c>
      <c r="E312" s="331"/>
      <c r="F312" s="336">
        <v>1472</v>
      </c>
      <c r="G312" s="336">
        <v>3044</v>
      </c>
      <c r="H312" s="336">
        <v>1466</v>
      </c>
      <c r="I312" s="336">
        <v>1578</v>
      </c>
      <c r="J312" s="324">
        <v>1.2</v>
      </c>
      <c r="K312" s="323">
        <v>2537</v>
      </c>
      <c r="L312" s="336">
        <v>3072</v>
      </c>
      <c r="M312" s="333">
        <v>-28</v>
      </c>
    </row>
    <row r="313" spans="2:13" ht="13.5" customHeight="1" x14ac:dyDescent="0.15">
      <c r="B313" s="326"/>
      <c r="E313" s="325" t="s">
        <v>270</v>
      </c>
      <c r="F313" s="337">
        <v>118</v>
      </c>
      <c r="G313" s="337">
        <v>257</v>
      </c>
      <c r="H313" s="337">
        <v>120</v>
      </c>
      <c r="I313" s="337">
        <v>137</v>
      </c>
      <c r="J313" s="324" t="s">
        <v>268</v>
      </c>
      <c r="K313" s="323" t="s">
        <v>268</v>
      </c>
      <c r="L313" s="337">
        <v>256</v>
      </c>
      <c r="M313" s="333">
        <v>1</v>
      </c>
    </row>
    <row r="314" spans="2:13" ht="13.5" customHeight="1" x14ac:dyDescent="0.15">
      <c r="B314" s="326"/>
      <c r="E314" s="325" t="s">
        <v>269</v>
      </c>
      <c r="F314" s="337">
        <v>259</v>
      </c>
      <c r="G314" s="337">
        <v>560</v>
      </c>
      <c r="H314" s="337">
        <v>266</v>
      </c>
      <c r="I314" s="337">
        <v>294</v>
      </c>
      <c r="J314" s="324" t="s">
        <v>268</v>
      </c>
      <c r="K314" s="323" t="s">
        <v>268</v>
      </c>
      <c r="L314" s="337">
        <v>569</v>
      </c>
      <c r="M314" s="333">
        <v>-9</v>
      </c>
    </row>
    <row r="315" spans="2:13" ht="13.5" customHeight="1" x14ac:dyDescent="0.15">
      <c r="B315" s="326"/>
      <c r="E315" s="325" t="s">
        <v>273</v>
      </c>
      <c r="F315" s="336">
        <v>439</v>
      </c>
      <c r="G315" s="336">
        <v>1005</v>
      </c>
      <c r="H315" s="336">
        <v>483</v>
      </c>
      <c r="I315" s="336">
        <v>522</v>
      </c>
      <c r="J315" s="324" t="s">
        <v>268</v>
      </c>
      <c r="K315" s="323" t="s">
        <v>268</v>
      </c>
      <c r="L315" s="336">
        <v>1009</v>
      </c>
      <c r="M315" s="333">
        <v>-4</v>
      </c>
    </row>
    <row r="316" spans="2:13" ht="13.5" customHeight="1" x14ac:dyDescent="0.15">
      <c r="B316" s="326"/>
      <c r="E316" s="325" t="s">
        <v>277</v>
      </c>
      <c r="F316" s="336">
        <v>266</v>
      </c>
      <c r="G316" s="336">
        <v>491</v>
      </c>
      <c r="H316" s="336">
        <v>239</v>
      </c>
      <c r="I316" s="336">
        <v>252</v>
      </c>
      <c r="J316" s="324" t="s">
        <v>268</v>
      </c>
      <c r="K316" s="323" t="s">
        <v>268</v>
      </c>
      <c r="L316" s="336">
        <v>499</v>
      </c>
      <c r="M316" s="333">
        <v>-8</v>
      </c>
    </row>
    <row r="317" spans="2:13" ht="13.5" customHeight="1" x14ac:dyDescent="0.15">
      <c r="B317" s="326"/>
      <c r="E317" s="325" t="s">
        <v>281</v>
      </c>
      <c r="F317" s="337">
        <v>355</v>
      </c>
      <c r="G317" s="337">
        <v>691</v>
      </c>
      <c r="H317" s="337">
        <v>343</v>
      </c>
      <c r="I317" s="337">
        <v>348</v>
      </c>
      <c r="J317" s="324" t="s">
        <v>268</v>
      </c>
      <c r="K317" s="323" t="s">
        <v>268</v>
      </c>
      <c r="L317" s="337">
        <v>706</v>
      </c>
      <c r="M317" s="333">
        <v>-15</v>
      </c>
    </row>
    <row r="318" spans="2:13" ht="13.5" customHeight="1" x14ac:dyDescent="0.15">
      <c r="B318" s="326"/>
      <c r="E318" s="325" t="s">
        <v>300</v>
      </c>
      <c r="F318" s="336">
        <v>35</v>
      </c>
      <c r="G318" s="336">
        <v>40</v>
      </c>
      <c r="H318" s="336">
        <v>15</v>
      </c>
      <c r="I318" s="336">
        <v>25</v>
      </c>
      <c r="J318" s="324" t="s">
        <v>268</v>
      </c>
      <c r="K318" s="323" t="s">
        <v>268</v>
      </c>
      <c r="L318" s="336">
        <v>33</v>
      </c>
      <c r="M318" s="333">
        <v>7</v>
      </c>
    </row>
    <row r="319" spans="2:13" ht="13.5" customHeight="1" x14ac:dyDescent="0.15">
      <c r="B319" s="326"/>
      <c r="D319" s="328" t="s">
        <v>329</v>
      </c>
      <c r="E319" s="331"/>
      <c r="F319" s="336">
        <v>619</v>
      </c>
      <c r="G319" s="336">
        <v>1368</v>
      </c>
      <c r="H319" s="336">
        <v>663</v>
      </c>
      <c r="I319" s="336">
        <v>705</v>
      </c>
      <c r="J319" s="324">
        <v>0.13600000000000001</v>
      </c>
      <c r="K319" s="323">
        <v>10059</v>
      </c>
      <c r="L319" s="336">
        <v>1391</v>
      </c>
      <c r="M319" s="333">
        <v>-23</v>
      </c>
    </row>
    <row r="320" spans="2:13" ht="13.5" customHeight="1" x14ac:dyDescent="0.15">
      <c r="B320" s="326"/>
      <c r="D320" s="328" t="s">
        <v>328</v>
      </c>
      <c r="E320" s="331"/>
      <c r="F320" s="336">
        <v>204</v>
      </c>
      <c r="G320" s="336">
        <v>431</v>
      </c>
      <c r="H320" s="336">
        <v>203</v>
      </c>
      <c r="I320" s="336">
        <v>228</v>
      </c>
      <c r="J320" s="324">
        <v>4.2000000000000003E-2</v>
      </c>
      <c r="K320" s="323">
        <v>10262</v>
      </c>
      <c r="L320" s="336">
        <v>436</v>
      </c>
      <c r="M320" s="333">
        <v>-5</v>
      </c>
    </row>
    <row r="321" spans="2:13" ht="13.5" customHeight="1" x14ac:dyDescent="0.15">
      <c r="B321" s="326"/>
      <c r="C321" s="370" t="s">
        <v>327</v>
      </c>
      <c r="D321" s="381"/>
      <c r="E321" s="331"/>
      <c r="F321" s="380">
        <v>23842</v>
      </c>
      <c r="G321" s="380">
        <v>52203</v>
      </c>
      <c r="H321" s="380">
        <v>26020</v>
      </c>
      <c r="I321" s="380">
        <v>26183</v>
      </c>
      <c r="J321" s="364">
        <v>10.423999999999999</v>
      </c>
      <c r="K321" s="363">
        <v>5008</v>
      </c>
      <c r="L321" s="380">
        <v>52473</v>
      </c>
      <c r="M321" s="361">
        <v>-270</v>
      </c>
    </row>
    <row r="322" spans="2:13" s="360" customFormat="1" ht="13.5" customHeight="1" x14ac:dyDescent="0.15">
      <c r="B322" s="326"/>
      <c r="C322" s="298"/>
      <c r="D322" s="328" t="s">
        <v>326</v>
      </c>
      <c r="E322" s="331"/>
      <c r="F322" s="336">
        <v>762</v>
      </c>
      <c r="G322" s="336">
        <v>1769</v>
      </c>
      <c r="H322" s="336">
        <v>868</v>
      </c>
      <c r="I322" s="336">
        <v>901</v>
      </c>
      <c r="J322" s="324">
        <v>0.16500000000000001</v>
      </c>
      <c r="K322" s="323">
        <v>10721</v>
      </c>
      <c r="L322" s="336">
        <v>1773</v>
      </c>
      <c r="M322" s="333">
        <v>-4</v>
      </c>
    </row>
    <row r="323" spans="2:13" ht="13.5" customHeight="1" x14ac:dyDescent="0.15">
      <c r="B323" s="326"/>
      <c r="E323" s="325" t="s">
        <v>270</v>
      </c>
      <c r="F323" s="336">
        <v>295</v>
      </c>
      <c r="G323" s="336">
        <v>682</v>
      </c>
      <c r="H323" s="336">
        <v>334</v>
      </c>
      <c r="I323" s="336">
        <v>348</v>
      </c>
      <c r="J323" s="324" t="s">
        <v>268</v>
      </c>
      <c r="K323" s="323" t="s">
        <v>268</v>
      </c>
      <c r="L323" s="336">
        <v>675</v>
      </c>
      <c r="M323" s="333">
        <v>7</v>
      </c>
    </row>
    <row r="324" spans="2:13" ht="13.5" customHeight="1" x14ac:dyDescent="0.15">
      <c r="B324" s="326"/>
      <c r="E324" s="325" t="s">
        <v>269</v>
      </c>
      <c r="F324" s="336">
        <v>467</v>
      </c>
      <c r="G324" s="336">
        <v>1087</v>
      </c>
      <c r="H324" s="336">
        <v>534</v>
      </c>
      <c r="I324" s="336">
        <v>553</v>
      </c>
      <c r="J324" s="324" t="s">
        <v>268</v>
      </c>
      <c r="K324" s="323" t="s">
        <v>268</v>
      </c>
      <c r="L324" s="336">
        <v>1098</v>
      </c>
      <c r="M324" s="333">
        <v>-11</v>
      </c>
    </row>
    <row r="325" spans="2:13" ht="13.5" customHeight="1" x14ac:dyDescent="0.15">
      <c r="B325" s="326"/>
      <c r="D325" s="328" t="s">
        <v>325</v>
      </c>
      <c r="E325" s="331"/>
      <c r="F325" s="337">
        <v>1099</v>
      </c>
      <c r="G325" s="337">
        <v>2545</v>
      </c>
      <c r="H325" s="337">
        <v>1315</v>
      </c>
      <c r="I325" s="337">
        <v>1230</v>
      </c>
      <c r="J325" s="324">
        <v>0.65700000000000003</v>
      </c>
      <c r="K325" s="323">
        <v>3874</v>
      </c>
      <c r="L325" s="337">
        <v>2416</v>
      </c>
      <c r="M325" s="333">
        <v>129</v>
      </c>
    </row>
    <row r="326" spans="2:13" ht="13.5" customHeight="1" x14ac:dyDescent="0.15">
      <c r="B326" s="326"/>
      <c r="E326" s="325" t="s">
        <v>270</v>
      </c>
      <c r="F326" s="336">
        <v>655</v>
      </c>
      <c r="G326" s="336">
        <v>1554</v>
      </c>
      <c r="H326" s="336">
        <v>785</v>
      </c>
      <c r="I326" s="336">
        <v>769</v>
      </c>
      <c r="J326" s="324" t="s">
        <v>268</v>
      </c>
      <c r="K326" s="323" t="s">
        <v>268</v>
      </c>
      <c r="L326" s="336">
        <v>1570</v>
      </c>
      <c r="M326" s="333">
        <v>-16</v>
      </c>
    </row>
    <row r="327" spans="2:13" ht="13.5" customHeight="1" x14ac:dyDescent="0.15">
      <c r="B327" s="326"/>
      <c r="E327" s="325" t="s">
        <v>269</v>
      </c>
      <c r="F327" s="336">
        <v>335</v>
      </c>
      <c r="G327" s="336">
        <v>826</v>
      </c>
      <c r="H327" s="336">
        <v>421</v>
      </c>
      <c r="I327" s="336">
        <v>405</v>
      </c>
      <c r="J327" s="324" t="s">
        <v>268</v>
      </c>
      <c r="K327" s="323" t="s">
        <v>268</v>
      </c>
      <c r="L327" s="336">
        <v>684</v>
      </c>
      <c r="M327" s="333">
        <v>142</v>
      </c>
    </row>
    <row r="328" spans="2:13" ht="13.5" customHeight="1" x14ac:dyDescent="0.15">
      <c r="B328" s="326"/>
      <c r="E328" s="325" t="s">
        <v>273</v>
      </c>
      <c r="F328" s="336">
        <v>109</v>
      </c>
      <c r="G328" s="336">
        <v>165</v>
      </c>
      <c r="H328" s="336">
        <v>109</v>
      </c>
      <c r="I328" s="336">
        <v>56</v>
      </c>
      <c r="J328" s="324" t="s">
        <v>268</v>
      </c>
      <c r="K328" s="323" t="s">
        <v>268</v>
      </c>
      <c r="L328" s="336">
        <v>162</v>
      </c>
      <c r="M328" s="333">
        <v>3</v>
      </c>
    </row>
    <row r="329" spans="2:13" ht="13.5" customHeight="1" x14ac:dyDescent="0.15">
      <c r="B329" s="326"/>
      <c r="D329" s="328" t="s">
        <v>324</v>
      </c>
      <c r="E329" s="331"/>
      <c r="F329" s="336">
        <v>1412</v>
      </c>
      <c r="G329" s="336">
        <v>3333</v>
      </c>
      <c r="H329" s="336">
        <v>1780</v>
      </c>
      <c r="I329" s="336">
        <v>1553</v>
      </c>
      <c r="J329" s="324">
        <v>0.61099999999999999</v>
      </c>
      <c r="K329" s="323">
        <v>5455</v>
      </c>
      <c r="L329" s="336">
        <v>3406</v>
      </c>
      <c r="M329" s="333">
        <v>-73</v>
      </c>
    </row>
    <row r="330" spans="2:13" ht="13.5" customHeight="1" x14ac:dyDescent="0.15">
      <c r="B330" s="326"/>
      <c r="E330" s="325" t="s">
        <v>270</v>
      </c>
      <c r="F330" s="336">
        <v>828</v>
      </c>
      <c r="G330" s="336">
        <v>1771</v>
      </c>
      <c r="H330" s="336">
        <v>888</v>
      </c>
      <c r="I330" s="336">
        <v>883</v>
      </c>
      <c r="J330" s="324" t="s">
        <v>268</v>
      </c>
      <c r="K330" s="323" t="s">
        <v>268</v>
      </c>
      <c r="L330" s="336">
        <v>1791</v>
      </c>
      <c r="M330" s="333">
        <v>-20</v>
      </c>
    </row>
    <row r="331" spans="2:13" ht="13.5" customHeight="1" x14ac:dyDescent="0.15">
      <c r="B331" s="326"/>
      <c r="E331" s="325" t="s">
        <v>269</v>
      </c>
      <c r="F331" s="337">
        <v>584</v>
      </c>
      <c r="G331" s="337">
        <v>1562</v>
      </c>
      <c r="H331" s="337">
        <v>892</v>
      </c>
      <c r="I331" s="337">
        <v>670</v>
      </c>
      <c r="J331" s="324" t="s">
        <v>268</v>
      </c>
      <c r="K331" s="323" t="s">
        <v>268</v>
      </c>
      <c r="L331" s="337">
        <v>1615</v>
      </c>
      <c r="M331" s="333">
        <v>-53</v>
      </c>
    </row>
    <row r="332" spans="2:13" ht="13.5" customHeight="1" x14ac:dyDescent="0.15">
      <c r="B332" s="326"/>
      <c r="D332" s="328" t="s">
        <v>323</v>
      </c>
      <c r="E332" s="331"/>
      <c r="F332" s="336">
        <v>979</v>
      </c>
      <c r="G332" s="336">
        <v>2121</v>
      </c>
      <c r="H332" s="336">
        <v>1034</v>
      </c>
      <c r="I332" s="336">
        <v>1087</v>
      </c>
      <c r="J332" s="324">
        <v>0.193</v>
      </c>
      <c r="K332" s="323">
        <v>10990</v>
      </c>
      <c r="L332" s="336">
        <v>2123</v>
      </c>
      <c r="M332" s="333">
        <v>-2</v>
      </c>
    </row>
    <row r="333" spans="2:13" ht="13.5" customHeight="1" x14ac:dyDescent="0.15">
      <c r="B333" s="326"/>
      <c r="D333" s="328" t="s">
        <v>322</v>
      </c>
      <c r="E333" s="331"/>
      <c r="F333" s="336">
        <v>1351</v>
      </c>
      <c r="G333" s="336">
        <v>3091</v>
      </c>
      <c r="H333" s="336">
        <v>1543</v>
      </c>
      <c r="I333" s="336">
        <v>1548</v>
      </c>
      <c r="J333" s="324">
        <v>0.44700000000000001</v>
      </c>
      <c r="K333" s="323">
        <v>6915</v>
      </c>
      <c r="L333" s="336">
        <v>3075</v>
      </c>
      <c r="M333" s="333">
        <v>16</v>
      </c>
    </row>
    <row r="334" spans="2:13" ht="13.5" customHeight="1" x14ac:dyDescent="0.15">
      <c r="B334" s="326"/>
      <c r="E334" s="325" t="s">
        <v>270</v>
      </c>
      <c r="F334" s="336">
        <v>865</v>
      </c>
      <c r="G334" s="336">
        <v>1748</v>
      </c>
      <c r="H334" s="336">
        <v>870</v>
      </c>
      <c r="I334" s="336">
        <v>878</v>
      </c>
      <c r="J334" s="324" t="s">
        <v>268</v>
      </c>
      <c r="K334" s="323" t="s">
        <v>268</v>
      </c>
      <c r="L334" s="336">
        <v>1738</v>
      </c>
      <c r="M334" s="333">
        <v>10</v>
      </c>
    </row>
    <row r="335" spans="2:13" ht="13.5" customHeight="1" x14ac:dyDescent="0.15">
      <c r="B335" s="326"/>
      <c r="E335" s="325" t="s">
        <v>269</v>
      </c>
      <c r="F335" s="336">
        <v>486</v>
      </c>
      <c r="G335" s="336">
        <v>1343</v>
      </c>
      <c r="H335" s="336">
        <v>673</v>
      </c>
      <c r="I335" s="336">
        <v>670</v>
      </c>
      <c r="J335" s="324" t="s">
        <v>268</v>
      </c>
      <c r="K335" s="323" t="s">
        <v>268</v>
      </c>
      <c r="L335" s="336">
        <v>1337</v>
      </c>
      <c r="M335" s="333">
        <v>6</v>
      </c>
    </row>
    <row r="336" spans="2:13" ht="13.5" customHeight="1" x14ac:dyDescent="0.15">
      <c r="B336" s="326"/>
      <c r="D336" s="328" t="s">
        <v>321</v>
      </c>
      <c r="E336" s="331"/>
      <c r="F336" s="336">
        <v>41</v>
      </c>
      <c r="G336" s="336">
        <v>95</v>
      </c>
      <c r="H336" s="336">
        <v>45</v>
      </c>
      <c r="I336" s="336">
        <v>50</v>
      </c>
      <c r="J336" s="324">
        <v>0.439</v>
      </c>
      <c r="K336" s="323">
        <v>216</v>
      </c>
      <c r="L336" s="336">
        <v>100</v>
      </c>
      <c r="M336" s="333">
        <v>-5</v>
      </c>
    </row>
    <row r="337" spans="2:13" ht="13.5" customHeight="1" x14ac:dyDescent="0.15">
      <c r="B337" s="326"/>
      <c r="E337" s="325" t="s">
        <v>270</v>
      </c>
      <c r="F337" s="336">
        <v>37</v>
      </c>
      <c r="G337" s="336">
        <v>89</v>
      </c>
      <c r="H337" s="336">
        <v>41</v>
      </c>
      <c r="I337" s="336">
        <v>48</v>
      </c>
      <c r="J337" s="324" t="s">
        <v>268</v>
      </c>
      <c r="K337" s="323" t="s">
        <v>268</v>
      </c>
      <c r="L337" s="336">
        <v>93</v>
      </c>
      <c r="M337" s="333">
        <v>-4</v>
      </c>
    </row>
    <row r="338" spans="2:13" ht="13.5" customHeight="1" x14ac:dyDescent="0.15">
      <c r="B338" s="326"/>
      <c r="E338" s="325" t="s">
        <v>269</v>
      </c>
      <c r="F338" s="337">
        <v>4</v>
      </c>
      <c r="G338" s="337">
        <v>6</v>
      </c>
      <c r="H338" s="337">
        <v>4</v>
      </c>
      <c r="I338" s="337">
        <v>2</v>
      </c>
      <c r="J338" s="324" t="s">
        <v>268</v>
      </c>
      <c r="K338" s="323" t="s">
        <v>268</v>
      </c>
      <c r="L338" s="337">
        <v>7</v>
      </c>
      <c r="M338" s="333">
        <v>-1</v>
      </c>
    </row>
    <row r="339" spans="2:13" ht="13.5" customHeight="1" x14ac:dyDescent="0.15">
      <c r="B339" s="326"/>
      <c r="D339" s="328" t="s">
        <v>320</v>
      </c>
      <c r="E339" s="331"/>
      <c r="F339" s="336">
        <v>122</v>
      </c>
      <c r="G339" s="336">
        <v>286</v>
      </c>
      <c r="H339" s="336">
        <v>144</v>
      </c>
      <c r="I339" s="336">
        <v>142</v>
      </c>
      <c r="J339" s="324">
        <v>0.01</v>
      </c>
      <c r="K339" s="323">
        <v>28600</v>
      </c>
      <c r="L339" s="336">
        <v>290</v>
      </c>
      <c r="M339" s="333">
        <v>-4</v>
      </c>
    </row>
    <row r="340" spans="2:13" ht="13.5" customHeight="1" x14ac:dyDescent="0.15">
      <c r="B340" s="326"/>
      <c r="D340" s="328" t="s">
        <v>319</v>
      </c>
      <c r="E340" s="331"/>
      <c r="F340" s="336">
        <v>2847</v>
      </c>
      <c r="G340" s="336">
        <v>5834</v>
      </c>
      <c r="H340" s="336">
        <v>2965</v>
      </c>
      <c r="I340" s="336">
        <v>2869</v>
      </c>
      <c r="J340" s="324">
        <v>1.8160000000000001</v>
      </c>
      <c r="K340" s="323">
        <v>3213</v>
      </c>
      <c r="L340" s="336">
        <v>5887</v>
      </c>
      <c r="M340" s="333">
        <v>-53</v>
      </c>
    </row>
    <row r="341" spans="2:13" ht="13.5" customHeight="1" x14ac:dyDescent="0.15">
      <c r="B341" s="326"/>
      <c r="E341" s="325" t="s">
        <v>270</v>
      </c>
      <c r="F341" s="336">
        <v>477</v>
      </c>
      <c r="G341" s="336">
        <v>978</v>
      </c>
      <c r="H341" s="336">
        <v>513</v>
      </c>
      <c r="I341" s="336">
        <v>465</v>
      </c>
      <c r="J341" s="324" t="s">
        <v>268</v>
      </c>
      <c r="K341" s="323" t="s">
        <v>268</v>
      </c>
      <c r="L341" s="336">
        <v>971</v>
      </c>
      <c r="M341" s="333">
        <v>7</v>
      </c>
    </row>
    <row r="342" spans="2:13" ht="13.5" customHeight="1" x14ac:dyDescent="0.15">
      <c r="B342" s="326"/>
      <c r="E342" s="325" t="s">
        <v>269</v>
      </c>
      <c r="F342" s="379" t="s">
        <v>318</v>
      </c>
      <c r="G342" s="379" t="s">
        <v>318</v>
      </c>
      <c r="H342" s="379" t="s">
        <v>318</v>
      </c>
      <c r="I342" s="379" t="s">
        <v>318</v>
      </c>
      <c r="J342" s="324" t="s">
        <v>268</v>
      </c>
      <c r="K342" s="323" t="s">
        <v>268</v>
      </c>
      <c r="L342" s="336" t="s">
        <v>318</v>
      </c>
      <c r="M342" s="329" t="s">
        <v>318</v>
      </c>
    </row>
    <row r="343" spans="2:13" ht="13.5" customHeight="1" x14ac:dyDescent="0.15">
      <c r="B343" s="326"/>
      <c r="E343" s="325" t="s">
        <v>273</v>
      </c>
      <c r="F343" s="336">
        <v>614</v>
      </c>
      <c r="G343" s="336">
        <v>1182</v>
      </c>
      <c r="H343" s="336">
        <v>603</v>
      </c>
      <c r="I343" s="336">
        <v>579</v>
      </c>
      <c r="J343" s="324" t="s">
        <v>268</v>
      </c>
      <c r="K343" s="323" t="s">
        <v>268</v>
      </c>
      <c r="L343" s="336">
        <v>1167</v>
      </c>
      <c r="M343" s="333">
        <v>15</v>
      </c>
    </row>
    <row r="344" spans="2:13" ht="13.5" customHeight="1" x14ac:dyDescent="0.15">
      <c r="B344" s="326"/>
      <c r="E344" s="325" t="s">
        <v>277</v>
      </c>
      <c r="F344" s="336">
        <v>858</v>
      </c>
      <c r="G344" s="336">
        <v>1726</v>
      </c>
      <c r="H344" s="336">
        <v>888</v>
      </c>
      <c r="I344" s="336">
        <v>838</v>
      </c>
      <c r="J344" s="324" t="s">
        <v>268</v>
      </c>
      <c r="K344" s="323" t="s">
        <v>268</v>
      </c>
      <c r="L344" s="336">
        <v>1768</v>
      </c>
      <c r="M344" s="333">
        <v>-42</v>
      </c>
    </row>
    <row r="345" spans="2:13" ht="13.5" customHeight="1" x14ac:dyDescent="0.15">
      <c r="B345" s="326"/>
      <c r="E345" s="325" t="s">
        <v>281</v>
      </c>
      <c r="F345" s="336">
        <v>898</v>
      </c>
      <c r="G345" s="336">
        <v>1948</v>
      </c>
      <c r="H345" s="336">
        <v>961</v>
      </c>
      <c r="I345" s="336">
        <v>987</v>
      </c>
      <c r="J345" s="324" t="s">
        <v>268</v>
      </c>
      <c r="K345" s="323" t="s">
        <v>268</v>
      </c>
      <c r="L345" s="336">
        <v>1981</v>
      </c>
      <c r="M345" s="333">
        <v>-33</v>
      </c>
    </row>
    <row r="346" spans="2:13" ht="13.5" customHeight="1" x14ac:dyDescent="0.15">
      <c r="B346" s="326"/>
      <c r="D346" s="328" t="s">
        <v>317</v>
      </c>
      <c r="E346" s="331"/>
      <c r="F346" s="336">
        <v>3158</v>
      </c>
      <c r="G346" s="336">
        <v>7235</v>
      </c>
      <c r="H346" s="336">
        <v>3596</v>
      </c>
      <c r="I346" s="336">
        <v>3639</v>
      </c>
      <c r="J346" s="324">
        <v>0.98</v>
      </c>
      <c r="K346" s="323">
        <v>7383</v>
      </c>
      <c r="L346" s="336">
        <v>7321</v>
      </c>
      <c r="M346" s="333">
        <v>-86</v>
      </c>
    </row>
    <row r="347" spans="2:13" ht="13.5" customHeight="1" x14ac:dyDescent="0.15">
      <c r="B347" s="326"/>
      <c r="E347" s="325" t="s">
        <v>270</v>
      </c>
      <c r="F347" s="336">
        <v>457</v>
      </c>
      <c r="G347" s="336">
        <v>966</v>
      </c>
      <c r="H347" s="336">
        <v>496</v>
      </c>
      <c r="I347" s="323">
        <v>470</v>
      </c>
      <c r="J347" s="324" t="s">
        <v>268</v>
      </c>
      <c r="K347" s="323" t="s">
        <v>268</v>
      </c>
      <c r="L347" s="336">
        <v>978</v>
      </c>
      <c r="M347" s="333">
        <v>-12</v>
      </c>
    </row>
    <row r="348" spans="2:13" ht="13.5" customHeight="1" x14ac:dyDescent="0.15">
      <c r="B348" s="326"/>
      <c r="E348" s="325" t="s">
        <v>269</v>
      </c>
      <c r="F348" s="336">
        <v>470</v>
      </c>
      <c r="G348" s="336">
        <v>1065</v>
      </c>
      <c r="H348" s="336">
        <v>529</v>
      </c>
      <c r="I348" s="336">
        <v>536</v>
      </c>
      <c r="J348" s="324" t="s">
        <v>268</v>
      </c>
      <c r="K348" s="323" t="s">
        <v>268</v>
      </c>
      <c r="L348" s="336">
        <v>1073</v>
      </c>
      <c r="M348" s="333">
        <v>-8</v>
      </c>
    </row>
    <row r="349" spans="2:13" ht="13.5" customHeight="1" x14ac:dyDescent="0.15">
      <c r="B349" s="326"/>
      <c r="E349" s="325" t="s">
        <v>273</v>
      </c>
      <c r="F349" s="337">
        <v>924</v>
      </c>
      <c r="G349" s="337">
        <v>2144</v>
      </c>
      <c r="H349" s="337">
        <v>1034</v>
      </c>
      <c r="I349" s="337">
        <v>1110</v>
      </c>
      <c r="J349" s="324" t="s">
        <v>268</v>
      </c>
      <c r="K349" s="323" t="s">
        <v>268</v>
      </c>
      <c r="L349" s="337">
        <v>2164</v>
      </c>
      <c r="M349" s="333">
        <v>-20</v>
      </c>
    </row>
    <row r="350" spans="2:13" ht="13.5" customHeight="1" x14ac:dyDescent="0.15">
      <c r="B350" s="326"/>
      <c r="E350" s="325" t="s">
        <v>277</v>
      </c>
      <c r="F350" s="336">
        <v>668</v>
      </c>
      <c r="G350" s="336">
        <v>1561</v>
      </c>
      <c r="H350" s="336">
        <v>778</v>
      </c>
      <c r="I350" s="336">
        <v>783</v>
      </c>
      <c r="J350" s="324" t="s">
        <v>268</v>
      </c>
      <c r="K350" s="323" t="s">
        <v>268</v>
      </c>
      <c r="L350" s="336">
        <v>1578</v>
      </c>
      <c r="M350" s="333">
        <v>-17</v>
      </c>
    </row>
    <row r="351" spans="2:13" ht="13.5" customHeight="1" x14ac:dyDescent="0.15">
      <c r="B351" s="326"/>
      <c r="E351" s="325" t="s">
        <v>281</v>
      </c>
      <c r="F351" s="336">
        <v>639</v>
      </c>
      <c r="G351" s="336">
        <v>1499</v>
      </c>
      <c r="H351" s="336">
        <v>759</v>
      </c>
      <c r="I351" s="336">
        <v>740</v>
      </c>
      <c r="J351" s="324" t="s">
        <v>268</v>
      </c>
      <c r="K351" s="323" t="s">
        <v>268</v>
      </c>
      <c r="L351" s="336">
        <v>1528</v>
      </c>
      <c r="M351" s="333">
        <v>-29</v>
      </c>
    </row>
    <row r="352" spans="2:13" ht="13.5" customHeight="1" x14ac:dyDescent="0.15">
      <c r="B352" s="326"/>
      <c r="D352" s="328" t="s">
        <v>316</v>
      </c>
      <c r="E352" s="331"/>
      <c r="F352" s="336">
        <v>714</v>
      </c>
      <c r="G352" s="336">
        <v>1638</v>
      </c>
      <c r="H352" s="336">
        <v>824</v>
      </c>
      <c r="I352" s="336">
        <v>814</v>
      </c>
      <c r="J352" s="324">
        <v>0.39600000000000002</v>
      </c>
      <c r="K352" s="323">
        <v>4136</v>
      </c>
      <c r="L352" s="336">
        <v>1633</v>
      </c>
      <c r="M352" s="333">
        <v>5</v>
      </c>
    </row>
    <row r="353" spans="2:13" ht="13.5" customHeight="1" x14ac:dyDescent="0.15">
      <c r="B353" s="326"/>
      <c r="D353" s="328" t="s">
        <v>315</v>
      </c>
      <c r="E353" s="331"/>
      <c r="F353" s="336">
        <v>7065</v>
      </c>
      <c r="G353" s="336">
        <v>14621</v>
      </c>
      <c r="H353" s="336">
        <v>7233</v>
      </c>
      <c r="I353" s="336">
        <v>7388</v>
      </c>
      <c r="J353" s="324">
        <v>2.5790000000000002</v>
      </c>
      <c r="K353" s="323">
        <v>5669</v>
      </c>
      <c r="L353" s="336">
        <v>14761</v>
      </c>
      <c r="M353" s="333">
        <v>-140</v>
      </c>
    </row>
    <row r="354" spans="2:13" ht="13.5" customHeight="1" x14ac:dyDescent="0.15">
      <c r="B354" s="326"/>
      <c r="E354" s="325" t="s">
        <v>270</v>
      </c>
      <c r="F354" s="336">
        <v>726</v>
      </c>
      <c r="G354" s="336">
        <v>1551</v>
      </c>
      <c r="H354" s="336">
        <v>753</v>
      </c>
      <c r="I354" s="336">
        <v>798</v>
      </c>
      <c r="J354" s="324" t="s">
        <v>268</v>
      </c>
      <c r="K354" s="323" t="s">
        <v>268</v>
      </c>
      <c r="L354" s="336">
        <v>1560</v>
      </c>
      <c r="M354" s="333">
        <v>-9</v>
      </c>
    </row>
    <row r="355" spans="2:13" ht="13.5" customHeight="1" x14ac:dyDescent="0.15">
      <c r="B355" s="326"/>
      <c r="E355" s="325" t="s">
        <v>269</v>
      </c>
      <c r="F355" s="337">
        <v>1062</v>
      </c>
      <c r="G355" s="337">
        <v>2332</v>
      </c>
      <c r="H355" s="337">
        <v>1149</v>
      </c>
      <c r="I355" s="337">
        <v>1183</v>
      </c>
      <c r="J355" s="324" t="s">
        <v>268</v>
      </c>
      <c r="K355" s="323" t="s">
        <v>268</v>
      </c>
      <c r="L355" s="337">
        <v>2340</v>
      </c>
      <c r="M355" s="333">
        <v>-8</v>
      </c>
    </row>
    <row r="356" spans="2:13" ht="13.5" customHeight="1" x14ac:dyDescent="0.15">
      <c r="B356" s="326"/>
      <c r="E356" s="325" t="s">
        <v>273</v>
      </c>
      <c r="F356" s="337">
        <v>986</v>
      </c>
      <c r="G356" s="337">
        <v>2103</v>
      </c>
      <c r="H356" s="337">
        <v>1009</v>
      </c>
      <c r="I356" s="337">
        <v>1094</v>
      </c>
      <c r="J356" s="324" t="s">
        <v>268</v>
      </c>
      <c r="K356" s="323" t="s">
        <v>268</v>
      </c>
      <c r="L356" s="337">
        <v>2147</v>
      </c>
      <c r="M356" s="333">
        <v>-44</v>
      </c>
    </row>
    <row r="357" spans="2:13" ht="13.5" customHeight="1" x14ac:dyDescent="0.15">
      <c r="B357" s="326"/>
      <c r="E357" s="325" t="s">
        <v>277</v>
      </c>
      <c r="F357" s="336">
        <v>566</v>
      </c>
      <c r="G357" s="336">
        <v>1015</v>
      </c>
      <c r="H357" s="336">
        <v>493</v>
      </c>
      <c r="I357" s="336">
        <v>522</v>
      </c>
      <c r="J357" s="324" t="s">
        <v>268</v>
      </c>
      <c r="K357" s="323" t="s">
        <v>268</v>
      </c>
      <c r="L357" s="336">
        <v>1018</v>
      </c>
      <c r="M357" s="333">
        <v>-3</v>
      </c>
    </row>
    <row r="358" spans="2:13" ht="13.5" customHeight="1" x14ac:dyDescent="0.15">
      <c r="B358" s="326"/>
      <c r="E358" s="325" t="s">
        <v>281</v>
      </c>
      <c r="F358" s="336">
        <v>863</v>
      </c>
      <c r="G358" s="336">
        <v>1538</v>
      </c>
      <c r="H358" s="336">
        <v>778</v>
      </c>
      <c r="I358" s="336">
        <v>760</v>
      </c>
      <c r="J358" s="324" t="s">
        <v>268</v>
      </c>
      <c r="K358" s="323" t="s">
        <v>268</v>
      </c>
      <c r="L358" s="336">
        <v>1541</v>
      </c>
      <c r="M358" s="333">
        <v>-3</v>
      </c>
    </row>
    <row r="359" spans="2:13" ht="13.5" customHeight="1" x14ac:dyDescent="0.15">
      <c r="B359" s="326"/>
      <c r="E359" s="325" t="s">
        <v>300</v>
      </c>
      <c r="F359" s="336">
        <v>726</v>
      </c>
      <c r="G359" s="336">
        <v>1341</v>
      </c>
      <c r="H359" s="336">
        <v>668</v>
      </c>
      <c r="I359" s="336">
        <v>673</v>
      </c>
      <c r="J359" s="324" t="s">
        <v>268</v>
      </c>
      <c r="K359" s="323" t="s">
        <v>268</v>
      </c>
      <c r="L359" s="336">
        <v>1387</v>
      </c>
      <c r="M359" s="333">
        <v>-46</v>
      </c>
    </row>
    <row r="360" spans="2:13" ht="13.5" customHeight="1" x14ac:dyDescent="0.15">
      <c r="B360" s="326"/>
      <c r="E360" s="325" t="s">
        <v>314</v>
      </c>
      <c r="F360" s="336">
        <v>1337</v>
      </c>
      <c r="G360" s="336">
        <v>3016</v>
      </c>
      <c r="H360" s="336">
        <v>1505</v>
      </c>
      <c r="I360" s="336">
        <v>1511</v>
      </c>
      <c r="J360" s="324" t="s">
        <v>268</v>
      </c>
      <c r="K360" s="323" t="s">
        <v>268</v>
      </c>
      <c r="L360" s="336">
        <v>3034</v>
      </c>
      <c r="M360" s="333">
        <v>-18</v>
      </c>
    </row>
    <row r="361" spans="2:13" ht="13.5" customHeight="1" x14ac:dyDescent="0.15">
      <c r="B361" s="326"/>
      <c r="E361" s="325" t="s">
        <v>313</v>
      </c>
      <c r="F361" s="336">
        <v>799</v>
      </c>
      <c r="G361" s="336">
        <v>1725</v>
      </c>
      <c r="H361" s="336">
        <v>878</v>
      </c>
      <c r="I361" s="336">
        <v>847</v>
      </c>
      <c r="J361" s="324" t="s">
        <v>268</v>
      </c>
      <c r="K361" s="323" t="s">
        <v>268</v>
      </c>
      <c r="L361" s="336">
        <v>1734</v>
      </c>
      <c r="M361" s="333">
        <v>-9</v>
      </c>
    </row>
    <row r="362" spans="2:13" ht="13.5" customHeight="1" x14ac:dyDescent="0.15">
      <c r="B362" s="326"/>
      <c r="E362" s="325" t="s">
        <v>312</v>
      </c>
      <c r="F362" s="330" t="s">
        <v>272</v>
      </c>
      <c r="G362" s="330" t="s">
        <v>272</v>
      </c>
      <c r="H362" s="330" t="s">
        <v>272</v>
      </c>
      <c r="I362" s="330" t="s">
        <v>272</v>
      </c>
      <c r="J362" s="324" t="s">
        <v>268</v>
      </c>
      <c r="K362" s="323" t="s">
        <v>272</v>
      </c>
      <c r="L362" s="330" t="s">
        <v>272</v>
      </c>
      <c r="M362" s="329" t="s">
        <v>272</v>
      </c>
    </row>
    <row r="363" spans="2:13" ht="13.5" customHeight="1" x14ac:dyDescent="0.15">
      <c r="B363" s="320"/>
      <c r="C363" s="319"/>
      <c r="D363" s="378" t="s">
        <v>311</v>
      </c>
      <c r="E363" s="377"/>
      <c r="F363" s="359">
        <v>42</v>
      </c>
      <c r="G363" s="359">
        <v>81</v>
      </c>
      <c r="H363" s="359">
        <v>45</v>
      </c>
      <c r="I363" s="359">
        <v>36</v>
      </c>
      <c r="J363" s="316">
        <v>1.0589999999999999</v>
      </c>
      <c r="K363" s="315">
        <v>76</v>
      </c>
      <c r="L363" s="359">
        <v>83</v>
      </c>
      <c r="M363" s="358">
        <v>-2</v>
      </c>
    </row>
    <row r="364" spans="2:13" ht="24.75" customHeight="1" x14ac:dyDescent="0.15">
      <c r="B364" s="357" t="s">
        <v>293</v>
      </c>
      <c r="C364" s="356"/>
      <c r="D364" s="356"/>
      <c r="E364" s="355"/>
      <c r="F364" s="349" t="s">
        <v>292</v>
      </c>
      <c r="G364" s="376" t="s">
        <v>291</v>
      </c>
      <c r="H364" s="375"/>
      <c r="I364" s="374"/>
      <c r="J364" s="350" t="s">
        <v>290</v>
      </c>
      <c r="K364" s="349" t="s">
        <v>289</v>
      </c>
      <c r="L364" s="348" t="s">
        <v>288</v>
      </c>
      <c r="M364" s="347" t="s">
        <v>287</v>
      </c>
    </row>
    <row r="365" spans="2:13" ht="29.25" customHeight="1" x14ac:dyDescent="0.15">
      <c r="B365" s="346"/>
      <c r="C365" s="345"/>
      <c r="D365" s="345"/>
      <c r="E365" s="344"/>
      <c r="F365" s="372"/>
      <c r="G365" s="342" t="s">
        <v>286</v>
      </c>
      <c r="H365" s="342" t="s">
        <v>285</v>
      </c>
      <c r="I365" s="342" t="s">
        <v>284</v>
      </c>
      <c r="J365" s="373"/>
      <c r="K365" s="372"/>
      <c r="L365" s="339"/>
      <c r="M365" s="371"/>
    </row>
    <row r="366" spans="2:13" ht="13.5" customHeight="1" x14ac:dyDescent="0.15">
      <c r="B366" s="326"/>
      <c r="D366" s="328" t="s">
        <v>310</v>
      </c>
      <c r="E366" s="331"/>
      <c r="F366" s="336">
        <v>4250</v>
      </c>
      <c r="G366" s="336">
        <v>9554</v>
      </c>
      <c r="H366" s="336">
        <v>4628</v>
      </c>
      <c r="I366" s="336">
        <v>4926</v>
      </c>
      <c r="J366" s="324">
        <v>1.0720000000000001</v>
      </c>
      <c r="K366" s="323">
        <v>8912</v>
      </c>
      <c r="L366" s="336">
        <v>9605</v>
      </c>
      <c r="M366" s="333">
        <v>-51</v>
      </c>
    </row>
    <row r="367" spans="2:13" ht="13.5" customHeight="1" x14ac:dyDescent="0.15">
      <c r="B367" s="326"/>
      <c r="E367" s="325" t="s">
        <v>270</v>
      </c>
      <c r="F367" s="336">
        <v>980</v>
      </c>
      <c r="G367" s="336">
        <v>2251</v>
      </c>
      <c r="H367" s="336">
        <v>1101</v>
      </c>
      <c r="I367" s="336">
        <v>1150</v>
      </c>
      <c r="J367" s="324" t="s">
        <v>268</v>
      </c>
      <c r="K367" s="323" t="s">
        <v>268</v>
      </c>
      <c r="L367" s="336">
        <v>2271</v>
      </c>
      <c r="M367" s="333">
        <v>-20</v>
      </c>
    </row>
    <row r="368" spans="2:13" ht="13.5" customHeight="1" x14ac:dyDescent="0.15">
      <c r="B368" s="326"/>
      <c r="E368" s="325" t="s">
        <v>269</v>
      </c>
      <c r="F368" s="337">
        <v>848</v>
      </c>
      <c r="G368" s="337">
        <v>1886</v>
      </c>
      <c r="H368" s="337">
        <v>903</v>
      </c>
      <c r="I368" s="337">
        <v>983</v>
      </c>
      <c r="J368" s="324" t="s">
        <v>268</v>
      </c>
      <c r="K368" s="323" t="s">
        <v>268</v>
      </c>
      <c r="L368" s="337">
        <v>1924</v>
      </c>
      <c r="M368" s="333">
        <v>-38</v>
      </c>
    </row>
    <row r="369" spans="2:13" ht="13.5" customHeight="1" x14ac:dyDescent="0.15">
      <c r="B369" s="326"/>
      <c r="E369" s="325" t="s">
        <v>273</v>
      </c>
      <c r="F369" s="336">
        <v>841</v>
      </c>
      <c r="G369" s="336">
        <v>1941</v>
      </c>
      <c r="H369" s="336">
        <v>937</v>
      </c>
      <c r="I369" s="336">
        <v>1004</v>
      </c>
      <c r="J369" s="324" t="s">
        <v>268</v>
      </c>
      <c r="K369" s="323" t="s">
        <v>268</v>
      </c>
      <c r="L369" s="336">
        <v>1956</v>
      </c>
      <c r="M369" s="333">
        <v>-15</v>
      </c>
    </row>
    <row r="370" spans="2:13" ht="13.5" customHeight="1" x14ac:dyDescent="0.15">
      <c r="B370" s="326"/>
      <c r="E370" s="325" t="s">
        <v>277</v>
      </c>
      <c r="F370" s="336">
        <v>1051</v>
      </c>
      <c r="G370" s="336">
        <v>2313</v>
      </c>
      <c r="H370" s="336">
        <v>1123</v>
      </c>
      <c r="I370" s="336">
        <v>1190</v>
      </c>
      <c r="J370" s="324" t="s">
        <v>268</v>
      </c>
      <c r="K370" s="323" t="s">
        <v>268</v>
      </c>
      <c r="L370" s="336">
        <v>2294</v>
      </c>
      <c r="M370" s="333">
        <v>19</v>
      </c>
    </row>
    <row r="371" spans="2:13" ht="13.5" customHeight="1" x14ac:dyDescent="0.15">
      <c r="B371" s="326"/>
      <c r="E371" s="325" t="s">
        <v>281</v>
      </c>
      <c r="F371" s="336">
        <v>530</v>
      </c>
      <c r="G371" s="336">
        <v>1163</v>
      </c>
      <c r="H371" s="336">
        <v>564</v>
      </c>
      <c r="I371" s="336">
        <v>599</v>
      </c>
      <c r="J371" s="324" t="s">
        <v>268</v>
      </c>
      <c r="K371" s="323" t="s">
        <v>268</v>
      </c>
      <c r="L371" s="336">
        <v>1160</v>
      </c>
      <c r="M371" s="333">
        <v>3</v>
      </c>
    </row>
    <row r="372" spans="2:13" ht="13.5" customHeight="1" x14ac:dyDescent="0.15">
      <c r="B372" s="326"/>
      <c r="C372" s="370" t="s">
        <v>309</v>
      </c>
      <c r="D372" s="370"/>
      <c r="E372" s="369"/>
      <c r="F372" s="362">
        <v>15855</v>
      </c>
      <c r="G372" s="362">
        <v>34381</v>
      </c>
      <c r="H372" s="362">
        <v>16811</v>
      </c>
      <c r="I372" s="362">
        <v>17570</v>
      </c>
      <c r="J372" s="364">
        <v>10.301</v>
      </c>
      <c r="K372" s="363">
        <v>3338</v>
      </c>
      <c r="L372" s="362">
        <v>34573</v>
      </c>
      <c r="M372" s="361">
        <v>-192</v>
      </c>
    </row>
    <row r="373" spans="2:13" s="360" customFormat="1" ht="13.5" customHeight="1" x14ac:dyDescent="0.15">
      <c r="B373" s="326"/>
      <c r="C373" s="298"/>
      <c r="D373" s="328" t="s">
        <v>308</v>
      </c>
      <c r="E373" s="327"/>
      <c r="F373" s="336">
        <v>5703</v>
      </c>
      <c r="G373" s="336">
        <v>12591</v>
      </c>
      <c r="H373" s="336">
        <v>6186</v>
      </c>
      <c r="I373" s="336">
        <v>6405</v>
      </c>
      <c r="J373" s="324">
        <v>2.6920000000000002</v>
      </c>
      <c r="K373" s="323">
        <v>4677</v>
      </c>
      <c r="L373" s="336">
        <v>12537</v>
      </c>
      <c r="M373" s="333">
        <v>54</v>
      </c>
    </row>
    <row r="374" spans="2:13" ht="13.5" customHeight="1" x14ac:dyDescent="0.15">
      <c r="B374" s="326"/>
      <c r="E374" s="325" t="s">
        <v>270</v>
      </c>
      <c r="F374" s="336">
        <v>1708</v>
      </c>
      <c r="G374" s="336">
        <v>3696</v>
      </c>
      <c r="H374" s="336">
        <v>1877</v>
      </c>
      <c r="I374" s="336">
        <v>1819</v>
      </c>
      <c r="J374" s="324" t="s">
        <v>268</v>
      </c>
      <c r="K374" s="323" t="s">
        <v>268</v>
      </c>
      <c r="L374" s="336">
        <v>3716</v>
      </c>
      <c r="M374" s="333">
        <v>-20</v>
      </c>
    </row>
    <row r="375" spans="2:13" ht="13.5" customHeight="1" x14ac:dyDescent="0.15">
      <c r="B375" s="326"/>
      <c r="E375" s="325" t="s">
        <v>269</v>
      </c>
      <c r="F375" s="336">
        <v>1568</v>
      </c>
      <c r="G375" s="336">
        <v>3350</v>
      </c>
      <c r="H375" s="336">
        <v>1607</v>
      </c>
      <c r="I375" s="336">
        <v>1743</v>
      </c>
      <c r="J375" s="324" t="s">
        <v>268</v>
      </c>
      <c r="K375" s="323" t="s">
        <v>268</v>
      </c>
      <c r="L375" s="336">
        <v>3325</v>
      </c>
      <c r="M375" s="333">
        <v>25</v>
      </c>
    </row>
    <row r="376" spans="2:13" ht="13.5" customHeight="1" x14ac:dyDescent="0.15">
      <c r="B376" s="326"/>
      <c r="E376" s="325" t="s">
        <v>273</v>
      </c>
      <c r="F376" s="337">
        <v>2000</v>
      </c>
      <c r="G376" s="337">
        <v>4647</v>
      </c>
      <c r="H376" s="337">
        <v>2281</v>
      </c>
      <c r="I376" s="337">
        <v>2366</v>
      </c>
      <c r="J376" s="324" t="s">
        <v>268</v>
      </c>
      <c r="K376" s="323" t="s">
        <v>268</v>
      </c>
      <c r="L376" s="337">
        <v>4669</v>
      </c>
      <c r="M376" s="333">
        <v>-22</v>
      </c>
    </row>
    <row r="377" spans="2:13" ht="13.5" customHeight="1" x14ac:dyDescent="0.15">
      <c r="B377" s="326"/>
      <c r="E377" s="325" t="s">
        <v>277</v>
      </c>
      <c r="F377" s="336">
        <v>216</v>
      </c>
      <c r="G377" s="336">
        <v>613</v>
      </c>
      <c r="H377" s="336">
        <v>292</v>
      </c>
      <c r="I377" s="336">
        <v>321</v>
      </c>
      <c r="J377" s="324" t="s">
        <v>268</v>
      </c>
      <c r="K377" s="323" t="s">
        <v>268</v>
      </c>
      <c r="L377" s="336">
        <v>526</v>
      </c>
      <c r="M377" s="333">
        <v>87</v>
      </c>
    </row>
    <row r="378" spans="2:13" ht="13.5" customHeight="1" x14ac:dyDescent="0.15">
      <c r="B378" s="326"/>
      <c r="E378" s="325" t="s">
        <v>281</v>
      </c>
      <c r="F378" s="336">
        <v>211</v>
      </c>
      <c r="G378" s="336">
        <v>285</v>
      </c>
      <c r="H378" s="336">
        <v>129</v>
      </c>
      <c r="I378" s="336">
        <v>156</v>
      </c>
      <c r="J378" s="324" t="s">
        <v>268</v>
      </c>
      <c r="K378" s="323" t="s">
        <v>268</v>
      </c>
      <c r="L378" s="336">
        <v>301</v>
      </c>
      <c r="M378" s="333">
        <v>-16</v>
      </c>
    </row>
    <row r="379" spans="2:13" ht="13.5" customHeight="1" x14ac:dyDescent="0.15">
      <c r="B379" s="326"/>
      <c r="D379" s="328" t="s">
        <v>307</v>
      </c>
      <c r="E379" s="327"/>
      <c r="F379" s="336">
        <v>1610</v>
      </c>
      <c r="G379" s="336">
        <v>3383</v>
      </c>
      <c r="H379" s="336">
        <v>1606</v>
      </c>
      <c r="I379" s="336">
        <v>1777</v>
      </c>
      <c r="J379" s="324">
        <v>0.45100000000000001</v>
      </c>
      <c r="K379" s="323">
        <v>7501</v>
      </c>
      <c r="L379" s="336">
        <v>3432</v>
      </c>
      <c r="M379" s="333">
        <v>-49</v>
      </c>
    </row>
    <row r="380" spans="2:13" ht="13.5" customHeight="1" x14ac:dyDescent="0.15">
      <c r="B380" s="326"/>
      <c r="E380" s="325" t="s">
        <v>270</v>
      </c>
      <c r="F380" s="336">
        <v>819</v>
      </c>
      <c r="G380" s="336">
        <v>1745</v>
      </c>
      <c r="H380" s="336">
        <v>830</v>
      </c>
      <c r="I380" s="336">
        <v>915</v>
      </c>
      <c r="J380" s="324" t="s">
        <v>268</v>
      </c>
      <c r="K380" s="323" t="s">
        <v>268</v>
      </c>
      <c r="L380" s="336">
        <v>1743</v>
      </c>
      <c r="M380" s="333">
        <v>2</v>
      </c>
    </row>
    <row r="381" spans="2:13" ht="13.5" customHeight="1" x14ac:dyDescent="0.15">
      <c r="B381" s="326"/>
      <c r="E381" s="325" t="s">
        <v>269</v>
      </c>
      <c r="F381" s="336">
        <v>791</v>
      </c>
      <c r="G381" s="336">
        <v>1638</v>
      </c>
      <c r="H381" s="336">
        <v>776</v>
      </c>
      <c r="I381" s="336">
        <v>862</v>
      </c>
      <c r="J381" s="324" t="s">
        <v>268</v>
      </c>
      <c r="K381" s="323" t="s">
        <v>268</v>
      </c>
      <c r="L381" s="336">
        <v>1689</v>
      </c>
      <c r="M381" s="333">
        <v>-51</v>
      </c>
    </row>
    <row r="382" spans="2:13" ht="13.5" customHeight="1" x14ac:dyDescent="0.15">
      <c r="B382" s="326"/>
      <c r="D382" s="328" t="s">
        <v>306</v>
      </c>
      <c r="E382" s="327"/>
      <c r="F382" s="337">
        <v>70</v>
      </c>
      <c r="G382" s="337">
        <v>71</v>
      </c>
      <c r="H382" s="337">
        <v>69</v>
      </c>
      <c r="I382" s="337">
        <v>2</v>
      </c>
      <c r="J382" s="324">
        <v>0.749</v>
      </c>
      <c r="K382" s="323">
        <v>95</v>
      </c>
      <c r="L382" s="337">
        <v>80</v>
      </c>
      <c r="M382" s="333">
        <v>-9</v>
      </c>
    </row>
    <row r="383" spans="2:13" ht="13.5" customHeight="1" x14ac:dyDescent="0.15">
      <c r="B383" s="326"/>
      <c r="D383" s="328" t="s">
        <v>305</v>
      </c>
      <c r="E383" s="327"/>
      <c r="F383" s="337">
        <v>4193</v>
      </c>
      <c r="G383" s="337">
        <v>9474</v>
      </c>
      <c r="H383" s="337">
        <v>4677</v>
      </c>
      <c r="I383" s="337">
        <v>4797</v>
      </c>
      <c r="J383" s="324">
        <v>3.0630000000000002</v>
      </c>
      <c r="K383" s="323">
        <v>3093</v>
      </c>
      <c r="L383" s="337">
        <v>9616</v>
      </c>
      <c r="M383" s="333">
        <v>-142</v>
      </c>
    </row>
    <row r="384" spans="2:13" ht="13.5" customHeight="1" x14ac:dyDescent="0.15">
      <c r="B384" s="326"/>
      <c r="E384" s="325" t="s">
        <v>270</v>
      </c>
      <c r="F384" s="336">
        <v>1537</v>
      </c>
      <c r="G384" s="336">
        <v>3389</v>
      </c>
      <c r="H384" s="336">
        <v>1683</v>
      </c>
      <c r="I384" s="336">
        <v>1706</v>
      </c>
      <c r="J384" s="324" t="s">
        <v>268</v>
      </c>
      <c r="K384" s="323" t="s">
        <v>268</v>
      </c>
      <c r="L384" s="336">
        <v>3473</v>
      </c>
      <c r="M384" s="333">
        <v>-84</v>
      </c>
    </row>
    <row r="385" spans="2:13" ht="13.5" customHeight="1" x14ac:dyDescent="0.15">
      <c r="B385" s="326"/>
      <c r="E385" s="325" t="s">
        <v>269</v>
      </c>
      <c r="F385" s="336">
        <v>812</v>
      </c>
      <c r="G385" s="336">
        <v>1867</v>
      </c>
      <c r="H385" s="336">
        <v>904</v>
      </c>
      <c r="I385" s="336">
        <v>963</v>
      </c>
      <c r="J385" s="324" t="s">
        <v>268</v>
      </c>
      <c r="K385" s="323" t="s">
        <v>268</v>
      </c>
      <c r="L385" s="336">
        <v>1867</v>
      </c>
      <c r="M385" s="333">
        <v>0</v>
      </c>
    </row>
    <row r="386" spans="2:13" ht="13.5" customHeight="1" x14ac:dyDescent="0.15">
      <c r="B386" s="326"/>
      <c r="E386" s="325" t="s">
        <v>273</v>
      </c>
      <c r="F386" s="336">
        <v>647</v>
      </c>
      <c r="G386" s="336">
        <v>1575</v>
      </c>
      <c r="H386" s="336">
        <v>762</v>
      </c>
      <c r="I386" s="336">
        <v>813</v>
      </c>
      <c r="J386" s="324" t="s">
        <v>268</v>
      </c>
      <c r="K386" s="323" t="s">
        <v>268</v>
      </c>
      <c r="L386" s="336">
        <v>1576</v>
      </c>
      <c r="M386" s="333">
        <v>-1</v>
      </c>
    </row>
    <row r="387" spans="2:13" ht="13.5" customHeight="1" x14ac:dyDescent="0.15">
      <c r="B387" s="326"/>
      <c r="E387" s="325" t="s">
        <v>277</v>
      </c>
      <c r="F387" s="336">
        <v>745</v>
      </c>
      <c r="G387" s="336">
        <v>1584</v>
      </c>
      <c r="H387" s="336">
        <v>798</v>
      </c>
      <c r="I387" s="336">
        <v>786</v>
      </c>
      <c r="J387" s="324" t="s">
        <v>268</v>
      </c>
      <c r="K387" s="323" t="s">
        <v>268</v>
      </c>
      <c r="L387" s="336">
        <v>1607</v>
      </c>
      <c r="M387" s="333">
        <v>-23</v>
      </c>
    </row>
    <row r="388" spans="2:13" ht="13.5" customHeight="1" x14ac:dyDescent="0.15">
      <c r="B388" s="326"/>
      <c r="E388" s="325" t="s">
        <v>281</v>
      </c>
      <c r="F388" s="336">
        <v>25</v>
      </c>
      <c r="G388" s="336">
        <v>57</v>
      </c>
      <c r="H388" s="336">
        <v>29</v>
      </c>
      <c r="I388" s="336">
        <v>28</v>
      </c>
      <c r="J388" s="324" t="s">
        <v>268</v>
      </c>
      <c r="K388" s="323" t="s">
        <v>268</v>
      </c>
      <c r="L388" s="336">
        <v>58</v>
      </c>
      <c r="M388" s="333">
        <v>-1</v>
      </c>
    </row>
    <row r="389" spans="2:13" ht="13.5" customHeight="1" x14ac:dyDescent="0.15">
      <c r="B389" s="326"/>
      <c r="E389" s="325" t="s">
        <v>300</v>
      </c>
      <c r="F389" s="336">
        <v>427</v>
      </c>
      <c r="G389" s="336">
        <v>1002</v>
      </c>
      <c r="H389" s="336">
        <v>501</v>
      </c>
      <c r="I389" s="336">
        <v>501</v>
      </c>
      <c r="J389" s="324" t="s">
        <v>268</v>
      </c>
      <c r="K389" s="323" t="s">
        <v>268</v>
      </c>
      <c r="L389" s="336">
        <v>1035</v>
      </c>
      <c r="M389" s="333">
        <v>-33</v>
      </c>
    </row>
    <row r="390" spans="2:13" ht="13.5" customHeight="1" x14ac:dyDescent="0.15">
      <c r="B390" s="326"/>
      <c r="D390" s="368" t="s">
        <v>304</v>
      </c>
      <c r="E390" s="367"/>
      <c r="F390" s="336">
        <v>1300</v>
      </c>
      <c r="G390" s="336">
        <v>2669</v>
      </c>
      <c r="H390" s="336">
        <v>1206</v>
      </c>
      <c r="I390" s="336">
        <v>1463</v>
      </c>
      <c r="J390" s="324">
        <v>0.19500000000000001</v>
      </c>
      <c r="K390" s="323">
        <v>13687</v>
      </c>
      <c r="L390" s="336">
        <v>2699</v>
      </c>
      <c r="M390" s="333">
        <v>-30</v>
      </c>
    </row>
    <row r="391" spans="2:13" ht="13.5" customHeight="1" x14ac:dyDescent="0.15">
      <c r="B391" s="326"/>
      <c r="D391" s="328" t="s">
        <v>303</v>
      </c>
      <c r="E391" s="327"/>
      <c r="F391" s="337">
        <v>2979</v>
      </c>
      <c r="G391" s="337">
        <v>6193</v>
      </c>
      <c r="H391" s="337">
        <v>3067</v>
      </c>
      <c r="I391" s="337">
        <v>3126</v>
      </c>
      <c r="J391" s="324">
        <v>3.1509999999999998</v>
      </c>
      <c r="K391" s="323">
        <v>1965</v>
      </c>
      <c r="L391" s="337">
        <v>6209</v>
      </c>
      <c r="M391" s="333">
        <v>-16</v>
      </c>
    </row>
    <row r="392" spans="2:13" ht="13.5" customHeight="1" x14ac:dyDescent="0.15">
      <c r="B392" s="326"/>
      <c r="E392" s="325" t="s">
        <v>270</v>
      </c>
      <c r="F392" s="336">
        <v>778</v>
      </c>
      <c r="G392" s="336">
        <v>1645</v>
      </c>
      <c r="H392" s="336">
        <v>839</v>
      </c>
      <c r="I392" s="336">
        <v>806</v>
      </c>
      <c r="J392" s="324" t="s">
        <v>268</v>
      </c>
      <c r="K392" s="323" t="s">
        <v>268</v>
      </c>
      <c r="L392" s="336">
        <v>1639</v>
      </c>
      <c r="M392" s="333">
        <v>6</v>
      </c>
    </row>
    <row r="393" spans="2:13" ht="13.5" customHeight="1" x14ac:dyDescent="0.15">
      <c r="B393" s="326"/>
      <c r="E393" s="325" t="s">
        <v>269</v>
      </c>
      <c r="F393" s="336">
        <v>1327</v>
      </c>
      <c r="G393" s="336">
        <v>2582</v>
      </c>
      <c r="H393" s="336">
        <v>1233</v>
      </c>
      <c r="I393" s="336">
        <v>1349</v>
      </c>
      <c r="J393" s="324" t="s">
        <v>268</v>
      </c>
      <c r="K393" s="323" t="s">
        <v>268</v>
      </c>
      <c r="L393" s="336">
        <v>2568</v>
      </c>
      <c r="M393" s="333">
        <v>14</v>
      </c>
    </row>
    <row r="394" spans="2:13" ht="13.5" customHeight="1" x14ac:dyDescent="0.15">
      <c r="B394" s="326"/>
      <c r="E394" s="325" t="s">
        <v>273</v>
      </c>
      <c r="F394" s="336">
        <v>537</v>
      </c>
      <c r="G394" s="336">
        <v>1188</v>
      </c>
      <c r="H394" s="336">
        <v>595</v>
      </c>
      <c r="I394" s="336">
        <v>593</v>
      </c>
      <c r="J394" s="324" t="s">
        <v>268</v>
      </c>
      <c r="K394" s="323" t="s">
        <v>268</v>
      </c>
      <c r="L394" s="336">
        <v>1202</v>
      </c>
      <c r="M394" s="333">
        <v>-14</v>
      </c>
    </row>
    <row r="395" spans="2:13" ht="13.5" customHeight="1" x14ac:dyDescent="0.15">
      <c r="B395" s="326"/>
      <c r="E395" s="325" t="s">
        <v>277</v>
      </c>
      <c r="F395" s="336">
        <v>177</v>
      </c>
      <c r="G395" s="336">
        <v>350</v>
      </c>
      <c r="H395" s="336">
        <v>176</v>
      </c>
      <c r="I395" s="336">
        <v>174</v>
      </c>
      <c r="J395" s="324" t="s">
        <v>268</v>
      </c>
      <c r="K395" s="323" t="s">
        <v>268</v>
      </c>
      <c r="L395" s="336">
        <v>352</v>
      </c>
      <c r="M395" s="333">
        <v>-2</v>
      </c>
    </row>
    <row r="396" spans="2:13" ht="13.5" customHeight="1" x14ac:dyDescent="0.15">
      <c r="B396" s="326"/>
      <c r="E396" s="325" t="s">
        <v>281</v>
      </c>
      <c r="F396" s="336">
        <v>160</v>
      </c>
      <c r="G396" s="336">
        <v>428</v>
      </c>
      <c r="H396" s="336">
        <v>224</v>
      </c>
      <c r="I396" s="336">
        <v>204</v>
      </c>
      <c r="J396" s="324" t="s">
        <v>268</v>
      </c>
      <c r="K396" s="323" t="s">
        <v>268</v>
      </c>
      <c r="L396" s="336">
        <v>448</v>
      </c>
      <c r="M396" s="333">
        <v>-20</v>
      </c>
    </row>
    <row r="397" spans="2:13" ht="13.5" customHeight="1" x14ac:dyDescent="0.15">
      <c r="B397" s="326"/>
      <c r="C397" s="366" t="s">
        <v>302</v>
      </c>
      <c r="D397" s="366"/>
      <c r="E397" s="365"/>
      <c r="F397" s="362">
        <v>19241</v>
      </c>
      <c r="G397" s="362">
        <v>41648</v>
      </c>
      <c r="H397" s="362">
        <v>21140</v>
      </c>
      <c r="I397" s="362">
        <v>20508</v>
      </c>
      <c r="J397" s="364">
        <v>27.661999999999999</v>
      </c>
      <c r="K397" s="363">
        <v>1506</v>
      </c>
      <c r="L397" s="362">
        <v>42277</v>
      </c>
      <c r="M397" s="361">
        <v>-629</v>
      </c>
    </row>
    <row r="398" spans="2:13" s="360" customFormat="1" ht="13.5" customHeight="1" x14ac:dyDescent="0.15">
      <c r="B398" s="326"/>
      <c r="C398" s="298"/>
      <c r="D398" s="328" t="s">
        <v>301</v>
      </c>
      <c r="E398" s="327"/>
      <c r="F398" s="337">
        <v>3681</v>
      </c>
      <c r="G398" s="337">
        <v>7760</v>
      </c>
      <c r="H398" s="337">
        <v>3815</v>
      </c>
      <c r="I398" s="337">
        <v>3945</v>
      </c>
      <c r="J398" s="324">
        <v>3.9359999999999999</v>
      </c>
      <c r="K398" s="323">
        <v>1972</v>
      </c>
      <c r="L398" s="337">
        <v>7960</v>
      </c>
      <c r="M398" s="333">
        <v>-200</v>
      </c>
    </row>
    <row r="399" spans="2:13" ht="13.5" customHeight="1" x14ac:dyDescent="0.15">
      <c r="B399" s="326"/>
      <c r="E399" s="325" t="s">
        <v>270</v>
      </c>
      <c r="F399" s="336">
        <v>824</v>
      </c>
      <c r="G399" s="336">
        <v>1770</v>
      </c>
      <c r="H399" s="336">
        <v>874</v>
      </c>
      <c r="I399" s="336">
        <v>896</v>
      </c>
      <c r="J399" s="324" t="s">
        <v>268</v>
      </c>
      <c r="K399" s="323" t="s">
        <v>268</v>
      </c>
      <c r="L399" s="336">
        <v>1817</v>
      </c>
      <c r="M399" s="333">
        <v>-47</v>
      </c>
    </row>
    <row r="400" spans="2:13" ht="13.5" customHeight="1" x14ac:dyDescent="0.15">
      <c r="B400" s="326"/>
      <c r="E400" s="325" t="s">
        <v>269</v>
      </c>
      <c r="F400" s="336">
        <v>279</v>
      </c>
      <c r="G400" s="336">
        <v>616</v>
      </c>
      <c r="H400" s="336">
        <v>324</v>
      </c>
      <c r="I400" s="336">
        <v>292</v>
      </c>
      <c r="J400" s="324" t="s">
        <v>268</v>
      </c>
      <c r="K400" s="323" t="s">
        <v>268</v>
      </c>
      <c r="L400" s="336">
        <v>635</v>
      </c>
      <c r="M400" s="333">
        <v>-19</v>
      </c>
    </row>
    <row r="401" spans="2:13" ht="13.5" customHeight="1" x14ac:dyDescent="0.15">
      <c r="B401" s="326"/>
      <c r="E401" s="325" t="s">
        <v>273</v>
      </c>
      <c r="F401" s="336">
        <v>1425</v>
      </c>
      <c r="G401" s="336">
        <v>3083</v>
      </c>
      <c r="H401" s="336">
        <v>1522</v>
      </c>
      <c r="I401" s="336">
        <v>1561</v>
      </c>
      <c r="J401" s="324" t="s">
        <v>268</v>
      </c>
      <c r="K401" s="323" t="s">
        <v>268</v>
      </c>
      <c r="L401" s="336">
        <v>3173</v>
      </c>
      <c r="M401" s="333">
        <v>-90</v>
      </c>
    </row>
    <row r="402" spans="2:13" ht="13.5" customHeight="1" x14ac:dyDescent="0.15">
      <c r="B402" s="326"/>
      <c r="E402" s="325" t="s">
        <v>277</v>
      </c>
      <c r="F402" s="336">
        <v>3</v>
      </c>
      <c r="G402" s="336">
        <v>4</v>
      </c>
      <c r="H402" s="336">
        <v>2</v>
      </c>
      <c r="I402" s="336">
        <v>2</v>
      </c>
      <c r="J402" s="324" t="s">
        <v>268</v>
      </c>
      <c r="K402" s="323" t="s">
        <v>268</v>
      </c>
      <c r="L402" s="336">
        <v>5</v>
      </c>
      <c r="M402" s="329">
        <v>-1</v>
      </c>
    </row>
    <row r="403" spans="2:13" ht="13.5" customHeight="1" x14ac:dyDescent="0.15">
      <c r="B403" s="326"/>
      <c r="E403" s="325" t="s">
        <v>281</v>
      </c>
      <c r="F403" s="336">
        <v>629</v>
      </c>
      <c r="G403" s="336">
        <v>1247</v>
      </c>
      <c r="H403" s="336">
        <v>600</v>
      </c>
      <c r="I403" s="336">
        <v>647</v>
      </c>
      <c r="J403" s="324" t="s">
        <v>268</v>
      </c>
      <c r="K403" s="323" t="s">
        <v>268</v>
      </c>
      <c r="L403" s="336">
        <v>1278</v>
      </c>
      <c r="M403" s="333">
        <v>-31</v>
      </c>
    </row>
    <row r="404" spans="2:13" ht="13.5" customHeight="1" x14ac:dyDescent="0.15">
      <c r="B404" s="326"/>
      <c r="E404" s="325" t="s">
        <v>300</v>
      </c>
      <c r="F404" s="336">
        <v>521</v>
      </c>
      <c r="G404" s="336">
        <v>1040</v>
      </c>
      <c r="H404" s="336">
        <v>493</v>
      </c>
      <c r="I404" s="336">
        <v>547</v>
      </c>
      <c r="J404" s="324" t="s">
        <v>268</v>
      </c>
      <c r="K404" s="323" t="s">
        <v>268</v>
      </c>
      <c r="L404" s="336">
        <v>1052</v>
      </c>
      <c r="M404" s="333">
        <v>-12</v>
      </c>
    </row>
    <row r="405" spans="2:13" ht="13.5" customHeight="1" x14ac:dyDescent="0.15">
      <c r="B405" s="326"/>
      <c r="D405" s="328" t="s">
        <v>299</v>
      </c>
      <c r="E405" s="327"/>
      <c r="F405" s="337">
        <v>22</v>
      </c>
      <c r="G405" s="337">
        <v>1336</v>
      </c>
      <c r="H405" s="337">
        <v>1266</v>
      </c>
      <c r="I405" s="337">
        <v>70</v>
      </c>
      <c r="J405" s="324">
        <v>0.95499999999999996</v>
      </c>
      <c r="K405" s="323">
        <v>1399</v>
      </c>
      <c r="L405" s="337">
        <v>1357</v>
      </c>
      <c r="M405" s="333">
        <v>-21</v>
      </c>
    </row>
    <row r="406" spans="2:13" ht="13.5" customHeight="1" x14ac:dyDescent="0.15">
      <c r="B406" s="326"/>
      <c r="D406" s="328" t="s">
        <v>298</v>
      </c>
      <c r="E406" s="327"/>
      <c r="F406" s="336">
        <v>1927</v>
      </c>
      <c r="G406" s="336">
        <v>4167</v>
      </c>
      <c r="H406" s="336">
        <v>2110</v>
      </c>
      <c r="I406" s="336">
        <v>2057</v>
      </c>
      <c r="J406" s="324">
        <v>1.143</v>
      </c>
      <c r="K406" s="323">
        <v>3646</v>
      </c>
      <c r="L406" s="336">
        <v>4170</v>
      </c>
      <c r="M406" s="333">
        <v>-3</v>
      </c>
    </row>
    <row r="407" spans="2:13" ht="13.5" customHeight="1" x14ac:dyDescent="0.15">
      <c r="B407" s="326"/>
      <c r="E407" s="325" t="s">
        <v>270</v>
      </c>
      <c r="F407" s="336">
        <v>380</v>
      </c>
      <c r="G407" s="336">
        <v>818</v>
      </c>
      <c r="H407" s="336">
        <v>427</v>
      </c>
      <c r="I407" s="336">
        <v>391</v>
      </c>
      <c r="J407" s="324" t="s">
        <v>268</v>
      </c>
      <c r="K407" s="323" t="s">
        <v>268</v>
      </c>
      <c r="L407" s="336">
        <v>833</v>
      </c>
      <c r="M407" s="333">
        <v>-15</v>
      </c>
    </row>
    <row r="408" spans="2:13" ht="13.5" customHeight="1" x14ac:dyDescent="0.15">
      <c r="B408" s="326"/>
      <c r="E408" s="325" t="s">
        <v>269</v>
      </c>
      <c r="F408" s="336">
        <v>609</v>
      </c>
      <c r="G408" s="336">
        <v>1358</v>
      </c>
      <c r="H408" s="336">
        <v>687</v>
      </c>
      <c r="I408" s="336">
        <v>671</v>
      </c>
      <c r="J408" s="324" t="s">
        <v>268</v>
      </c>
      <c r="K408" s="323" t="s">
        <v>268</v>
      </c>
      <c r="L408" s="336">
        <v>1332</v>
      </c>
      <c r="M408" s="333">
        <v>26</v>
      </c>
    </row>
    <row r="409" spans="2:13" ht="13.5" customHeight="1" x14ac:dyDescent="0.15">
      <c r="B409" s="326"/>
      <c r="E409" s="325" t="s">
        <v>273</v>
      </c>
      <c r="F409" s="336">
        <v>280</v>
      </c>
      <c r="G409" s="336">
        <v>599</v>
      </c>
      <c r="H409" s="336">
        <v>272</v>
      </c>
      <c r="I409" s="336">
        <v>327</v>
      </c>
      <c r="J409" s="324" t="s">
        <v>268</v>
      </c>
      <c r="K409" s="323" t="s">
        <v>268</v>
      </c>
      <c r="L409" s="336">
        <v>592</v>
      </c>
      <c r="M409" s="333">
        <v>7</v>
      </c>
    </row>
    <row r="410" spans="2:13" ht="13.5" customHeight="1" x14ac:dyDescent="0.15">
      <c r="B410" s="326"/>
      <c r="E410" s="325" t="s">
        <v>277</v>
      </c>
      <c r="F410" s="336">
        <v>243</v>
      </c>
      <c r="G410" s="336">
        <v>490</v>
      </c>
      <c r="H410" s="336">
        <v>253</v>
      </c>
      <c r="I410" s="336">
        <v>237</v>
      </c>
      <c r="J410" s="324" t="s">
        <v>268</v>
      </c>
      <c r="K410" s="323" t="s">
        <v>268</v>
      </c>
      <c r="L410" s="336">
        <v>510</v>
      </c>
      <c r="M410" s="333">
        <v>-20</v>
      </c>
    </row>
    <row r="411" spans="2:13" ht="13.5" customHeight="1" x14ac:dyDescent="0.15">
      <c r="B411" s="326"/>
      <c r="E411" s="325" t="s">
        <v>281</v>
      </c>
      <c r="F411" s="336">
        <v>415</v>
      </c>
      <c r="G411" s="336">
        <v>902</v>
      </c>
      <c r="H411" s="336">
        <v>471</v>
      </c>
      <c r="I411" s="336">
        <v>431</v>
      </c>
      <c r="J411" s="324" t="s">
        <v>268</v>
      </c>
      <c r="K411" s="323" t="s">
        <v>268</v>
      </c>
      <c r="L411" s="336">
        <v>903</v>
      </c>
      <c r="M411" s="333">
        <v>-1</v>
      </c>
    </row>
    <row r="412" spans="2:13" ht="13.5" customHeight="1" x14ac:dyDescent="0.15">
      <c r="B412" s="326"/>
      <c r="D412" s="328" t="s">
        <v>297</v>
      </c>
      <c r="E412" s="327"/>
      <c r="F412" s="337">
        <v>222</v>
      </c>
      <c r="G412" s="337">
        <v>471</v>
      </c>
      <c r="H412" s="337">
        <v>228</v>
      </c>
      <c r="I412" s="337">
        <v>243</v>
      </c>
      <c r="J412" s="324">
        <v>1.1559999999999999</v>
      </c>
      <c r="K412" s="323">
        <v>407</v>
      </c>
      <c r="L412" s="337">
        <v>481</v>
      </c>
      <c r="M412" s="333">
        <v>-10</v>
      </c>
    </row>
    <row r="413" spans="2:13" ht="13.5" customHeight="1" x14ac:dyDescent="0.15">
      <c r="B413" s="326"/>
      <c r="D413" s="328" t="s">
        <v>296</v>
      </c>
      <c r="E413" s="327"/>
      <c r="F413" s="336">
        <v>4388</v>
      </c>
      <c r="G413" s="336">
        <v>9027</v>
      </c>
      <c r="H413" s="336">
        <v>4455</v>
      </c>
      <c r="I413" s="336">
        <v>4572</v>
      </c>
      <c r="J413" s="324">
        <v>2.774</v>
      </c>
      <c r="K413" s="323">
        <v>3254</v>
      </c>
      <c r="L413" s="336">
        <v>9172</v>
      </c>
      <c r="M413" s="329">
        <v>-145</v>
      </c>
    </row>
    <row r="414" spans="2:13" ht="13.5" customHeight="1" x14ac:dyDescent="0.15">
      <c r="B414" s="326"/>
      <c r="E414" s="325" t="s">
        <v>270</v>
      </c>
      <c r="F414" s="336">
        <v>1064</v>
      </c>
      <c r="G414" s="336">
        <v>2064</v>
      </c>
      <c r="H414" s="336">
        <v>1030</v>
      </c>
      <c r="I414" s="336">
        <v>1034</v>
      </c>
      <c r="J414" s="324" t="s">
        <v>268</v>
      </c>
      <c r="K414" s="323" t="s">
        <v>268</v>
      </c>
      <c r="L414" s="336">
        <v>2062</v>
      </c>
      <c r="M414" s="333">
        <v>2</v>
      </c>
    </row>
    <row r="415" spans="2:13" ht="13.5" customHeight="1" x14ac:dyDescent="0.15">
      <c r="B415" s="326"/>
      <c r="E415" s="325" t="s">
        <v>269</v>
      </c>
      <c r="F415" s="336">
        <v>585</v>
      </c>
      <c r="G415" s="336">
        <v>1182</v>
      </c>
      <c r="H415" s="336">
        <v>587</v>
      </c>
      <c r="I415" s="336">
        <v>595</v>
      </c>
      <c r="J415" s="324" t="s">
        <v>268</v>
      </c>
      <c r="K415" s="323" t="s">
        <v>268</v>
      </c>
      <c r="L415" s="336">
        <v>1212</v>
      </c>
      <c r="M415" s="333">
        <v>-30</v>
      </c>
    </row>
    <row r="416" spans="2:13" ht="13.5" customHeight="1" x14ac:dyDescent="0.15">
      <c r="B416" s="326"/>
      <c r="E416" s="325" t="s">
        <v>273</v>
      </c>
      <c r="F416" s="336">
        <v>1440</v>
      </c>
      <c r="G416" s="336">
        <v>3048</v>
      </c>
      <c r="H416" s="336">
        <v>1527</v>
      </c>
      <c r="I416" s="336">
        <v>1521</v>
      </c>
      <c r="J416" s="324" t="s">
        <v>268</v>
      </c>
      <c r="K416" s="323" t="s">
        <v>268</v>
      </c>
      <c r="L416" s="336">
        <v>3125</v>
      </c>
      <c r="M416" s="329">
        <v>-77</v>
      </c>
    </row>
    <row r="417" spans="2:13" ht="13.5" customHeight="1" x14ac:dyDescent="0.15">
      <c r="B417" s="326"/>
      <c r="E417" s="325" t="s">
        <v>277</v>
      </c>
      <c r="F417" s="323">
        <v>937</v>
      </c>
      <c r="G417" s="323">
        <v>1910</v>
      </c>
      <c r="H417" s="323">
        <v>905</v>
      </c>
      <c r="I417" s="323">
        <v>1005</v>
      </c>
      <c r="J417" s="324" t="s">
        <v>268</v>
      </c>
      <c r="K417" s="323" t="s">
        <v>268</v>
      </c>
      <c r="L417" s="323">
        <v>1938</v>
      </c>
      <c r="M417" s="333">
        <v>-28</v>
      </c>
    </row>
    <row r="418" spans="2:13" ht="13.5" customHeight="1" x14ac:dyDescent="0.15">
      <c r="B418" s="326"/>
      <c r="E418" s="325" t="s">
        <v>281</v>
      </c>
      <c r="F418" s="337">
        <v>362</v>
      </c>
      <c r="G418" s="337">
        <v>823</v>
      </c>
      <c r="H418" s="337">
        <v>406</v>
      </c>
      <c r="I418" s="337">
        <v>417</v>
      </c>
      <c r="J418" s="324" t="s">
        <v>268</v>
      </c>
      <c r="K418" s="323" t="s">
        <v>268</v>
      </c>
      <c r="L418" s="337">
        <v>835</v>
      </c>
      <c r="M418" s="333">
        <v>-12</v>
      </c>
    </row>
    <row r="419" spans="2:13" ht="13.5" customHeight="1" x14ac:dyDescent="0.15">
      <c r="B419" s="326"/>
      <c r="D419" s="328" t="s">
        <v>295</v>
      </c>
      <c r="E419" s="327"/>
      <c r="F419" s="336">
        <v>723</v>
      </c>
      <c r="G419" s="336">
        <v>1752</v>
      </c>
      <c r="H419" s="336">
        <v>865</v>
      </c>
      <c r="I419" s="336">
        <v>887</v>
      </c>
      <c r="J419" s="324">
        <v>0.38100000000000001</v>
      </c>
      <c r="K419" s="323">
        <v>4598</v>
      </c>
      <c r="L419" s="336">
        <v>1770</v>
      </c>
      <c r="M419" s="333">
        <v>-18</v>
      </c>
    </row>
    <row r="420" spans="2:13" ht="13.5" customHeight="1" x14ac:dyDescent="0.15">
      <c r="B420" s="326"/>
      <c r="D420" s="328" t="s">
        <v>294</v>
      </c>
      <c r="E420" s="327"/>
      <c r="F420" s="336">
        <v>1931</v>
      </c>
      <c r="G420" s="336">
        <v>4020</v>
      </c>
      <c r="H420" s="336">
        <v>1989</v>
      </c>
      <c r="I420" s="336">
        <v>2031</v>
      </c>
      <c r="J420" s="324">
        <v>2.4940000000000002</v>
      </c>
      <c r="K420" s="323">
        <v>1612</v>
      </c>
      <c r="L420" s="336">
        <v>4097</v>
      </c>
      <c r="M420" s="333">
        <v>-77</v>
      </c>
    </row>
    <row r="421" spans="2:13" ht="13.5" customHeight="1" x14ac:dyDescent="0.15">
      <c r="B421" s="326"/>
      <c r="E421" s="325" t="s">
        <v>270</v>
      </c>
      <c r="F421" s="336">
        <v>933</v>
      </c>
      <c r="G421" s="336">
        <v>2096</v>
      </c>
      <c r="H421" s="336">
        <v>1047</v>
      </c>
      <c r="I421" s="336">
        <v>1049</v>
      </c>
      <c r="J421" s="324" t="s">
        <v>268</v>
      </c>
      <c r="K421" s="323" t="s">
        <v>268</v>
      </c>
      <c r="L421" s="336">
        <v>2136</v>
      </c>
      <c r="M421" s="333">
        <v>-40</v>
      </c>
    </row>
    <row r="422" spans="2:13" ht="13.5" customHeight="1" x14ac:dyDescent="0.15">
      <c r="B422" s="326"/>
      <c r="E422" s="325" t="s">
        <v>269</v>
      </c>
      <c r="F422" s="337">
        <v>619</v>
      </c>
      <c r="G422" s="337">
        <v>1239</v>
      </c>
      <c r="H422" s="337">
        <v>619</v>
      </c>
      <c r="I422" s="337">
        <v>620</v>
      </c>
      <c r="J422" s="324" t="s">
        <v>268</v>
      </c>
      <c r="K422" s="323" t="s">
        <v>268</v>
      </c>
      <c r="L422" s="337">
        <v>1254</v>
      </c>
      <c r="M422" s="333">
        <v>-15</v>
      </c>
    </row>
    <row r="423" spans="2:13" ht="13.5" customHeight="1" x14ac:dyDescent="0.15">
      <c r="B423" s="320"/>
      <c r="C423" s="319"/>
      <c r="D423" s="319"/>
      <c r="E423" s="318" t="s">
        <v>273</v>
      </c>
      <c r="F423" s="359">
        <v>76</v>
      </c>
      <c r="G423" s="359">
        <v>174</v>
      </c>
      <c r="H423" s="359">
        <v>86</v>
      </c>
      <c r="I423" s="359">
        <v>88</v>
      </c>
      <c r="J423" s="316" t="s">
        <v>268</v>
      </c>
      <c r="K423" s="315" t="s">
        <v>268</v>
      </c>
      <c r="L423" s="359">
        <v>188</v>
      </c>
      <c r="M423" s="358">
        <v>-14</v>
      </c>
    </row>
    <row r="424" spans="2:13" ht="24.75" customHeight="1" x14ac:dyDescent="0.15">
      <c r="B424" s="357" t="s">
        <v>293</v>
      </c>
      <c r="C424" s="356"/>
      <c r="D424" s="356"/>
      <c r="E424" s="355"/>
      <c r="F424" s="354" t="s">
        <v>292</v>
      </c>
      <c r="G424" s="353" t="s">
        <v>291</v>
      </c>
      <c r="H424" s="352"/>
      <c r="I424" s="351"/>
      <c r="J424" s="350" t="s">
        <v>290</v>
      </c>
      <c r="K424" s="349" t="s">
        <v>289</v>
      </c>
      <c r="L424" s="348" t="s">
        <v>288</v>
      </c>
      <c r="M424" s="347" t="s">
        <v>287</v>
      </c>
    </row>
    <row r="425" spans="2:13" ht="29.25" customHeight="1" x14ac:dyDescent="0.15">
      <c r="B425" s="346"/>
      <c r="C425" s="345"/>
      <c r="D425" s="345"/>
      <c r="E425" s="344"/>
      <c r="F425" s="343"/>
      <c r="G425" s="342" t="s">
        <v>286</v>
      </c>
      <c r="H425" s="342" t="s">
        <v>285</v>
      </c>
      <c r="I425" s="342" t="s">
        <v>284</v>
      </c>
      <c r="J425" s="341"/>
      <c r="K425" s="340"/>
      <c r="L425" s="339"/>
      <c r="M425" s="338"/>
    </row>
    <row r="426" spans="2:13" ht="13.5" customHeight="1" x14ac:dyDescent="0.15">
      <c r="B426" s="326"/>
      <c r="E426" s="325" t="s">
        <v>277</v>
      </c>
      <c r="F426" s="336">
        <v>115</v>
      </c>
      <c r="G426" s="336">
        <v>194</v>
      </c>
      <c r="H426" s="336">
        <v>106</v>
      </c>
      <c r="I426" s="336">
        <v>88</v>
      </c>
      <c r="J426" s="324" t="s">
        <v>268</v>
      </c>
      <c r="K426" s="323" t="s">
        <v>268</v>
      </c>
      <c r="L426" s="336">
        <v>197</v>
      </c>
      <c r="M426" s="333">
        <v>-3</v>
      </c>
    </row>
    <row r="427" spans="2:13" ht="13.5" customHeight="1" x14ac:dyDescent="0.15">
      <c r="B427" s="326"/>
      <c r="E427" s="325" t="s">
        <v>281</v>
      </c>
      <c r="F427" s="323">
        <v>188</v>
      </c>
      <c r="G427" s="323">
        <v>317</v>
      </c>
      <c r="H427" s="323">
        <v>131</v>
      </c>
      <c r="I427" s="323">
        <v>186</v>
      </c>
      <c r="J427" s="324" t="s">
        <v>268</v>
      </c>
      <c r="K427" s="323" t="s">
        <v>268</v>
      </c>
      <c r="L427" s="323">
        <v>322</v>
      </c>
      <c r="M427" s="333">
        <v>-5</v>
      </c>
    </row>
    <row r="428" spans="2:13" ht="13.5" customHeight="1" x14ac:dyDescent="0.15">
      <c r="B428" s="326"/>
      <c r="D428" s="328" t="s">
        <v>283</v>
      </c>
      <c r="E428" s="327"/>
      <c r="F428" s="323">
        <v>292</v>
      </c>
      <c r="G428" s="323">
        <v>608</v>
      </c>
      <c r="H428" s="323">
        <v>307</v>
      </c>
      <c r="I428" s="323">
        <v>301</v>
      </c>
      <c r="J428" s="324">
        <v>0.38100000000000001</v>
      </c>
      <c r="K428" s="323">
        <v>1596</v>
      </c>
      <c r="L428" s="323">
        <v>643</v>
      </c>
      <c r="M428" s="333">
        <v>-35</v>
      </c>
    </row>
    <row r="429" spans="2:13" ht="13.5" customHeight="1" x14ac:dyDescent="0.15">
      <c r="B429" s="326"/>
      <c r="D429" s="328" t="s">
        <v>282</v>
      </c>
      <c r="E429" s="327"/>
      <c r="F429" s="336">
        <v>1421</v>
      </c>
      <c r="G429" s="336">
        <v>2805</v>
      </c>
      <c r="H429" s="336">
        <v>1402</v>
      </c>
      <c r="I429" s="336">
        <v>1403</v>
      </c>
      <c r="J429" s="324">
        <v>3.5150000000000001</v>
      </c>
      <c r="K429" s="323">
        <v>798</v>
      </c>
      <c r="L429" s="336">
        <v>2911</v>
      </c>
      <c r="M429" s="333">
        <v>-106</v>
      </c>
    </row>
    <row r="430" spans="2:13" ht="13.5" customHeight="1" x14ac:dyDescent="0.15">
      <c r="B430" s="326"/>
      <c r="E430" s="325" t="s">
        <v>270</v>
      </c>
      <c r="F430" s="336">
        <v>48</v>
      </c>
      <c r="G430" s="336">
        <v>60</v>
      </c>
      <c r="H430" s="336">
        <v>28</v>
      </c>
      <c r="I430" s="336">
        <v>32</v>
      </c>
      <c r="J430" s="324" t="s">
        <v>268</v>
      </c>
      <c r="K430" s="323" t="s">
        <v>268</v>
      </c>
      <c r="L430" s="336">
        <v>66</v>
      </c>
      <c r="M430" s="333">
        <v>-6</v>
      </c>
    </row>
    <row r="431" spans="2:13" ht="13.5" customHeight="1" x14ac:dyDescent="0.15">
      <c r="B431" s="326"/>
      <c r="E431" s="325" t="s">
        <v>269</v>
      </c>
      <c r="F431" s="336">
        <v>58</v>
      </c>
      <c r="G431" s="336">
        <v>130</v>
      </c>
      <c r="H431" s="336">
        <v>62</v>
      </c>
      <c r="I431" s="336">
        <v>68</v>
      </c>
      <c r="J431" s="324" t="s">
        <v>268</v>
      </c>
      <c r="K431" s="323" t="s">
        <v>268</v>
      </c>
      <c r="L431" s="336">
        <v>128</v>
      </c>
      <c r="M431" s="333">
        <v>2</v>
      </c>
    </row>
    <row r="432" spans="2:13" ht="13.5" customHeight="1" x14ac:dyDescent="0.15">
      <c r="B432" s="326"/>
      <c r="E432" s="325" t="s">
        <v>273</v>
      </c>
      <c r="F432" s="323">
        <v>713</v>
      </c>
      <c r="G432" s="323">
        <v>1393</v>
      </c>
      <c r="H432" s="323">
        <v>716</v>
      </c>
      <c r="I432" s="323">
        <v>677</v>
      </c>
      <c r="J432" s="324" t="s">
        <v>268</v>
      </c>
      <c r="K432" s="323" t="s">
        <v>268</v>
      </c>
      <c r="L432" s="323">
        <v>1450</v>
      </c>
      <c r="M432" s="333">
        <v>-57</v>
      </c>
    </row>
    <row r="433" spans="2:13" ht="13.5" customHeight="1" x14ac:dyDescent="0.15">
      <c r="B433" s="326"/>
      <c r="E433" s="325" t="s">
        <v>277</v>
      </c>
      <c r="F433" s="336">
        <v>602</v>
      </c>
      <c r="G433" s="336">
        <v>1222</v>
      </c>
      <c r="H433" s="336">
        <v>596</v>
      </c>
      <c r="I433" s="336">
        <v>626</v>
      </c>
      <c r="J433" s="324" t="s">
        <v>268</v>
      </c>
      <c r="K433" s="323" t="s">
        <v>268</v>
      </c>
      <c r="L433" s="336">
        <v>1267</v>
      </c>
      <c r="M433" s="333">
        <v>-45</v>
      </c>
    </row>
    <row r="434" spans="2:13" ht="13.5" customHeight="1" x14ac:dyDescent="0.15">
      <c r="B434" s="326"/>
      <c r="E434" s="325" t="s">
        <v>281</v>
      </c>
      <c r="F434" s="330" t="s">
        <v>272</v>
      </c>
      <c r="G434" s="330" t="s">
        <v>272</v>
      </c>
      <c r="H434" s="330" t="s">
        <v>272</v>
      </c>
      <c r="I434" s="330" t="s">
        <v>272</v>
      </c>
      <c r="J434" s="324" t="s">
        <v>268</v>
      </c>
      <c r="K434" s="323" t="s">
        <v>272</v>
      </c>
      <c r="L434" s="330" t="s">
        <v>272</v>
      </c>
      <c r="M434" s="329" t="s">
        <v>272</v>
      </c>
    </row>
    <row r="435" spans="2:13" ht="13.5" customHeight="1" x14ac:dyDescent="0.15">
      <c r="B435" s="326"/>
      <c r="D435" s="328" t="s">
        <v>280</v>
      </c>
      <c r="E435" s="331"/>
      <c r="F435" s="337">
        <v>656</v>
      </c>
      <c r="G435" s="337">
        <v>1309</v>
      </c>
      <c r="H435" s="337">
        <v>653</v>
      </c>
      <c r="I435" s="337">
        <v>656</v>
      </c>
      <c r="J435" s="324">
        <v>0.67900000000000005</v>
      </c>
      <c r="K435" s="323">
        <v>1928</v>
      </c>
      <c r="L435" s="337">
        <v>1328</v>
      </c>
      <c r="M435" s="333">
        <v>-19</v>
      </c>
    </row>
    <row r="436" spans="2:13" ht="13.5" customHeight="1" x14ac:dyDescent="0.15">
      <c r="B436" s="326"/>
      <c r="E436" s="325" t="s">
        <v>270</v>
      </c>
      <c r="F436" s="336">
        <v>263</v>
      </c>
      <c r="G436" s="336">
        <v>551</v>
      </c>
      <c r="H436" s="336">
        <v>282</v>
      </c>
      <c r="I436" s="336">
        <v>269</v>
      </c>
      <c r="J436" s="324" t="s">
        <v>268</v>
      </c>
      <c r="K436" s="323" t="s">
        <v>268</v>
      </c>
      <c r="L436" s="336">
        <v>560</v>
      </c>
      <c r="M436" s="333">
        <v>-9</v>
      </c>
    </row>
    <row r="437" spans="2:13" ht="13.5" customHeight="1" x14ac:dyDescent="0.15">
      <c r="B437" s="326"/>
      <c r="E437" s="325" t="s">
        <v>269</v>
      </c>
      <c r="F437" s="323">
        <v>183</v>
      </c>
      <c r="G437" s="323">
        <v>364</v>
      </c>
      <c r="H437" s="323">
        <v>186</v>
      </c>
      <c r="I437" s="323">
        <v>178</v>
      </c>
      <c r="J437" s="324" t="s">
        <v>268</v>
      </c>
      <c r="K437" s="323" t="s">
        <v>268</v>
      </c>
      <c r="L437" s="323">
        <v>363</v>
      </c>
      <c r="M437" s="333">
        <v>1</v>
      </c>
    </row>
    <row r="438" spans="2:13" ht="13.5" customHeight="1" x14ac:dyDescent="0.15">
      <c r="B438" s="326"/>
      <c r="E438" s="325" t="s">
        <v>273</v>
      </c>
      <c r="F438" s="323">
        <v>210</v>
      </c>
      <c r="G438" s="323">
        <v>394</v>
      </c>
      <c r="H438" s="323">
        <v>185</v>
      </c>
      <c r="I438" s="323">
        <v>209</v>
      </c>
      <c r="J438" s="324" t="s">
        <v>268</v>
      </c>
      <c r="K438" s="323" t="s">
        <v>268</v>
      </c>
      <c r="L438" s="323">
        <v>405</v>
      </c>
      <c r="M438" s="333">
        <v>-11</v>
      </c>
    </row>
    <row r="439" spans="2:13" ht="13.5" customHeight="1" x14ac:dyDescent="0.15">
      <c r="B439" s="326"/>
      <c r="D439" s="328" t="s">
        <v>279</v>
      </c>
      <c r="E439" s="331"/>
      <c r="F439" s="334">
        <v>1260</v>
      </c>
      <c r="G439" s="334">
        <v>2713</v>
      </c>
      <c r="H439" s="334">
        <v>1369</v>
      </c>
      <c r="I439" s="334">
        <v>1344</v>
      </c>
      <c r="J439" s="335">
        <v>1.964</v>
      </c>
      <c r="K439" s="323">
        <v>1381</v>
      </c>
      <c r="L439" s="334">
        <v>2737</v>
      </c>
      <c r="M439" s="333">
        <v>-24</v>
      </c>
    </row>
    <row r="440" spans="2:13" ht="13.5" customHeight="1" x14ac:dyDescent="0.15">
      <c r="B440" s="326"/>
      <c r="E440" s="325" t="s">
        <v>270</v>
      </c>
      <c r="F440" s="334">
        <v>616</v>
      </c>
      <c r="G440" s="334">
        <v>1316</v>
      </c>
      <c r="H440" s="334">
        <v>662</v>
      </c>
      <c r="I440" s="334">
        <v>654</v>
      </c>
      <c r="J440" s="324" t="s">
        <v>268</v>
      </c>
      <c r="K440" s="323" t="s">
        <v>268</v>
      </c>
      <c r="L440" s="334">
        <v>1337</v>
      </c>
      <c r="M440" s="333">
        <v>-21</v>
      </c>
    </row>
    <row r="441" spans="2:13" ht="13.5" customHeight="1" x14ac:dyDescent="0.15">
      <c r="B441" s="326"/>
      <c r="E441" s="325" t="s">
        <v>269</v>
      </c>
      <c r="F441" s="323">
        <v>644</v>
      </c>
      <c r="G441" s="323">
        <v>1397</v>
      </c>
      <c r="H441" s="323">
        <v>707</v>
      </c>
      <c r="I441" s="323">
        <v>690</v>
      </c>
      <c r="J441" s="324" t="s">
        <v>268</v>
      </c>
      <c r="K441" s="323" t="s">
        <v>268</v>
      </c>
      <c r="L441" s="323">
        <v>1400</v>
      </c>
      <c r="M441" s="333">
        <v>-3</v>
      </c>
    </row>
    <row r="442" spans="2:13" x14ac:dyDescent="0.15">
      <c r="B442" s="326"/>
      <c r="E442" s="325" t="s">
        <v>273</v>
      </c>
      <c r="F442" s="330" t="s">
        <v>272</v>
      </c>
      <c r="G442" s="330" t="s">
        <v>272</v>
      </c>
      <c r="H442" s="330" t="s">
        <v>272</v>
      </c>
      <c r="I442" s="330" t="s">
        <v>272</v>
      </c>
      <c r="J442" s="324" t="s">
        <v>268</v>
      </c>
      <c r="K442" s="323" t="s">
        <v>272</v>
      </c>
      <c r="L442" s="330" t="s">
        <v>272</v>
      </c>
      <c r="M442" s="330" t="s">
        <v>272</v>
      </c>
    </row>
    <row r="443" spans="2:13" x14ac:dyDescent="0.15">
      <c r="B443" s="326"/>
      <c r="D443" s="328" t="s">
        <v>278</v>
      </c>
      <c r="E443" s="331"/>
      <c r="F443" s="322">
        <v>1840</v>
      </c>
      <c r="G443" s="322">
        <v>3643</v>
      </c>
      <c r="H443" s="322">
        <v>1717</v>
      </c>
      <c r="I443" s="322">
        <v>1926</v>
      </c>
      <c r="J443" s="324">
        <v>5.4669999999999996</v>
      </c>
      <c r="K443" s="323">
        <v>666</v>
      </c>
      <c r="L443" s="322">
        <v>3689</v>
      </c>
      <c r="M443" s="321">
        <v>-46</v>
      </c>
    </row>
    <row r="444" spans="2:13" x14ac:dyDescent="0.15">
      <c r="B444" s="326"/>
      <c r="E444" s="325" t="s">
        <v>270</v>
      </c>
      <c r="F444" s="322">
        <v>596</v>
      </c>
      <c r="G444" s="322">
        <v>1207</v>
      </c>
      <c r="H444" s="322">
        <v>557</v>
      </c>
      <c r="I444" s="322">
        <v>650</v>
      </c>
      <c r="J444" s="324" t="s">
        <v>268</v>
      </c>
      <c r="K444" s="323" t="s">
        <v>268</v>
      </c>
      <c r="L444" s="322">
        <v>1198</v>
      </c>
      <c r="M444" s="321">
        <v>9</v>
      </c>
    </row>
    <row r="445" spans="2:13" x14ac:dyDescent="0.15">
      <c r="B445" s="326"/>
      <c r="E445" s="325" t="s">
        <v>269</v>
      </c>
      <c r="F445" s="322">
        <v>413</v>
      </c>
      <c r="G445" s="322">
        <v>823</v>
      </c>
      <c r="H445" s="322">
        <v>401</v>
      </c>
      <c r="I445" s="322">
        <v>422</v>
      </c>
      <c r="J445" s="324" t="s">
        <v>268</v>
      </c>
      <c r="K445" s="323" t="s">
        <v>268</v>
      </c>
      <c r="L445" s="322">
        <v>840</v>
      </c>
      <c r="M445" s="321">
        <v>-17</v>
      </c>
    </row>
    <row r="446" spans="2:13" x14ac:dyDescent="0.15">
      <c r="B446" s="326"/>
      <c r="E446" s="325" t="s">
        <v>273</v>
      </c>
      <c r="F446" s="322">
        <v>127</v>
      </c>
      <c r="G446" s="322">
        <v>216</v>
      </c>
      <c r="H446" s="322">
        <v>90</v>
      </c>
      <c r="I446" s="322">
        <v>126</v>
      </c>
      <c r="J446" s="324" t="s">
        <v>268</v>
      </c>
      <c r="K446" s="323" t="s">
        <v>268</v>
      </c>
      <c r="L446" s="322">
        <v>232</v>
      </c>
      <c r="M446" s="321">
        <v>-16</v>
      </c>
    </row>
    <row r="447" spans="2:13" x14ac:dyDescent="0.15">
      <c r="B447" s="326"/>
      <c r="E447" s="325" t="s">
        <v>277</v>
      </c>
      <c r="F447" s="330" t="s">
        <v>272</v>
      </c>
      <c r="G447" s="330" t="s">
        <v>272</v>
      </c>
      <c r="H447" s="330" t="s">
        <v>272</v>
      </c>
      <c r="I447" s="330" t="s">
        <v>272</v>
      </c>
      <c r="J447" s="324" t="s">
        <v>268</v>
      </c>
      <c r="K447" s="323" t="s">
        <v>272</v>
      </c>
      <c r="L447" s="330" t="s">
        <v>272</v>
      </c>
      <c r="M447" s="329" t="s">
        <v>272</v>
      </c>
    </row>
    <row r="448" spans="2:13" x14ac:dyDescent="0.15">
      <c r="B448" s="326"/>
      <c r="D448" s="328" t="s">
        <v>276</v>
      </c>
      <c r="E448" s="331"/>
      <c r="F448" s="322">
        <v>704</v>
      </c>
      <c r="G448" s="322">
        <v>1397</v>
      </c>
      <c r="H448" s="322">
        <v>669</v>
      </c>
      <c r="I448" s="322">
        <v>728</v>
      </c>
      <c r="J448" s="324" t="s">
        <v>268</v>
      </c>
      <c r="K448" s="323" t="s">
        <v>268</v>
      </c>
      <c r="L448" s="322">
        <v>1419</v>
      </c>
      <c r="M448" s="332">
        <v>-22</v>
      </c>
    </row>
    <row r="449" spans="2:13" x14ac:dyDescent="0.15">
      <c r="B449" s="326"/>
      <c r="D449" s="328" t="s">
        <v>275</v>
      </c>
      <c r="E449" s="331"/>
      <c r="F449" s="322">
        <v>28</v>
      </c>
      <c r="G449" s="322">
        <v>65</v>
      </c>
      <c r="H449" s="322">
        <v>29</v>
      </c>
      <c r="I449" s="322">
        <v>36</v>
      </c>
      <c r="J449" s="324">
        <v>0.72099999999999997</v>
      </c>
      <c r="K449" s="323">
        <v>90</v>
      </c>
      <c r="L449" s="322">
        <v>70</v>
      </c>
      <c r="M449" s="332">
        <v>-5</v>
      </c>
    </row>
    <row r="450" spans="2:13" x14ac:dyDescent="0.15">
      <c r="B450" s="326"/>
      <c r="D450" s="328" t="s">
        <v>274</v>
      </c>
      <c r="E450" s="331"/>
      <c r="F450" s="322">
        <v>366</v>
      </c>
      <c r="G450" s="322">
        <v>731</v>
      </c>
      <c r="H450" s="322">
        <v>334</v>
      </c>
      <c r="I450" s="322">
        <v>397</v>
      </c>
      <c r="J450" s="324">
        <v>1.6850000000000001</v>
      </c>
      <c r="K450" s="323">
        <v>434</v>
      </c>
      <c r="L450" s="322">
        <v>701</v>
      </c>
      <c r="M450" s="321">
        <v>30</v>
      </c>
    </row>
    <row r="451" spans="2:13" x14ac:dyDescent="0.15">
      <c r="B451" s="326"/>
      <c r="E451" s="325" t="s">
        <v>270</v>
      </c>
      <c r="F451" s="322">
        <v>345</v>
      </c>
      <c r="G451" s="322">
        <v>686</v>
      </c>
      <c r="H451" s="322">
        <v>315</v>
      </c>
      <c r="I451" s="322">
        <v>371</v>
      </c>
      <c r="J451" s="324" t="s">
        <v>268</v>
      </c>
      <c r="K451" s="323" t="s">
        <v>268</v>
      </c>
      <c r="L451" s="322">
        <v>670</v>
      </c>
      <c r="M451" s="321">
        <v>16</v>
      </c>
    </row>
    <row r="452" spans="2:13" x14ac:dyDescent="0.15">
      <c r="B452" s="326"/>
      <c r="E452" s="325" t="s">
        <v>269</v>
      </c>
      <c r="F452" s="322">
        <v>21</v>
      </c>
      <c r="G452" s="322">
        <v>45</v>
      </c>
      <c r="H452" s="322">
        <v>19</v>
      </c>
      <c r="I452" s="322">
        <v>26</v>
      </c>
      <c r="J452" s="324" t="s">
        <v>268</v>
      </c>
      <c r="K452" s="323" t="s">
        <v>268</v>
      </c>
      <c r="L452" s="322">
        <v>31</v>
      </c>
      <c r="M452" s="329">
        <v>14</v>
      </c>
    </row>
    <row r="453" spans="2:13" x14ac:dyDescent="0.15">
      <c r="B453" s="326"/>
      <c r="E453" s="325" t="s">
        <v>273</v>
      </c>
      <c r="F453" s="330" t="s">
        <v>272</v>
      </c>
      <c r="G453" s="330" t="s">
        <v>272</v>
      </c>
      <c r="H453" s="330" t="s">
        <v>272</v>
      </c>
      <c r="I453" s="330" t="s">
        <v>272</v>
      </c>
      <c r="J453" s="324" t="s">
        <v>268</v>
      </c>
      <c r="K453" s="323" t="s">
        <v>272</v>
      </c>
      <c r="L453" s="330" t="s">
        <v>272</v>
      </c>
      <c r="M453" s="329" t="s">
        <v>272</v>
      </c>
    </row>
    <row r="454" spans="2:13" x14ac:dyDescent="0.15">
      <c r="B454" s="326"/>
      <c r="D454" s="328" t="s">
        <v>271</v>
      </c>
      <c r="E454" s="327"/>
      <c r="F454" s="322">
        <v>484</v>
      </c>
      <c r="G454" s="322">
        <v>1241</v>
      </c>
      <c r="H454" s="322">
        <v>601</v>
      </c>
      <c r="I454" s="322">
        <v>640</v>
      </c>
      <c r="J454" s="324">
        <v>0.41099999999999998</v>
      </c>
      <c r="K454" s="323">
        <v>3019</v>
      </c>
      <c r="L454" s="322">
        <v>1191</v>
      </c>
      <c r="M454" s="321">
        <v>50</v>
      </c>
    </row>
    <row r="455" spans="2:13" x14ac:dyDescent="0.15">
      <c r="B455" s="326"/>
      <c r="E455" s="325" t="s">
        <v>270</v>
      </c>
      <c r="F455" s="322">
        <v>346</v>
      </c>
      <c r="G455" s="322">
        <v>865</v>
      </c>
      <c r="H455" s="322">
        <v>420</v>
      </c>
      <c r="I455" s="322">
        <v>445</v>
      </c>
      <c r="J455" s="324" t="s">
        <v>268</v>
      </c>
      <c r="K455" s="323" t="s">
        <v>268</v>
      </c>
      <c r="L455" s="322">
        <v>807</v>
      </c>
      <c r="M455" s="321">
        <v>58</v>
      </c>
    </row>
    <row r="456" spans="2:13" x14ac:dyDescent="0.15">
      <c r="B456" s="320"/>
      <c r="C456" s="319"/>
      <c r="D456" s="319"/>
      <c r="E456" s="318" t="s">
        <v>269</v>
      </c>
      <c r="F456" s="317">
        <v>138</v>
      </c>
      <c r="G456" s="317">
        <v>376</v>
      </c>
      <c r="H456" s="317">
        <v>181</v>
      </c>
      <c r="I456" s="317">
        <v>195</v>
      </c>
      <c r="J456" s="316" t="s">
        <v>268</v>
      </c>
      <c r="K456" s="315" t="s">
        <v>268</v>
      </c>
      <c r="L456" s="315">
        <v>384</v>
      </c>
      <c r="M456" s="314">
        <v>-8</v>
      </c>
    </row>
    <row r="457" spans="2:13" x14ac:dyDescent="0.15">
      <c r="E457" s="313"/>
      <c r="F457" s="312"/>
      <c r="G457" s="312"/>
      <c r="H457" s="312"/>
      <c r="I457" s="312"/>
      <c r="J457" s="311"/>
      <c r="K457" s="310"/>
      <c r="L457" s="310"/>
      <c r="M457" s="309"/>
    </row>
    <row r="458" spans="2:13" ht="13.5" customHeight="1" x14ac:dyDescent="0.15">
      <c r="B458" s="308" t="s">
        <v>267</v>
      </c>
      <c r="C458" s="308"/>
      <c r="D458" s="308"/>
      <c r="E458" s="308"/>
      <c r="F458" s="304"/>
      <c r="G458" s="304"/>
      <c r="H458" s="304"/>
      <c r="I458" s="304"/>
      <c r="J458" s="307"/>
      <c r="K458" s="306"/>
      <c r="L458" s="304"/>
      <c r="M458" s="305"/>
    </row>
    <row r="459" spans="2:13" s="304" customFormat="1" ht="13.5" customHeight="1" x14ac:dyDescent="0.15">
      <c r="B459" s="303" t="s">
        <v>266</v>
      </c>
      <c r="C459" s="303"/>
      <c r="D459" s="303"/>
      <c r="E459" s="303"/>
      <c r="F459" s="299"/>
      <c r="G459" s="299"/>
      <c r="H459" s="299"/>
      <c r="I459" s="299"/>
      <c r="J459" s="302"/>
      <c r="K459" s="301"/>
      <c r="L459" s="299"/>
      <c r="M459" s="300"/>
    </row>
    <row r="460" spans="2:13" s="299" customFormat="1" ht="13.5" customHeight="1" x14ac:dyDescent="0.15">
      <c r="B460" s="303" t="s">
        <v>265</v>
      </c>
      <c r="C460" s="303"/>
      <c r="D460" s="303"/>
      <c r="E460" s="303"/>
      <c r="J460" s="302"/>
      <c r="K460" s="301"/>
      <c r="M460" s="300"/>
    </row>
    <row r="461" spans="2:13" s="299" customFormat="1" ht="13.5" customHeight="1" x14ac:dyDescent="0.15">
      <c r="B461" s="303" t="s">
        <v>264</v>
      </c>
      <c r="C461" s="303"/>
      <c r="D461" s="303"/>
      <c r="E461" s="303"/>
      <c r="J461" s="302"/>
      <c r="K461" s="301"/>
      <c r="M461" s="300"/>
    </row>
    <row r="462" spans="2:13" s="299" customFormat="1" ht="13.5" customHeight="1" x14ac:dyDescent="0.15">
      <c r="B462" s="303" t="s">
        <v>263</v>
      </c>
      <c r="C462" s="303"/>
      <c r="D462" s="303"/>
      <c r="E462" s="303"/>
      <c r="J462" s="302"/>
      <c r="K462" s="301"/>
      <c r="M462" s="300"/>
    </row>
    <row r="463" spans="2:13" s="299" customFormat="1" ht="13.5" customHeight="1" x14ac:dyDescent="0.15">
      <c r="B463" s="303"/>
      <c r="C463" s="303"/>
      <c r="D463" s="303"/>
      <c r="E463" s="303"/>
      <c r="J463" s="302"/>
      <c r="K463" s="301"/>
      <c r="M463" s="300"/>
    </row>
    <row r="464" spans="2:13" s="299" customFormat="1" ht="13.5" customHeight="1" x14ac:dyDescent="0.15">
      <c r="B464" s="298"/>
      <c r="C464" s="298"/>
      <c r="D464" s="298"/>
      <c r="E464" s="298"/>
      <c r="F464" s="294"/>
      <c r="G464" s="294"/>
      <c r="H464" s="294"/>
      <c r="I464" s="294"/>
      <c r="J464" s="297"/>
      <c r="K464" s="296"/>
      <c r="L464" s="294"/>
      <c r="M464" s="295"/>
    </row>
    <row r="465" ht="13.5" customHeight="1" x14ac:dyDescent="0.15"/>
    <row r="466" ht="13.5" customHeight="1" x14ac:dyDescent="0.15"/>
  </sheetData>
  <mergeCells count="181">
    <mergeCell ref="D454:E454"/>
    <mergeCell ref="D449:E449"/>
    <mergeCell ref="D450:E450"/>
    <mergeCell ref="D406:E406"/>
    <mergeCell ref="D413:E413"/>
    <mergeCell ref="D420:E420"/>
    <mergeCell ref="D429:E429"/>
    <mergeCell ref="D439:E439"/>
    <mergeCell ref="D448:E448"/>
    <mergeCell ref="D443:E443"/>
    <mergeCell ref="D398:E398"/>
    <mergeCell ref="D412:E412"/>
    <mergeCell ref="D428:E428"/>
    <mergeCell ref="D405:E405"/>
    <mergeCell ref="D419:E419"/>
    <mergeCell ref="C397:E397"/>
    <mergeCell ref="D435:E435"/>
    <mergeCell ref="D104:E104"/>
    <mergeCell ref="D110:E110"/>
    <mergeCell ref="D114:E114"/>
    <mergeCell ref="D121:E121"/>
    <mergeCell ref="D135:E135"/>
    <mergeCell ref="D144:E144"/>
    <mergeCell ref="D127:E127"/>
    <mergeCell ref="B124:E125"/>
    <mergeCell ref="D181:E181"/>
    <mergeCell ref="F124:F125"/>
    <mergeCell ref="C8:E8"/>
    <mergeCell ref="D9:E9"/>
    <mergeCell ref="D16:E16"/>
    <mergeCell ref="D22:E22"/>
    <mergeCell ref="D26:E26"/>
    <mergeCell ref="D103:E103"/>
    <mergeCell ref="D62:E62"/>
    <mergeCell ref="D68:E68"/>
    <mergeCell ref="D44:E44"/>
    <mergeCell ref="D47:E47"/>
    <mergeCell ref="D35:E35"/>
    <mergeCell ref="D36:E36"/>
    <mergeCell ref="D40:E40"/>
    <mergeCell ref="D100:E100"/>
    <mergeCell ref="D88:E88"/>
    <mergeCell ref="D89:E89"/>
    <mergeCell ref="C96:E96"/>
    <mergeCell ref="D51:E51"/>
    <mergeCell ref="D55:E55"/>
    <mergeCell ref="D75:E75"/>
    <mergeCell ref="D80:E80"/>
    <mergeCell ref="D83:E83"/>
    <mergeCell ref="D308:E308"/>
    <mergeCell ref="D260:E260"/>
    <mergeCell ref="D268:E268"/>
    <mergeCell ref="D222:E222"/>
    <mergeCell ref="D223:E223"/>
    <mergeCell ref="D257:E257"/>
    <mergeCell ref="D163:E163"/>
    <mergeCell ref="D319:E319"/>
    <mergeCell ref="D325:E325"/>
    <mergeCell ref="C237:E237"/>
    <mergeCell ref="D238:E238"/>
    <mergeCell ref="D69:E69"/>
    <mergeCell ref="D70:E70"/>
    <mergeCell ref="D84:E84"/>
    <mergeCell ref="D147:E147"/>
    <mergeCell ref="D117:E117"/>
    <mergeCell ref="D97:E97"/>
    <mergeCell ref="C134:E134"/>
    <mergeCell ref="D157:E157"/>
    <mergeCell ref="D298:E298"/>
    <mergeCell ref="D303:E303"/>
    <mergeCell ref="D276:E276"/>
    <mergeCell ref="D281:E281"/>
    <mergeCell ref="D289:E289"/>
    <mergeCell ref="D297:E297"/>
    <mergeCell ref="C180:E180"/>
    <mergeCell ref="D179:E179"/>
    <mergeCell ref="C321:E321"/>
    <mergeCell ref="D336:E336"/>
    <mergeCell ref="D373:E373"/>
    <mergeCell ref="D382:E382"/>
    <mergeCell ref="D333:E333"/>
    <mergeCell ref="D332:E332"/>
    <mergeCell ref="D352:E352"/>
    <mergeCell ref="D363:E363"/>
    <mergeCell ref="D366:E366"/>
    <mergeCell ref="D329:E329"/>
    <mergeCell ref="D346:E346"/>
    <mergeCell ref="D353:E353"/>
    <mergeCell ref="D339:E339"/>
    <mergeCell ref="D379:E379"/>
    <mergeCell ref="D322:E322"/>
    <mergeCell ref="D340:E340"/>
    <mergeCell ref="B364:E365"/>
    <mergeCell ref="C372:E372"/>
    <mergeCell ref="F364:F365"/>
    <mergeCell ref="B6:E6"/>
    <mergeCell ref="D28:E28"/>
    <mergeCell ref="D29:E29"/>
    <mergeCell ref="D312:E312"/>
    <mergeCell ref="D320:E320"/>
    <mergeCell ref="D32:E32"/>
    <mergeCell ref="D173:E173"/>
    <mergeCell ref="D174:E174"/>
    <mergeCell ref="D294:E294"/>
    <mergeCell ref="D190:E190"/>
    <mergeCell ref="L4:L5"/>
    <mergeCell ref="M4:M5"/>
    <mergeCell ref="K4:K5"/>
    <mergeCell ref="B4:E5"/>
    <mergeCell ref="D30:E30"/>
    <mergeCell ref="D31:E31"/>
    <mergeCell ref="G4:I4"/>
    <mergeCell ref="D27:E27"/>
    <mergeCell ref="J4:J5"/>
    <mergeCell ref="D148:E148"/>
    <mergeCell ref="D155:E155"/>
    <mergeCell ref="D156:E156"/>
    <mergeCell ref="D166:E166"/>
    <mergeCell ref="D169:E169"/>
    <mergeCell ref="C164:E164"/>
    <mergeCell ref="D165:E165"/>
    <mergeCell ref="C275:E275"/>
    <mergeCell ref="D199:E199"/>
    <mergeCell ref="D207:E207"/>
    <mergeCell ref="D208:E208"/>
    <mergeCell ref="D217:E217"/>
    <mergeCell ref="D195:E195"/>
    <mergeCell ref="D230:E230"/>
    <mergeCell ref="D246:E246"/>
    <mergeCell ref="D252:E252"/>
    <mergeCell ref="D265:E265"/>
    <mergeCell ref="M124:M125"/>
    <mergeCell ref="B1:M1"/>
    <mergeCell ref="B64:E65"/>
    <mergeCell ref="F64:F65"/>
    <mergeCell ref="G64:I64"/>
    <mergeCell ref="J64:J65"/>
    <mergeCell ref="K64:K65"/>
    <mergeCell ref="L64:L65"/>
    <mergeCell ref="M64:M65"/>
    <mergeCell ref="F4:F5"/>
    <mergeCell ref="G184:I184"/>
    <mergeCell ref="J184:J185"/>
    <mergeCell ref="K184:K185"/>
    <mergeCell ref="L184:L185"/>
    <mergeCell ref="G124:I124"/>
    <mergeCell ref="J124:J125"/>
    <mergeCell ref="K124:K125"/>
    <mergeCell ref="L124:L125"/>
    <mergeCell ref="M184:M185"/>
    <mergeCell ref="B244:E245"/>
    <mergeCell ref="F244:F245"/>
    <mergeCell ref="G244:I244"/>
    <mergeCell ref="J244:J245"/>
    <mergeCell ref="K244:K245"/>
    <mergeCell ref="L244:L245"/>
    <mergeCell ref="M244:M245"/>
    <mergeCell ref="B184:E185"/>
    <mergeCell ref="F184:F185"/>
    <mergeCell ref="B304:E305"/>
    <mergeCell ref="F304:F305"/>
    <mergeCell ref="G304:I304"/>
    <mergeCell ref="J304:J305"/>
    <mergeCell ref="K304:K305"/>
    <mergeCell ref="L304:L305"/>
    <mergeCell ref="M304:M305"/>
    <mergeCell ref="G364:I364"/>
    <mergeCell ref="J364:J365"/>
    <mergeCell ref="K364:K365"/>
    <mergeCell ref="L364:L365"/>
    <mergeCell ref="M364:M365"/>
    <mergeCell ref="D383:E383"/>
    <mergeCell ref="D391:E391"/>
    <mergeCell ref="M424:M425"/>
    <mergeCell ref="B424:E425"/>
    <mergeCell ref="F424:F425"/>
    <mergeCell ref="G424:I424"/>
    <mergeCell ref="J424:J425"/>
    <mergeCell ref="K424:K425"/>
    <mergeCell ref="L424:L425"/>
    <mergeCell ref="D390:E390"/>
  </mergeCells>
  <phoneticPr fontId="2"/>
  <pageMargins left="0.47244094488188981" right="0.39370078740157483" top="0.59055118110236227" bottom="0.43307086614173229" header="0.51181102362204722" footer="0.35433070866141736"/>
  <pageSetup paperSize="9" scale="90" firstPageNumber="19" fitToWidth="0" fitToHeight="0" orientation="portrait" useFirstPageNumber="1" r:id="rId1"/>
  <headerFooter alignWithMargins="0"/>
  <rowBreaks count="7" manualBreakCount="7">
    <brk id="63" max="16383" man="1"/>
    <brk id="123" max="16383" man="1"/>
    <brk id="183" max="16383" man="1"/>
    <brk id="243" max="16383" man="1"/>
    <brk id="303" max="16383" man="1"/>
    <brk id="363" max="16383" man="1"/>
    <brk id="42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0"/>
  <sheetViews>
    <sheetView workbookViewId="0">
      <selection activeCell="B1" sqref="B1:P1"/>
    </sheetView>
  </sheetViews>
  <sheetFormatPr defaultRowHeight="15" customHeight="1" x14ac:dyDescent="0.15"/>
  <cols>
    <col min="1" max="1" width="2.125" style="249" customWidth="1"/>
    <col min="2" max="2" width="4.625" style="249" customWidth="1"/>
    <col min="3" max="3" width="5.625" style="250" customWidth="1"/>
    <col min="4" max="4" width="8.625" style="249" customWidth="1"/>
    <col min="5" max="16" width="6.125" style="249" customWidth="1"/>
    <col min="17" max="16384" width="9" style="249"/>
  </cols>
  <sheetData>
    <row r="1" spans="2:16" s="289" customFormat="1" ht="17.25" customHeight="1" x14ac:dyDescent="0.15">
      <c r="B1" s="293" t="s">
        <v>262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</row>
    <row r="2" spans="2:16" s="289" customFormat="1" ht="15" customHeight="1" x14ac:dyDescent="0.15">
      <c r="B2" s="291"/>
      <c r="C2" s="250"/>
      <c r="D2" s="249"/>
      <c r="L2" s="290"/>
    </row>
    <row r="3" spans="2:16" ht="18" customHeight="1" x14ac:dyDescent="0.15">
      <c r="B3" s="288" t="s">
        <v>261</v>
      </c>
      <c r="C3" s="284"/>
      <c r="D3" s="284"/>
      <c r="E3" s="287" t="s">
        <v>260</v>
      </c>
      <c r="F3" s="286" t="s">
        <v>259</v>
      </c>
      <c r="G3" s="284" t="s">
        <v>258</v>
      </c>
      <c r="H3" s="284"/>
      <c r="I3" s="284"/>
      <c r="J3" s="284" t="s">
        <v>257</v>
      </c>
      <c r="K3" s="284"/>
      <c r="L3" s="284"/>
      <c r="M3" s="284" t="s">
        <v>256</v>
      </c>
      <c r="N3" s="284"/>
      <c r="O3" s="284"/>
      <c r="P3" s="284"/>
    </row>
    <row r="4" spans="2:16" ht="18" customHeight="1" x14ac:dyDescent="0.15">
      <c r="B4" s="284"/>
      <c r="C4" s="284"/>
      <c r="D4" s="284"/>
      <c r="E4" s="285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</row>
    <row r="5" spans="2:16" ht="18" customHeight="1" x14ac:dyDescent="0.15">
      <c r="B5" s="284"/>
      <c r="C5" s="284"/>
      <c r="D5" s="284"/>
      <c r="E5" s="285"/>
      <c r="F5" s="284"/>
      <c r="G5" s="283" t="s">
        <v>32</v>
      </c>
      <c r="H5" s="283" t="s">
        <v>141</v>
      </c>
      <c r="I5" s="283" t="s">
        <v>140</v>
      </c>
      <c r="J5" s="282" t="s">
        <v>32</v>
      </c>
      <c r="K5" s="282" t="s">
        <v>141</v>
      </c>
      <c r="L5" s="282" t="s">
        <v>140</v>
      </c>
      <c r="M5" s="282" t="s">
        <v>32</v>
      </c>
      <c r="N5" s="282" t="s">
        <v>255</v>
      </c>
      <c r="O5" s="282" t="s">
        <v>254</v>
      </c>
      <c r="P5" s="282" t="s">
        <v>253</v>
      </c>
    </row>
    <row r="6" spans="2:16" ht="18" customHeight="1" x14ac:dyDescent="0.15">
      <c r="B6" s="277" t="s">
        <v>252</v>
      </c>
      <c r="C6" s="276" t="s">
        <v>251</v>
      </c>
      <c r="D6" s="279" t="s">
        <v>250</v>
      </c>
      <c r="E6" s="273">
        <v>2223</v>
      </c>
      <c r="F6" s="252">
        <v>643</v>
      </c>
      <c r="G6" s="273">
        <v>4314</v>
      </c>
      <c r="H6" s="273">
        <v>2259</v>
      </c>
      <c r="I6" s="273">
        <v>2055</v>
      </c>
      <c r="J6" s="252">
        <v>2297</v>
      </c>
      <c r="K6" s="273">
        <v>1269</v>
      </c>
      <c r="L6" s="273">
        <v>1028</v>
      </c>
      <c r="M6" s="273">
        <v>195</v>
      </c>
      <c r="N6" s="252">
        <v>95</v>
      </c>
      <c r="O6" s="252">
        <v>99</v>
      </c>
      <c r="P6" s="272">
        <v>1</v>
      </c>
    </row>
    <row r="7" spans="2:16" ht="18" customHeight="1" x14ac:dyDescent="0.15">
      <c r="B7" s="277"/>
      <c r="C7" s="276" t="s">
        <v>249</v>
      </c>
      <c r="D7" s="279" t="s">
        <v>248</v>
      </c>
      <c r="E7" s="273">
        <v>2174</v>
      </c>
      <c r="F7" s="252">
        <v>667</v>
      </c>
      <c r="G7" s="273">
        <v>4028</v>
      </c>
      <c r="H7" s="273">
        <v>2122</v>
      </c>
      <c r="I7" s="273">
        <v>1906</v>
      </c>
      <c r="J7" s="252">
        <v>2344</v>
      </c>
      <c r="K7" s="273">
        <v>1281</v>
      </c>
      <c r="L7" s="273">
        <v>1063</v>
      </c>
      <c r="M7" s="273">
        <v>272</v>
      </c>
      <c r="N7" s="252">
        <v>145</v>
      </c>
      <c r="O7" s="252">
        <v>123</v>
      </c>
      <c r="P7" s="272">
        <v>4</v>
      </c>
    </row>
    <row r="8" spans="2:16" ht="18" customHeight="1" x14ac:dyDescent="0.15">
      <c r="B8" s="277"/>
      <c r="C8" s="276" t="s">
        <v>247</v>
      </c>
      <c r="D8" s="279" t="s">
        <v>246</v>
      </c>
      <c r="E8" s="273">
        <v>2263</v>
      </c>
      <c r="F8" s="252">
        <v>602</v>
      </c>
      <c r="G8" s="273">
        <v>3900</v>
      </c>
      <c r="H8" s="273">
        <v>2030</v>
      </c>
      <c r="I8" s="273">
        <v>1870</v>
      </c>
      <c r="J8" s="252">
        <v>2435</v>
      </c>
      <c r="K8" s="273">
        <v>1314</v>
      </c>
      <c r="L8" s="273">
        <v>1121</v>
      </c>
      <c r="M8" s="273">
        <v>165</v>
      </c>
      <c r="N8" s="252">
        <v>80</v>
      </c>
      <c r="O8" s="252">
        <v>85</v>
      </c>
      <c r="P8" s="272" t="s">
        <v>90</v>
      </c>
    </row>
    <row r="9" spans="2:16" ht="18" customHeight="1" x14ac:dyDescent="0.15">
      <c r="B9" s="277"/>
      <c r="C9" s="276" t="s">
        <v>245</v>
      </c>
      <c r="D9" s="279" t="s">
        <v>244</v>
      </c>
      <c r="E9" s="273">
        <v>2207</v>
      </c>
      <c r="F9" s="252">
        <v>585</v>
      </c>
      <c r="G9" s="273">
        <v>3910</v>
      </c>
      <c r="H9" s="273">
        <v>2008</v>
      </c>
      <c r="I9" s="273">
        <v>1902</v>
      </c>
      <c r="J9" s="252">
        <v>2424</v>
      </c>
      <c r="K9" s="273">
        <v>1294</v>
      </c>
      <c r="L9" s="273">
        <v>1130</v>
      </c>
      <c r="M9" s="273">
        <v>195</v>
      </c>
      <c r="N9" s="252">
        <v>76</v>
      </c>
      <c r="O9" s="252">
        <v>119</v>
      </c>
      <c r="P9" s="272" t="s">
        <v>90</v>
      </c>
    </row>
    <row r="10" spans="2:16" ht="18" customHeight="1" x14ac:dyDescent="0.15">
      <c r="B10" s="277"/>
      <c r="C10" s="276" t="s">
        <v>243</v>
      </c>
      <c r="D10" s="279" t="s">
        <v>242</v>
      </c>
      <c r="E10" s="273">
        <v>2147</v>
      </c>
      <c r="F10" s="252">
        <v>562</v>
      </c>
      <c r="G10" s="273">
        <v>3816</v>
      </c>
      <c r="H10" s="273">
        <v>1929</v>
      </c>
      <c r="I10" s="273">
        <v>1887</v>
      </c>
      <c r="J10" s="252">
        <v>2578</v>
      </c>
      <c r="K10" s="273">
        <v>1409</v>
      </c>
      <c r="L10" s="273">
        <v>1169</v>
      </c>
      <c r="M10" s="273">
        <v>238</v>
      </c>
      <c r="N10" s="252">
        <v>103</v>
      </c>
      <c r="O10" s="252">
        <v>135</v>
      </c>
      <c r="P10" s="272" t="s">
        <v>90</v>
      </c>
    </row>
    <row r="11" spans="2:16" ht="18" customHeight="1" x14ac:dyDescent="0.15">
      <c r="B11" s="281" t="s">
        <v>241</v>
      </c>
      <c r="C11" s="276" t="s">
        <v>240</v>
      </c>
      <c r="D11" s="279" t="s">
        <v>239</v>
      </c>
      <c r="E11" s="273">
        <v>2222</v>
      </c>
      <c r="F11" s="252">
        <v>601</v>
      </c>
      <c r="G11" s="273">
        <v>3675</v>
      </c>
      <c r="H11" s="273">
        <v>1855</v>
      </c>
      <c r="I11" s="273">
        <v>1820</v>
      </c>
      <c r="J11" s="252">
        <v>2571</v>
      </c>
      <c r="K11" s="273">
        <v>1389</v>
      </c>
      <c r="L11" s="273">
        <v>1182</v>
      </c>
      <c r="M11" s="273">
        <v>158</v>
      </c>
      <c r="N11" s="252">
        <v>74</v>
      </c>
      <c r="O11" s="252">
        <v>84</v>
      </c>
      <c r="P11" s="272" t="s">
        <v>90</v>
      </c>
    </row>
    <row r="12" spans="2:16" ht="18" customHeight="1" x14ac:dyDescent="0.15">
      <c r="B12" s="277"/>
      <c r="C12" s="276" t="s">
        <v>238</v>
      </c>
      <c r="D12" s="279" t="s">
        <v>237</v>
      </c>
      <c r="E12" s="273">
        <v>2393</v>
      </c>
      <c r="F12" s="252">
        <v>618</v>
      </c>
      <c r="G12" s="273">
        <v>3523</v>
      </c>
      <c r="H12" s="273">
        <v>1808</v>
      </c>
      <c r="I12" s="273">
        <v>1715</v>
      </c>
      <c r="J12" s="252">
        <v>2723</v>
      </c>
      <c r="K12" s="273">
        <v>1474</v>
      </c>
      <c r="L12" s="273">
        <v>1249</v>
      </c>
      <c r="M12" s="273">
        <v>170</v>
      </c>
      <c r="N12" s="252">
        <v>78</v>
      </c>
      <c r="O12" s="252">
        <v>92</v>
      </c>
      <c r="P12" s="272" t="s">
        <v>90</v>
      </c>
    </row>
    <row r="13" spans="2:16" ht="18" customHeight="1" x14ac:dyDescent="0.15">
      <c r="B13" s="277"/>
      <c r="C13" s="276" t="s">
        <v>236</v>
      </c>
      <c r="D13" s="279" t="s">
        <v>235</v>
      </c>
      <c r="E13" s="273">
        <v>2486</v>
      </c>
      <c r="F13" s="252">
        <v>653</v>
      </c>
      <c r="G13" s="273">
        <v>3717</v>
      </c>
      <c r="H13" s="273">
        <v>1884</v>
      </c>
      <c r="I13" s="273">
        <v>1833</v>
      </c>
      <c r="J13" s="252">
        <v>2716</v>
      </c>
      <c r="K13" s="273">
        <v>1487</v>
      </c>
      <c r="L13" s="273">
        <v>1229</v>
      </c>
      <c r="M13" s="273">
        <v>166</v>
      </c>
      <c r="N13" s="252">
        <v>84</v>
      </c>
      <c r="O13" s="252">
        <v>82</v>
      </c>
      <c r="P13" s="272" t="s">
        <v>90</v>
      </c>
    </row>
    <row r="14" spans="2:16" ht="18" customHeight="1" x14ac:dyDescent="0.15">
      <c r="B14" s="281"/>
      <c r="C14" s="276" t="s">
        <v>234</v>
      </c>
      <c r="D14" s="279" t="s">
        <v>233</v>
      </c>
      <c r="E14" s="273">
        <v>2607</v>
      </c>
      <c r="F14" s="252">
        <v>715</v>
      </c>
      <c r="G14" s="273">
        <v>3564</v>
      </c>
      <c r="H14" s="273">
        <v>1871</v>
      </c>
      <c r="I14" s="273">
        <v>1693</v>
      </c>
      <c r="J14" s="252">
        <v>2930</v>
      </c>
      <c r="K14" s="273">
        <v>1619</v>
      </c>
      <c r="L14" s="273">
        <v>1311</v>
      </c>
      <c r="M14" s="273">
        <v>138</v>
      </c>
      <c r="N14" s="252">
        <v>48</v>
      </c>
      <c r="O14" s="252">
        <v>90</v>
      </c>
      <c r="P14" s="272" t="s">
        <v>90</v>
      </c>
    </row>
    <row r="15" spans="2:16" ht="18" customHeight="1" x14ac:dyDescent="0.15">
      <c r="B15" s="277"/>
      <c r="C15" s="276" t="s">
        <v>232</v>
      </c>
      <c r="D15" s="279" t="s">
        <v>231</v>
      </c>
      <c r="E15" s="273">
        <v>2715</v>
      </c>
      <c r="F15" s="252">
        <v>730</v>
      </c>
      <c r="G15" s="273">
        <v>3621</v>
      </c>
      <c r="H15" s="273">
        <v>1906</v>
      </c>
      <c r="I15" s="273">
        <v>1715</v>
      </c>
      <c r="J15" s="252">
        <v>2981</v>
      </c>
      <c r="K15" s="273">
        <v>1673</v>
      </c>
      <c r="L15" s="273">
        <v>1308</v>
      </c>
      <c r="M15" s="273">
        <v>136</v>
      </c>
      <c r="N15" s="252">
        <v>72</v>
      </c>
      <c r="O15" s="252">
        <v>64</v>
      </c>
      <c r="P15" s="272" t="s">
        <v>90</v>
      </c>
    </row>
    <row r="16" spans="2:16" ht="18" customHeight="1" x14ac:dyDescent="0.15">
      <c r="B16" s="277"/>
      <c r="C16" s="276" t="s">
        <v>230</v>
      </c>
      <c r="D16" s="279" t="s">
        <v>229</v>
      </c>
      <c r="E16" s="273">
        <v>2705</v>
      </c>
      <c r="F16" s="252">
        <v>790</v>
      </c>
      <c r="G16" s="273">
        <v>3716</v>
      </c>
      <c r="H16" s="273">
        <v>1861</v>
      </c>
      <c r="I16" s="273">
        <v>1855</v>
      </c>
      <c r="J16" s="252">
        <v>2898</v>
      </c>
      <c r="K16" s="273">
        <v>1601</v>
      </c>
      <c r="L16" s="273">
        <v>1297</v>
      </c>
      <c r="M16" s="273">
        <v>115</v>
      </c>
      <c r="N16" s="252">
        <v>64</v>
      </c>
      <c r="O16" s="252">
        <v>47</v>
      </c>
      <c r="P16" s="272">
        <v>4</v>
      </c>
    </row>
    <row r="17" spans="2:16" ht="18" customHeight="1" x14ac:dyDescent="0.15">
      <c r="B17" s="277"/>
      <c r="C17" s="276" t="s">
        <v>228</v>
      </c>
      <c r="D17" s="279" t="s">
        <v>227</v>
      </c>
      <c r="E17" s="273">
        <v>2573</v>
      </c>
      <c r="F17" s="252">
        <v>779</v>
      </c>
      <c r="G17" s="273">
        <v>3665</v>
      </c>
      <c r="H17" s="273">
        <v>1906</v>
      </c>
      <c r="I17" s="273">
        <v>1759</v>
      </c>
      <c r="J17" s="252">
        <v>3124</v>
      </c>
      <c r="K17" s="273">
        <v>1711</v>
      </c>
      <c r="L17" s="273">
        <v>1413</v>
      </c>
      <c r="M17" s="273">
        <v>137</v>
      </c>
      <c r="N17" s="252">
        <v>74</v>
      </c>
      <c r="O17" s="252">
        <v>59</v>
      </c>
      <c r="P17" s="272">
        <v>4</v>
      </c>
    </row>
    <row r="18" spans="2:16" ht="18" customHeight="1" x14ac:dyDescent="0.15">
      <c r="B18" s="277"/>
      <c r="C18" s="276" t="s">
        <v>226</v>
      </c>
      <c r="D18" s="279" t="s">
        <v>225</v>
      </c>
      <c r="E18" s="273">
        <v>2527</v>
      </c>
      <c r="F18" s="252">
        <v>842</v>
      </c>
      <c r="G18" s="273">
        <v>3632</v>
      </c>
      <c r="H18" s="273">
        <v>1909</v>
      </c>
      <c r="I18" s="273">
        <v>1723</v>
      </c>
      <c r="J18" s="252">
        <v>3055</v>
      </c>
      <c r="K18" s="273">
        <v>1701</v>
      </c>
      <c r="L18" s="273">
        <v>1354</v>
      </c>
      <c r="M18" s="273">
        <v>148</v>
      </c>
      <c r="N18" s="252">
        <v>80</v>
      </c>
      <c r="O18" s="252">
        <v>68</v>
      </c>
      <c r="P18" s="272" t="s">
        <v>90</v>
      </c>
    </row>
    <row r="19" spans="2:16" ht="18" customHeight="1" x14ac:dyDescent="0.15">
      <c r="B19" s="277"/>
      <c r="C19" s="276" t="s">
        <v>224</v>
      </c>
      <c r="D19" s="279" t="s">
        <v>223</v>
      </c>
      <c r="E19" s="273">
        <v>2576</v>
      </c>
      <c r="F19" s="252">
        <v>883</v>
      </c>
      <c r="G19" s="273">
        <v>3615</v>
      </c>
      <c r="H19" s="273">
        <v>1867</v>
      </c>
      <c r="I19" s="273">
        <v>1748</v>
      </c>
      <c r="J19" s="252">
        <v>3274</v>
      </c>
      <c r="K19" s="273">
        <v>1793</v>
      </c>
      <c r="L19" s="273">
        <v>1481</v>
      </c>
      <c r="M19" s="273">
        <v>126</v>
      </c>
      <c r="N19" s="252">
        <v>64</v>
      </c>
      <c r="O19" s="252">
        <v>62</v>
      </c>
      <c r="P19" s="272" t="s">
        <v>90</v>
      </c>
    </row>
    <row r="20" spans="2:16" ht="18" customHeight="1" x14ac:dyDescent="0.15">
      <c r="B20" s="277"/>
      <c r="C20" s="276" t="s">
        <v>222</v>
      </c>
      <c r="D20" s="279" t="s">
        <v>221</v>
      </c>
      <c r="E20" s="273">
        <v>2576</v>
      </c>
      <c r="F20" s="252">
        <v>896</v>
      </c>
      <c r="G20" s="273">
        <v>3597</v>
      </c>
      <c r="H20" s="273">
        <v>1812</v>
      </c>
      <c r="I20" s="273">
        <v>1785</v>
      </c>
      <c r="J20" s="252">
        <v>3326</v>
      </c>
      <c r="K20" s="273">
        <v>1846</v>
      </c>
      <c r="L20" s="273">
        <v>1480</v>
      </c>
      <c r="M20" s="273">
        <v>117</v>
      </c>
      <c r="N20" s="252">
        <v>69</v>
      </c>
      <c r="O20" s="252">
        <v>48</v>
      </c>
      <c r="P20" s="272" t="s">
        <v>90</v>
      </c>
    </row>
    <row r="21" spans="2:16" ht="18" customHeight="1" x14ac:dyDescent="0.15">
      <c r="B21" s="277"/>
      <c r="C21" s="276" t="s">
        <v>220</v>
      </c>
      <c r="D21" s="279" t="s">
        <v>219</v>
      </c>
      <c r="E21" s="273">
        <v>2663</v>
      </c>
      <c r="F21" s="252">
        <v>927</v>
      </c>
      <c r="G21" s="273">
        <v>3634</v>
      </c>
      <c r="H21" s="273">
        <v>1830</v>
      </c>
      <c r="I21" s="273">
        <v>1804</v>
      </c>
      <c r="J21" s="252">
        <v>3326</v>
      </c>
      <c r="K21" s="273">
        <v>1842</v>
      </c>
      <c r="L21" s="273">
        <v>1484</v>
      </c>
      <c r="M21" s="273">
        <v>119</v>
      </c>
      <c r="N21" s="252">
        <v>66</v>
      </c>
      <c r="O21" s="252">
        <v>50</v>
      </c>
      <c r="P21" s="272">
        <v>3</v>
      </c>
    </row>
    <row r="22" spans="2:16" ht="18" customHeight="1" x14ac:dyDescent="0.15">
      <c r="B22" s="277"/>
      <c r="C22" s="276" t="s">
        <v>218</v>
      </c>
      <c r="D22" s="279" t="s">
        <v>217</v>
      </c>
      <c r="E22" s="273">
        <v>2786</v>
      </c>
      <c r="F22" s="252">
        <v>937</v>
      </c>
      <c r="G22" s="273">
        <v>3797</v>
      </c>
      <c r="H22" s="273">
        <v>1963</v>
      </c>
      <c r="I22" s="273">
        <v>1834</v>
      </c>
      <c r="J22" s="252">
        <v>3348</v>
      </c>
      <c r="K22" s="273">
        <v>1829</v>
      </c>
      <c r="L22" s="273">
        <v>1519</v>
      </c>
      <c r="M22" s="273">
        <v>110</v>
      </c>
      <c r="N22" s="252">
        <v>54</v>
      </c>
      <c r="O22" s="252">
        <v>54</v>
      </c>
      <c r="P22" s="272">
        <v>2</v>
      </c>
    </row>
    <row r="23" spans="2:16" ht="18" customHeight="1" x14ac:dyDescent="0.15">
      <c r="B23" s="277"/>
      <c r="C23" s="276" t="s">
        <v>216</v>
      </c>
      <c r="D23" s="279" t="s">
        <v>215</v>
      </c>
      <c r="E23" s="273">
        <v>2751</v>
      </c>
      <c r="F23" s="252">
        <v>1019</v>
      </c>
      <c r="G23" s="273">
        <v>3702</v>
      </c>
      <c r="H23" s="273">
        <v>1913</v>
      </c>
      <c r="I23" s="273">
        <v>1789</v>
      </c>
      <c r="J23" s="252">
        <v>3382</v>
      </c>
      <c r="K23" s="273">
        <v>1833</v>
      </c>
      <c r="L23" s="273">
        <v>1549</v>
      </c>
      <c r="M23" s="273">
        <v>122</v>
      </c>
      <c r="N23" s="252">
        <v>47</v>
      </c>
      <c r="O23" s="252">
        <v>75</v>
      </c>
      <c r="P23" s="272" t="s">
        <v>90</v>
      </c>
    </row>
    <row r="24" spans="2:16" ht="18" customHeight="1" x14ac:dyDescent="0.15">
      <c r="B24" s="277"/>
      <c r="C24" s="276" t="s">
        <v>214</v>
      </c>
      <c r="D24" s="279" t="s">
        <v>213</v>
      </c>
      <c r="E24" s="273">
        <v>2621</v>
      </c>
      <c r="F24" s="252">
        <v>1050</v>
      </c>
      <c r="G24" s="273">
        <v>3623</v>
      </c>
      <c r="H24" s="273">
        <v>1838</v>
      </c>
      <c r="I24" s="273">
        <v>1785</v>
      </c>
      <c r="J24" s="252">
        <v>3539</v>
      </c>
      <c r="K24" s="273">
        <v>1911</v>
      </c>
      <c r="L24" s="273">
        <v>1628</v>
      </c>
      <c r="M24" s="273">
        <v>113</v>
      </c>
      <c r="N24" s="252">
        <v>49</v>
      </c>
      <c r="O24" s="252">
        <v>64</v>
      </c>
      <c r="P24" s="272" t="s">
        <v>90</v>
      </c>
    </row>
    <row r="25" spans="2:16" ht="18" customHeight="1" x14ac:dyDescent="0.15">
      <c r="B25" s="277"/>
      <c r="C25" s="276" t="s">
        <v>212</v>
      </c>
      <c r="D25" s="279" t="s">
        <v>211</v>
      </c>
      <c r="E25" s="273">
        <v>2559</v>
      </c>
      <c r="F25" s="252">
        <v>1028</v>
      </c>
      <c r="G25" s="273">
        <v>3661</v>
      </c>
      <c r="H25" s="273">
        <v>1926</v>
      </c>
      <c r="I25" s="273">
        <v>1735</v>
      </c>
      <c r="J25" s="252">
        <v>3675</v>
      </c>
      <c r="K25" s="273">
        <v>2042</v>
      </c>
      <c r="L25" s="273">
        <v>1633</v>
      </c>
      <c r="M25" s="273">
        <v>144</v>
      </c>
      <c r="N25" s="252">
        <v>46</v>
      </c>
      <c r="O25" s="252">
        <v>98</v>
      </c>
      <c r="P25" s="272" t="s">
        <v>90</v>
      </c>
    </row>
    <row r="26" spans="2:16" ht="18" customHeight="1" x14ac:dyDescent="0.15">
      <c r="B26" s="277"/>
      <c r="C26" s="276" t="s">
        <v>210</v>
      </c>
      <c r="D26" s="279" t="s">
        <v>209</v>
      </c>
      <c r="E26" s="273">
        <v>2433</v>
      </c>
      <c r="F26" s="252">
        <v>989</v>
      </c>
      <c r="G26" s="273">
        <v>3516</v>
      </c>
      <c r="H26" s="273">
        <v>1842</v>
      </c>
      <c r="I26" s="273">
        <v>1674</v>
      </c>
      <c r="J26" s="252">
        <v>3605</v>
      </c>
      <c r="K26" s="273">
        <v>1953</v>
      </c>
      <c r="L26" s="273">
        <v>1652</v>
      </c>
      <c r="M26" s="273">
        <v>114</v>
      </c>
      <c r="N26" s="252">
        <v>48</v>
      </c>
      <c r="O26" s="252">
        <v>66</v>
      </c>
      <c r="P26" s="272" t="s">
        <v>90</v>
      </c>
    </row>
    <row r="27" spans="2:16" ht="18" customHeight="1" x14ac:dyDescent="0.15">
      <c r="B27" s="277"/>
      <c r="C27" s="276" t="s">
        <v>208</v>
      </c>
      <c r="D27" s="279" t="s">
        <v>207</v>
      </c>
      <c r="E27" s="273">
        <v>2380</v>
      </c>
      <c r="F27" s="273">
        <v>926</v>
      </c>
      <c r="G27" s="273">
        <v>3305</v>
      </c>
      <c r="H27" s="273">
        <v>1698</v>
      </c>
      <c r="I27" s="273">
        <v>1607</v>
      </c>
      <c r="J27" s="273">
        <v>3731</v>
      </c>
      <c r="K27" s="273">
        <v>2035</v>
      </c>
      <c r="L27" s="273">
        <v>1696</v>
      </c>
      <c r="M27" s="273">
        <v>105</v>
      </c>
      <c r="N27" s="273">
        <v>42</v>
      </c>
      <c r="O27" s="273">
        <v>63</v>
      </c>
      <c r="P27" s="280" t="s">
        <v>90</v>
      </c>
    </row>
    <row r="28" spans="2:16" ht="18" customHeight="1" x14ac:dyDescent="0.15">
      <c r="B28" s="277"/>
      <c r="C28" s="276" t="s">
        <v>206</v>
      </c>
      <c r="D28" s="279" t="s">
        <v>205</v>
      </c>
      <c r="E28" s="273">
        <v>2324</v>
      </c>
      <c r="F28" s="273">
        <v>892</v>
      </c>
      <c r="G28" s="273">
        <v>3336</v>
      </c>
      <c r="H28" s="273">
        <v>1722</v>
      </c>
      <c r="I28" s="273">
        <v>1614</v>
      </c>
      <c r="J28" s="273">
        <v>3827</v>
      </c>
      <c r="K28" s="273">
        <v>2099</v>
      </c>
      <c r="L28" s="273">
        <v>1728</v>
      </c>
      <c r="M28" s="273">
        <v>85</v>
      </c>
      <c r="N28" s="273">
        <v>31</v>
      </c>
      <c r="O28" s="273">
        <v>54</v>
      </c>
      <c r="P28" s="280" t="s">
        <v>90</v>
      </c>
    </row>
    <row r="29" spans="2:16" ht="18" customHeight="1" x14ac:dyDescent="0.15">
      <c r="B29" s="277"/>
      <c r="C29" s="276" t="s">
        <v>204</v>
      </c>
      <c r="D29" s="279" t="s">
        <v>203</v>
      </c>
      <c r="E29" s="273">
        <v>2368</v>
      </c>
      <c r="F29" s="273">
        <v>854</v>
      </c>
      <c r="G29" s="273">
        <v>3239</v>
      </c>
      <c r="H29" s="273">
        <v>1618</v>
      </c>
      <c r="I29" s="273">
        <v>1621</v>
      </c>
      <c r="J29" s="273">
        <v>3814</v>
      </c>
      <c r="K29" s="273">
        <v>2056</v>
      </c>
      <c r="L29" s="273">
        <v>1758</v>
      </c>
      <c r="M29" s="273">
        <v>94</v>
      </c>
      <c r="N29" s="273">
        <v>35</v>
      </c>
      <c r="O29" s="273">
        <v>59</v>
      </c>
      <c r="P29" s="280" t="s">
        <v>90</v>
      </c>
    </row>
    <row r="30" spans="2:16" ht="18" customHeight="1" x14ac:dyDescent="0.15">
      <c r="B30" s="277"/>
      <c r="C30" s="276" t="s">
        <v>202</v>
      </c>
      <c r="D30" s="279" t="s">
        <v>201</v>
      </c>
      <c r="E30" s="273">
        <v>2185</v>
      </c>
      <c r="F30" s="252">
        <v>859</v>
      </c>
      <c r="G30" s="273">
        <v>3126</v>
      </c>
      <c r="H30" s="273">
        <v>1605</v>
      </c>
      <c r="I30" s="273">
        <v>1521</v>
      </c>
      <c r="J30" s="252">
        <v>4039</v>
      </c>
      <c r="K30" s="273">
        <v>2185</v>
      </c>
      <c r="L30" s="273">
        <v>1854</v>
      </c>
      <c r="M30" s="273">
        <v>79</v>
      </c>
      <c r="N30" s="252">
        <v>38</v>
      </c>
      <c r="O30" s="252">
        <v>41</v>
      </c>
      <c r="P30" s="272" t="s">
        <v>90</v>
      </c>
    </row>
    <row r="31" spans="2:16" ht="18" customHeight="1" x14ac:dyDescent="0.15">
      <c r="B31" s="277"/>
      <c r="C31" s="276" t="s">
        <v>200</v>
      </c>
      <c r="D31" s="279" t="s">
        <v>199</v>
      </c>
      <c r="E31" s="273">
        <v>2118</v>
      </c>
      <c r="F31" s="252">
        <v>842</v>
      </c>
      <c r="G31" s="273">
        <v>2994</v>
      </c>
      <c r="H31" s="273">
        <v>1537</v>
      </c>
      <c r="I31" s="273">
        <v>1457</v>
      </c>
      <c r="J31" s="252">
        <v>3910</v>
      </c>
      <c r="K31" s="273">
        <v>2071</v>
      </c>
      <c r="L31" s="273">
        <v>1839</v>
      </c>
      <c r="M31" s="273">
        <v>71</v>
      </c>
      <c r="N31" s="252">
        <v>33</v>
      </c>
      <c r="O31" s="252">
        <v>38</v>
      </c>
      <c r="P31" s="272" t="s">
        <v>90</v>
      </c>
    </row>
    <row r="32" spans="2:16" ht="18" customHeight="1" x14ac:dyDescent="0.15">
      <c r="B32" s="277"/>
      <c r="C32" s="276" t="s">
        <v>198</v>
      </c>
      <c r="D32" s="275" t="s">
        <v>197</v>
      </c>
      <c r="E32" s="274">
        <v>2108</v>
      </c>
      <c r="F32" s="252">
        <v>857</v>
      </c>
      <c r="G32" s="273">
        <v>3054</v>
      </c>
      <c r="H32" s="273">
        <v>1570</v>
      </c>
      <c r="I32" s="273">
        <v>1484</v>
      </c>
      <c r="J32" s="252">
        <v>4257</v>
      </c>
      <c r="K32" s="273">
        <v>2243</v>
      </c>
      <c r="L32" s="273">
        <v>2014</v>
      </c>
      <c r="M32" s="273">
        <v>61</v>
      </c>
      <c r="N32" s="252">
        <v>24</v>
      </c>
      <c r="O32" s="252">
        <v>37</v>
      </c>
      <c r="P32" s="272" t="s">
        <v>90</v>
      </c>
    </row>
    <row r="33" spans="2:16" ht="18" customHeight="1" x14ac:dyDescent="0.15">
      <c r="B33" s="277"/>
      <c r="C33" s="276" t="s">
        <v>196</v>
      </c>
      <c r="D33" s="275" t="s">
        <v>195</v>
      </c>
      <c r="E33" s="274">
        <v>1942</v>
      </c>
      <c r="F33" s="252">
        <v>844</v>
      </c>
      <c r="G33" s="273">
        <v>2988</v>
      </c>
      <c r="H33" s="273">
        <v>1512</v>
      </c>
      <c r="I33" s="273">
        <v>1476</v>
      </c>
      <c r="J33" s="252">
        <v>4343</v>
      </c>
      <c r="K33" s="273">
        <v>2293</v>
      </c>
      <c r="L33" s="273">
        <v>2050</v>
      </c>
      <c r="M33" s="273">
        <v>79</v>
      </c>
      <c r="N33" s="252">
        <v>30</v>
      </c>
      <c r="O33" s="252">
        <v>49</v>
      </c>
      <c r="P33" s="278" t="s">
        <v>90</v>
      </c>
    </row>
    <row r="34" spans="2:16" ht="18" customHeight="1" x14ac:dyDescent="0.15">
      <c r="B34" s="277"/>
      <c r="C34" s="276" t="s">
        <v>194</v>
      </c>
      <c r="D34" s="275" t="s">
        <v>193</v>
      </c>
      <c r="E34" s="274">
        <v>2002</v>
      </c>
      <c r="F34" s="252">
        <v>801</v>
      </c>
      <c r="G34" s="273">
        <v>2850</v>
      </c>
      <c r="H34" s="273">
        <v>1483</v>
      </c>
      <c r="I34" s="273">
        <v>1367</v>
      </c>
      <c r="J34" s="252">
        <v>4427</v>
      </c>
      <c r="K34" s="273">
        <v>2352</v>
      </c>
      <c r="L34" s="273">
        <v>2075</v>
      </c>
      <c r="M34" s="273">
        <v>83</v>
      </c>
      <c r="N34" s="252">
        <v>35</v>
      </c>
      <c r="O34" s="252">
        <v>48</v>
      </c>
      <c r="P34" s="278" t="s">
        <v>90</v>
      </c>
    </row>
    <row r="35" spans="2:16" ht="18" customHeight="1" x14ac:dyDescent="0.15">
      <c r="B35" s="277"/>
      <c r="C35" s="276" t="s">
        <v>192</v>
      </c>
      <c r="D35" s="275" t="s">
        <v>191</v>
      </c>
      <c r="E35" s="274">
        <v>1871</v>
      </c>
      <c r="F35" s="252">
        <v>823</v>
      </c>
      <c r="G35" s="273">
        <v>2718</v>
      </c>
      <c r="H35" s="273">
        <v>1368</v>
      </c>
      <c r="I35" s="273">
        <v>1350</v>
      </c>
      <c r="J35" s="252">
        <v>4565</v>
      </c>
      <c r="K35" s="273">
        <v>2406</v>
      </c>
      <c r="L35" s="273">
        <v>2159</v>
      </c>
      <c r="M35" s="273">
        <v>73</v>
      </c>
      <c r="N35" s="252">
        <v>25</v>
      </c>
      <c r="O35" s="252">
        <v>48</v>
      </c>
      <c r="P35" s="272" t="s">
        <v>90</v>
      </c>
    </row>
    <row r="36" spans="2:16" ht="18" customHeight="1" x14ac:dyDescent="0.15">
      <c r="B36" s="277"/>
      <c r="C36" s="276" t="s">
        <v>190</v>
      </c>
      <c r="D36" s="275" t="s">
        <v>189</v>
      </c>
      <c r="E36" s="274">
        <v>1899</v>
      </c>
      <c r="F36" s="252">
        <v>792</v>
      </c>
      <c r="G36" s="273">
        <v>2607</v>
      </c>
      <c r="H36" s="273">
        <v>1315</v>
      </c>
      <c r="I36" s="273">
        <v>1292</v>
      </c>
      <c r="J36" s="252">
        <v>4592</v>
      </c>
      <c r="K36" s="273">
        <v>2440</v>
      </c>
      <c r="L36" s="273">
        <v>2152</v>
      </c>
      <c r="M36" s="273">
        <v>61</v>
      </c>
      <c r="N36" s="252">
        <v>27</v>
      </c>
      <c r="O36" s="252">
        <v>34</v>
      </c>
      <c r="P36" s="272" t="s">
        <v>90</v>
      </c>
    </row>
    <row r="37" spans="2:16" ht="18" customHeight="1" x14ac:dyDescent="0.15">
      <c r="B37" s="277"/>
      <c r="C37" s="276" t="s">
        <v>188</v>
      </c>
      <c r="D37" s="275" t="s">
        <v>187</v>
      </c>
      <c r="E37" s="274">
        <v>1735</v>
      </c>
      <c r="F37" s="252">
        <v>739</v>
      </c>
      <c r="G37" s="273">
        <v>2633</v>
      </c>
      <c r="H37" s="273">
        <v>1320</v>
      </c>
      <c r="I37" s="273">
        <v>1313</v>
      </c>
      <c r="J37" s="252">
        <v>4544</v>
      </c>
      <c r="K37" s="273">
        <v>2303</v>
      </c>
      <c r="L37" s="273">
        <v>2241</v>
      </c>
      <c r="M37" s="273">
        <v>60</v>
      </c>
      <c r="N37" s="252">
        <v>33</v>
      </c>
      <c r="O37" s="252">
        <v>27</v>
      </c>
      <c r="P37" s="272" t="s">
        <v>90</v>
      </c>
    </row>
    <row r="38" spans="2:16" ht="18" customHeight="1" x14ac:dyDescent="0.15">
      <c r="B38" s="277"/>
      <c r="C38" s="276" t="s">
        <v>186</v>
      </c>
      <c r="D38" s="275" t="s">
        <v>185</v>
      </c>
      <c r="E38" s="274">
        <v>1735</v>
      </c>
      <c r="F38" s="252">
        <v>764</v>
      </c>
      <c r="G38" s="273">
        <v>2584</v>
      </c>
      <c r="H38" s="273">
        <v>1389</v>
      </c>
      <c r="I38" s="273">
        <v>1195</v>
      </c>
      <c r="J38" s="252">
        <v>4456</v>
      </c>
      <c r="K38" s="273">
        <v>2359</v>
      </c>
      <c r="L38" s="273">
        <v>2097</v>
      </c>
      <c r="M38" s="273">
        <v>54</v>
      </c>
      <c r="N38" s="252">
        <v>32</v>
      </c>
      <c r="O38" s="252">
        <v>22</v>
      </c>
      <c r="P38" s="272" t="s">
        <v>90</v>
      </c>
    </row>
    <row r="39" spans="2:16" ht="18" customHeight="1" x14ac:dyDescent="0.15">
      <c r="B39" s="277"/>
      <c r="C39" s="276" t="s">
        <v>184</v>
      </c>
      <c r="D39" s="275" t="s">
        <v>183</v>
      </c>
      <c r="E39" s="274">
        <v>1721</v>
      </c>
      <c r="F39" s="252">
        <v>705</v>
      </c>
      <c r="G39" s="273">
        <v>2418</v>
      </c>
      <c r="H39" s="273">
        <v>1248</v>
      </c>
      <c r="I39" s="273">
        <v>1170</v>
      </c>
      <c r="J39" s="252">
        <v>4702</v>
      </c>
      <c r="K39" s="273">
        <v>2462</v>
      </c>
      <c r="L39" s="273">
        <v>2240</v>
      </c>
      <c r="M39" s="273">
        <v>48</v>
      </c>
      <c r="N39" s="252">
        <v>20</v>
      </c>
      <c r="O39" s="252">
        <v>28</v>
      </c>
      <c r="P39" s="272" t="s">
        <v>90</v>
      </c>
    </row>
    <row r="40" spans="2:16" ht="18" customHeight="1" x14ac:dyDescent="0.15">
      <c r="B40" s="277"/>
      <c r="C40" s="276" t="s">
        <v>182</v>
      </c>
      <c r="D40" s="275" t="s">
        <v>181</v>
      </c>
      <c r="E40" s="274">
        <v>1630</v>
      </c>
      <c r="F40" s="252">
        <v>717</v>
      </c>
      <c r="G40" s="273">
        <v>2325</v>
      </c>
      <c r="H40" s="273">
        <v>1210</v>
      </c>
      <c r="I40" s="273">
        <v>1115</v>
      </c>
      <c r="J40" s="252">
        <v>4765</v>
      </c>
      <c r="K40" s="273">
        <v>2508</v>
      </c>
      <c r="L40" s="273">
        <v>2257</v>
      </c>
      <c r="M40" s="273">
        <v>62</v>
      </c>
      <c r="N40" s="252">
        <v>28</v>
      </c>
      <c r="O40" s="252">
        <v>34</v>
      </c>
      <c r="P40" s="272" t="s">
        <v>90</v>
      </c>
    </row>
    <row r="41" spans="2:16" ht="18" customHeight="1" x14ac:dyDescent="0.15">
      <c r="B41" s="277" t="s">
        <v>180</v>
      </c>
      <c r="C41" s="276" t="s">
        <v>179</v>
      </c>
      <c r="D41" s="275" t="s">
        <v>178</v>
      </c>
      <c r="E41" s="274">
        <v>1497</v>
      </c>
      <c r="F41" s="252">
        <v>681</v>
      </c>
      <c r="G41" s="273">
        <v>2166</v>
      </c>
      <c r="H41" s="273">
        <v>1132</v>
      </c>
      <c r="I41" s="273">
        <v>1034</v>
      </c>
      <c r="J41" s="252">
        <v>4905</v>
      </c>
      <c r="K41" s="273">
        <v>2587</v>
      </c>
      <c r="L41" s="273">
        <v>2318</v>
      </c>
      <c r="M41" s="273">
        <v>65</v>
      </c>
      <c r="N41" s="252">
        <v>22</v>
      </c>
      <c r="O41" s="252">
        <v>43</v>
      </c>
      <c r="P41" s="272" t="s">
        <v>90</v>
      </c>
    </row>
    <row r="42" spans="2:16" ht="18" customHeight="1" x14ac:dyDescent="0.15">
      <c r="B42" s="271"/>
      <c r="C42" s="270" t="s">
        <v>177</v>
      </c>
      <c r="D42" s="269" t="s">
        <v>176</v>
      </c>
      <c r="E42" s="268">
        <v>1362</v>
      </c>
      <c r="F42" s="266">
        <v>630</v>
      </c>
      <c r="G42" s="267">
        <v>2025</v>
      </c>
      <c r="H42" s="267">
        <v>1042</v>
      </c>
      <c r="I42" s="267">
        <v>983</v>
      </c>
      <c r="J42" s="266">
        <v>4879</v>
      </c>
      <c r="K42" s="267">
        <v>2509</v>
      </c>
      <c r="L42" s="267">
        <v>2370</v>
      </c>
      <c r="M42" s="267">
        <v>40</v>
      </c>
      <c r="N42" s="266">
        <v>16</v>
      </c>
      <c r="O42" s="266">
        <v>24</v>
      </c>
      <c r="P42" s="265" t="s">
        <v>90</v>
      </c>
    </row>
    <row r="43" spans="2:16" ht="13.5" customHeight="1" x14ac:dyDescent="0.15">
      <c r="B43" s="251"/>
      <c r="C43" s="264"/>
      <c r="D43" s="263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</row>
    <row r="44" spans="2:16" s="261" customFormat="1" ht="13.5" customHeight="1" x14ac:dyDescent="0.15">
      <c r="B44" s="262" t="s">
        <v>175</v>
      </c>
      <c r="C44" s="259"/>
      <c r="D44" s="258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</row>
    <row r="45" spans="2:16" ht="13.5" customHeight="1" x14ac:dyDescent="0.15">
      <c r="B45" s="257" t="s">
        <v>174</v>
      </c>
      <c r="C45" s="259"/>
      <c r="D45" s="258"/>
    </row>
    <row r="46" spans="2:16" ht="15" customHeight="1" x14ac:dyDescent="0.15">
      <c r="B46" s="257"/>
      <c r="C46" s="259"/>
      <c r="D46" s="258"/>
    </row>
    <row r="47" spans="2:16" ht="20.25" customHeight="1" x14ac:dyDescent="0.15">
      <c r="B47" s="260" t="s">
        <v>173</v>
      </c>
      <c r="C47" s="259"/>
      <c r="D47" s="258"/>
    </row>
    <row r="48" spans="2:16" ht="15" customHeight="1" x14ac:dyDescent="0.15">
      <c r="B48" s="257"/>
      <c r="C48" s="259"/>
      <c r="D48" s="258"/>
    </row>
    <row r="49" spans="2:16" ht="15" customHeight="1" x14ac:dyDescent="0.15">
      <c r="B49" s="257"/>
      <c r="C49" s="256"/>
      <c r="D49" s="255"/>
    </row>
    <row r="50" spans="2:16" ht="15" customHeight="1" x14ac:dyDescent="0.15">
      <c r="B50" s="254"/>
      <c r="C50" s="252"/>
      <c r="D50" s="251"/>
    </row>
    <row r="51" spans="2:16" ht="15" customHeight="1" x14ac:dyDescent="0.15">
      <c r="B51" s="251"/>
      <c r="C51" s="252"/>
      <c r="D51" s="251"/>
    </row>
    <row r="52" spans="2:16" ht="15" customHeight="1" x14ac:dyDescent="0.15">
      <c r="B52" s="251"/>
      <c r="C52" s="252"/>
      <c r="D52" s="251"/>
    </row>
    <row r="53" spans="2:16" ht="15" customHeight="1" x14ac:dyDescent="0.15">
      <c r="B53" s="251"/>
      <c r="C53" s="252"/>
      <c r="D53" s="251"/>
    </row>
    <row r="54" spans="2:16" ht="15" customHeight="1" x14ac:dyDescent="0.15">
      <c r="B54" s="251"/>
      <c r="C54" s="252"/>
      <c r="D54" s="251"/>
    </row>
    <row r="55" spans="2:16" ht="15" customHeight="1" x14ac:dyDescent="0.15">
      <c r="B55" s="251"/>
      <c r="C55" s="252"/>
      <c r="D55" s="251"/>
    </row>
    <row r="56" spans="2:16" ht="15" customHeight="1" x14ac:dyDescent="0.15">
      <c r="B56" s="251"/>
      <c r="C56" s="252"/>
      <c r="D56" s="251"/>
    </row>
    <row r="57" spans="2:16" ht="15" customHeight="1" x14ac:dyDescent="0.15">
      <c r="B57" s="251"/>
      <c r="C57" s="252"/>
      <c r="D57" s="251"/>
    </row>
    <row r="58" spans="2:16" ht="15" customHeight="1" x14ac:dyDescent="0.15">
      <c r="B58" s="251"/>
      <c r="C58" s="252"/>
      <c r="D58" s="251"/>
    </row>
    <row r="59" spans="2:16" ht="15" customHeight="1" x14ac:dyDescent="0.15">
      <c r="B59" s="251"/>
      <c r="C59" s="252"/>
      <c r="D59" s="251"/>
    </row>
    <row r="60" spans="2:16" ht="15" customHeight="1" x14ac:dyDescent="0.15">
      <c r="B60" s="251"/>
      <c r="C60" s="252"/>
      <c r="D60" s="251"/>
    </row>
    <row r="61" spans="2:16" ht="15" customHeight="1" x14ac:dyDescent="0.15">
      <c r="B61" s="251"/>
      <c r="C61" s="252"/>
      <c r="D61" s="251"/>
    </row>
    <row r="62" spans="2:16" ht="15" customHeight="1" x14ac:dyDescent="0.15">
      <c r="B62" s="251"/>
      <c r="C62" s="252"/>
      <c r="D62" s="251"/>
    </row>
    <row r="63" spans="2:16" ht="15" customHeight="1" x14ac:dyDescent="0.15">
      <c r="B63" s="251"/>
      <c r="C63" s="252"/>
      <c r="D63" s="251"/>
    </row>
    <row r="64" spans="2:16" s="253" customFormat="1" ht="15" customHeight="1" x14ac:dyDescent="0.15">
      <c r="B64" s="251"/>
      <c r="C64" s="252"/>
      <c r="D64" s="251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</row>
    <row r="65" spans="2:4" ht="15" customHeight="1" x14ac:dyDescent="0.15">
      <c r="B65" s="251"/>
      <c r="C65" s="252"/>
      <c r="D65" s="251"/>
    </row>
    <row r="66" spans="2:4" ht="15" customHeight="1" x14ac:dyDescent="0.15">
      <c r="B66" s="251"/>
      <c r="C66" s="252"/>
      <c r="D66" s="251"/>
    </row>
    <row r="67" spans="2:4" ht="15" customHeight="1" x14ac:dyDescent="0.15">
      <c r="B67" s="251"/>
      <c r="C67" s="252"/>
      <c r="D67" s="251"/>
    </row>
    <row r="68" spans="2:4" ht="15" customHeight="1" x14ac:dyDescent="0.15">
      <c r="B68" s="251"/>
      <c r="C68" s="252"/>
      <c r="D68" s="251"/>
    </row>
    <row r="69" spans="2:4" ht="15" customHeight="1" x14ac:dyDescent="0.15">
      <c r="B69" s="251"/>
      <c r="C69" s="252"/>
      <c r="D69" s="251"/>
    </row>
    <row r="70" spans="2:4" ht="15" customHeight="1" x14ac:dyDescent="0.15">
      <c r="B70" s="251"/>
    </row>
  </sheetData>
  <mergeCells count="7">
    <mergeCell ref="B1:P1"/>
    <mergeCell ref="J3:L4"/>
    <mergeCell ref="M3:P4"/>
    <mergeCell ref="B3:D5"/>
    <mergeCell ref="E3:E5"/>
    <mergeCell ref="F3:F5"/>
    <mergeCell ref="G3:I4"/>
  </mergeCells>
  <phoneticPr fontId="2"/>
  <pageMargins left="0.59055118110236227" right="0.59055118110236227" top="0.68" bottom="0.98425196850393704" header="0.36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5"/>
  <sheetViews>
    <sheetView zoomScaleNormal="100" workbookViewId="0">
      <selection activeCell="B1" sqref="B1:K1"/>
    </sheetView>
  </sheetViews>
  <sheetFormatPr defaultRowHeight="13.5" x14ac:dyDescent="0.15"/>
  <cols>
    <col min="1" max="1" width="1.125" style="1" customWidth="1"/>
    <col min="2" max="2" width="10.125" style="1" customWidth="1"/>
    <col min="3" max="4" width="9.25" style="1" customWidth="1"/>
    <col min="5" max="5" width="9.625" style="1" customWidth="1"/>
    <col min="6" max="11" width="9.25" style="1" customWidth="1"/>
    <col min="12" max="16384" width="9" style="1"/>
  </cols>
  <sheetData>
    <row r="1" spans="2:11" ht="17.25" x14ac:dyDescent="0.2">
      <c r="B1" s="223" t="s">
        <v>172</v>
      </c>
      <c r="C1" s="222"/>
      <c r="D1" s="222"/>
      <c r="E1" s="222"/>
      <c r="F1" s="222"/>
      <c r="G1" s="222"/>
      <c r="H1" s="222"/>
      <c r="I1" s="222"/>
      <c r="J1" s="222"/>
      <c r="K1" s="222"/>
    </row>
    <row r="2" spans="2:11" x14ac:dyDescent="0.15">
      <c r="F2" s="221"/>
    </row>
    <row r="3" spans="2:11" x14ac:dyDescent="0.15">
      <c r="H3" s="248" t="s">
        <v>171</v>
      </c>
      <c r="I3" s="248"/>
      <c r="J3" s="248"/>
      <c r="K3" s="248"/>
    </row>
    <row r="4" spans="2:11" s="198" customFormat="1" ht="15" customHeight="1" x14ac:dyDescent="0.15">
      <c r="B4" s="242" t="s">
        <v>165</v>
      </c>
      <c r="C4" s="243" t="s">
        <v>164</v>
      </c>
      <c r="D4" s="242"/>
      <c r="E4" s="242"/>
      <c r="F4" s="243" t="s">
        <v>163</v>
      </c>
      <c r="G4" s="242"/>
      <c r="H4" s="242"/>
      <c r="I4" s="243" t="s">
        <v>162</v>
      </c>
      <c r="J4" s="242"/>
      <c r="K4" s="242"/>
    </row>
    <row r="5" spans="2:11" s="198" customFormat="1" ht="15" customHeight="1" x14ac:dyDescent="0.15">
      <c r="B5" s="202"/>
      <c r="C5" s="103" t="s">
        <v>32</v>
      </c>
      <c r="D5" s="241" t="s">
        <v>141</v>
      </c>
      <c r="E5" s="103" t="s">
        <v>140</v>
      </c>
      <c r="F5" s="103" t="s">
        <v>32</v>
      </c>
      <c r="G5" s="241" t="s">
        <v>141</v>
      </c>
      <c r="H5" s="103" t="s">
        <v>140</v>
      </c>
      <c r="I5" s="103" t="s">
        <v>32</v>
      </c>
      <c r="J5" s="241" t="s">
        <v>141</v>
      </c>
      <c r="K5" s="103" t="s">
        <v>140</v>
      </c>
    </row>
    <row r="6" spans="2:11" ht="15" customHeight="1" x14ac:dyDescent="0.15">
      <c r="B6" s="155" t="s">
        <v>32</v>
      </c>
      <c r="C6" s="247">
        <v>418325</v>
      </c>
      <c r="D6" s="247">
        <v>208966</v>
      </c>
      <c r="E6" s="247">
        <v>209359</v>
      </c>
      <c r="F6" s="246">
        <v>406586</v>
      </c>
      <c r="G6" s="246">
        <v>202775</v>
      </c>
      <c r="H6" s="246">
        <v>203811</v>
      </c>
      <c r="I6" s="246">
        <v>388078</v>
      </c>
      <c r="J6" s="246">
        <v>193513</v>
      </c>
      <c r="K6" s="245">
        <v>194565</v>
      </c>
    </row>
    <row r="7" spans="2:11" ht="15" customHeight="1" x14ac:dyDescent="0.15">
      <c r="B7" s="92" t="s">
        <v>170</v>
      </c>
      <c r="C7" s="226"/>
      <c r="D7" s="226"/>
      <c r="E7" s="226"/>
      <c r="F7" s="224"/>
      <c r="G7" s="224"/>
      <c r="H7" s="224"/>
      <c r="I7" s="224"/>
      <c r="J7" s="224"/>
      <c r="K7" s="235"/>
    </row>
    <row r="8" spans="2:11" ht="15" customHeight="1" x14ac:dyDescent="0.15">
      <c r="B8" s="236" t="s">
        <v>169</v>
      </c>
      <c r="C8" s="226">
        <v>15440</v>
      </c>
      <c r="D8" s="226">
        <v>7979</v>
      </c>
      <c r="E8" s="226">
        <v>7461</v>
      </c>
      <c r="F8" s="224">
        <v>13536</v>
      </c>
      <c r="G8" s="224">
        <v>6831</v>
      </c>
      <c r="H8" s="224">
        <v>6705</v>
      </c>
      <c r="I8" s="224">
        <v>11417</v>
      </c>
      <c r="J8" s="224">
        <v>5913</v>
      </c>
      <c r="K8" s="235">
        <v>5504</v>
      </c>
    </row>
    <row r="9" spans="2:11" ht="15" customHeight="1" x14ac:dyDescent="0.15">
      <c r="B9" s="236">
        <v>0</v>
      </c>
      <c r="C9" s="226">
        <v>2892</v>
      </c>
      <c r="D9" s="226">
        <v>1497</v>
      </c>
      <c r="E9" s="226">
        <v>1395</v>
      </c>
      <c r="F9" s="224">
        <v>2464</v>
      </c>
      <c r="G9" s="224">
        <v>1210</v>
      </c>
      <c r="H9" s="224">
        <v>1254</v>
      </c>
      <c r="I9" s="224">
        <v>2027</v>
      </c>
      <c r="J9" s="224">
        <v>1051</v>
      </c>
      <c r="K9" s="235">
        <v>976</v>
      </c>
    </row>
    <row r="10" spans="2:11" ht="15" customHeight="1" x14ac:dyDescent="0.15">
      <c r="B10" s="236">
        <v>1</v>
      </c>
      <c r="C10" s="226">
        <v>2954</v>
      </c>
      <c r="D10" s="226">
        <v>1528</v>
      </c>
      <c r="E10" s="226">
        <v>1426</v>
      </c>
      <c r="F10" s="224">
        <v>2537</v>
      </c>
      <c r="G10" s="224">
        <v>1300</v>
      </c>
      <c r="H10" s="224">
        <v>1237</v>
      </c>
      <c r="I10" s="224">
        <v>2148</v>
      </c>
      <c r="J10" s="224">
        <v>1123</v>
      </c>
      <c r="K10" s="235">
        <v>1025</v>
      </c>
    </row>
    <row r="11" spans="2:11" ht="15" customHeight="1" x14ac:dyDescent="0.15">
      <c r="B11" s="236">
        <v>2</v>
      </c>
      <c r="C11" s="226">
        <v>3151</v>
      </c>
      <c r="D11" s="226">
        <v>1631</v>
      </c>
      <c r="E11" s="226">
        <v>1520</v>
      </c>
      <c r="F11" s="224">
        <v>2729</v>
      </c>
      <c r="G11" s="224">
        <v>1371</v>
      </c>
      <c r="H11" s="224">
        <v>1358</v>
      </c>
      <c r="I11" s="224">
        <v>2271</v>
      </c>
      <c r="J11" s="224">
        <v>1164</v>
      </c>
      <c r="K11" s="235">
        <v>1107</v>
      </c>
    </row>
    <row r="12" spans="2:11" ht="15" customHeight="1" x14ac:dyDescent="0.15">
      <c r="B12" s="236">
        <v>3</v>
      </c>
      <c r="C12" s="226">
        <v>3185</v>
      </c>
      <c r="D12" s="226">
        <v>1651</v>
      </c>
      <c r="E12" s="226">
        <v>1534</v>
      </c>
      <c r="F12" s="224">
        <v>2809</v>
      </c>
      <c r="G12" s="224">
        <v>1435</v>
      </c>
      <c r="H12" s="224">
        <v>1374</v>
      </c>
      <c r="I12" s="224">
        <v>2372</v>
      </c>
      <c r="J12" s="224">
        <v>1226</v>
      </c>
      <c r="K12" s="235">
        <v>1146</v>
      </c>
    </row>
    <row r="13" spans="2:11" ht="15" customHeight="1" x14ac:dyDescent="0.15">
      <c r="B13" s="236">
        <v>4</v>
      </c>
      <c r="C13" s="226">
        <v>3258</v>
      </c>
      <c r="D13" s="226">
        <v>1672</v>
      </c>
      <c r="E13" s="226">
        <v>1586</v>
      </c>
      <c r="F13" s="224">
        <v>2997</v>
      </c>
      <c r="G13" s="224">
        <v>1515</v>
      </c>
      <c r="H13" s="224">
        <v>1482</v>
      </c>
      <c r="I13" s="224">
        <v>2599</v>
      </c>
      <c r="J13" s="224">
        <v>1349</v>
      </c>
      <c r="K13" s="235">
        <v>1250</v>
      </c>
    </row>
    <row r="14" spans="2:11" ht="15" customHeight="1" x14ac:dyDescent="0.15">
      <c r="B14" s="236"/>
      <c r="C14" s="226"/>
      <c r="D14" s="226"/>
      <c r="E14" s="226"/>
      <c r="F14" s="224"/>
      <c r="G14" s="224"/>
      <c r="H14" s="224"/>
      <c r="I14" s="224"/>
      <c r="J14" s="224"/>
      <c r="K14" s="235"/>
    </row>
    <row r="15" spans="2:11" ht="15" customHeight="1" x14ac:dyDescent="0.15">
      <c r="B15" s="244" t="s">
        <v>168</v>
      </c>
      <c r="C15" s="226">
        <v>17647</v>
      </c>
      <c r="D15" s="226">
        <v>9092</v>
      </c>
      <c r="E15" s="226">
        <v>8555</v>
      </c>
      <c r="F15" s="224">
        <v>15474</v>
      </c>
      <c r="G15" s="224">
        <v>7914</v>
      </c>
      <c r="H15" s="224">
        <v>7560</v>
      </c>
      <c r="I15" s="224">
        <v>13913</v>
      </c>
      <c r="J15" s="224">
        <v>7062</v>
      </c>
      <c r="K15" s="235">
        <v>6851</v>
      </c>
    </row>
    <row r="16" spans="2:11" ht="15" customHeight="1" x14ac:dyDescent="0.15">
      <c r="B16" s="236">
        <v>5</v>
      </c>
      <c r="C16" s="226">
        <v>3283</v>
      </c>
      <c r="D16" s="226">
        <v>1679</v>
      </c>
      <c r="E16" s="226">
        <v>1604</v>
      </c>
      <c r="F16" s="224">
        <v>2998</v>
      </c>
      <c r="G16" s="224">
        <v>1530</v>
      </c>
      <c r="H16" s="224">
        <v>1468</v>
      </c>
      <c r="I16" s="224">
        <v>2646</v>
      </c>
      <c r="J16" s="224">
        <v>1331</v>
      </c>
      <c r="K16" s="235">
        <v>1315</v>
      </c>
    </row>
    <row r="17" spans="2:11" ht="15" customHeight="1" x14ac:dyDescent="0.15">
      <c r="B17" s="236">
        <v>6</v>
      </c>
      <c r="C17" s="226">
        <v>3459</v>
      </c>
      <c r="D17" s="226">
        <v>1781</v>
      </c>
      <c r="E17" s="226">
        <v>1678</v>
      </c>
      <c r="F17" s="224">
        <v>2988</v>
      </c>
      <c r="G17" s="224">
        <v>1532</v>
      </c>
      <c r="H17" s="224">
        <v>1456</v>
      </c>
      <c r="I17" s="224">
        <v>2693</v>
      </c>
      <c r="J17" s="224">
        <v>1378</v>
      </c>
      <c r="K17" s="235">
        <v>1315</v>
      </c>
    </row>
    <row r="18" spans="2:11" ht="15" customHeight="1" x14ac:dyDescent="0.15">
      <c r="B18" s="236">
        <v>7</v>
      </c>
      <c r="C18" s="226">
        <v>3598</v>
      </c>
      <c r="D18" s="226">
        <v>1856</v>
      </c>
      <c r="E18" s="226">
        <v>1742</v>
      </c>
      <c r="F18" s="224">
        <v>3113</v>
      </c>
      <c r="G18" s="224">
        <v>1589</v>
      </c>
      <c r="H18" s="224">
        <v>1524</v>
      </c>
      <c r="I18" s="224">
        <v>2736</v>
      </c>
      <c r="J18" s="224">
        <v>1384</v>
      </c>
      <c r="K18" s="235">
        <v>1352</v>
      </c>
    </row>
    <row r="19" spans="2:11" ht="15" customHeight="1" x14ac:dyDescent="0.15">
      <c r="B19" s="236">
        <v>8</v>
      </c>
      <c r="C19" s="226">
        <v>3629</v>
      </c>
      <c r="D19" s="226">
        <v>1877</v>
      </c>
      <c r="E19" s="226">
        <v>1752</v>
      </c>
      <c r="F19" s="224">
        <v>3164</v>
      </c>
      <c r="G19" s="224">
        <v>1604</v>
      </c>
      <c r="H19" s="224">
        <v>1560</v>
      </c>
      <c r="I19" s="224">
        <v>2820</v>
      </c>
      <c r="J19" s="224">
        <v>1429</v>
      </c>
      <c r="K19" s="235">
        <v>1391</v>
      </c>
    </row>
    <row r="20" spans="2:11" ht="15" customHeight="1" x14ac:dyDescent="0.15">
      <c r="B20" s="236">
        <v>9</v>
      </c>
      <c r="C20" s="226">
        <v>3678</v>
      </c>
      <c r="D20" s="226">
        <v>1899</v>
      </c>
      <c r="E20" s="226">
        <v>1779</v>
      </c>
      <c r="F20" s="224">
        <v>3211</v>
      </c>
      <c r="G20" s="224">
        <v>1659</v>
      </c>
      <c r="H20" s="224">
        <v>1552</v>
      </c>
      <c r="I20" s="224">
        <v>3018</v>
      </c>
      <c r="J20" s="224">
        <v>1540</v>
      </c>
      <c r="K20" s="235">
        <v>1478</v>
      </c>
    </row>
    <row r="21" spans="2:11" ht="15" customHeight="1" x14ac:dyDescent="0.15">
      <c r="B21" s="92"/>
      <c r="C21" s="226"/>
      <c r="D21" s="226"/>
      <c r="E21" s="226"/>
      <c r="F21" s="224"/>
      <c r="G21" s="224"/>
      <c r="H21" s="224"/>
      <c r="I21" s="224"/>
      <c r="J21" s="224"/>
      <c r="K21" s="235"/>
    </row>
    <row r="22" spans="2:11" ht="15" customHeight="1" x14ac:dyDescent="0.15">
      <c r="B22" s="244" t="s">
        <v>167</v>
      </c>
      <c r="C22" s="226">
        <v>18583</v>
      </c>
      <c r="D22" s="226">
        <v>9525</v>
      </c>
      <c r="E22" s="226">
        <v>9058</v>
      </c>
      <c r="F22" s="224">
        <v>17520</v>
      </c>
      <c r="G22" s="224">
        <v>9043</v>
      </c>
      <c r="H22" s="224">
        <v>8477</v>
      </c>
      <c r="I22" s="224">
        <v>15417</v>
      </c>
      <c r="J22" s="224">
        <v>7892</v>
      </c>
      <c r="K22" s="235">
        <v>7525</v>
      </c>
    </row>
    <row r="23" spans="2:11" ht="15" customHeight="1" x14ac:dyDescent="0.15">
      <c r="B23" s="236">
        <v>10</v>
      </c>
      <c r="C23" s="226">
        <v>3753</v>
      </c>
      <c r="D23" s="226">
        <v>1931</v>
      </c>
      <c r="E23" s="226">
        <v>1822</v>
      </c>
      <c r="F23" s="224">
        <v>3277</v>
      </c>
      <c r="G23" s="224">
        <v>1671</v>
      </c>
      <c r="H23" s="224">
        <v>1606</v>
      </c>
      <c r="I23" s="224">
        <v>2998</v>
      </c>
      <c r="J23" s="224">
        <v>1536</v>
      </c>
      <c r="K23" s="235">
        <v>1462</v>
      </c>
    </row>
    <row r="24" spans="2:11" ht="15" customHeight="1" x14ac:dyDescent="0.15">
      <c r="B24" s="236">
        <v>11</v>
      </c>
      <c r="C24" s="226">
        <v>3800</v>
      </c>
      <c r="D24" s="226">
        <v>1973</v>
      </c>
      <c r="E24" s="226">
        <v>1827</v>
      </c>
      <c r="F24" s="224">
        <v>3380</v>
      </c>
      <c r="G24" s="224">
        <v>1744</v>
      </c>
      <c r="H24" s="224">
        <v>1636</v>
      </c>
      <c r="I24" s="224">
        <v>2966</v>
      </c>
      <c r="J24" s="224">
        <v>1529</v>
      </c>
      <c r="K24" s="235">
        <v>1437</v>
      </c>
    </row>
    <row r="25" spans="2:11" ht="15" customHeight="1" x14ac:dyDescent="0.15">
      <c r="B25" s="236">
        <v>12</v>
      </c>
      <c r="C25" s="226">
        <v>3665</v>
      </c>
      <c r="D25" s="226">
        <v>1835</v>
      </c>
      <c r="E25" s="226">
        <v>1830</v>
      </c>
      <c r="F25" s="224">
        <v>3600</v>
      </c>
      <c r="G25" s="224">
        <v>1837</v>
      </c>
      <c r="H25" s="224">
        <v>1763</v>
      </c>
      <c r="I25" s="224">
        <v>3079</v>
      </c>
      <c r="J25" s="224">
        <v>1552</v>
      </c>
      <c r="K25" s="235">
        <v>1527</v>
      </c>
    </row>
    <row r="26" spans="2:11" ht="15" customHeight="1" x14ac:dyDescent="0.15">
      <c r="B26" s="236">
        <v>13</v>
      </c>
      <c r="C26" s="226">
        <v>3698</v>
      </c>
      <c r="D26" s="226">
        <v>1895</v>
      </c>
      <c r="E26" s="226">
        <v>1803</v>
      </c>
      <c r="F26" s="224">
        <v>3607</v>
      </c>
      <c r="G26" s="224">
        <v>1904</v>
      </c>
      <c r="H26" s="224">
        <v>1703</v>
      </c>
      <c r="I26" s="224">
        <v>3159</v>
      </c>
      <c r="J26" s="224">
        <v>1626</v>
      </c>
      <c r="K26" s="235">
        <v>1533</v>
      </c>
    </row>
    <row r="27" spans="2:11" ht="15" customHeight="1" x14ac:dyDescent="0.15">
      <c r="B27" s="236">
        <v>14</v>
      </c>
      <c r="C27" s="226">
        <v>3667</v>
      </c>
      <c r="D27" s="226">
        <v>1891</v>
      </c>
      <c r="E27" s="226">
        <v>1776</v>
      </c>
      <c r="F27" s="224">
        <v>3656</v>
      </c>
      <c r="G27" s="224">
        <v>1887</v>
      </c>
      <c r="H27" s="224">
        <v>1769</v>
      </c>
      <c r="I27" s="224">
        <v>3215</v>
      </c>
      <c r="J27" s="224">
        <v>1649</v>
      </c>
      <c r="K27" s="235">
        <v>1566</v>
      </c>
    </row>
    <row r="28" spans="2:11" ht="15" customHeight="1" x14ac:dyDescent="0.15">
      <c r="B28" s="236"/>
      <c r="C28" s="226"/>
      <c r="D28" s="226"/>
      <c r="E28" s="226"/>
      <c r="F28" s="224"/>
      <c r="G28" s="224"/>
      <c r="H28" s="224"/>
      <c r="I28" s="224"/>
      <c r="J28" s="224"/>
      <c r="K28" s="235"/>
    </row>
    <row r="29" spans="2:11" ht="15" customHeight="1" x14ac:dyDescent="0.15">
      <c r="B29" s="244" t="s">
        <v>166</v>
      </c>
      <c r="C29" s="226">
        <v>20137</v>
      </c>
      <c r="D29" s="226">
        <v>10967</v>
      </c>
      <c r="E29" s="226">
        <v>9170</v>
      </c>
      <c r="F29" s="224">
        <v>20545</v>
      </c>
      <c r="G29" s="224">
        <v>11369</v>
      </c>
      <c r="H29" s="224">
        <v>9176</v>
      </c>
      <c r="I29" s="224">
        <v>19212</v>
      </c>
      <c r="J29" s="224">
        <v>10663</v>
      </c>
      <c r="K29" s="235">
        <v>8549</v>
      </c>
    </row>
    <row r="30" spans="2:11" ht="15" customHeight="1" x14ac:dyDescent="0.15">
      <c r="B30" s="236">
        <v>15</v>
      </c>
      <c r="C30" s="226">
        <v>3891</v>
      </c>
      <c r="D30" s="226">
        <v>2042</v>
      </c>
      <c r="E30" s="226">
        <v>1849</v>
      </c>
      <c r="F30" s="224">
        <v>3900</v>
      </c>
      <c r="G30" s="224">
        <v>2079</v>
      </c>
      <c r="H30" s="224">
        <v>1821</v>
      </c>
      <c r="I30" s="224">
        <v>3378</v>
      </c>
      <c r="J30" s="224">
        <v>1794</v>
      </c>
      <c r="K30" s="235">
        <v>1584</v>
      </c>
    </row>
    <row r="31" spans="2:11" ht="15" customHeight="1" x14ac:dyDescent="0.15">
      <c r="B31" s="236">
        <v>16</v>
      </c>
      <c r="C31" s="226">
        <v>3973</v>
      </c>
      <c r="D31" s="226">
        <v>2115</v>
      </c>
      <c r="E31" s="226">
        <v>1858</v>
      </c>
      <c r="F31" s="224">
        <v>4073</v>
      </c>
      <c r="G31" s="224">
        <v>2271</v>
      </c>
      <c r="H31" s="224">
        <v>1802</v>
      </c>
      <c r="I31" s="224">
        <v>3657</v>
      </c>
      <c r="J31" s="224">
        <v>2055</v>
      </c>
      <c r="K31" s="235">
        <v>1602</v>
      </c>
    </row>
    <row r="32" spans="2:11" ht="15" customHeight="1" x14ac:dyDescent="0.15">
      <c r="B32" s="236">
        <v>17</v>
      </c>
      <c r="C32" s="226">
        <v>3925</v>
      </c>
      <c r="D32" s="226">
        <v>2154</v>
      </c>
      <c r="E32" s="226">
        <v>1771</v>
      </c>
      <c r="F32" s="224">
        <v>3998</v>
      </c>
      <c r="G32" s="224">
        <v>2178</v>
      </c>
      <c r="H32" s="224">
        <v>1820</v>
      </c>
      <c r="I32" s="224">
        <v>3851</v>
      </c>
      <c r="J32" s="224">
        <v>2116</v>
      </c>
      <c r="K32" s="235">
        <v>1735</v>
      </c>
    </row>
    <row r="33" spans="2:11" ht="15" customHeight="1" x14ac:dyDescent="0.15">
      <c r="B33" s="236">
        <v>18</v>
      </c>
      <c r="C33" s="226">
        <v>4024</v>
      </c>
      <c r="D33" s="226">
        <v>2250</v>
      </c>
      <c r="E33" s="226">
        <v>1774</v>
      </c>
      <c r="F33" s="224">
        <v>4168</v>
      </c>
      <c r="G33" s="224">
        <v>2319</v>
      </c>
      <c r="H33" s="224">
        <v>1849</v>
      </c>
      <c r="I33" s="224">
        <v>4012</v>
      </c>
      <c r="J33" s="224">
        <v>2274</v>
      </c>
      <c r="K33" s="235">
        <v>1738</v>
      </c>
    </row>
    <row r="34" spans="2:11" ht="15" customHeight="1" x14ac:dyDescent="0.15">
      <c r="B34" s="236">
        <v>19</v>
      </c>
      <c r="C34" s="226">
        <v>4324</v>
      </c>
      <c r="D34" s="226">
        <v>2406</v>
      </c>
      <c r="E34" s="226">
        <v>1918</v>
      </c>
      <c r="F34" s="224">
        <v>4406</v>
      </c>
      <c r="G34" s="224">
        <v>2522</v>
      </c>
      <c r="H34" s="224">
        <v>1884</v>
      </c>
      <c r="I34" s="224">
        <v>4314</v>
      </c>
      <c r="J34" s="224">
        <v>2424</v>
      </c>
      <c r="K34" s="235">
        <v>1890</v>
      </c>
    </row>
    <row r="35" spans="2:11" ht="15" customHeight="1" x14ac:dyDescent="0.15">
      <c r="B35" s="236"/>
      <c r="C35" s="226"/>
      <c r="D35" s="226"/>
      <c r="E35" s="226"/>
      <c r="F35" s="224"/>
      <c r="G35" s="224"/>
      <c r="H35" s="224"/>
      <c r="I35" s="224"/>
      <c r="J35" s="224"/>
      <c r="K35" s="235"/>
    </row>
    <row r="36" spans="2:11" ht="15" customHeight="1" x14ac:dyDescent="0.15">
      <c r="B36" s="236" t="s">
        <v>99</v>
      </c>
      <c r="C36" s="226">
        <v>21517</v>
      </c>
      <c r="D36" s="226">
        <v>11901</v>
      </c>
      <c r="E36" s="226">
        <v>9616</v>
      </c>
      <c r="F36" s="224">
        <v>20085</v>
      </c>
      <c r="G36" s="224">
        <v>11255</v>
      </c>
      <c r="H36" s="224">
        <v>8830</v>
      </c>
      <c r="I36" s="224">
        <v>19710</v>
      </c>
      <c r="J36" s="224">
        <v>11090</v>
      </c>
      <c r="K36" s="235">
        <v>8620</v>
      </c>
    </row>
    <row r="37" spans="2:11" ht="15" customHeight="1" x14ac:dyDescent="0.15">
      <c r="B37" s="236">
        <v>20</v>
      </c>
      <c r="C37" s="226">
        <v>4370</v>
      </c>
      <c r="D37" s="226">
        <v>2478</v>
      </c>
      <c r="E37" s="226">
        <v>1892</v>
      </c>
      <c r="F37" s="224">
        <v>4425</v>
      </c>
      <c r="G37" s="224">
        <v>2516</v>
      </c>
      <c r="H37" s="224">
        <v>1909</v>
      </c>
      <c r="I37" s="224">
        <v>4491</v>
      </c>
      <c r="J37" s="224">
        <v>2555</v>
      </c>
      <c r="K37" s="235">
        <v>1936</v>
      </c>
    </row>
    <row r="38" spans="2:11" ht="15" customHeight="1" x14ac:dyDescent="0.15">
      <c r="B38" s="236">
        <v>21</v>
      </c>
      <c r="C38" s="226">
        <v>4432</v>
      </c>
      <c r="D38" s="226">
        <v>2501</v>
      </c>
      <c r="E38" s="226">
        <v>1931</v>
      </c>
      <c r="F38" s="224">
        <v>4387</v>
      </c>
      <c r="G38" s="224">
        <v>2492</v>
      </c>
      <c r="H38" s="224">
        <v>1895</v>
      </c>
      <c r="I38" s="224">
        <v>4312</v>
      </c>
      <c r="J38" s="224">
        <v>2441</v>
      </c>
      <c r="K38" s="235">
        <v>1871</v>
      </c>
    </row>
    <row r="39" spans="2:11" ht="15" customHeight="1" x14ac:dyDescent="0.15">
      <c r="B39" s="236">
        <v>22</v>
      </c>
      <c r="C39" s="226">
        <v>4388</v>
      </c>
      <c r="D39" s="226">
        <v>2443</v>
      </c>
      <c r="E39" s="226">
        <v>1945</v>
      </c>
      <c r="F39" s="224">
        <v>3979</v>
      </c>
      <c r="G39" s="224">
        <v>2289</v>
      </c>
      <c r="H39" s="224">
        <v>1690</v>
      </c>
      <c r="I39" s="224">
        <v>3952</v>
      </c>
      <c r="J39" s="224">
        <v>2221</v>
      </c>
      <c r="K39" s="235">
        <v>1731</v>
      </c>
    </row>
    <row r="40" spans="2:11" ht="15" customHeight="1" x14ac:dyDescent="0.15">
      <c r="B40" s="236">
        <v>23</v>
      </c>
      <c r="C40" s="226">
        <v>4267</v>
      </c>
      <c r="D40" s="226">
        <v>2292</v>
      </c>
      <c r="E40" s="226">
        <v>1975</v>
      </c>
      <c r="F40" s="224">
        <v>3682</v>
      </c>
      <c r="G40" s="224">
        <v>2008</v>
      </c>
      <c r="H40" s="224">
        <v>1674</v>
      </c>
      <c r="I40" s="224">
        <v>3588</v>
      </c>
      <c r="J40" s="224">
        <v>2000</v>
      </c>
      <c r="K40" s="235">
        <v>1588</v>
      </c>
    </row>
    <row r="41" spans="2:11" ht="15" customHeight="1" x14ac:dyDescent="0.15">
      <c r="B41" s="236">
        <v>24</v>
      </c>
      <c r="C41" s="226">
        <v>4060</v>
      </c>
      <c r="D41" s="226">
        <v>2187</v>
      </c>
      <c r="E41" s="226">
        <v>1873</v>
      </c>
      <c r="F41" s="224">
        <v>3612</v>
      </c>
      <c r="G41" s="224">
        <v>1950</v>
      </c>
      <c r="H41" s="224">
        <v>1662</v>
      </c>
      <c r="I41" s="224">
        <v>3367</v>
      </c>
      <c r="J41" s="224">
        <v>1873</v>
      </c>
      <c r="K41" s="235">
        <v>1494</v>
      </c>
    </row>
    <row r="42" spans="2:11" ht="15" customHeight="1" x14ac:dyDescent="0.15">
      <c r="B42" s="236"/>
      <c r="C42" s="226"/>
      <c r="D42" s="226"/>
      <c r="E42" s="226"/>
      <c r="F42" s="224"/>
      <c r="G42" s="224"/>
      <c r="H42" s="224"/>
      <c r="I42" s="224"/>
      <c r="J42" s="224"/>
      <c r="K42" s="235"/>
    </row>
    <row r="43" spans="2:11" ht="15" customHeight="1" x14ac:dyDescent="0.15">
      <c r="B43" s="236" t="s">
        <v>98</v>
      </c>
      <c r="C43" s="226">
        <v>21670</v>
      </c>
      <c r="D43" s="226">
        <v>11727</v>
      </c>
      <c r="E43" s="226">
        <v>9943</v>
      </c>
      <c r="F43" s="224">
        <v>18869</v>
      </c>
      <c r="G43" s="224">
        <v>10195</v>
      </c>
      <c r="H43" s="224">
        <v>8674</v>
      </c>
      <c r="I43" s="224">
        <v>16198</v>
      </c>
      <c r="J43" s="224">
        <v>8997</v>
      </c>
      <c r="K43" s="235">
        <v>7201</v>
      </c>
    </row>
    <row r="44" spans="2:11" ht="15" customHeight="1" x14ac:dyDescent="0.15">
      <c r="B44" s="236">
        <v>25</v>
      </c>
      <c r="C44" s="226">
        <v>4208</v>
      </c>
      <c r="D44" s="226">
        <v>2232</v>
      </c>
      <c r="E44" s="226">
        <v>1976</v>
      </c>
      <c r="F44" s="224">
        <v>3715</v>
      </c>
      <c r="G44" s="224">
        <v>2005</v>
      </c>
      <c r="H44" s="224">
        <v>1710</v>
      </c>
      <c r="I44" s="224">
        <v>3383</v>
      </c>
      <c r="J44" s="224">
        <v>1888</v>
      </c>
      <c r="K44" s="235">
        <v>1495</v>
      </c>
    </row>
    <row r="45" spans="2:11" ht="15" customHeight="1" x14ac:dyDescent="0.15">
      <c r="B45" s="236">
        <v>26</v>
      </c>
      <c r="C45" s="226">
        <v>4385</v>
      </c>
      <c r="D45" s="226">
        <v>2424</v>
      </c>
      <c r="E45" s="226">
        <v>1961</v>
      </c>
      <c r="F45" s="224">
        <v>3760</v>
      </c>
      <c r="G45" s="224">
        <v>2021</v>
      </c>
      <c r="H45" s="224">
        <v>1739</v>
      </c>
      <c r="I45" s="224">
        <v>3310</v>
      </c>
      <c r="J45" s="224">
        <v>1818</v>
      </c>
      <c r="K45" s="235">
        <v>1492</v>
      </c>
    </row>
    <row r="46" spans="2:11" ht="15" customHeight="1" x14ac:dyDescent="0.15">
      <c r="B46" s="236">
        <v>27</v>
      </c>
      <c r="C46" s="226">
        <v>4344</v>
      </c>
      <c r="D46" s="226">
        <v>2354</v>
      </c>
      <c r="E46" s="226">
        <v>1990</v>
      </c>
      <c r="F46" s="224">
        <v>3784</v>
      </c>
      <c r="G46" s="224">
        <v>2047</v>
      </c>
      <c r="H46" s="224">
        <v>1737</v>
      </c>
      <c r="I46" s="224">
        <v>3130</v>
      </c>
      <c r="J46" s="224">
        <v>1758</v>
      </c>
      <c r="K46" s="235">
        <v>1372</v>
      </c>
    </row>
    <row r="47" spans="2:11" ht="15" customHeight="1" x14ac:dyDescent="0.15">
      <c r="B47" s="236">
        <v>28</v>
      </c>
      <c r="C47" s="226">
        <v>4336</v>
      </c>
      <c r="D47" s="226">
        <v>2344</v>
      </c>
      <c r="E47" s="226">
        <v>1992</v>
      </c>
      <c r="F47" s="224">
        <v>3899</v>
      </c>
      <c r="G47" s="224">
        <v>2115</v>
      </c>
      <c r="H47" s="224">
        <v>1784</v>
      </c>
      <c r="I47" s="224">
        <v>3218</v>
      </c>
      <c r="J47" s="224">
        <v>1775</v>
      </c>
      <c r="K47" s="235">
        <v>1443</v>
      </c>
    </row>
    <row r="48" spans="2:11" ht="15" customHeight="1" x14ac:dyDescent="0.15">
      <c r="B48" s="234">
        <v>29</v>
      </c>
      <c r="C48" s="232">
        <v>4397</v>
      </c>
      <c r="D48" s="232">
        <v>2373</v>
      </c>
      <c r="E48" s="232">
        <v>2024</v>
      </c>
      <c r="F48" s="231">
        <v>3711</v>
      </c>
      <c r="G48" s="231">
        <v>2007</v>
      </c>
      <c r="H48" s="231">
        <v>1704</v>
      </c>
      <c r="I48" s="231">
        <v>3157</v>
      </c>
      <c r="J48" s="231">
        <v>1758</v>
      </c>
      <c r="K48" s="229">
        <v>1399</v>
      </c>
    </row>
    <row r="49" spans="2:11" s="198" customFormat="1" ht="15" customHeight="1" x14ac:dyDescent="0.15">
      <c r="B49" s="242" t="s">
        <v>165</v>
      </c>
      <c r="C49" s="243" t="s">
        <v>164</v>
      </c>
      <c r="D49" s="242"/>
      <c r="E49" s="242"/>
      <c r="F49" s="243" t="s">
        <v>163</v>
      </c>
      <c r="G49" s="242"/>
      <c r="H49" s="242"/>
      <c r="I49" s="243" t="s">
        <v>162</v>
      </c>
      <c r="J49" s="242"/>
      <c r="K49" s="242"/>
    </row>
    <row r="50" spans="2:11" s="198" customFormat="1" ht="15" customHeight="1" x14ac:dyDescent="0.15">
      <c r="B50" s="202"/>
      <c r="C50" s="103" t="s">
        <v>32</v>
      </c>
      <c r="D50" s="241" t="s">
        <v>141</v>
      </c>
      <c r="E50" s="103" t="s">
        <v>140</v>
      </c>
      <c r="F50" s="103" t="s">
        <v>32</v>
      </c>
      <c r="G50" s="241" t="s">
        <v>141</v>
      </c>
      <c r="H50" s="103" t="s">
        <v>140</v>
      </c>
      <c r="I50" s="103" t="s">
        <v>32</v>
      </c>
      <c r="J50" s="241" t="s">
        <v>141</v>
      </c>
      <c r="K50" s="103" t="s">
        <v>140</v>
      </c>
    </row>
    <row r="51" spans="2:11" ht="15" customHeight="1" x14ac:dyDescent="0.15">
      <c r="B51" s="236" t="s">
        <v>97</v>
      </c>
      <c r="C51" s="226">
        <v>25275</v>
      </c>
      <c r="D51" s="226">
        <v>13431</v>
      </c>
      <c r="E51" s="226">
        <v>11844</v>
      </c>
      <c r="F51" s="224">
        <v>20228</v>
      </c>
      <c r="G51" s="224">
        <v>10698</v>
      </c>
      <c r="H51" s="224">
        <v>9530</v>
      </c>
      <c r="I51" s="240">
        <v>17357</v>
      </c>
      <c r="J51" s="224">
        <v>9429</v>
      </c>
      <c r="K51" s="235">
        <v>7928</v>
      </c>
    </row>
    <row r="52" spans="2:11" ht="15" customHeight="1" x14ac:dyDescent="0.15">
      <c r="B52" s="236">
        <v>30</v>
      </c>
      <c r="C52" s="226">
        <v>4577</v>
      </c>
      <c r="D52" s="226">
        <v>2422</v>
      </c>
      <c r="E52" s="226">
        <v>2155</v>
      </c>
      <c r="F52" s="224">
        <v>3868</v>
      </c>
      <c r="G52" s="224">
        <v>2059</v>
      </c>
      <c r="H52" s="224">
        <v>1809</v>
      </c>
      <c r="I52" s="224">
        <v>3317</v>
      </c>
      <c r="J52" s="224">
        <v>1804</v>
      </c>
      <c r="K52" s="235">
        <v>1513</v>
      </c>
    </row>
    <row r="53" spans="2:11" ht="15" customHeight="1" x14ac:dyDescent="0.15">
      <c r="B53" s="236">
        <v>31</v>
      </c>
      <c r="C53" s="226">
        <v>4888</v>
      </c>
      <c r="D53" s="226">
        <v>2625</v>
      </c>
      <c r="E53" s="226">
        <v>2263</v>
      </c>
      <c r="F53" s="224">
        <v>4000</v>
      </c>
      <c r="G53" s="224">
        <v>2148</v>
      </c>
      <c r="H53" s="224">
        <v>1852</v>
      </c>
      <c r="I53" s="224">
        <v>3399</v>
      </c>
      <c r="J53" s="224">
        <v>1832</v>
      </c>
      <c r="K53" s="235">
        <v>1567</v>
      </c>
    </row>
    <row r="54" spans="2:11" ht="15" customHeight="1" x14ac:dyDescent="0.15">
      <c r="B54" s="236">
        <v>32</v>
      </c>
      <c r="C54" s="226">
        <v>4997</v>
      </c>
      <c r="D54" s="226">
        <v>2612</v>
      </c>
      <c r="E54" s="226">
        <v>2385</v>
      </c>
      <c r="F54" s="224">
        <v>4102</v>
      </c>
      <c r="G54" s="224">
        <v>2158</v>
      </c>
      <c r="H54" s="224">
        <v>1944</v>
      </c>
      <c r="I54" s="224">
        <v>3449</v>
      </c>
      <c r="J54" s="224">
        <v>1887</v>
      </c>
      <c r="K54" s="235">
        <v>1562</v>
      </c>
    </row>
    <row r="55" spans="2:11" ht="15" customHeight="1" x14ac:dyDescent="0.15">
      <c r="B55" s="236">
        <v>33</v>
      </c>
      <c r="C55" s="226">
        <v>5243</v>
      </c>
      <c r="D55" s="226">
        <v>2798</v>
      </c>
      <c r="E55" s="226">
        <v>2445</v>
      </c>
      <c r="F55" s="224">
        <v>4072</v>
      </c>
      <c r="G55" s="224">
        <v>2150</v>
      </c>
      <c r="H55" s="224">
        <v>1922</v>
      </c>
      <c r="I55" s="224">
        <v>3666</v>
      </c>
      <c r="J55" s="224">
        <v>1988</v>
      </c>
      <c r="K55" s="235">
        <v>1678</v>
      </c>
    </row>
    <row r="56" spans="2:11" ht="15" customHeight="1" x14ac:dyDescent="0.15">
      <c r="B56" s="236">
        <v>34</v>
      </c>
      <c r="C56" s="226">
        <v>5570</v>
      </c>
      <c r="D56" s="226">
        <v>2974</v>
      </c>
      <c r="E56" s="226">
        <v>2596</v>
      </c>
      <c r="F56" s="224">
        <v>4186</v>
      </c>
      <c r="G56" s="224">
        <v>2183</v>
      </c>
      <c r="H56" s="224">
        <v>2003</v>
      </c>
      <c r="I56" s="224">
        <v>3526</v>
      </c>
      <c r="J56" s="224">
        <v>1918</v>
      </c>
      <c r="K56" s="235">
        <v>1608</v>
      </c>
    </row>
    <row r="57" spans="2:11" ht="15" customHeight="1" x14ac:dyDescent="0.15">
      <c r="B57" s="236"/>
      <c r="C57" s="226"/>
      <c r="D57" s="226"/>
      <c r="E57" s="226"/>
      <c r="F57" s="224"/>
      <c r="G57" s="224"/>
      <c r="H57" s="224"/>
      <c r="I57" s="224"/>
      <c r="J57" s="224"/>
      <c r="K57" s="235"/>
    </row>
    <row r="58" spans="2:11" ht="15" customHeight="1" x14ac:dyDescent="0.15">
      <c r="B58" s="236" t="s">
        <v>96</v>
      </c>
      <c r="C58" s="226">
        <v>32175</v>
      </c>
      <c r="D58" s="226">
        <v>16883</v>
      </c>
      <c r="E58" s="226">
        <v>15292</v>
      </c>
      <c r="F58" s="224">
        <v>24549</v>
      </c>
      <c r="G58" s="224">
        <v>12891</v>
      </c>
      <c r="H58" s="224">
        <v>11658</v>
      </c>
      <c r="I58" s="224">
        <v>19741</v>
      </c>
      <c r="J58" s="224">
        <v>10392</v>
      </c>
      <c r="K58" s="235">
        <v>9349</v>
      </c>
    </row>
    <row r="59" spans="2:11" ht="15" customHeight="1" x14ac:dyDescent="0.15">
      <c r="B59" s="236">
        <v>35</v>
      </c>
      <c r="C59" s="226">
        <v>5924</v>
      </c>
      <c r="D59" s="226">
        <v>3061</v>
      </c>
      <c r="E59" s="226">
        <v>2863</v>
      </c>
      <c r="F59" s="224">
        <v>4377</v>
      </c>
      <c r="G59" s="224">
        <v>2292</v>
      </c>
      <c r="H59" s="224">
        <v>2085</v>
      </c>
      <c r="I59" s="224">
        <v>3772</v>
      </c>
      <c r="J59" s="224">
        <v>2009</v>
      </c>
      <c r="K59" s="235">
        <v>1763</v>
      </c>
    </row>
    <row r="60" spans="2:11" ht="15" customHeight="1" x14ac:dyDescent="0.15">
      <c r="B60" s="236">
        <v>36</v>
      </c>
      <c r="C60" s="226">
        <v>6350</v>
      </c>
      <c r="D60" s="226">
        <v>3375</v>
      </c>
      <c r="E60" s="226">
        <v>2975</v>
      </c>
      <c r="F60" s="224">
        <v>4722</v>
      </c>
      <c r="G60" s="224">
        <v>2504</v>
      </c>
      <c r="H60" s="224">
        <v>2218</v>
      </c>
      <c r="I60" s="224">
        <v>3803</v>
      </c>
      <c r="J60" s="224">
        <v>2046</v>
      </c>
      <c r="K60" s="235">
        <v>1757</v>
      </c>
    </row>
    <row r="61" spans="2:11" ht="15" customHeight="1" x14ac:dyDescent="0.15">
      <c r="B61" s="236">
        <v>37</v>
      </c>
      <c r="C61" s="226">
        <v>6610</v>
      </c>
      <c r="D61" s="226">
        <v>3479</v>
      </c>
      <c r="E61" s="226">
        <v>3131</v>
      </c>
      <c r="F61" s="224">
        <v>4848</v>
      </c>
      <c r="G61" s="224">
        <v>2519</v>
      </c>
      <c r="H61" s="224">
        <v>2329</v>
      </c>
      <c r="I61" s="224">
        <v>4069</v>
      </c>
      <c r="J61" s="224">
        <v>2109</v>
      </c>
      <c r="K61" s="235">
        <v>1960</v>
      </c>
    </row>
    <row r="62" spans="2:11" ht="15" customHeight="1" x14ac:dyDescent="0.15">
      <c r="B62" s="236">
        <v>38</v>
      </c>
      <c r="C62" s="226">
        <v>6690</v>
      </c>
      <c r="D62" s="226">
        <v>3516</v>
      </c>
      <c r="E62" s="226">
        <v>3174</v>
      </c>
      <c r="F62" s="224">
        <v>5097</v>
      </c>
      <c r="G62" s="224">
        <v>2662</v>
      </c>
      <c r="H62" s="224">
        <v>2435</v>
      </c>
      <c r="I62" s="224">
        <v>4016</v>
      </c>
      <c r="J62" s="224">
        <v>2107</v>
      </c>
      <c r="K62" s="235">
        <v>1909</v>
      </c>
    </row>
    <row r="63" spans="2:11" ht="15" customHeight="1" x14ac:dyDescent="0.15">
      <c r="B63" s="236">
        <v>39</v>
      </c>
      <c r="C63" s="226">
        <v>6601</v>
      </c>
      <c r="D63" s="226">
        <v>3452</v>
      </c>
      <c r="E63" s="226">
        <v>3149</v>
      </c>
      <c r="F63" s="224">
        <v>5505</v>
      </c>
      <c r="G63" s="224">
        <v>2914</v>
      </c>
      <c r="H63" s="224">
        <v>2591</v>
      </c>
      <c r="I63" s="224">
        <v>4081</v>
      </c>
      <c r="J63" s="224">
        <v>2121</v>
      </c>
      <c r="K63" s="235">
        <v>1960</v>
      </c>
    </row>
    <row r="64" spans="2:11" ht="15" customHeight="1" x14ac:dyDescent="0.15">
      <c r="B64" s="236"/>
      <c r="C64" s="226"/>
      <c r="D64" s="226"/>
      <c r="E64" s="226"/>
      <c r="F64" s="224"/>
      <c r="G64" s="224"/>
      <c r="H64" s="224"/>
      <c r="I64" s="224"/>
      <c r="J64" s="224"/>
      <c r="K64" s="235"/>
    </row>
    <row r="65" spans="2:11" ht="15" customHeight="1" x14ac:dyDescent="0.15">
      <c r="B65" s="236" t="s">
        <v>95</v>
      </c>
      <c r="C65" s="226">
        <v>28871</v>
      </c>
      <c r="D65" s="226">
        <v>15219</v>
      </c>
      <c r="E65" s="226">
        <v>13652</v>
      </c>
      <c r="F65" s="224">
        <v>31390</v>
      </c>
      <c r="G65" s="224">
        <v>16292</v>
      </c>
      <c r="H65" s="224">
        <v>15098</v>
      </c>
      <c r="I65" s="224">
        <v>24032</v>
      </c>
      <c r="J65" s="224">
        <v>12542</v>
      </c>
      <c r="K65" s="235">
        <v>11490</v>
      </c>
    </row>
    <row r="66" spans="2:11" ht="15" customHeight="1" x14ac:dyDescent="0.15">
      <c r="B66" s="236">
        <v>40</v>
      </c>
      <c r="C66" s="226">
        <v>6239</v>
      </c>
      <c r="D66" s="226">
        <v>3335</v>
      </c>
      <c r="E66" s="226">
        <v>2904</v>
      </c>
      <c r="F66" s="224">
        <v>5801</v>
      </c>
      <c r="G66" s="224">
        <v>2983</v>
      </c>
      <c r="H66" s="224">
        <v>2818</v>
      </c>
      <c r="I66" s="224">
        <v>4273</v>
      </c>
      <c r="J66" s="224">
        <v>2187</v>
      </c>
      <c r="K66" s="235">
        <v>2086</v>
      </c>
    </row>
    <row r="67" spans="2:11" ht="15" customHeight="1" x14ac:dyDescent="0.15">
      <c r="B67" s="236">
        <v>41</v>
      </c>
      <c r="C67" s="226">
        <v>6077</v>
      </c>
      <c r="D67" s="226">
        <v>3238</v>
      </c>
      <c r="E67" s="226">
        <v>2839</v>
      </c>
      <c r="F67" s="224">
        <v>6194</v>
      </c>
      <c r="G67" s="224">
        <v>3244</v>
      </c>
      <c r="H67" s="224">
        <v>2950</v>
      </c>
      <c r="I67" s="224">
        <v>4636</v>
      </c>
      <c r="J67" s="224">
        <v>2451</v>
      </c>
      <c r="K67" s="235">
        <v>2185</v>
      </c>
    </row>
    <row r="68" spans="2:11" ht="15" customHeight="1" x14ac:dyDescent="0.15">
      <c r="B68" s="236">
        <v>42</v>
      </c>
      <c r="C68" s="226">
        <v>5965</v>
      </c>
      <c r="D68" s="226">
        <v>3116</v>
      </c>
      <c r="E68" s="226">
        <v>2849</v>
      </c>
      <c r="F68" s="224">
        <v>6414</v>
      </c>
      <c r="G68" s="224">
        <v>3318</v>
      </c>
      <c r="H68" s="224">
        <v>3096</v>
      </c>
      <c r="I68" s="224">
        <v>4759</v>
      </c>
      <c r="J68" s="224">
        <v>2469</v>
      </c>
      <c r="K68" s="235">
        <v>2290</v>
      </c>
    </row>
    <row r="69" spans="2:11" ht="15" customHeight="1" x14ac:dyDescent="0.15">
      <c r="B69" s="236">
        <v>43</v>
      </c>
      <c r="C69" s="226">
        <v>5967</v>
      </c>
      <c r="D69" s="226">
        <v>3099</v>
      </c>
      <c r="E69" s="226">
        <v>2868</v>
      </c>
      <c r="F69" s="224">
        <v>6464</v>
      </c>
      <c r="G69" s="224">
        <v>3355</v>
      </c>
      <c r="H69" s="224">
        <v>3109</v>
      </c>
      <c r="I69" s="224">
        <v>4994</v>
      </c>
      <c r="J69" s="224">
        <v>2583</v>
      </c>
      <c r="K69" s="235">
        <v>2411</v>
      </c>
    </row>
    <row r="70" spans="2:11" ht="15" customHeight="1" x14ac:dyDescent="0.15">
      <c r="B70" s="236">
        <v>44</v>
      </c>
      <c r="C70" s="226">
        <v>4623</v>
      </c>
      <c r="D70" s="226">
        <v>2431</v>
      </c>
      <c r="E70" s="226">
        <v>2192</v>
      </c>
      <c r="F70" s="224">
        <v>6517</v>
      </c>
      <c r="G70" s="224">
        <v>3392</v>
      </c>
      <c r="H70" s="224">
        <v>3125</v>
      </c>
      <c r="I70" s="224">
        <v>5370</v>
      </c>
      <c r="J70" s="224">
        <v>2852</v>
      </c>
      <c r="K70" s="235">
        <v>2518</v>
      </c>
    </row>
    <row r="71" spans="2:11" ht="15" customHeight="1" x14ac:dyDescent="0.15">
      <c r="B71" s="236"/>
      <c r="C71" s="226"/>
      <c r="D71" s="226"/>
      <c r="E71" s="226"/>
      <c r="F71" s="224"/>
      <c r="G71" s="224"/>
      <c r="H71" s="224"/>
      <c r="I71" s="224"/>
      <c r="J71" s="224"/>
      <c r="K71" s="235"/>
    </row>
    <row r="72" spans="2:11" ht="15" customHeight="1" x14ac:dyDescent="0.15">
      <c r="B72" s="236" t="s">
        <v>94</v>
      </c>
      <c r="C72" s="226">
        <v>25461</v>
      </c>
      <c r="D72" s="226">
        <v>13210</v>
      </c>
      <c r="E72" s="226">
        <v>12251</v>
      </c>
      <c r="F72" s="224">
        <v>28348</v>
      </c>
      <c r="G72" s="224">
        <v>14749</v>
      </c>
      <c r="H72" s="224">
        <v>13599</v>
      </c>
      <c r="I72" s="224">
        <v>30998</v>
      </c>
      <c r="J72" s="224">
        <v>16000</v>
      </c>
      <c r="K72" s="235">
        <v>14998</v>
      </c>
    </row>
    <row r="73" spans="2:11" ht="15" customHeight="1" x14ac:dyDescent="0.15">
      <c r="B73" s="236">
        <v>45</v>
      </c>
      <c r="C73" s="226">
        <v>5567</v>
      </c>
      <c r="D73" s="226">
        <v>2853</v>
      </c>
      <c r="E73" s="226">
        <v>2714</v>
      </c>
      <c r="F73" s="224">
        <v>6125</v>
      </c>
      <c r="G73" s="224">
        <v>3195</v>
      </c>
      <c r="H73" s="224">
        <v>2930</v>
      </c>
      <c r="I73" s="224">
        <v>5716</v>
      </c>
      <c r="J73" s="224">
        <v>2925</v>
      </c>
      <c r="K73" s="235">
        <v>2791</v>
      </c>
    </row>
    <row r="74" spans="2:11" ht="15" customHeight="1" x14ac:dyDescent="0.15">
      <c r="B74" s="236">
        <v>46</v>
      </c>
      <c r="C74" s="226">
        <v>5129</v>
      </c>
      <c r="D74" s="226">
        <v>2653</v>
      </c>
      <c r="E74" s="226">
        <v>2476</v>
      </c>
      <c r="F74" s="224">
        <v>5997</v>
      </c>
      <c r="G74" s="224">
        <v>3167</v>
      </c>
      <c r="H74" s="224">
        <v>2830</v>
      </c>
      <c r="I74" s="224">
        <v>6141</v>
      </c>
      <c r="J74" s="224">
        <v>3200</v>
      </c>
      <c r="K74" s="235">
        <v>2941</v>
      </c>
    </row>
    <row r="75" spans="2:11" ht="15" customHeight="1" x14ac:dyDescent="0.15">
      <c r="B75" s="236">
        <v>47</v>
      </c>
      <c r="C75" s="226">
        <v>5138</v>
      </c>
      <c r="D75" s="226">
        <v>2698</v>
      </c>
      <c r="E75" s="226">
        <v>2440</v>
      </c>
      <c r="F75" s="224">
        <v>5875</v>
      </c>
      <c r="G75" s="224">
        <v>3036</v>
      </c>
      <c r="H75" s="224">
        <v>2839</v>
      </c>
      <c r="I75" s="224">
        <v>6380</v>
      </c>
      <c r="J75" s="224">
        <v>3310</v>
      </c>
      <c r="K75" s="235">
        <v>3070</v>
      </c>
    </row>
    <row r="76" spans="2:11" ht="15" customHeight="1" x14ac:dyDescent="0.15">
      <c r="B76" s="236">
        <v>48</v>
      </c>
      <c r="C76" s="226">
        <v>4886</v>
      </c>
      <c r="D76" s="226">
        <v>2553</v>
      </c>
      <c r="E76" s="226">
        <v>2333</v>
      </c>
      <c r="F76" s="224">
        <v>5835</v>
      </c>
      <c r="G76" s="224">
        <v>2999</v>
      </c>
      <c r="H76" s="224">
        <v>2836</v>
      </c>
      <c r="I76" s="224">
        <v>6423</v>
      </c>
      <c r="J76" s="224">
        <v>3321</v>
      </c>
      <c r="K76" s="235">
        <v>3102</v>
      </c>
    </row>
    <row r="77" spans="2:11" ht="15" customHeight="1" x14ac:dyDescent="0.15">
      <c r="B77" s="236">
        <v>49</v>
      </c>
      <c r="C77" s="226">
        <v>4741</v>
      </c>
      <c r="D77" s="226">
        <v>2453</v>
      </c>
      <c r="E77" s="226">
        <v>2288</v>
      </c>
      <c r="F77" s="224">
        <v>4516</v>
      </c>
      <c r="G77" s="224">
        <v>2352</v>
      </c>
      <c r="H77" s="224">
        <v>2164</v>
      </c>
      <c r="I77" s="224">
        <v>6338</v>
      </c>
      <c r="J77" s="224">
        <v>3244</v>
      </c>
      <c r="K77" s="235">
        <v>3094</v>
      </c>
    </row>
    <row r="78" spans="2:11" ht="15" customHeight="1" x14ac:dyDescent="0.15">
      <c r="B78" s="236"/>
      <c r="C78" s="226"/>
      <c r="D78" s="226"/>
      <c r="E78" s="226"/>
      <c r="F78" s="224"/>
      <c r="G78" s="224"/>
      <c r="H78" s="224"/>
      <c r="I78" s="224"/>
      <c r="J78" s="224"/>
      <c r="K78" s="235"/>
    </row>
    <row r="79" spans="2:11" ht="15" customHeight="1" x14ac:dyDescent="0.15">
      <c r="B79" s="236" t="s">
        <v>93</v>
      </c>
      <c r="C79" s="226">
        <v>23409</v>
      </c>
      <c r="D79" s="226">
        <v>12036</v>
      </c>
      <c r="E79" s="226">
        <v>11373</v>
      </c>
      <c r="F79" s="224">
        <v>24891</v>
      </c>
      <c r="G79" s="224">
        <v>12730</v>
      </c>
      <c r="H79" s="224">
        <v>12161</v>
      </c>
      <c r="I79" s="224">
        <v>27928</v>
      </c>
      <c r="J79" s="224">
        <v>14400</v>
      </c>
      <c r="K79" s="235">
        <v>13528</v>
      </c>
    </row>
    <row r="80" spans="2:11" ht="15" customHeight="1" x14ac:dyDescent="0.15">
      <c r="B80" s="236">
        <v>50</v>
      </c>
      <c r="C80" s="226">
        <v>4758</v>
      </c>
      <c r="D80" s="226">
        <v>2465</v>
      </c>
      <c r="E80" s="226">
        <v>2293</v>
      </c>
      <c r="F80" s="224">
        <v>5456</v>
      </c>
      <c r="G80" s="224">
        <v>2772</v>
      </c>
      <c r="H80" s="224">
        <v>2684</v>
      </c>
      <c r="I80" s="224">
        <v>6043</v>
      </c>
      <c r="J80" s="224">
        <v>3119</v>
      </c>
      <c r="K80" s="235">
        <v>2924</v>
      </c>
    </row>
    <row r="81" spans="2:11" ht="15" customHeight="1" x14ac:dyDescent="0.15">
      <c r="B81" s="236">
        <v>51</v>
      </c>
      <c r="C81" s="226">
        <v>4832</v>
      </c>
      <c r="D81" s="226">
        <v>2525</v>
      </c>
      <c r="E81" s="226">
        <v>2307</v>
      </c>
      <c r="F81" s="224">
        <v>5013</v>
      </c>
      <c r="G81" s="224">
        <v>2569</v>
      </c>
      <c r="H81" s="224">
        <v>2444</v>
      </c>
      <c r="I81" s="224">
        <v>5932</v>
      </c>
      <c r="J81" s="224">
        <v>3098</v>
      </c>
      <c r="K81" s="235">
        <v>2834</v>
      </c>
    </row>
    <row r="82" spans="2:11" ht="15" customHeight="1" x14ac:dyDescent="0.15">
      <c r="B82" s="236">
        <v>52</v>
      </c>
      <c r="C82" s="226">
        <v>4625</v>
      </c>
      <c r="D82" s="226">
        <v>2386</v>
      </c>
      <c r="E82" s="226">
        <v>2239</v>
      </c>
      <c r="F82" s="224">
        <v>4995</v>
      </c>
      <c r="G82" s="224">
        <v>2580</v>
      </c>
      <c r="H82" s="224">
        <v>2415</v>
      </c>
      <c r="I82" s="224">
        <v>5758</v>
      </c>
      <c r="J82" s="224">
        <v>2948</v>
      </c>
      <c r="K82" s="235">
        <v>2810</v>
      </c>
    </row>
    <row r="83" spans="2:11" ht="15" customHeight="1" x14ac:dyDescent="0.15">
      <c r="B83" s="236">
        <v>53</v>
      </c>
      <c r="C83" s="226">
        <v>4503</v>
      </c>
      <c r="D83" s="226">
        <v>2302</v>
      </c>
      <c r="E83" s="226">
        <v>2201</v>
      </c>
      <c r="F83" s="224">
        <v>4782</v>
      </c>
      <c r="G83" s="224">
        <v>2477</v>
      </c>
      <c r="H83" s="224">
        <v>2305</v>
      </c>
      <c r="I83" s="224">
        <v>5772</v>
      </c>
      <c r="J83" s="224">
        <v>2947</v>
      </c>
      <c r="K83" s="235">
        <v>2825</v>
      </c>
    </row>
    <row r="84" spans="2:11" ht="15" customHeight="1" x14ac:dyDescent="0.15">
      <c r="B84" s="236">
        <v>54</v>
      </c>
      <c r="C84" s="226">
        <v>4691</v>
      </c>
      <c r="D84" s="226">
        <v>2358</v>
      </c>
      <c r="E84" s="226">
        <v>2333</v>
      </c>
      <c r="F84" s="224">
        <v>4645</v>
      </c>
      <c r="G84" s="224">
        <v>2332</v>
      </c>
      <c r="H84" s="224">
        <v>2313</v>
      </c>
      <c r="I84" s="224">
        <v>4423</v>
      </c>
      <c r="J84" s="224">
        <v>2288</v>
      </c>
      <c r="K84" s="235">
        <v>2135</v>
      </c>
    </row>
    <row r="85" spans="2:11" ht="15" customHeight="1" x14ac:dyDescent="0.15">
      <c r="B85" s="236"/>
      <c r="C85" s="226"/>
      <c r="D85" s="226"/>
      <c r="E85" s="226"/>
      <c r="F85" s="224"/>
      <c r="G85" s="224"/>
      <c r="H85" s="224"/>
      <c r="I85" s="224"/>
      <c r="J85" s="224"/>
      <c r="K85" s="235"/>
    </row>
    <row r="86" spans="2:11" ht="15" customHeight="1" x14ac:dyDescent="0.15">
      <c r="B86" s="236" t="s">
        <v>92</v>
      </c>
      <c r="C86" s="226">
        <v>27176</v>
      </c>
      <c r="D86" s="226">
        <v>13471</v>
      </c>
      <c r="E86" s="226">
        <v>13705</v>
      </c>
      <c r="F86" s="224">
        <v>22674</v>
      </c>
      <c r="G86" s="224">
        <v>11471</v>
      </c>
      <c r="H86" s="224">
        <v>11203</v>
      </c>
      <c r="I86" s="224">
        <v>24370</v>
      </c>
      <c r="J86" s="224">
        <v>12274</v>
      </c>
      <c r="K86" s="235">
        <v>12096</v>
      </c>
    </row>
    <row r="87" spans="2:11" ht="15" customHeight="1" x14ac:dyDescent="0.15">
      <c r="B87" s="236">
        <v>55</v>
      </c>
      <c r="C87" s="226">
        <v>4827</v>
      </c>
      <c r="D87" s="226">
        <v>2434</v>
      </c>
      <c r="E87" s="226">
        <v>2393</v>
      </c>
      <c r="F87" s="224">
        <v>4614</v>
      </c>
      <c r="G87" s="224">
        <v>2353</v>
      </c>
      <c r="H87" s="224">
        <v>2261</v>
      </c>
      <c r="I87" s="224">
        <v>5346</v>
      </c>
      <c r="J87" s="224">
        <v>2678</v>
      </c>
      <c r="K87" s="235">
        <v>2668</v>
      </c>
    </row>
    <row r="88" spans="2:11" ht="15" customHeight="1" x14ac:dyDescent="0.15">
      <c r="B88" s="236">
        <v>56</v>
      </c>
      <c r="C88" s="226">
        <v>4978</v>
      </c>
      <c r="D88" s="226">
        <v>2463</v>
      </c>
      <c r="E88" s="226">
        <v>2515</v>
      </c>
      <c r="F88" s="224">
        <v>4666</v>
      </c>
      <c r="G88" s="224">
        <v>2400</v>
      </c>
      <c r="H88" s="224">
        <v>2266</v>
      </c>
      <c r="I88" s="224">
        <v>4891</v>
      </c>
      <c r="J88" s="224">
        <v>2437</v>
      </c>
      <c r="K88" s="235">
        <v>2454</v>
      </c>
    </row>
    <row r="89" spans="2:11" ht="15" customHeight="1" x14ac:dyDescent="0.15">
      <c r="B89" s="236">
        <v>57</v>
      </c>
      <c r="C89" s="226">
        <v>5266</v>
      </c>
      <c r="D89" s="226">
        <v>2628</v>
      </c>
      <c r="E89" s="226">
        <v>2638</v>
      </c>
      <c r="F89" s="224">
        <v>4434</v>
      </c>
      <c r="G89" s="224">
        <v>2251</v>
      </c>
      <c r="H89" s="224">
        <v>2183</v>
      </c>
      <c r="I89" s="224">
        <v>4885</v>
      </c>
      <c r="J89" s="224">
        <v>2501</v>
      </c>
      <c r="K89" s="235">
        <v>2384</v>
      </c>
    </row>
    <row r="90" spans="2:11" ht="15" customHeight="1" x14ac:dyDescent="0.15">
      <c r="B90" s="236">
        <v>58</v>
      </c>
      <c r="C90" s="226">
        <v>5835</v>
      </c>
      <c r="D90" s="226">
        <v>2881</v>
      </c>
      <c r="E90" s="226">
        <v>2954</v>
      </c>
      <c r="F90" s="224">
        <v>4347</v>
      </c>
      <c r="G90" s="224">
        <v>2181</v>
      </c>
      <c r="H90" s="224">
        <v>2166</v>
      </c>
      <c r="I90" s="224">
        <v>4676</v>
      </c>
      <c r="J90" s="224">
        <v>2364</v>
      </c>
      <c r="K90" s="235">
        <v>2312</v>
      </c>
    </row>
    <row r="91" spans="2:11" ht="15" customHeight="1" x14ac:dyDescent="0.15">
      <c r="B91" s="236">
        <v>59</v>
      </c>
      <c r="C91" s="226">
        <v>6270</v>
      </c>
      <c r="D91" s="226">
        <v>3065</v>
      </c>
      <c r="E91" s="226">
        <v>3205</v>
      </c>
      <c r="F91" s="224">
        <v>4613</v>
      </c>
      <c r="G91" s="224">
        <v>2286</v>
      </c>
      <c r="H91" s="224">
        <v>2327</v>
      </c>
      <c r="I91" s="224">
        <v>4572</v>
      </c>
      <c r="J91" s="224">
        <v>2294</v>
      </c>
      <c r="K91" s="235">
        <v>2278</v>
      </c>
    </row>
    <row r="92" spans="2:11" ht="15" customHeight="1" x14ac:dyDescent="0.15">
      <c r="B92" s="236"/>
      <c r="C92" s="226"/>
      <c r="D92" s="226"/>
      <c r="E92" s="226"/>
      <c r="F92" s="224"/>
      <c r="G92" s="224"/>
      <c r="H92" s="224"/>
      <c r="I92" s="224"/>
      <c r="J92" s="224"/>
      <c r="K92" s="235"/>
    </row>
    <row r="93" spans="2:11" ht="15" customHeight="1" x14ac:dyDescent="0.15">
      <c r="B93" s="236" t="s">
        <v>91</v>
      </c>
      <c r="C93" s="226">
        <v>35387</v>
      </c>
      <c r="D93" s="226">
        <v>17098</v>
      </c>
      <c r="E93" s="226">
        <v>18289</v>
      </c>
      <c r="F93" s="224">
        <v>26569</v>
      </c>
      <c r="G93" s="224">
        <v>13136</v>
      </c>
      <c r="H93" s="224">
        <v>13433</v>
      </c>
      <c r="I93" s="224">
        <v>22372</v>
      </c>
      <c r="J93" s="224">
        <v>11259</v>
      </c>
      <c r="K93" s="235">
        <v>11113</v>
      </c>
    </row>
    <row r="94" spans="2:11" ht="15" customHeight="1" x14ac:dyDescent="0.15">
      <c r="B94" s="236">
        <v>60</v>
      </c>
      <c r="C94" s="226">
        <v>6949</v>
      </c>
      <c r="D94" s="226">
        <v>3403</v>
      </c>
      <c r="E94" s="226">
        <v>3546</v>
      </c>
      <c r="F94" s="224">
        <v>4768</v>
      </c>
      <c r="G94" s="224">
        <v>2396</v>
      </c>
      <c r="H94" s="224">
        <v>2372</v>
      </c>
      <c r="I94" s="224">
        <v>4551</v>
      </c>
      <c r="J94" s="224">
        <v>2304</v>
      </c>
      <c r="K94" s="235">
        <v>2247</v>
      </c>
    </row>
    <row r="95" spans="2:11" ht="15" customHeight="1" x14ac:dyDescent="0.15">
      <c r="B95" s="236">
        <v>61</v>
      </c>
      <c r="C95" s="226">
        <v>7818</v>
      </c>
      <c r="D95" s="226">
        <v>3867</v>
      </c>
      <c r="E95" s="226">
        <v>3951</v>
      </c>
      <c r="F95" s="224">
        <v>4888</v>
      </c>
      <c r="G95" s="224">
        <v>2419</v>
      </c>
      <c r="H95" s="224">
        <v>2469</v>
      </c>
      <c r="I95" s="224">
        <v>4624</v>
      </c>
      <c r="J95" s="224">
        <v>2376</v>
      </c>
      <c r="K95" s="235">
        <v>2248</v>
      </c>
    </row>
    <row r="96" spans="2:11" ht="15" customHeight="1" x14ac:dyDescent="0.15">
      <c r="B96" s="236">
        <v>62</v>
      </c>
      <c r="C96" s="226">
        <v>7816</v>
      </c>
      <c r="D96" s="226">
        <v>3715</v>
      </c>
      <c r="E96" s="226">
        <v>4101</v>
      </c>
      <c r="F96" s="224">
        <v>5120</v>
      </c>
      <c r="G96" s="224">
        <v>2542</v>
      </c>
      <c r="H96" s="224">
        <v>2578</v>
      </c>
      <c r="I96" s="224">
        <v>4344</v>
      </c>
      <c r="J96" s="224">
        <v>2195</v>
      </c>
      <c r="K96" s="235">
        <v>2149</v>
      </c>
    </row>
    <row r="97" spans="2:11" ht="15" customHeight="1" x14ac:dyDescent="0.15">
      <c r="B97" s="236">
        <v>63</v>
      </c>
      <c r="C97" s="226">
        <v>7949</v>
      </c>
      <c r="D97" s="226">
        <v>3835</v>
      </c>
      <c r="E97" s="226">
        <v>4114</v>
      </c>
      <c r="F97" s="224">
        <v>5700</v>
      </c>
      <c r="G97" s="224">
        <v>2822</v>
      </c>
      <c r="H97" s="224">
        <v>2878</v>
      </c>
      <c r="I97" s="224">
        <v>4313</v>
      </c>
      <c r="J97" s="224">
        <v>2145</v>
      </c>
      <c r="K97" s="235">
        <v>2168</v>
      </c>
    </row>
    <row r="98" spans="2:11" ht="15" customHeight="1" x14ac:dyDescent="0.15">
      <c r="B98" s="234">
        <v>64</v>
      </c>
      <c r="C98" s="232">
        <v>4855</v>
      </c>
      <c r="D98" s="232">
        <v>2278</v>
      </c>
      <c r="E98" s="232">
        <v>2577</v>
      </c>
      <c r="F98" s="231">
        <v>6093</v>
      </c>
      <c r="G98" s="231">
        <v>2957</v>
      </c>
      <c r="H98" s="231">
        <v>3136</v>
      </c>
      <c r="I98" s="231">
        <v>4540</v>
      </c>
      <c r="J98" s="231">
        <v>2239</v>
      </c>
      <c r="K98" s="229">
        <v>2301</v>
      </c>
    </row>
    <row r="99" spans="2:11" s="198" customFormat="1" ht="15" customHeight="1" x14ac:dyDescent="0.15">
      <c r="B99" s="242" t="s">
        <v>165</v>
      </c>
      <c r="C99" s="243" t="s">
        <v>164</v>
      </c>
      <c r="D99" s="242"/>
      <c r="E99" s="242"/>
      <c r="F99" s="243" t="s">
        <v>163</v>
      </c>
      <c r="G99" s="242"/>
      <c r="H99" s="242"/>
      <c r="I99" s="243" t="s">
        <v>162</v>
      </c>
      <c r="J99" s="242"/>
      <c r="K99" s="242"/>
    </row>
    <row r="100" spans="2:11" s="198" customFormat="1" ht="15" customHeight="1" x14ac:dyDescent="0.15">
      <c r="B100" s="202"/>
      <c r="C100" s="103" t="s">
        <v>32</v>
      </c>
      <c r="D100" s="241" t="s">
        <v>141</v>
      </c>
      <c r="E100" s="103" t="s">
        <v>140</v>
      </c>
      <c r="F100" s="103" t="s">
        <v>32</v>
      </c>
      <c r="G100" s="241" t="s">
        <v>141</v>
      </c>
      <c r="H100" s="103" t="s">
        <v>140</v>
      </c>
      <c r="I100" s="103" t="s">
        <v>32</v>
      </c>
      <c r="J100" s="241" t="s">
        <v>141</v>
      </c>
      <c r="K100" s="103" t="s">
        <v>140</v>
      </c>
    </row>
    <row r="101" spans="2:11" ht="15" customHeight="1" x14ac:dyDescent="0.15">
      <c r="B101" s="236" t="s">
        <v>161</v>
      </c>
      <c r="C101" s="226">
        <v>31928</v>
      </c>
      <c r="D101" s="226">
        <v>15332</v>
      </c>
      <c r="E101" s="226">
        <v>16596</v>
      </c>
      <c r="F101" s="224">
        <v>34030</v>
      </c>
      <c r="G101" s="224">
        <v>16228</v>
      </c>
      <c r="H101" s="224">
        <v>17802</v>
      </c>
      <c r="I101" s="240">
        <v>25591</v>
      </c>
      <c r="J101" s="224">
        <v>12529</v>
      </c>
      <c r="K101" s="235">
        <v>13062</v>
      </c>
    </row>
    <row r="102" spans="2:11" ht="15" customHeight="1" x14ac:dyDescent="0.15">
      <c r="B102" s="236">
        <v>65</v>
      </c>
      <c r="C102" s="226">
        <v>5373</v>
      </c>
      <c r="D102" s="226">
        <v>2549</v>
      </c>
      <c r="E102" s="226">
        <v>2824</v>
      </c>
      <c r="F102" s="224">
        <v>6742</v>
      </c>
      <c r="G102" s="224">
        <v>3274</v>
      </c>
      <c r="H102" s="224">
        <v>3468</v>
      </c>
      <c r="I102" s="224">
        <v>4675</v>
      </c>
      <c r="J102" s="224">
        <v>2327</v>
      </c>
      <c r="K102" s="235">
        <v>2348</v>
      </c>
    </row>
    <row r="103" spans="2:11" ht="15" customHeight="1" x14ac:dyDescent="0.15">
      <c r="B103" s="236">
        <v>66</v>
      </c>
      <c r="C103" s="226">
        <v>6845</v>
      </c>
      <c r="D103" s="226">
        <v>3231</v>
      </c>
      <c r="E103" s="226">
        <v>3614</v>
      </c>
      <c r="F103" s="224">
        <v>7527</v>
      </c>
      <c r="G103" s="224">
        <v>3666</v>
      </c>
      <c r="H103" s="224">
        <v>3861</v>
      </c>
      <c r="I103" s="224">
        <v>4718</v>
      </c>
      <c r="J103" s="224">
        <v>2303</v>
      </c>
      <c r="K103" s="235">
        <v>2415</v>
      </c>
    </row>
    <row r="104" spans="2:11" ht="15" customHeight="1" x14ac:dyDescent="0.15">
      <c r="B104" s="236">
        <v>67</v>
      </c>
      <c r="C104" s="226">
        <v>6546</v>
      </c>
      <c r="D104" s="226">
        <v>3189</v>
      </c>
      <c r="E104" s="226">
        <v>3357</v>
      </c>
      <c r="F104" s="224">
        <v>7555</v>
      </c>
      <c r="G104" s="224">
        <v>3558</v>
      </c>
      <c r="H104" s="224">
        <v>3997</v>
      </c>
      <c r="I104" s="224">
        <v>4990</v>
      </c>
      <c r="J104" s="224">
        <v>2487</v>
      </c>
      <c r="K104" s="235">
        <v>2503</v>
      </c>
    </row>
    <row r="105" spans="2:11" ht="15" customHeight="1" x14ac:dyDescent="0.15">
      <c r="B105" s="236">
        <v>68</v>
      </c>
      <c r="C105" s="226">
        <v>6683</v>
      </c>
      <c r="D105" s="226">
        <v>3251</v>
      </c>
      <c r="E105" s="226">
        <v>3432</v>
      </c>
      <c r="F105" s="224">
        <v>7591</v>
      </c>
      <c r="G105" s="224">
        <v>3600</v>
      </c>
      <c r="H105" s="224">
        <v>3991</v>
      </c>
      <c r="I105" s="224">
        <v>5450</v>
      </c>
      <c r="J105" s="224">
        <v>2652</v>
      </c>
      <c r="K105" s="235">
        <v>2798</v>
      </c>
    </row>
    <row r="106" spans="2:11" ht="15" customHeight="1" x14ac:dyDescent="0.15">
      <c r="B106" s="236">
        <v>69</v>
      </c>
      <c r="C106" s="226">
        <v>6481</v>
      </c>
      <c r="D106" s="226">
        <v>3112</v>
      </c>
      <c r="E106" s="226">
        <v>3369</v>
      </c>
      <c r="F106" s="224">
        <v>4615</v>
      </c>
      <c r="G106" s="224">
        <v>2130</v>
      </c>
      <c r="H106" s="224">
        <v>2485</v>
      </c>
      <c r="I106" s="224">
        <v>5758</v>
      </c>
      <c r="J106" s="224">
        <v>2760</v>
      </c>
      <c r="K106" s="235">
        <v>2998</v>
      </c>
    </row>
    <row r="107" spans="2:11" ht="15" customHeight="1" x14ac:dyDescent="0.15">
      <c r="B107" s="236"/>
      <c r="C107" s="226"/>
      <c r="D107" s="226"/>
      <c r="E107" s="226"/>
      <c r="F107" s="224"/>
      <c r="G107" s="224"/>
      <c r="H107" s="224"/>
      <c r="I107" s="224"/>
      <c r="J107" s="224"/>
      <c r="K107" s="235"/>
    </row>
    <row r="108" spans="2:11" ht="15" customHeight="1" x14ac:dyDescent="0.15">
      <c r="B108" s="236" t="s">
        <v>160</v>
      </c>
      <c r="C108" s="226">
        <v>25771</v>
      </c>
      <c r="D108" s="226">
        <v>12287</v>
      </c>
      <c r="E108" s="226">
        <v>13484</v>
      </c>
      <c r="F108" s="224">
        <v>29936</v>
      </c>
      <c r="G108" s="224">
        <v>14087</v>
      </c>
      <c r="H108" s="224">
        <v>15849</v>
      </c>
      <c r="I108" s="224">
        <v>32104</v>
      </c>
      <c r="J108" s="224">
        <v>15049</v>
      </c>
      <c r="K108" s="235">
        <v>17055</v>
      </c>
    </row>
    <row r="109" spans="2:11" ht="15" customHeight="1" x14ac:dyDescent="0.15">
      <c r="B109" s="236">
        <v>70</v>
      </c>
      <c r="C109" s="226">
        <v>5685</v>
      </c>
      <c r="D109" s="226">
        <v>2754</v>
      </c>
      <c r="E109" s="226">
        <v>2931</v>
      </c>
      <c r="F109" s="224">
        <v>5096</v>
      </c>
      <c r="G109" s="224">
        <v>2368</v>
      </c>
      <c r="H109" s="224">
        <v>2728</v>
      </c>
      <c r="I109" s="224">
        <v>6470</v>
      </c>
      <c r="J109" s="224">
        <v>3099</v>
      </c>
      <c r="K109" s="235">
        <v>3371</v>
      </c>
    </row>
    <row r="110" spans="2:11" ht="15" customHeight="1" x14ac:dyDescent="0.15">
      <c r="B110" s="236">
        <v>71</v>
      </c>
      <c r="C110" s="226">
        <v>4992</v>
      </c>
      <c r="D110" s="226">
        <v>2385</v>
      </c>
      <c r="E110" s="226">
        <v>2607</v>
      </c>
      <c r="F110" s="224">
        <v>6479</v>
      </c>
      <c r="G110" s="224">
        <v>3029</v>
      </c>
      <c r="H110" s="224">
        <v>3450</v>
      </c>
      <c r="I110" s="224">
        <v>7166</v>
      </c>
      <c r="J110" s="224">
        <v>3465</v>
      </c>
      <c r="K110" s="235">
        <v>3701</v>
      </c>
    </row>
    <row r="111" spans="2:11" ht="15" customHeight="1" x14ac:dyDescent="0.15">
      <c r="B111" s="236">
        <v>72</v>
      </c>
      <c r="C111" s="226">
        <v>5061</v>
      </c>
      <c r="D111" s="226">
        <v>2366</v>
      </c>
      <c r="E111" s="226">
        <v>2695</v>
      </c>
      <c r="F111" s="224">
        <v>6108</v>
      </c>
      <c r="G111" s="224">
        <v>2876</v>
      </c>
      <c r="H111" s="224">
        <v>3232</v>
      </c>
      <c r="I111" s="224">
        <v>7088</v>
      </c>
      <c r="J111" s="224">
        <v>3261</v>
      </c>
      <c r="K111" s="235">
        <v>3827</v>
      </c>
    </row>
    <row r="112" spans="2:11" ht="15" customHeight="1" x14ac:dyDescent="0.15">
      <c r="B112" s="236">
        <v>73</v>
      </c>
      <c r="C112" s="226">
        <v>5010</v>
      </c>
      <c r="D112" s="226">
        <v>2403</v>
      </c>
      <c r="E112" s="226">
        <v>2607</v>
      </c>
      <c r="F112" s="224">
        <v>6230</v>
      </c>
      <c r="G112" s="224">
        <v>2980</v>
      </c>
      <c r="H112" s="224">
        <v>3250</v>
      </c>
      <c r="I112" s="224">
        <v>7111</v>
      </c>
      <c r="J112" s="224">
        <v>3289</v>
      </c>
      <c r="K112" s="235">
        <v>3822</v>
      </c>
    </row>
    <row r="113" spans="2:11" ht="15" customHeight="1" x14ac:dyDescent="0.15">
      <c r="B113" s="236">
        <v>74</v>
      </c>
      <c r="C113" s="226">
        <v>5023</v>
      </c>
      <c r="D113" s="226">
        <v>2379</v>
      </c>
      <c r="E113" s="226">
        <v>2644</v>
      </c>
      <c r="F113" s="224">
        <v>6023</v>
      </c>
      <c r="G113" s="224">
        <v>2834</v>
      </c>
      <c r="H113" s="224">
        <v>3189</v>
      </c>
      <c r="I113" s="224">
        <v>4269</v>
      </c>
      <c r="J113" s="224">
        <v>1935</v>
      </c>
      <c r="K113" s="235">
        <v>2334</v>
      </c>
    </row>
    <row r="114" spans="2:11" ht="15" customHeight="1" x14ac:dyDescent="0.15">
      <c r="B114" s="236"/>
      <c r="C114" s="226"/>
      <c r="D114" s="226"/>
      <c r="E114" s="226"/>
      <c r="F114" s="224"/>
      <c r="G114" s="224"/>
      <c r="H114" s="224"/>
      <c r="I114" s="224"/>
      <c r="J114" s="224"/>
      <c r="K114" s="235"/>
    </row>
    <row r="115" spans="2:11" ht="15" customHeight="1" x14ac:dyDescent="0.15">
      <c r="B115" s="236" t="s">
        <v>159</v>
      </c>
      <c r="C115" s="226">
        <v>21310</v>
      </c>
      <c r="D115" s="226">
        <v>9644</v>
      </c>
      <c r="E115" s="226">
        <v>11666</v>
      </c>
      <c r="F115" s="224">
        <v>23181</v>
      </c>
      <c r="G115" s="224">
        <v>10619</v>
      </c>
      <c r="H115" s="224">
        <v>12562</v>
      </c>
      <c r="I115" s="224">
        <v>27195</v>
      </c>
      <c r="J115" s="224">
        <v>12318</v>
      </c>
      <c r="K115" s="235">
        <v>14877</v>
      </c>
    </row>
    <row r="116" spans="2:11" ht="15" customHeight="1" x14ac:dyDescent="0.15">
      <c r="B116" s="236">
        <v>75</v>
      </c>
      <c r="C116" s="226">
        <v>4929</v>
      </c>
      <c r="D116" s="226">
        <v>2311</v>
      </c>
      <c r="E116" s="226">
        <v>2618</v>
      </c>
      <c r="F116" s="224">
        <v>5250</v>
      </c>
      <c r="G116" s="224">
        <v>2446</v>
      </c>
      <c r="H116" s="224">
        <v>2804</v>
      </c>
      <c r="I116" s="224">
        <v>4687</v>
      </c>
      <c r="J116" s="224">
        <v>2109</v>
      </c>
      <c r="K116" s="235">
        <v>2578</v>
      </c>
    </row>
    <row r="117" spans="2:11" ht="15" customHeight="1" x14ac:dyDescent="0.15">
      <c r="B117" s="236">
        <v>76</v>
      </c>
      <c r="C117" s="226">
        <v>4392</v>
      </c>
      <c r="D117" s="226">
        <v>2049</v>
      </c>
      <c r="E117" s="226">
        <v>2343</v>
      </c>
      <c r="F117" s="224">
        <v>4506</v>
      </c>
      <c r="G117" s="224">
        <v>2087</v>
      </c>
      <c r="H117" s="224">
        <v>2419</v>
      </c>
      <c r="I117" s="224">
        <v>5952</v>
      </c>
      <c r="J117" s="224">
        <v>2678</v>
      </c>
      <c r="K117" s="235">
        <v>3274</v>
      </c>
    </row>
    <row r="118" spans="2:11" ht="15" customHeight="1" x14ac:dyDescent="0.15">
      <c r="B118" s="236">
        <v>77</v>
      </c>
      <c r="C118" s="226">
        <v>4319</v>
      </c>
      <c r="D118" s="226">
        <v>1904</v>
      </c>
      <c r="E118" s="226">
        <v>2415</v>
      </c>
      <c r="F118" s="224">
        <v>4539</v>
      </c>
      <c r="G118" s="224">
        <v>2025</v>
      </c>
      <c r="H118" s="224">
        <v>2514</v>
      </c>
      <c r="I118" s="224">
        <v>5546</v>
      </c>
      <c r="J118" s="224">
        <v>2526</v>
      </c>
      <c r="K118" s="235">
        <v>3020</v>
      </c>
    </row>
    <row r="119" spans="2:11" ht="15" customHeight="1" x14ac:dyDescent="0.15">
      <c r="B119" s="236">
        <v>78</v>
      </c>
      <c r="C119" s="226">
        <v>3954</v>
      </c>
      <c r="D119" s="226">
        <v>1776</v>
      </c>
      <c r="E119" s="226">
        <v>2178</v>
      </c>
      <c r="F119" s="224">
        <v>4436</v>
      </c>
      <c r="G119" s="224">
        <v>2055</v>
      </c>
      <c r="H119" s="224">
        <v>2381</v>
      </c>
      <c r="I119" s="224">
        <v>5651</v>
      </c>
      <c r="J119" s="224">
        <v>2602</v>
      </c>
      <c r="K119" s="235">
        <v>3049</v>
      </c>
    </row>
    <row r="120" spans="2:11" ht="15" customHeight="1" x14ac:dyDescent="0.15">
      <c r="B120" s="236">
        <v>79</v>
      </c>
      <c r="C120" s="226">
        <v>3716</v>
      </c>
      <c r="D120" s="226">
        <v>1604</v>
      </c>
      <c r="E120" s="226">
        <v>2112</v>
      </c>
      <c r="F120" s="224">
        <v>4450</v>
      </c>
      <c r="G120" s="224">
        <v>2006</v>
      </c>
      <c r="H120" s="224">
        <v>2444</v>
      </c>
      <c r="I120" s="224">
        <v>5359</v>
      </c>
      <c r="J120" s="224">
        <v>2403</v>
      </c>
      <c r="K120" s="235">
        <v>2956</v>
      </c>
    </row>
    <row r="121" spans="2:11" ht="15" customHeight="1" x14ac:dyDescent="0.15">
      <c r="B121" s="236"/>
      <c r="C121" s="226"/>
      <c r="D121" s="226"/>
      <c r="E121" s="226"/>
      <c r="F121" s="224"/>
      <c r="G121" s="224"/>
      <c r="H121" s="224"/>
      <c r="I121" s="224"/>
      <c r="J121" s="224"/>
      <c r="K121" s="235"/>
    </row>
    <row r="122" spans="2:11" ht="15" customHeight="1" x14ac:dyDescent="0.15">
      <c r="B122" s="236" t="s">
        <v>158</v>
      </c>
      <c r="C122" s="226">
        <v>14120</v>
      </c>
      <c r="D122" s="226">
        <v>5650</v>
      </c>
      <c r="E122" s="226">
        <v>8470</v>
      </c>
      <c r="F122" s="224">
        <v>17685</v>
      </c>
      <c r="G122" s="224">
        <v>7476</v>
      </c>
      <c r="H122" s="224">
        <v>10209</v>
      </c>
      <c r="I122" s="224">
        <v>19656</v>
      </c>
      <c r="J122" s="224">
        <v>8516</v>
      </c>
      <c r="K122" s="235">
        <v>11140</v>
      </c>
    </row>
    <row r="123" spans="2:11" ht="15" customHeight="1" x14ac:dyDescent="0.15">
      <c r="B123" s="236">
        <v>80</v>
      </c>
      <c r="C123" s="226">
        <v>3223</v>
      </c>
      <c r="D123" s="226">
        <v>1350</v>
      </c>
      <c r="E123" s="226">
        <v>1873</v>
      </c>
      <c r="F123" s="224">
        <v>4283</v>
      </c>
      <c r="G123" s="224">
        <v>1879</v>
      </c>
      <c r="H123" s="224">
        <v>2404</v>
      </c>
      <c r="I123" s="224">
        <v>4559</v>
      </c>
      <c r="J123" s="224">
        <v>2005</v>
      </c>
      <c r="K123" s="235">
        <v>2554</v>
      </c>
    </row>
    <row r="124" spans="2:11" ht="15" customHeight="1" x14ac:dyDescent="0.15">
      <c r="B124" s="236">
        <v>81</v>
      </c>
      <c r="C124" s="226">
        <v>3122</v>
      </c>
      <c r="D124" s="226">
        <v>1285</v>
      </c>
      <c r="E124" s="226">
        <v>1837</v>
      </c>
      <c r="F124" s="224">
        <v>3723</v>
      </c>
      <c r="G124" s="224">
        <v>1611</v>
      </c>
      <c r="H124" s="224">
        <v>2112</v>
      </c>
      <c r="I124" s="224">
        <v>3975</v>
      </c>
      <c r="J124" s="224">
        <v>1760</v>
      </c>
      <c r="K124" s="235">
        <v>2215</v>
      </c>
    </row>
    <row r="125" spans="2:11" ht="15" customHeight="1" x14ac:dyDescent="0.15">
      <c r="B125" s="236">
        <v>82</v>
      </c>
      <c r="C125" s="226">
        <v>2889</v>
      </c>
      <c r="D125" s="226">
        <v>1118</v>
      </c>
      <c r="E125" s="226">
        <v>1771</v>
      </c>
      <c r="F125" s="224">
        <v>3598</v>
      </c>
      <c r="G125" s="224">
        <v>1507</v>
      </c>
      <c r="H125" s="224">
        <v>2091</v>
      </c>
      <c r="I125" s="224">
        <v>3879</v>
      </c>
      <c r="J125" s="224">
        <v>1661</v>
      </c>
      <c r="K125" s="235">
        <v>2218</v>
      </c>
    </row>
    <row r="126" spans="2:11" ht="15" customHeight="1" x14ac:dyDescent="0.15">
      <c r="B126" s="236">
        <v>83</v>
      </c>
      <c r="C126" s="226">
        <v>2529</v>
      </c>
      <c r="D126" s="226">
        <v>980</v>
      </c>
      <c r="E126" s="226">
        <v>1549</v>
      </c>
      <c r="F126" s="224">
        <v>3191</v>
      </c>
      <c r="G126" s="224">
        <v>1336</v>
      </c>
      <c r="H126" s="224">
        <v>1855</v>
      </c>
      <c r="I126" s="224">
        <v>3660</v>
      </c>
      <c r="J126" s="224">
        <v>1592</v>
      </c>
      <c r="K126" s="235">
        <v>2068</v>
      </c>
    </row>
    <row r="127" spans="2:11" ht="15" customHeight="1" x14ac:dyDescent="0.15">
      <c r="B127" s="236">
        <v>84</v>
      </c>
      <c r="C127" s="226">
        <v>2357</v>
      </c>
      <c r="D127" s="226">
        <v>917</v>
      </c>
      <c r="E127" s="226">
        <v>1440</v>
      </c>
      <c r="F127" s="224">
        <v>2890</v>
      </c>
      <c r="G127" s="224">
        <v>1143</v>
      </c>
      <c r="H127" s="224">
        <v>1747</v>
      </c>
      <c r="I127" s="224">
        <v>3583</v>
      </c>
      <c r="J127" s="224">
        <v>1498</v>
      </c>
      <c r="K127" s="235">
        <v>2085</v>
      </c>
    </row>
    <row r="128" spans="2:11" ht="15" customHeight="1" x14ac:dyDescent="0.15">
      <c r="B128" s="236"/>
      <c r="C128" s="226"/>
      <c r="D128" s="226"/>
      <c r="E128" s="226"/>
      <c r="F128" s="224"/>
      <c r="G128" s="224"/>
      <c r="H128" s="224"/>
      <c r="I128" s="224"/>
      <c r="J128" s="224"/>
      <c r="K128" s="235"/>
    </row>
    <row r="129" spans="2:14" ht="15" customHeight="1" x14ac:dyDescent="0.15">
      <c r="B129" s="236" t="s">
        <v>157</v>
      </c>
      <c r="C129" s="226">
        <v>7927</v>
      </c>
      <c r="D129" s="226">
        <v>2427</v>
      </c>
      <c r="E129" s="226">
        <v>5500</v>
      </c>
      <c r="F129" s="224">
        <v>9998</v>
      </c>
      <c r="G129" s="224">
        <v>3533</v>
      </c>
      <c r="H129" s="224">
        <v>6465</v>
      </c>
      <c r="I129" s="224">
        <v>12909</v>
      </c>
      <c r="J129" s="224">
        <v>4861</v>
      </c>
      <c r="K129" s="235">
        <v>8048</v>
      </c>
    </row>
    <row r="130" spans="2:14" ht="15" customHeight="1" x14ac:dyDescent="0.15">
      <c r="B130" s="236">
        <v>85</v>
      </c>
      <c r="C130" s="226">
        <v>2186</v>
      </c>
      <c r="D130" s="226">
        <v>718</v>
      </c>
      <c r="E130" s="226">
        <v>1468</v>
      </c>
      <c r="F130" s="224">
        <v>2459</v>
      </c>
      <c r="G130" s="224">
        <v>913</v>
      </c>
      <c r="H130" s="224">
        <v>1546</v>
      </c>
      <c r="I130" s="224">
        <v>3370</v>
      </c>
      <c r="J130" s="224">
        <v>1378</v>
      </c>
      <c r="K130" s="235">
        <v>1992</v>
      </c>
    </row>
    <row r="131" spans="2:14" ht="15" customHeight="1" x14ac:dyDescent="0.15">
      <c r="B131" s="236">
        <v>86</v>
      </c>
      <c r="C131" s="226">
        <v>1791</v>
      </c>
      <c r="D131" s="226">
        <v>601</v>
      </c>
      <c r="E131" s="226">
        <v>1190</v>
      </c>
      <c r="F131" s="224">
        <v>2282</v>
      </c>
      <c r="G131" s="224">
        <v>829</v>
      </c>
      <c r="H131" s="224">
        <v>1453</v>
      </c>
      <c r="I131" s="224">
        <v>2804</v>
      </c>
      <c r="J131" s="224">
        <v>1059</v>
      </c>
      <c r="K131" s="235">
        <v>1745</v>
      </c>
    </row>
    <row r="132" spans="2:14" ht="15" customHeight="1" x14ac:dyDescent="0.15">
      <c r="B132" s="236">
        <v>87</v>
      </c>
      <c r="C132" s="226">
        <v>1551</v>
      </c>
      <c r="D132" s="226">
        <v>472</v>
      </c>
      <c r="E132" s="226">
        <v>1079</v>
      </c>
      <c r="F132" s="224">
        <v>2016</v>
      </c>
      <c r="G132" s="224">
        <v>693</v>
      </c>
      <c r="H132" s="224">
        <v>1323</v>
      </c>
      <c r="I132" s="224">
        <v>2592</v>
      </c>
      <c r="J132" s="224">
        <v>951</v>
      </c>
      <c r="K132" s="235">
        <v>1641</v>
      </c>
    </row>
    <row r="133" spans="2:14" ht="15" customHeight="1" x14ac:dyDescent="0.15">
      <c r="B133" s="236">
        <v>88</v>
      </c>
      <c r="C133" s="226">
        <v>1240</v>
      </c>
      <c r="D133" s="226">
        <v>346</v>
      </c>
      <c r="E133" s="226">
        <v>894</v>
      </c>
      <c r="F133" s="224">
        <v>1708</v>
      </c>
      <c r="G133" s="224">
        <v>572</v>
      </c>
      <c r="H133" s="224">
        <v>1136</v>
      </c>
      <c r="I133" s="224">
        <v>2248</v>
      </c>
      <c r="J133" s="224">
        <v>811</v>
      </c>
      <c r="K133" s="235">
        <v>1437</v>
      </c>
    </row>
    <row r="134" spans="2:14" ht="15" customHeight="1" x14ac:dyDescent="0.15">
      <c r="B134" s="236">
        <v>89</v>
      </c>
      <c r="C134" s="226">
        <v>1159</v>
      </c>
      <c r="D134" s="226">
        <v>290</v>
      </c>
      <c r="E134" s="226">
        <v>869</v>
      </c>
      <c r="F134" s="224">
        <v>1533</v>
      </c>
      <c r="G134" s="224">
        <v>526</v>
      </c>
      <c r="H134" s="224">
        <v>1007</v>
      </c>
      <c r="I134" s="224">
        <v>1895</v>
      </c>
      <c r="J134" s="224">
        <v>662</v>
      </c>
      <c r="K134" s="235">
        <v>1233</v>
      </c>
    </row>
    <row r="135" spans="2:14" ht="15" customHeight="1" x14ac:dyDescent="0.15">
      <c r="B135" s="236"/>
      <c r="C135" s="226"/>
      <c r="D135" s="226"/>
      <c r="E135" s="226"/>
      <c r="F135" s="224"/>
      <c r="G135" s="224"/>
      <c r="H135" s="224"/>
      <c r="I135" s="224"/>
      <c r="J135" s="224"/>
      <c r="K135" s="235"/>
    </row>
    <row r="136" spans="2:14" ht="15" customHeight="1" x14ac:dyDescent="0.15">
      <c r="B136" s="236" t="s">
        <v>156</v>
      </c>
      <c r="C136" s="226">
        <v>3428</v>
      </c>
      <c r="D136" s="226">
        <v>866</v>
      </c>
      <c r="E136" s="226">
        <v>2562</v>
      </c>
      <c r="F136" s="224">
        <v>4230</v>
      </c>
      <c r="G136" s="224">
        <v>1044</v>
      </c>
      <c r="H136" s="224">
        <v>3186</v>
      </c>
      <c r="I136" s="224">
        <v>5546</v>
      </c>
      <c r="J136" s="224">
        <v>1602</v>
      </c>
      <c r="K136" s="235">
        <v>3944</v>
      </c>
      <c r="M136" s="239"/>
      <c r="N136" s="238"/>
    </row>
    <row r="137" spans="2:14" ht="15" customHeight="1" x14ac:dyDescent="0.15">
      <c r="B137" s="236">
        <v>90</v>
      </c>
      <c r="C137" s="226">
        <v>1052</v>
      </c>
      <c r="D137" s="226">
        <v>292</v>
      </c>
      <c r="E137" s="226">
        <v>760</v>
      </c>
      <c r="F137" s="224">
        <v>1268</v>
      </c>
      <c r="G137" s="224">
        <v>343</v>
      </c>
      <c r="H137" s="224">
        <v>925</v>
      </c>
      <c r="I137" s="224">
        <v>1574</v>
      </c>
      <c r="J137" s="224">
        <v>473</v>
      </c>
      <c r="K137" s="235">
        <v>1101</v>
      </c>
      <c r="M137" s="238"/>
      <c r="N137" s="238"/>
    </row>
    <row r="138" spans="2:14" ht="15" customHeight="1" x14ac:dyDescent="0.15">
      <c r="B138" s="236">
        <v>91</v>
      </c>
      <c r="C138" s="226">
        <v>750</v>
      </c>
      <c r="D138" s="226">
        <v>189</v>
      </c>
      <c r="E138" s="226">
        <v>561</v>
      </c>
      <c r="F138" s="224">
        <v>1014</v>
      </c>
      <c r="G138" s="224">
        <v>273</v>
      </c>
      <c r="H138" s="224">
        <v>741</v>
      </c>
      <c r="I138" s="224">
        <v>1361</v>
      </c>
      <c r="J138" s="224">
        <v>405</v>
      </c>
      <c r="K138" s="235">
        <v>956</v>
      </c>
      <c r="M138" s="238"/>
      <c r="N138" s="238"/>
    </row>
    <row r="139" spans="2:14" ht="15" customHeight="1" x14ac:dyDescent="0.15">
      <c r="B139" s="236">
        <v>92</v>
      </c>
      <c r="C139" s="226">
        <v>629</v>
      </c>
      <c r="D139" s="226">
        <v>154</v>
      </c>
      <c r="E139" s="226">
        <v>475</v>
      </c>
      <c r="F139" s="224">
        <v>834</v>
      </c>
      <c r="G139" s="224">
        <v>202</v>
      </c>
      <c r="H139" s="224">
        <v>632</v>
      </c>
      <c r="I139" s="224">
        <v>1121</v>
      </c>
      <c r="J139" s="224">
        <v>309</v>
      </c>
      <c r="K139" s="235">
        <v>812</v>
      </c>
      <c r="M139" s="237"/>
      <c r="N139" s="237"/>
    </row>
    <row r="140" spans="2:14" ht="15" customHeight="1" x14ac:dyDescent="0.15">
      <c r="B140" s="236">
        <v>93</v>
      </c>
      <c r="C140" s="226">
        <v>559</v>
      </c>
      <c r="D140" s="226">
        <v>129</v>
      </c>
      <c r="E140" s="226">
        <v>430</v>
      </c>
      <c r="F140" s="224">
        <v>618</v>
      </c>
      <c r="G140" s="224">
        <v>141</v>
      </c>
      <c r="H140" s="224">
        <v>477</v>
      </c>
      <c r="I140" s="224">
        <v>850</v>
      </c>
      <c r="J140" s="224">
        <v>248</v>
      </c>
      <c r="K140" s="235">
        <v>602</v>
      </c>
    </row>
    <row r="141" spans="2:14" ht="15" customHeight="1" x14ac:dyDescent="0.15">
      <c r="B141" s="236">
        <v>94</v>
      </c>
      <c r="C141" s="226">
        <v>438</v>
      </c>
      <c r="D141" s="226">
        <v>102</v>
      </c>
      <c r="E141" s="226">
        <v>336</v>
      </c>
      <c r="F141" s="224">
        <v>496</v>
      </c>
      <c r="G141" s="224">
        <v>85</v>
      </c>
      <c r="H141" s="224">
        <v>411</v>
      </c>
      <c r="I141" s="224">
        <v>640</v>
      </c>
      <c r="J141" s="224">
        <v>167</v>
      </c>
      <c r="K141" s="235">
        <v>473</v>
      </c>
    </row>
    <row r="142" spans="2:14" ht="15" customHeight="1" x14ac:dyDescent="0.15">
      <c r="B142" s="236"/>
      <c r="C142" s="226"/>
      <c r="D142" s="226"/>
      <c r="E142" s="226"/>
      <c r="F142" s="224"/>
      <c r="G142" s="224"/>
      <c r="H142" s="224"/>
      <c r="I142" s="224"/>
      <c r="J142" s="224"/>
      <c r="K142" s="235"/>
    </row>
    <row r="143" spans="2:14" ht="15" customHeight="1" x14ac:dyDescent="0.15">
      <c r="B143" s="236" t="s">
        <v>155</v>
      </c>
      <c r="C143" s="226">
        <v>976</v>
      </c>
      <c r="D143" s="226">
        <v>205</v>
      </c>
      <c r="E143" s="226">
        <v>771</v>
      </c>
      <c r="F143" s="224">
        <v>1190</v>
      </c>
      <c r="G143" s="224">
        <v>237</v>
      </c>
      <c r="H143" s="224">
        <v>953</v>
      </c>
      <c r="I143" s="224">
        <v>1484</v>
      </c>
      <c r="J143" s="224">
        <v>259</v>
      </c>
      <c r="K143" s="235">
        <v>1225</v>
      </c>
    </row>
    <row r="144" spans="2:14" ht="15" customHeight="1" x14ac:dyDescent="0.15">
      <c r="B144" s="236">
        <v>95</v>
      </c>
      <c r="C144" s="226">
        <v>348</v>
      </c>
      <c r="D144" s="226">
        <v>73</v>
      </c>
      <c r="E144" s="226">
        <v>275</v>
      </c>
      <c r="F144" s="224">
        <v>445</v>
      </c>
      <c r="G144" s="224">
        <v>93</v>
      </c>
      <c r="H144" s="224">
        <v>352</v>
      </c>
      <c r="I144" s="224">
        <v>534</v>
      </c>
      <c r="J144" s="224">
        <v>88</v>
      </c>
      <c r="K144" s="235">
        <v>446</v>
      </c>
    </row>
    <row r="145" spans="2:11" ht="15" customHeight="1" x14ac:dyDescent="0.15">
      <c r="B145" s="236">
        <v>96</v>
      </c>
      <c r="C145" s="226">
        <v>250</v>
      </c>
      <c r="D145" s="226">
        <v>64</v>
      </c>
      <c r="E145" s="226">
        <v>186</v>
      </c>
      <c r="F145" s="224">
        <v>257</v>
      </c>
      <c r="G145" s="224">
        <v>55</v>
      </c>
      <c r="H145" s="224">
        <v>202</v>
      </c>
      <c r="I145" s="224">
        <v>361</v>
      </c>
      <c r="J145" s="224">
        <v>71</v>
      </c>
      <c r="K145" s="235">
        <v>290</v>
      </c>
    </row>
    <row r="146" spans="2:11" ht="15" customHeight="1" x14ac:dyDescent="0.15">
      <c r="B146" s="236">
        <v>97</v>
      </c>
      <c r="C146" s="226">
        <v>169</v>
      </c>
      <c r="D146" s="226">
        <v>33</v>
      </c>
      <c r="E146" s="226">
        <v>136</v>
      </c>
      <c r="F146" s="224">
        <v>192</v>
      </c>
      <c r="G146" s="224">
        <v>37</v>
      </c>
      <c r="H146" s="224">
        <v>155</v>
      </c>
      <c r="I146" s="224">
        <v>265</v>
      </c>
      <c r="J146" s="224">
        <v>51</v>
      </c>
      <c r="K146" s="235">
        <v>214</v>
      </c>
    </row>
    <row r="147" spans="2:11" ht="15" customHeight="1" x14ac:dyDescent="0.15">
      <c r="B147" s="236">
        <v>98</v>
      </c>
      <c r="C147" s="226">
        <v>122</v>
      </c>
      <c r="D147" s="226">
        <v>20</v>
      </c>
      <c r="E147" s="226">
        <v>102</v>
      </c>
      <c r="F147" s="224">
        <v>176</v>
      </c>
      <c r="G147" s="224">
        <v>30</v>
      </c>
      <c r="H147" s="224">
        <v>146</v>
      </c>
      <c r="I147" s="224">
        <v>186</v>
      </c>
      <c r="J147" s="224">
        <v>34</v>
      </c>
      <c r="K147" s="235">
        <v>152</v>
      </c>
    </row>
    <row r="148" spans="2:11" ht="15" customHeight="1" x14ac:dyDescent="0.15">
      <c r="B148" s="236">
        <v>99</v>
      </c>
      <c r="C148" s="226">
        <v>87</v>
      </c>
      <c r="D148" s="226">
        <v>15</v>
      </c>
      <c r="E148" s="226">
        <v>72</v>
      </c>
      <c r="F148" s="224">
        <v>120</v>
      </c>
      <c r="G148" s="224">
        <v>22</v>
      </c>
      <c r="H148" s="224">
        <v>98</v>
      </c>
      <c r="I148" s="224">
        <v>138</v>
      </c>
      <c r="J148" s="224">
        <v>15</v>
      </c>
      <c r="K148" s="235">
        <v>123</v>
      </c>
    </row>
    <row r="149" spans="2:11" ht="15" customHeight="1" x14ac:dyDescent="0.15">
      <c r="B149" s="236" t="s">
        <v>154</v>
      </c>
      <c r="C149" s="226">
        <v>116</v>
      </c>
      <c r="D149" s="226">
        <v>16</v>
      </c>
      <c r="E149" s="226">
        <v>100</v>
      </c>
      <c r="F149" s="224">
        <v>215</v>
      </c>
      <c r="G149" s="224">
        <v>26</v>
      </c>
      <c r="H149" s="224">
        <v>189</v>
      </c>
      <c r="I149" s="224">
        <v>242</v>
      </c>
      <c r="J149" s="224">
        <v>32</v>
      </c>
      <c r="K149" s="235">
        <v>210</v>
      </c>
    </row>
    <row r="150" spans="2:11" ht="15" customHeight="1" x14ac:dyDescent="0.15">
      <c r="B150" s="234" t="s">
        <v>153</v>
      </c>
      <c r="C150" s="232">
        <v>1</v>
      </c>
      <c r="D150" s="233" t="s">
        <v>90</v>
      </c>
      <c r="E150" s="232">
        <v>1</v>
      </c>
      <c r="F150" s="231">
        <v>1443</v>
      </c>
      <c r="G150" s="230">
        <v>951</v>
      </c>
      <c r="H150" s="231">
        <v>492</v>
      </c>
      <c r="I150" s="231">
        <v>686</v>
      </c>
      <c r="J150" s="230">
        <v>434</v>
      </c>
      <c r="K150" s="229">
        <v>252</v>
      </c>
    </row>
    <row r="151" spans="2:11" ht="13.5" customHeight="1" x14ac:dyDescent="0.15">
      <c r="B151" s="228"/>
      <c r="C151" s="227"/>
      <c r="D151" s="227"/>
      <c r="E151" s="227"/>
      <c r="F151" s="226"/>
      <c r="G151" s="226"/>
      <c r="H151" s="226"/>
      <c r="I151" s="224"/>
      <c r="J151" s="225"/>
      <c r="K151" s="224"/>
    </row>
    <row r="152" spans="2:11" s="7" customFormat="1" ht="13.5" customHeight="1" x14ac:dyDescent="0.15">
      <c r="B152" s="7" t="s">
        <v>1</v>
      </c>
      <c r="C152" s="183"/>
      <c r="D152" s="183"/>
      <c r="E152" s="183"/>
      <c r="F152" s="183"/>
      <c r="G152" s="183"/>
      <c r="H152" s="183"/>
      <c r="I152" s="183"/>
      <c r="J152" s="183"/>
      <c r="K152" s="183"/>
    </row>
    <row r="153" spans="2:11" s="6" customFormat="1" ht="13.5" customHeight="1" x14ac:dyDescent="0.15">
      <c r="B153" s="6" t="s">
        <v>152</v>
      </c>
    </row>
    <row r="154" spans="2:11" ht="13.5" customHeight="1" x14ac:dyDescent="0.15">
      <c r="C154" s="77"/>
      <c r="D154" s="77"/>
      <c r="E154" s="77"/>
      <c r="F154" s="77"/>
      <c r="G154" s="77"/>
      <c r="H154" s="77"/>
      <c r="I154" s="77"/>
      <c r="J154" s="77"/>
      <c r="K154" s="77"/>
    </row>
    <row r="155" spans="2:11" ht="13.5" customHeight="1" x14ac:dyDescent="0.15"/>
  </sheetData>
  <mergeCells count="14">
    <mergeCell ref="H3:K3"/>
    <mergeCell ref="B4:B5"/>
    <mergeCell ref="F4:H4"/>
    <mergeCell ref="I4:K4"/>
    <mergeCell ref="C4:E4"/>
    <mergeCell ref="B1:K1"/>
    <mergeCell ref="B99:B100"/>
    <mergeCell ref="C99:E99"/>
    <mergeCell ref="F99:H99"/>
    <mergeCell ref="I99:K99"/>
    <mergeCell ref="B49:B50"/>
    <mergeCell ref="C49:E49"/>
    <mergeCell ref="F49:H49"/>
    <mergeCell ref="I49:K49"/>
  </mergeCells>
  <phoneticPr fontId="2"/>
  <pageMargins left="0.74803149606299213" right="0.19685039370078741" top="0.98425196850393704" bottom="0.98425196850393704" header="0.51181102362204722" footer="0.51181102362204722"/>
  <pageSetup paperSize="9" scale="90" orientation="portrait" r:id="rId1"/>
  <headerFooter alignWithMargins="0"/>
  <rowBreaks count="2" manualBreakCount="2">
    <brk id="48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10.人口の推移 </vt:lpstr>
      <vt:lpstr>11.地区別人口推移</vt:lpstr>
      <vt:lpstr>12.人口の移動 </vt:lpstr>
      <vt:lpstr>13.地区別人口移動</vt:lpstr>
      <vt:lpstr>14.年齢階級別人口</vt:lpstr>
      <vt:lpstr>15.在住外国人の推移</vt:lpstr>
      <vt:lpstr>16.町丁目別世帯数および人口</vt:lpstr>
      <vt:lpstr>17.人口動態</vt:lpstr>
      <vt:lpstr>18.年齢別、男女別人口</vt:lpstr>
      <vt:lpstr>19.労働力状態</vt:lpstr>
      <vt:lpstr>20.産業大分類別就業者数 </vt:lpstr>
      <vt:lpstr>21.職業大分類別就業者数 </vt:lpstr>
      <vt:lpstr>22.従業地・通学地による人口</vt:lpstr>
      <vt:lpstr>'11.地区別人口推移'!Print_Area</vt:lpstr>
      <vt:lpstr>'17.人口動態'!Print_Titles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</dc:creator>
  <cp:lastModifiedBy>横須賀市</cp:lastModifiedBy>
  <dcterms:created xsi:type="dcterms:W3CDTF">2001-06-27T00:49:41Z</dcterms:created>
  <dcterms:modified xsi:type="dcterms:W3CDTF">2022-03-18T06:56:08Z</dcterms:modified>
</cp:coreProperties>
</file>