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障害福祉課共有\障害福祉＞障害福祉\施設係\03_社会福祉施設運営助成（障害施設）\010_従事職員育成費（市内施設）\R7年度\03　変更申請（前期）\"/>
    </mc:Choice>
  </mc:AlternateContent>
  <xr:revisionPtr revIDLastSave="0" documentId="13_ncr:1_{8A3A7B82-7E85-42CF-8133-D6ABB7AA7941}" xr6:coauthVersionLast="47" xr6:coauthVersionMax="47" xr10:uidLastSave="{00000000-0000-0000-0000-000000000000}"/>
  <bookViews>
    <workbookView xWindow="-120" yWindow="-120" windowWidth="29040" windowHeight="15720" tabRatio="957" xr2:uid="{16F91CEC-4D06-48EB-B42A-75500D462610}"/>
  </bookViews>
  <sheets>
    <sheet name="入力フォーム" sheetId="19" r:id="rId1"/>
    <sheet name="変更申請書" sheetId="3" r:id="rId2"/>
    <sheet name="支給対象者名簿" sheetId="31" r:id="rId3"/>
    <sheet name="請求書" sheetId="22" r:id="rId4"/>
    <sheet name="委任状" sheetId="23" r:id="rId5"/>
    <sheet name="データ貼付用" sheetId="32" state="hidden" r:id="rId6"/>
  </sheets>
  <definedNames>
    <definedName name="_xlnm.Print_Area" localSheetId="4">委任状!$A$1:$AB$49</definedName>
    <definedName name="_xlnm.Print_Area" localSheetId="2">支給対象者名簿!$A$1:$F$57</definedName>
    <definedName name="_xlnm.Print_Area" localSheetId="3">請求書!$A$1:$AB$41</definedName>
    <definedName name="_xlnm.Print_Area" localSheetId="0">入力フォーム!$A$1:$AL$114</definedName>
    <definedName name="_xlnm.Print_Area" localSheetId="1">変更申請書!$A$1:$AB$47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2" l="1"/>
  <c r="Q2" i="32"/>
  <c r="R2" i="32"/>
  <c r="S2" i="32"/>
  <c r="I35" i="3"/>
  <c r="J61" i="19"/>
  <c r="I32" i="3"/>
  <c r="P28" i="3"/>
  <c r="N17" i="23" l="1"/>
  <c r="N15" i="23"/>
  <c r="N13" i="23"/>
  <c r="O12" i="23"/>
  <c r="AF2" i="32"/>
  <c r="AE2" i="32"/>
  <c r="AD2" i="32"/>
  <c r="AC2" i="32"/>
  <c r="AB2" i="32"/>
  <c r="AA2" i="32"/>
  <c r="Z2" i="32"/>
  <c r="O2" i="32"/>
  <c r="N2" i="32"/>
  <c r="M2" i="32"/>
  <c r="L2" i="32"/>
  <c r="K2" i="32"/>
  <c r="J2" i="32"/>
  <c r="I2" i="32"/>
  <c r="H2" i="32"/>
  <c r="G2" i="32"/>
  <c r="F2" i="32"/>
  <c r="E2" i="32"/>
  <c r="D2" i="32"/>
  <c r="C2" i="32"/>
  <c r="B2" i="32"/>
  <c r="A2" i="32"/>
  <c r="C6" i="31"/>
  <c r="J33" i="23"/>
  <c r="J31" i="23"/>
  <c r="J29" i="23"/>
  <c r="I40" i="22"/>
  <c r="U39" i="22"/>
  <c r="I39" i="22"/>
  <c r="I38" i="22"/>
  <c r="I36" i="22"/>
  <c r="U35" i="22"/>
  <c r="I35" i="22"/>
  <c r="I34" i="22"/>
  <c r="F30" i="22"/>
  <c r="T29" i="22"/>
  <c r="F29" i="22"/>
  <c r="X28" i="22"/>
  <c r="F28" i="22"/>
  <c r="X27" i="22"/>
  <c r="F27" i="22"/>
  <c r="J57" i="19"/>
  <c r="AB57" i="19" s="1"/>
  <c r="C5" i="31"/>
  <c r="C4" i="31"/>
  <c r="C3" i="31"/>
  <c r="P7" i="3"/>
  <c r="T4" i="3"/>
  <c r="J62" i="19" l="1"/>
  <c r="J63" i="19" s="1"/>
  <c r="U2" i="32" s="1"/>
  <c r="T2" i="32"/>
  <c r="J72" i="19"/>
  <c r="R63" i="19"/>
  <c r="J70" i="19"/>
  <c r="J68" i="19"/>
  <c r="U2" i="22" s="1"/>
  <c r="P29" i="3"/>
  <c r="P30" i="3" s="1"/>
  <c r="K22" i="22" s="1"/>
  <c r="P2" i="32"/>
  <c r="J74" i="19" l="1"/>
  <c r="Y2" i="32" s="1"/>
  <c r="V2" i="32"/>
  <c r="W2" i="32"/>
  <c r="J107" i="19"/>
  <c r="D39" i="23" s="1"/>
  <c r="X2" i="32"/>
  <c r="G17" i="3"/>
  <c r="U6" i="23" l="1"/>
  <c r="N8" i="22"/>
  <c r="H17" i="22"/>
  <c r="H15" i="22"/>
  <c r="N12" i="22"/>
  <c r="N10" i="22"/>
  <c r="O7" i="22"/>
  <c r="G15" i="3" l="1"/>
  <c r="N10" i="3"/>
  <c r="N12" i="3"/>
  <c r="N8" i="3"/>
</calcChain>
</file>

<file path=xl/sharedStrings.xml><?xml version="1.0" encoding="utf-8"?>
<sst xmlns="http://schemas.openxmlformats.org/spreadsheetml/2006/main" count="309" uniqueCount="201">
  <si>
    <t>（あて先）横須賀市長</t>
    <rPh sb="3" eb="4">
      <t>サキ</t>
    </rPh>
    <rPh sb="5" eb="10">
      <t>ヨコスカシチョウ</t>
    </rPh>
    <phoneticPr fontId="3"/>
  </si>
  <si>
    <t>申請者</t>
    <rPh sb="0" eb="3">
      <t>シンセイシャ</t>
    </rPh>
    <phoneticPr fontId="3"/>
  </si>
  <si>
    <t>補助金等の名称</t>
    <rPh sb="0" eb="3">
      <t>ホジョキン</t>
    </rPh>
    <rPh sb="3" eb="4">
      <t>トウ</t>
    </rPh>
    <rPh sb="5" eb="7">
      <t>メイショウ</t>
    </rPh>
    <phoneticPr fontId="3"/>
  </si>
  <si>
    <t>補助事業等の名称</t>
    <rPh sb="0" eb="2">
      <t>ホジョ</t>
    </rPh>
    <rPh sb="2" eb="4">
      <t>ジギョウ</t>
    </rPh>
    <rPh sb="4" eb="5">
      <t>トウ</t>
    </rPh>
    <rPh sb="6" eb="8">
      <t>メイショウ</t>
    </rPh>
    <phoneticPr fontId="3"/>
  </si>
  <si>
    <t>〒</t>
    <phoneticPr fontId="3"/>
  </si>
  <si>
    <t>添付書類</t>
    <rPh sb="0" eb="2">
      <t>テンプ</t>
    </rPh>
    <rPh sb="2" eb="4">
      <t>ショルイ</t>
    </rPh>
    <phoneticPr fontId="3"/>
  </si>
  <si>
    <t>所在地</t>
    <rPh sb="0" eb="3">
      <t>ショザイチ</t>
    </rPh>
    <phoneticPr fontId="3"/>
  </si>
  <si>
    <t>名　称</t>
    <rPh sb="0" eb="1">
      <t>ナ</t>
    </rPh>
    <rPh sb="2" eb="3">
      <t>ショウ</t>
    </rPh>
    <phoneticPr fontId="3"/>
  </si>
  <si>
    <t>（事務処理欄）</t>
    <rPh sb="1" eb="3">
      <t>ジム</t>
    </rPh>
    <rPh sb="3" eb="5">
      <t>ショリ</t>
    </rPh>
    <rPh sb="5" eb="6">
      <t>ラン</t>
    </rPh>
    <phoneticPr fontId="3"/>
  </si>
  <si>
    <t>電話番号</t>
    <rPh sb="0" eb="2">
      <t>デンワ</t>
    </rPh>
    <rPh sb="2" eb="4">
      <t>バンゴウ</t>
    </rPh>
    <phoneticPr fontId="3"/>
  </si>
  <si>
    <t>合計</t>
    <rPh sb="0" eb="2">
      <t>ゴウケイ</t>
    </rPh>
    <phoneticPr fontId="3"/>
  </si>
  <si>
    <t>～</t>
    <phoneticPr fontId="3"/>
  </si>
  <si>
    <t>①</t>
    <phoneticPr fontId="3"/>
  </si>
  <si>
    <t>②</t>
    <phoneticPr fontId="3"/>
  </si>
  <si>
    <t>請求書</t>
    <rPh sb="0" eb="3">
      <t>セイキュウショ</t>
    </rPh>
    <phoneticPr fontId="3"/>
  </si>
  <si>
    <t>請求金額</t>
    <rPh sb="0" eb="2">
      <t>セイキュウ</t>
    </rPh>
    <rPh sb="2" eb="4">
      <t>キンガク</t>
    </rPh>
    <phoneticPr fontId="3"/>
  </si>
  <si>
    <t>メールアドレス</t>
    <phoneticPr fontId="3"/>
  </si>
  <si>
    <t>■本件責任者</t>
    <rPh sb="1" eb="3">
      <t>ホンケン</t>
    </rPh>
    <rPh sb="3" eb="6">
      <t>セキニンシャ</t>
    </rPh>
    <phoneticPr fontId="3"/>
  </si>
  <si>
    <t>■担当者</t>
    <rPh sb="1" eb="4">
      <t>タントウシャ</t>
    </rPh>
    <phoneticPr fontId="3"/>
  </si>
  <si>
    <t>■振込先口座</t>
    <rPh sb="1" eb="4">
      <t>フリコミサキ</t>
    </rPh>
    <rPh sb="4" eb="6">
      <t>コウザ</t>
    </rPh>
    <phoneticPr fontId="3"/>
  </si>
  <si>
    <t>金融機関名</t>
    <rPh sb="0" eb="2">
      <t>キンユウ</t>
    </rPh>
    <rPh sb="2" eb="4">
      <t>キカン</t>
    </rPh>
    <rPh sb="4" eb="5">
      <t>メイ</t>
    </rPh>
    <phoneticPr fontId="3"/>
  </si>
  <si>
    <t>預金種別</t>
    <rPh sb="0" eb="4">
      <t>ヨキンシュベツ</t>
    </rPh>
    <phoneticPr fontId="3"/>
  </si>
  <si>
    <t>口座番号</t>
    <rPh sb="0" eb="2">
      <t>コウザ</t>
    </rPh>
    <rPh sb="2" eb="4">
      <t>バンゴウ</t>
    </rPh>
    <phoneticPr fontId="3"/>
  </si>
  <si>
    <t>金融機関CD</t>
    <rPh sb="0" eb="2">
      <t>キンユウ</t>
    </rPh>
    <rPh sb="2" eb="4">
      <t>キカン</t>
    </rPh>
    <phoneticPr fontId="3"/>
  </si>
  <si>
    <t>役職・氏名：</t>
    <rPh sb="0" eb="2">
      <t>ヤクショク</t>
    </rPh>
    <rPh sb="3" eb="5">
      <t>シメイ</t>
    </rPh>
    <phoneticPr fontId="3"/>
  </si>
  <si>
    <t>電話番号：</t>
    <rPh sb="0" eb="2">
      <t>デンワ</t>
    </rPh>
    <rPh sb="2" eb="4">
      <t>バンゴウ</t>
    </rPh>
    <phoneticPr fontId="3"/>
  </si>
  <si>
    <t>電子メール：</t>
    <rPh sb="0" eb="2">
      <t>デンシ</t>
    </rPh>
    <phoneticPr fontId="3"/>
  </si>
  <si>
    <t>ＦＡＸ番号：</t>
    <rPh sb="3" eb="5">
      <t>バンゴウ</t>
    </rPh>
    <phoneticPr fontId="3"/>
  </si>
  <si>
    <t>支店等名</t>
    <rPh sb="0" eb="2">
      <t>シテン</t>
    </rPh>
    <rPh sb="2" eb="3">
      <t>トウ</t>
    </rPh>
    <rPh sb="3" eb="4">
      <t>メイ</t>
    </rPh>
    <phoneticPr fontId="3"/>
  </si>
  <si>
    <t>委任状</t>
    <rPh sb="0" eb="3">
      <t>イニンジョウ</t>
    </rPh>
    <phoneticPr fontId="3"/>
  </si>
  <si>
    <t>委任者（請求者）</t>
    <rPh sb="0" eb="3">
      <t>イニンシャ</t>
    </rPh>
    <rPh sb="4" eb="7">
      <t>セイキュウシャ</t>
    </rPh>
    <phoneticPr fontId="3"/>
  </si>
  <si>
    <t>　私は、次の者を代理人と定め、下記の権限を委任します。</t>
    <rPh sb="1" eb="2">
      <t>ワタシ</t>
    </rPh>
    <rPh sb="4" eb="5">
      <t>ツギ</t>
    </rPh>
    <rPh sb="6" eb="7">
      <t>モノ</t>
    </rPh>
    <rPh sb="8" eb="11">
      <t>ダイリニン</t>
    </rPh>
    <rPh sb="12" eb="13">
      <t>サダ</t>
    </rPh>
    <rPh sb="15" eb="17">
      <t>カキ</t>
    </rPh>
    <rPh sb="18" eb="20">
      <t>ケンゲン</t>
    </rPh>
    <rPh sb="21" eb="23">
      <t>イニン</t>
    </rPh>
    <phoneticPr fontId="3"/>
  </si>
  <si>
    <t>記</t>
    <rPh sb="0" eb="1">
      <t>キ</t>
    </rPh>
    <phoneticPr fontId="3"/>
  </si>
  <si>
    <t>１　代理人（口座名義人）</t>
    <rPh sb="2" eb="5">
      <t>ダイリニン</t>
    </rPh>
    <rPh sb="6" eb="8">
      <t>コウザ</t>
    </rPh>
    <rPh sb="8" eb="10">
      <t>メイギ</t>
    </rPh>
    <rPh sb="10" eb="11">
      <t>ニン</t>
    </rPh>
    <phoneticPr fontId="3"/>
  </si>
  <si>
    <t>２　委任事項</t>
    <rPh sb="2" eb="4">
      <t>イニン</t>
    </rPh>
    <rPh sb="4" eb="6">
      <t>ジコウ</t>
    </rPh>
    <phoneticPr fontId="3"/>
  </si>
  <si>
    <t>３　振込先口座</t>
    <rPh sb="2" eb="5">
      <t>フリコミサキ</t>
    </rPh>
    <rPh sb="5" eb="7">
      <t>コウザ</t>
    </rPh>
    <phoneticPr fontId="3"/>
  </si>
  <si>
    <t>㊞</t>
    <phoneticPr fontId="3"/>
  </si>
  <si>
    <t>住　　　所
（法人所在地）</t>
    <rPh sb="0" eb="1">
      <t>ジュウ</t>
    </rPh>
    <rPh sb="4" eb="5">
      <t>ショ</t>
    </rPh>
    <rPh sb="7" eb="9">
      <t>ホウジン</t>
    </rPh>
    <rPh sb="9" eb="12">
      <t>ショザイチ</t>
    </rPh>
    <phoneticPr fontId="3"/>
  </si>
  <si>
    <t>氏　　　名
（法人名称）</t>
    <rPh sb="0" eb="1">
      <t>シ</t>
    </rPh>
    <rPh sb="4" eb="5">
      <t>ナ</t>
    </rPh>
    <rPh sb="7" eb="9">
      <t>ホウジン</t>
    </rPh>
    <rPh sb="9" eb="11">
      <t>メイショウ</t>
    </rPh>
    <phoneticPr fontId="3"/>
  </si>
  <si>
    <t>代表者職氏名
（法人に限る）</t>
    <rPh sb="0" eb="3">
      <t>ダイヒョウシャ</t>
    </rPh>
    <rPh sb="3" eb="4">
      <t>ショク</t>
    </rPh>
    <rPh sb="4" eb="6">
      <t>シメイ</t>
    </rPh>
    <rPh sb="8" eb="10">
      <t>ホウジン</t>
    </rPh>
    <rPh sb="11" eb="12">
      <t>カギ</t>
    </rPh>
    <phoneticPr fontId="3"/>
  </si>
  <si>
    <t>（請求者と口座名義人が異なる場合に提出してください）</t>
    <rPh sb="1" eb="4">
      <t>セイキュウシャ</t>
    </rPh>
    <rPh sb="5" eb="7">
      <t>コウザ</t>
    </rPh>
    <rPh sb="7" eb="9">
      <t>メイギ</t>
    </rPh>
    <rPh sb="9" eb="10">
      <t>ニン</t>
    </rPh>
    <rPh sb="11" eb="12">
      <t>コト</t>
    </rPh>
    <rPh sb="14" eb="16">
      <t>バアイ</t>
    </rPh>
    <rPh sb="17" eb="19">
      <t>テイシュツ</t>
    </rPh>
    <phoneticPr fontId="3"/>
  </si>
  <si>
    <t>代表者
役職氏名</t>
    <rPh sb="0" eb="2">
      <t>ダイヒョウ</t>
    </rPh>
    <rPh sb="2" eb="3">
      <t>シャ</t>
    </rPh>
    <rPh sb="4" eb="6">
      <t>ヤクショク</t>
    </rPh>
    <rPh sb="6" eb="8">
      <t>シメイ</t>
    </rPh>
    <phoneticPr fontId="3"/>
  </si>
  <si>
    <t>代表者
役職氏名</t>
    <rPh sb="0" eb="2">
      <t>ダイヒョウ</t>
    </rPh>
    <rPh sb="2" eb="3">
      <t>シャ</t>
    </rPh>
    <rPh sb="4" eb="5">
      <t>ヤク</t>
    </rPh>
    <rPh sb="5" eb="6">
      <t>ショク</t>
    </rPh>
    <rPh sb="6" eb="8">
      <t>シメイ</t>
    </rPh>
    <phoneticPr fontId="3"/>
  </si>
  <si>
    <t>代表者役職氏名</t>
    <rPh sb="0" eb="3">
      <t>ダイヒョウシャ</t>
    </rPh>
    <rPh sb="3" eb="5">
      <t>ヤクショク</t>
    </rPh>
    <rPh sb="5" eb="7">
      <t>シメイ</t>
    </rPh>
    <phoneticPr fontId="3"/>
  </si>
  <si>
    <t>FAX番号</t>
    <rPh sb="3" eb="5">
      <t>バンゴウ</t>
    </rPh>
    <phoneticPr fontId="3"/>
  </si>
  <si>
    <t>役職氏名</t>
    <rPh sb="0" eb="2">
      <t>ヤクショク</t>
    </rPh>
    <rPh sb="2" eb="4">
      <t>シメイ</t>
    </rPh>
    <phoneticPr fontId="3"/>
  </si>
  <si>
    <t>請求書提出年月日</t>
    <rPh sb="0" eb="3">
      <t>セイキュウショ</t>
    </rPh>
    <rPh sb="3" eb="5">
      <t>テイシュツ</t>
    </rPh>
    <rPh sb="5" eb="8">
      <t>ネンガッピ</t>
    </rPh>
    <phoneticPr fontId="3"/>
  </si>
  <si>
    <t>金融機関コード</t>
    <rPh sb="0" eb="2">
      <t>キンユウ</t>
    </rPh>
    <rPh sb="2" eb="4">
      <t>キカン</t>
    </rPh>
    <phoneticPr fontId="3"/>
  </si>
  <si>
    <t>支店等コード</t>
    <rPh sb="0" eb="2">
      <t>シテン</t>
    </rPh>
    <rPh sb="2" eb="3">
      <t>トウ</t>
    </rPh>
    <phoneticPr fontId="3"/>
  </si>
  <si>
    <t>預金種別</t>
    <rPh sb="0" eb="2">
      <t>ヨキン</t>
    </rPh>
    <rPh sb="2" eb="4">
      <t>シュベツ</t>
    </rPh>
    <phoneticPr fontId="3"/>
  </si>
  <si>
    <t>【提出方法】</t>
    <rPh sb="1" eb="3">
      <t>テイシュツ</t>
    </rPh>
    <rPh sb="3" eb="5">
      <t>ホウホウ</t>
    </rPh>
    <phoneticPr fontId="3"/>
  </si>
  <si>
    <t>【提出先】</t>
    <rPh sb="1" eb="3">
      <t>テイシュツ</t>
    </rPh>
    <rPh sb="3" eb="4">
      <t>サキ</t>
    </rPh>
    <phoneticPr fontId="3"/>
  </si>
  <si>
    <t>〒238-8550　横須賀市小川町11番地</t>
    <rPh sb="10" eb="14">
      <t>ヨコスカシ</t>
    </rPh>
    <rPh sb="14" eb="17">
      <t>オガワマチ</t>
    </rPh>
    <rPh sb="19" eb="21">
      <t>バンチ</t>
    </rPh>
    <phoneticPr fontId="3"/>
  </si>
  <si>
    <t>（送付先）</t>
    <rPh sb="1" eb="4">
      <t>ソウフサキ</t>
    </rPh>
    <phoneticPr fontId="3"/>
  </si>
  <si>
    <t>（メール送信先）</t>
    <rPh sb="4" eb="6">
      <t>ソウシン</t>
    </rPh>
    <rPh sb="6" eb="7">
      <t>サキ</t>
    </rPh>
    <phoneticPr fontId="3"/>
  </si>
  <si>
    <t>メールアドレス：wf-shogai@city.yokosuka.kanagawa.jp</t>
    <phoneticPr fontId="3"/>
  </si>
  <si>
    <t>【入力例】　046-822-8224</t>
    <rPh sb="1" eb="3">
      <t>ニュウリョク</t>
    </rPh>
    <rPh sb="3" eb="4">
      <t>レイ</t>
    </rPh>
    <phoneticPr fontId="3"/>
  </si>
  <si>
    <t>【入力例】　046-822-2411</t>
    <rPh sb="1" eb="3">
      <t>ニュウリョク</t>
    </rPh>
    <rPh sb="3" eb="4">
      <t>レイ</t>
    </rPh>
    <phoneticPr fontId="3"/>
  </si>
  <si>
    <t>【入力例】　施設長　○○　○○</t>
    <rPh sb="1" eb="3">
      <t>ニュウリョク</t>
    </rPh>
    <rPh sb="3" eb="4">
      <t>レイ</t>
    </rPh>
    <rPh sb="6" eb="9">
      <t>シセツチョウ</t>
    </rPh>
    <phoneticPr fontId="3"/>
  </si>
  <si>
    <t>【入力例】　wf-shogai@city.yokosuka.kanagawa.jp</t>
    <rPh sb="1" eb="3">
      <t>ニュウリョク</t>
    </rPh>
    <rPh sb="3" eb="4">
      <t>レイ</t>
    </rPh>
    <phoneticPr fontId="3"/>
  </si>
  <si>
    <t>No.</t>
    <phoneticPr fontId="3"/>
  </si>
  <si>
    <t>法人の所在地</t>
    <rPh sb="0" eb="2">
      <t>ホウジン</t>
    </rPh>
    <rPh sb="3" eb="6">
      <t>ショザイチ</t>
    </rPh>
    <phoneticPr fontId="3"/>
  </si>
  <si>
    <t>法人の名称</t>
    <rPh sb="0" eb="2">
      <t>ホウジン</t>
    </rPh>
    <rPh sb="3" eb="5">
      <t>メイショウ</t>
    </rPh>
    <phoneticPr fontId="3"/>
  </si>
  <si>
    <t>口座名義人（ﾌﾘｶﾞﾅ）
※半角カタカナ</t>
    <rPh sb="0" eb="2">
      <t>コウザ</t>
    </rPh>
    <rPh sb="2" eb="4">
      <t>メイギ</t>
    </rPh>
    <rPh sb="4" eb="5">
      <t>ニン</t>
    </rPh>
    <rPh sb="14" eb="16">
      <t>ハンカク</t>
    </rPh>
    <phoneticPr fontId="3"/>
  </si>
  <si>
    <t>委任状提出年月日</t>
    <rPh sb="0" eb="3">
      <t>イニンジョウ</t>
    </rPh>
    <rPh sb="3" eb="5">
      <t>テイシュツ</t>
    </rPh>
    <rPh sb="5" eb="8">
      <t>ネンガッピ</t>
    </rPh>
    <phoneticPr fontId="3"/>
  </si>
  <si>
    <t>代理人住所（法人所在地）</t>
    <rPh sb="0" eb="2">
      <t>ダイリ</t>
    </rPh>
    <rPh sb="2" eb="3">
      <t>ニン</t>
    </rPh>
    <rPh sb="3" eb="5">
      <t>ジュウショ</t>
    </rPh>
    <rPh sb="6" eb="8">
      <t>ホウジン</t>
    </rPh>
    <rPh sb="8" eb="11">
      <t>ショザイチ</t>
    </rPh>
    <phoneticPr fontId="3"/>
  </si>
  <si>
    <t>代理人氏名（法人名称）</t>
    <rPh sb="0" eb="2">
      <t>ダイリ</t>
    </rPh>
    <rPh sb="2" eb="3">
      <t>ニン</t>
    </rPh>
    <rPh sb="3" eb="5">
      <t>シメイ</t>
    </rPh>
    <rPh sb="6" eb="8">
      <t>ホウジン</t>
    </rPh>
    <rPh sb="8" eb="10">
      <t>メイショウ</t>
    </rPh>
    <phoneticPr fontId="3"/>
  </si>
  <si>
    <t>【入力例】横須賀市○○町123番地</t>
    <rPh sb="1" eb="3">
      <t>ニュウリョク</t>
    </rPh>
    <rPh sb="3" eb="4">
      <t>レイ</t>
    </rPh>
    <rPh sb="5" eb="9">
      <t>ヨコスカシ</t>
    </rPh>
    <rPh sb="11" eb="12">
      <t>マチ</t>
    </rPh>
    <rPh sb="15" eb="17">
      <t>バンチ</t>
    </rPh>
    <phoneticPr fontId="3"/>
  </si>
  <si>
    <t>※「委任状」は押印が必要なため、郵送で提出してください。</t>
    <rPh sb="2" eb="5">
      <t>イニンジョウ</t>
    </rPh>
    <rPh sb="7" eb="9">
      <t>オウイン</t>
    </rPh>
    <rPh sb="10" eb="12">
      <t>ヒツヨウ</t>
    </rPh>
    <rPh sb="16" eb="18">
      <t>ユウソウ</t>
    </rPh>
    <rPh sb="19" eb="21">
      <t>テイシュツ</t>
    </rPh>
    <phoneticPr fontId="3"/>
  </si>
  <si>
    <t>法人電話番号</t>
    <rPh sb="0" eb="2">
      <t>ホウジン</t>
    </rPh>
    <rPh sb="2" eb="4">
      <t>デンワ</t>
    </rPh>
    <rPh sb="4" eb="6">
      <t>バンゴウ</t>
    </rPh>
    <phoneticPr fontId="3"/>
  </si>
  <si>
    <t>法人FAX番号</t>
    <rPh sb="0" eb="2">
      <t>ホウジン</t>
    </rPh>
    <rPh sb="5" eb="7">
      <t>バンゴウ</t>
    </rPh>
    <phoneticPr fontId="3"/>
  </si>
  <si>
    <t>【入力例】　横須賀市○○町1-2-3　○○ビル○階</t>
    <phoneticPr fontId="3"/>
  </si>
  <si>
    <t>申請書提出年月日</t>
    <rPh sb="0" eb="3">
      <t>シンセイショ</t>
    </rPh>
    <rPh sb="3" eb="5">
      <t>テイシュツ</t>
    </rPh>
    <rPh sb="5" eb="8">
      <t>ネンガッピ</t>
    </rPh>
    <phoneticPr fontId="3"/>
  </si>
  <si>
    <t>【入力例】　理事長　○○　○○</t>
    <rPh sb="1" eb="3">
      <t>ニュウリョク</t>
    </rPh>
    <rPh sb="3" eb="4">
      <t>レイ</t>
    </rPh>
    <rPh sb="6" eb="9">
      <t>リジチョウ</t>
    </rPh>
    <phoneticPr fontId="3"/>
  </si>
  <si>
    <t>【入力例】　社会福祉法人　○○会</t>
    <rPh sb="1" eb="3">
      <t>ニュウリョク</t>
    </rPh>
    <rPh sb="3" eb="4">
      <t>レイ</t>
    </rPh>
    <rPh sb="6" eb="8">
      <t>シャカイ</t>
    </rPh>
    <rPh sb="8" eb="10">
      <t>フクシ</t>
    </rPh>
    <rPh sb="10" eb="12">
      <t>ホウジン</t>
    </rPh>
    <rPh sb="15" eb="16">
      <t>カイ</t>
    </rPh>
    <phoneticPr fontId="3"/>
  </si>
  <si>
    <t>事業所名</t>
    <rPh sb="0" eb="3">
      <t>ジギョウショ</t>
    </rPh>
    <rPh sb="3" eb="4">
      <t>メイ</t>
    </rPh>
    <phoneticPr fontId="3"/>
  </si>
  <si>
    <t>事業所所在地</t>
    <rPh sb="0" eb="3">
      <t>ジギョウショ</t>
    </rPh>
    <rPh sb="3" eb="6">
      <t>ショザイチ</t>
    </rPh>
    <phoneticPr fontId="24"/>
  </si>
  <si>
    <t>この申請様式（エクセル）の使い方について</t>
    <rPh sb="2" eb="4">
      <t>シンセイ</t>
    </rPh>
    <rPh sb="4" eb="6">
      <t>ヨウシキ</t>
    </rPh>
    <rPh sb="13" eb="14">
      <t>ツカ</t>
    </rPh>
    <rPh sb="15" eb="16">
      <t>カタ</t>
    </rPh>
    <phoneticPr fontId="3"/>
  </si>
  <si>
    <t>入力後の「申請様式」（エクセルデータ）をメールに添付して提出。</t>
    <phoneticPr fontId="3"/>
  </si>
  <si>
    <t>○○　○○</t>
    <phoneticPr fontId="3"/>
  </si>
  <si>
    <t>代表者役職氏名
（法人の場合のみ）</t>
    <phoneticPr fontId="3"/>
  </si>
  <si>
    <t>【入力例】社会福祉法人　□□会</t>
    <rPh sb="1" eb="3">
      <t>ニュウリョク</t>
    </rPh>
    <rPh sb="3" eb="4">
      <t>レイ</t>
    </rPh>
    <rPh sb="5" eb="7">
      <t>シャカイ</t>
    </rPh>
    <rPh sb="7" eb="9">
      <t>フクシ</t>
    </rPh>
    <rPh sb="9" eb="11">
      <t>ホウジン</t>
    </rPh>
    <rPh sb="14" eb="15">
      <t>カイ</t>
    </rPh>
    <phoneticPr fontId="3"/>
  </si>
  <si>
    <t>口座名義人
（フリガナ）</t>
    <rPh sb="0" eb="2">
      <t>コウザ</t>
    </rPh>
    <rPh sb="2" eb="4">
      <t>メイギ</t>
    </rPh>
    <rPh sb="4" eb="5">
      <t>ニン</t>
    </rPh>
    <phoneticPr fontId="3"/>
  </si>
  <si>
    <t>支店コード</t>
    <rPh sb="0" eb="2">
      <t>シテン</t>
    </rPh>
    <phoneticPr fontId="3"/>
  </si>
  <si>
    <t>円也</t>
    <rPh sb="0" eb="1">
      <t>エン</t>
    </rPh>
    <rPh sb="1" eb="2">
      <t>ナリ</t>
    </rPh>
    <phoneticPr fontId="3"/>
  </si>
  <si>
    <t>事業所名</t>
    <rPh sb="0" eb="3">
      <t>ジギョウショ</t>
    </rPh>
    <rPh sb="3" eb="4">
      <t>メイ</t>
    </rPh>
    <phoneticPr fontId="24"/>
  </si>
  <si>
    <t>　別紙、請求書に記載のとおり。</t>
    <rPh sb="1" eb="3">
      <t>ベッシ</t>
    </rPh>
    <rPh sb="4" eb="7">
      <t>セイキュウショ</t>
    </rPh>
    <rPh sb="8" eb="10">
      <t>キサイ</t>
    </rPh>
    <phoneticPr fontId="3"/>
  </si>
  <si>
    <t>▼前期（第１回）請求分</t>
    <rPh sb="1" eb="3">
      <t>ゼンキ</t>
    </rPh>
    <rPh sb="4" eb="5">
      <t>ダイ</t>
    </rPh>
    <rPh sb="6" eb="7">
      <t>カイ</t>
    </rPh>
    <rPh sb="8" eb="10">
      <t>セイキュウ</t>
    </rPh>
    <rPh sb="10" eb="11">
      <t>ブン</t>
    </rPh>
    <phoneticPr fontId="3"/>
  </si>
  <si>
    <t>事業所所在地</t>
    <rPh sb="0" eb="3">
      <t>ジギョウショ</t>
    </rPh>
    <rPh sb="3" eb="6">
      <t>ショザイチ</t>
    </rPh>
    <phoneticPr fontId="3"/>
  </si>
  <si>
    <t>※提出期限までに提出してださい。</t>
    <rPh sb="1" eb="3">
      <t>テイシュツ</t>
    </rPh>
    <rPh sb="3" eb="5">
      <t>キゲン</t>
    </rPh>
    <rPh sb="8" eb="10">
      <t>テイシュツ</t>
    </rPh>
    <phoneticPr fontId="3"/>
  </si>
  <si>
    <t>交付決定日（予定）</t>
    <rPh sb="0" eb="2">
      <t>コウフ</t>
    </rPh>
    <rPh sb="2" eb="4">
      <t>ケッテイ</t>
    </rPh>
    <rPh sb="4" eb="5">
      <t>ビ</t>
    </rPh>
    <rPh sb="6" eb="8">
      <t>ヨテイ</t>
    </rPh>
    <phoneticPr fontId="3"/>
  </si>
  <si>
    <t>支払予定日（前期）</t>
    <rPh sb="0" eb="2">
      <t>シハライ</t>
    </rPh>
    <rPh sb="2" eb="4">
      <t>ヨテイ</t>
    </rPh>
    <rPh sb="4" eb="5">
      <t>ビ</t>
    </rPh>
    <rPh sb="6" eb="8">
      <t>ゼンキ</t>
    </rPh>
    <phoneticPr fontId="3"/>
  </si>
  <si>
    <t>グループホーム家賃等補助金の標準事務処理期間（30日間）を基に、交付決定日と請求書の提出年月日等を設定しています。</t>
    <rPh sb="7" eb="9">
      <t>ヤチン</t>
    </rPh>
    <rPh sb="9" eb="10">
      <t>トウ</t>
    </rPh>
    <rPh sb="10" eb="13">
      <t>ホジョキン</t>
    </rPh>
    <rPh sb="14" eb="16">
      <t>ヒョウジュン</t>
    </rPh>
    <rPh sb="16" eb="18">
      <t>ジム</t>
    </rPh>
    <rPh sb="18" eb="20">
      <t>ショリ</t>
    </rPh>
    <rPh sb="20" eb="22">
      <t>キカン</t>
    </rPh>
    <rPh sb="25" eb="27">
      <t>ニチカン</t>
    </rPh>
    <rPh sb="29" eb="30">
      <t>モト</t>
    </rPh>
    <rPh sb="32" eb="34">
      <t>コウフ</t>
    </rPh>
    <rPh sb="34" eb="36">
      <t>ケッテイ</t>
    </rPh>
    <rPh sb="36" eb="37">
      <t>ビ</t>
    </rPh>
    <rPh sb="38" eb="41">
      <t>セイキュウショ</t>
    </rPh>
    <rPh sb="42" eb="44">
      <t>テイシュツ</t>
    </rPh>
    <rPh sb="44" eb="47">
      <t>ネンガッピ</t>
    </rPh>
    <rPh sb="47" eb="48">
      <t>トウ</t>
    </rPh>
    <rPh sb="49" eb="51">
      <t>セッテイ</t>
    </rPh>
    <phoneticPr fontId="3"/>
  </si>
  <si>
    <t>（１）請求年月日等</t>
    <rPh sb="3" eb="5">
      <t>セイキュウ</t>
    </rPh>
    <rPh sb="5" eb="8">
      <t>ネンガッピ</t>
    </rPh>
    <rPh sb="8" eb="9">
      <t>トウ</t>
    </rPh>
    <phoneticPr fontId="3"/>
  </si>
  <si>
    <t>（２）振込先口座</t>
    <rPh sb="3" eb="6">
      <t>フリコミサキ</t>
    </rPh>
    <rPh sb="6" eb="8">
      <t>コウザ</t>
    </rPh>
    <phoneticPr fontId="3"/>
  </si>
  <si>
    <t>グループホーム家賃等補助金の振込先口座を入力してください。</t>
    <rPh sb="7" eb="9">
      <t>ヤチン</t>
    </rPh>
    <rPh sb="9" eb="10">
      <t>トウ</t>
    </rPh>
    <rPh sb="10" eb="13">
      <t>ホジョキン</t>
    </rPh>
    <rPh sb="14" eb="17">
      <t>フリコミサキ</t>
    </rPh>
    <rPh sb="17" eb="19">
      <t>コウザ</t>
    </rPh>
    <rPh sb="20" eb="22">
      <t>ニュウリョク</t>
    </rPh>
    <phoneticPr fontId="3"/>
  </si>
  <si>
    <t>【入力例】理事長　○○　○○</t>
    <rPh sb="1" eb="3">
      <t>ニュウリョク</t>
    </rPh>
    <rPh sb="3" eb="4">
      <t>レイ</t>
    </rPh>
    <rPh sb="5" eb="8">
      <t>リジチョウ</t>
    </rPh>
    <phoneticPr fontId="3"/>
  </si>
  <si>
    <t>請求金額（前期）</t>
    <rPh sb="0" eb="2">
      <t>セイキュウ</t>
    </rPh>
    <rPh sb="2" eb="4">
      <t>キンガク</t>
    </rPh>
    <rPh sb="5" eb="7">
      <t>ゼンキ</t>
    </rPh>
    <phoneticPr fontId="3"/>
  </si>
  <si>
    <t>※担当者とは、請求事務を担当する職員です。責任者と同じでも構いません。</t>
    <rPh sb="1" eb="4">
      <t>タントウシャ</t>
    </rPh>
    <rPh sb="7" eb="9">
      <t>セイキュウ</t>
    </rPh>
    <rPh sb="9" eb="11">
      <t>ジム</t>
    </rPh>
    <rPh sb="12" eb="14">
      <t>タントウ</t>
    </rPh>
    <rPh sb="16" eb="18">
      <t>ショクイン</t>
    </rPh>
    <rPh sb="21" eb="24">
      <t>セキニンシャ</t>
    </rPh>
    <rPh sb="25" eb="26">
      <t>オナ</t>
    </rPh>
    <rPh sb="29" eb="30">
      <t>カマ</t>
    </rPh>
    <phoneticPr fontId="3"/>
  </si>
  <si>
    <t>委任状の提出年月日を日付形式（和暦または西暦）で入力してください。</t>
    <rPh sb="0" eb="3">
      <t>イニンジョウ</t>
    </rPh>
    <rPh sb="4" eb="6">
      <t>テイシュツ</t>
    </rPh>
    <rPh sb="6" eb="9">
      <t>ネンガッピ</t>
    </rPh>
    <rPh sb="10" eb="12">
      <t>ヒヅケ</t>
    </rPh>
    <rPh sb="12" eb="14">
      <t>ケイシキ</t>
    </rPh>
    <rPh sb="15" eb="17">
      <t>ワレキ</t>
    </rPh>
    <rPh sb="20" eb="22">
      <t>セイレキ</t>
    </rPh>
    <rPh sb="24" eb="26">
      <t>ニュウリョク</t>
    </rPh>
    <phoneticPr fontId="3"/>
  </si>
  <si>
    <t>※交付決定日や支払予定日は、前後する場合があります。</t>
    <rPh sb="1" eb="3">
      <t>コウフ</t>
    </rPh>
    <rPh sb="3" eb="5">
      <t>ケッテイ</t>
    </rPh>
    <rPh sb="5" eb="6">
      <t>ビ</t>
    </rPh>
    <rPh sb="7" eb="9">
      <t>シハライ</t>
    </rPh>
    <rPh sb="9" eb="11">
      <t>ヨテイ</t>
    </rPh>
    <rPh sb="11" eb="12">
      <t>ビ</t>
    </rPh>
    <rPh sb="14" eb="16">
      <t>ゼンゴ</t>
    </rPh>
    <rPh sb="18" eb="20">
      <t>バアイ</t>
    </rPh>
    <phoneticPr fontId="3"/>
  </si>
  <si>
    <t>【入力例】　事務担当　○○　○○</t>
    <rPh sb="1" eb="3">
      <t>ニュウリョク</t>
    </rPh>
    <rPh sb="3" eb="4">
      <t>レイ</t>
    </rPh>
    <rPh sb="6" eb="8">
      <t>ジム</t>
    </rPh>
    <rPh sb="8" eb="10">
      <t>タントウ</t>
    </rPh>
    <phoneticPr fontId="3"/>
  </si>
  <si>
    <t>法人所在地</t>
    <rPh sb="0" eb="5">
      <t>ホウジンショザイチ</t>
    </rPh>
    <phoneticPr fontId="3"/>
  </si>
  <si>
    <t>法人名称</t>
    <rPh sb="0" eb="4">
      <t>ホウジンメイショウ</t>
    </rPh>
    <phoneticPr fontId="3"/>
  </si>
  <si>
    <t>交付決定日</t>
    <rPh sb="0" eb="5">
      <t>コウフケッテイビ</t>
    </rPh>
    <phoneticPr fontId="3"/>
  </si>
  <si>
    <t>支店名</t>
    <rPh sb="0" eb="3">
      <t>シテンメイ</t>
    </rPh>
    <phoneticPr fontId="3"/>
  </si>
  <si>
    <t>支店CD</t>
    <rPh sb="0" eb="2">
      <t>シテン</t>
    </rPh>
    <phoneticPr fontId="3"/>
  </si>
  <si>
    <t>口座番号</t>
    <rPh sb="0" eb="4">
      <t>コウザバンゴウ</t>
    </rPh>
    <phoneticPr fontId="3"/>
  </si>
  <si>
    <t>口座名義</t>
    <rPh sb="0" eb="4">
      <t>コウザメイギ</t>
    </rPh>
    <phoneticPr fontId="3"/>
  </si>
  <si>
    <t>入力後の各シートの申請書や添付資料を印刷して、郵送または障害福祉課へ持参により提出。</t>
    <rPh sb="28" eb="32">
      <t>ショウガイフクシ</t>
    </rPh>
    <rPh sb="32" eb="33">
      <t>カ</t>
    </rPh>
    <rPh sb="34" eb="36">
      <t>ジサン</t>
    </rPh>
    <phoneticPr fontId="3"/>
  </si>
  <si>
    <t>横須賀市民生局福祉こども部障害福祉課　施設係</t>
    <rPh sb="0" eb="4">
      <t>ヨコスカシ</t>
    </rPh>
    <rPh sb="4" eb="7">
      <t>ミンセイキョク</t>
    </rPh>
    <rPh sb="7" eb="9">
      <t>フクシ</t>
    </rPh>
    <rPh sb="12" eb="13">
      <t>ブ</t>
    </rPh>
    <rPh sb="13" eb="17">
      <t>ショウガイフクシ</t>
    </rPh>
    <rPh sb="17" eb="18">
      <t>カ</t>
    </rPh>
    <rPh sb="19" eb="21">
      <t>シセツ</t>
    </rPh>
    <rPh sb="21" eb="22">
      <t>カカリ</t>
    </rPh>
    <phoneticPr fontId="3"/>
  </si>
  <si>
    <t>次のいずれかの方法により、障害福祉課にご提出ください。</t>
    <rPh sb="0" eb="1">
      <t>ツギ</t>
    </rPh>
    <rPh sb="7" eb="9">
      <t>ホウホウ</t>
    </rPh>
    <rPh sb="13" eb="17">
      <t>ショウガイフクシ</t>
    </rPh>
    <rPh sb="17" eb="18">
      <t>カ</t>
    </rPh>
    <rPh sb="20" eb="22">
      <t>テイシュツ</t>
    </rPh>
    <phoneticPr fontId="3"/>
  </si>
  <si>
    <t>紙資料削減のため、①の電子データでのご提出にご協力ください。</t>
    <rPh sb="0" eb="3">
      <t>カミシリョウ</t>
    </rPh>
    <rPh sb="3" eb="5">
      <t>サクゲン</t>
    </rPh>
    <rPh sb="11" eb="13">
      <t>デンシ</t>
    </rPh>
    <rPh sb="19" eb="21">
      <t>テイシュツ</t>
    </rPh>
    <rPh sb="23" eb="25">
      <t>キョウリョク</t>
    </rPh>
    <phoneticPr fontId="3"/>
  </si>
  <si>
    <t>事業所名</t>
    <rPh sb="0" eb="4">
      <t>ジギョウショメイ</t>
    </rPh>
    <phoneticPr fontId="3"/>
  </si>
  <si>
    <t>【入力例】生活介護事業所○○</t>
    <rPh sb="1" eb="3">
      <t>ニュウリョク</t>
    </rPh>
    <rPh sb="3" eb="4">
      <t>レイ</t>
    </rPh>
    <rPh sb="5" eb="12">
      <t>セイカツカイゴジギョウショ</t>
    </rPh>
    <phoneticPr fontId="3"/>
  </si>
  <si>
    <t>事業所番号</t>
    <rPh sb="0" eb="3">
      <t>ジギョウショ</t>
    </rPh>
    <rPh sb="3" eb="5">
      <t>バンゴウ</t>
    </rPh>
    <phoneticPr fontId="3"/>
  </si>
  <si>
    <t>【入力例】　1411900000</t>
    <rPh sb="1" eb="3">
      <t>ニュウリョク</t>
    </rPh>
    <rPh sb="3" eb="4">
      <t>レイ</t>
    </rPh>
    <phoneticPr fontId="3"/>
  </si>
  <si>
    <t>生活介護</t>
    <rPh sb="0" eb="4">
      <t>セイカツカイゴ</t>
    </rPh>
    <phoneticPr fontId="3"/>
  </si>
  <si>
    <t>施設入所支援</t>
    <rPh sb="0" eb="6">
      <t>シセツニュウショシエン</t>
    </rPh>
    <phoneticPr fontId="3"/>
  </si>
  <si>
    <t>自立訓練</t>
    <rPh sb="0" eb="4">
      <t>ジリツクンレン</t>
    </rPh>
    <phoneticPr fontId="3"/>
  </si>
  <si>
    <t>就労移行支援</t>
    <rPh sb="0" eb="4">
      <t>シュウロウイコウ</t>
    </rPh>
    <rPh sb="4" eb="6">
      <t>シエン</t>
    </rPh>
    <phoneticPr fontId="3"/>
  </si>
  <si>
    <t>就労継続支援</t>
    <rPh sb="0" eb="2">
      <t>シュウロウ</t>
    </rPh>
    <rPh sb="2" eb="4">
      <t>ケイゾク</t>
    </rPh>
    <rPh sb="4" eb="6">
      <t>シエン</t>
    </rPh>
    <phoneticPr fontId="3"/>
  </si>
  <si>
    <t>サービス種別</t>
    <rPh sb="4" eb="6">
      <t>シュベツ</t>
    </rPh>
    <phoneticPr fontId="3"/>
  </si>
  <si>
    <t>☐</t>
  </si>
  <si>
    <t>【入力例】該当するサービス種別に☑を選択入力してください</t>
    <rPh sb="1" eb="3">
      <t>ニュウリョク</t>
    </rPh>
    <rPh sb="3" eb="4">
      <t>レイ</t>
    </rPh>
    <rPh sb="5" eb="7">
      <t>ガイトウ</t>
    </rPh>
    <rPh sb="13" eb="15">
      <t>シュベツ</t>
    </rPh>
    <rPh sb="18" eb="20">
      <t>センタク</t>
    </rPh>
    <rPh sb="20" eb="22">
      <t>ニュウリョク</t>
    </rPh>
    <phoneticPr fontId="3"/>
  </si>
  <si>
    <t>１　事業所に関する情報</t>
    <rPh sb="2" eb="5">
      <t>ジギョウショ</t>
    </rPh>
    <rPh sb="6" eb="7">
      <t>カン</t>
    </rPh>
    <rPh sb="9" eb="11">
      <t>ジョウホウ</t>
    </rPh>
    <phoneticPr fontId="3"/>
  </si>
  <si>
    <t>社会福祉事業運営費補助金「施設従事職員育成費（前期）」</t>
    <rPh sb="0" eb="6">
      <t>シャカイフクシジギョウ</t>
    </rPh>
    <rPh sb="6" eb="9">
      <t>ウンエイヒ</t>
    </rPh>
    <rPh sb="9" eb="12">
      <t>ホジョキン</t>
    </rPh>
    <rPh sb="13" eb="15">
      <t>シセツ</t>
    </rPh>
    <rPh sb="15" eb="17">
      <t>ジュウジ</t>
    </rPh>
    <rPh sb="17" eb="19">
      <t>ショクイン</t>
    </rPh>
    <rPh sb="19" eb="22">
      <t>イクセイヒ</t>
    </rPh>
    <rPh sb="23" eb="25">
      <t>ゼンキ</t>
    </rPh>
    <phoneticPr fontId="3"/>
  </si>
  <si>
    <t>社会福祉施設育成事業（障害）</t>
    <rPh sb="0" eb="4">
      <t>シャカイフクシ</t>
    </rPh>
    <rPh sb="4" eb="6">
      <t>シセツ</t>
    </rPh>
    <rPh sb="6" eb="10">
      <t>イクセイジギョウ</t>
    </rPh>
    <rPh sb="11" eb="13">
      <t>ショウガイ</t>
    </rPh>
    <phoneticPr fontId="3"/>
  </si>
  <si>
    <t>採用年月日</t>
    <rPh sb="0" eb="5">
      <t>サイヨウネンガッピ</t>
    </rPh>
    <phoneticPr fontId="3"/>
  </si>
  <si>
    <t>（１）職員数（常勤）</t>
    <rPh sb="3" eb="6">
      <t>ショクインスウ</t>
    </rPh>
    <rPh sb="7" eb="9">
      <t>ジョウキン</t>
    </rPh>
    <phoneticPr fontId="3"/>
  </si>
  <si>
    <t>（２）職員数（非常勤）</t>
    <rPh sb="3" eb="6">
      <t>ショクインスウ</t>
    </rPh>
    <rPh sb="7" eb="8">
      <t>ヒ</t>
    </rPh>
    <rPh sb="8" eb="10">
      <t>ジョウキン</t>
    </rPh>
    <phoneticPr fontId="3"/>
  </si>
  <si>
    <t>職　名</t>
    <rPh sb="0" eb="1">
      <t>ショク</t>
    </rPh>
    <rPh sb="2" eb="3">
      <t>メイ</t>
    </rPh>
    <phoneticPr fontId="3"/>
  </si>
  <si>
    <t>氏　名</t>
    <rPh sb="0" eb="1">
      <t>シ</t>
    </rPh>
    <rPh sb="2" eb="3">
      <t>メイ</t>
    </rPh>
    <phoneticPr fontId="3"/>
  </si>
  <si>
    <t>備　考</t>
    <rPh sb="0" eb="1">
      <t>ビ</t>
    </rPh>
    <rPh sb="2" eb="3">
      <t>コウ</t>
    </rPh>
    <phoneticPr fontId="3"/>
  </si>
  <si>
    <t>雇　用　期　間</t>
    <rPh sb="0" eb="1">
      <t>ヤトイ</t>
    </rPh>
    <rPh sb="2" eb="3">
      <t>ヨウ</t>
    </rPh>
    <rPh sb="4" eb="5">
      <t>キ</t>
    </rPh>
    <rPh sb="6" eb="7">
      <t>アイダ</t>
    </rPh>
    <phoneticPr fontId="3"/>
  </si>
  <si>
    <t>※非常勤職員は、１週間の勤務時間が30時間以上であることを証する書類（雇用契約書の写し等）を添付してください。</t>
    <rPh sb="1" eb="4">
      <t>ヒジョウキン</t>
    </rPh>
    <rPh sb="4" eb="6">
      <t>ショクイン</t>
    </rPh>
    <rPh sb="9" eb="11">
      <t>シュウカン</t>
    </rPh>
    <rPh sb="12" eb="16">
      <t>キンムジカン</t>
    </rPh>
    <rPh sb="19" eb="21">
      <t>ジカン</t>
    </rPh>
    <rPh sb="21" eb="23">
      <t>イジョウ</t>
    </rPh>
    <rPh sb="29" eb="30">
      <t>ショウ</t>
    </rPh>
    <rPh sb="32" eb="34">
      <t>ショルイ</t>
    </rPh>
    <rPh sb="35" eb="40">
      <t>コヨウケイヤクショ</t>
    </rPh>
    <rPh sb="41" eb="42">
      <t>ウツ</t>
    </rPh>
    <rPh sb="43" eb="44">
      <t>トウ</t>
    </rPh>
    <rPh sb="46" eb="48">
      <t>テンプ</t>
    </rPh>
    <phoneticPr fontId="3"/>
  </si>
  <si>
    <t>管理者（施設長）</t>
  </si>
  <si>
    <t>サービス管理責任者</t>
  </si>
  <si>
    <t>生活支援員</t>
  </si>
  <si>
    <t>看護職員</t>
  </si>
  <si>
    <t>事務員</t>
  </si>
  <si>
    <t>常勤職員</t>
    <rPh sb="0" eb="2">
      <t>ジョウキン</t>
    </rPh>
    <rPh sb="2" eb="4">
      <t>ショクイン</t>
    </rPh>
    <phoneticPr fontId="3"/>
  </si>
  <si>
    <t>非常勤職員</t>
    <rPh sb="0" eb="3">
      <t>ヒジョウキン</t>
    </rPh>
    <rPh sb="3" eb="5">
      <t>ショクイン</t>
    </rPh>
    <phoneticPr fontId="3"/>
  </si>
  <si>
    <t>×17,000円／人＝</t>
    <rPh sb="7" eb="8">
      <t>エン</t>
    </rPh>
    <rPh sb="9" eb="10">
      <t>ニン</t>
    </rPh>
    <phoneticPr fontId="3"/>
  </si>
  <si>
    <t>補助金額</t>
    <rPh sb="0" eb="4">
      <t>ホジョキンガク</t>
    </rPh>
    <phoneticPr fontId="3"/>
  </si>
  <si>
    <t>【入力例】　ﾌｸ）ﾖｺｽｶﾌｸｼｶｲ　ﾘｼﾞﾁﾖｳ　ﾌｸｼ　ﾀﾛｳ</t>
    <rPh sb="1" eb="3">
      <t>ニュウリョク</t>
    </rPh>
    <rPh sb="3" eb="4">
      <t>レイ</t>
    </rPh>
    <phoneticPr fontId="3"/>
  </si>
  <si>
    <t>２　雇用契約書等の写し（非常勤職員のみ）</t>
    <rPh sb="2" eb="7">
      <t>コヨウケイヤクショ</t>
    </rPh>
    <rPh sb="7" eb="8">
      <t>トウ</t>
    </rPh>
    <rPh sb="9" eb="10">
      <t>ウツ</t>
    </rPh>
    <rPh sb="12" eb="15">
      <t>ヒジョウキン</t>
    </rPh>
    <rPh sb="15" eb="17">
      <t>ショクイン</t>
    </rPh>
    <phoneticPr fontId="3"/>
  </si>
  <si>
    <t>事業所番号</t>
    <rPh sb="0" eb="5">
      <t>ジギョウショバンゴウ</t>
    </rPh>
    <phoneticPr fontId="3"/>
  </si>
  <si>
    <t>事業所所在地</t>
    <phoneticPr fontId="3"/>
  </si>
  <si>
    <t>生活介護</t>
    <rPh sb="0" eb="4">
      <t>セイカツカイゴ</t>
    </rPh>
    <phoneticPr fontId="3"/>
  </si>
  <si>
    <t>施設入所支援</t>
    <rPh sb="0" eb="6">
      <t>シセツニュウショシエン</t>
    </rPh>
    <phoneticPr fontId="3"/>
  </si>
  <si>
    <t>自立訓練</t>
    <rPh sb="0" eb="4">
      <t>ジリツクンレン</t>
    </rPh>
    <phoneticPr fontId="3"/>
  </si>
  <si>
    <t>就労移行支援</t>
    <rPh sb="0" eb="6">
      <t>シュウロウイコウシエン</t>
    </rPh>
    <phoneticPr fontId="3"/>
  </si>
  <si>
    <t>就労継続支援</t>
    <rPh sb="0" eb="6">
      <t>シュウロウケイゾクシエン</t>
    </rPh>
    <phoneticPr fontId="3"/>
  </si>
  <si>
    <t>法人〒</t>
    <rPh sb="0" eb="2">
      <t>ホウジン</t>
    </rPh>
    <phoneticPr fontId="3"/>
  </si>
  <si>
    <t>法人代表者</t>
    <rPh sb="0" eb="5">
      <t>ホウジンダイヒョウシャ</t>
    </rPh>
    <phoneticPr fontId="3"/>
  </si>
  <si>
    <t>申請年月日</t>
    <rPh sb="0" eb="5">
      <t>シンセイネンガッピ</t>
    </rPh>
    <phoneticPr fontId="3"/>
  </si>
  <si>
    <t>常勤人数</t>
    <rPh sb="0" eb="2">
      <t>ジョウキン</t>
    </rPh>
    <rPh sb="2" eb="4">
      <t>ニンズウ</t>
    </rPh>
    <phoneticPr fontId="3"/>
  </si>
  <si>
    <t>非常勤人数</t>
    <rPh sb="0" eb="3">
      <t>ヒジョウキン</t>
    </rPh>
    <rPh sb="3" eb="5">
      <t>ニンズウ</t>
    </rPh>
    <phoneticPr fontId="3"/>
  </si>
  <si>
    <t>合計人数</t>
    <rPh sb="0" eb="4">
      <t>ゴウケイニンズウ</t>
    </rPh>
    <phoneticPr fontId="3"/>
  </si>
  <si>
    <t>請求年月日</t>
    <rPh sb="0" eb="2">
      <t>セイキュウ</t>
    </rPh>
    <rPh sb="2" eb="5">
      <t>ネンガッピ</t>
    </rPh>
    <phoneticPr fontId="3"/>
  </si>
  <si>
    <t>請求金額</t>
    <rPh sb="0" eb="4">
      <t>セイキュウキンガク</t>
    </rPh>
    <phoneticPr fontId="3"/>
  </si>
  <si>
    <t>支払予定日</t>
    <rPh sb="0" eb="5">
      <t>シハライヨテイビ</t>
    </rPh>
    <phoneticPr fontId="3"/>
  </si>
  <si>
    <t>銀行</t>
    <rPh sb="0" eb="2">
      <t>ギンコウ</t>
    </rPh>
    <phoneticPr fontId="3"/>
  </si>
  <si>
    <t>銀行CD</t>
    <rPh sb="0" eb="2">
      <t>ギンコウ</t>
    </rPh>
    <phoneticPr fontId="3"/>
  </si>
  <si>
    <t>※塗りつぶしのないセルを入力（青色のセルは必要に応じて入力）してください。</t>
    <rPh sb="1" eb="2">
      <t>ヌ</t>
    </rPh>
    <rPh sb="12" eb="14">
      <t>ニュウリョク</t>
    </rPh>
    <rPh sb="27" eb="29">
      <t>ニュウリョク</t>
    </rPh>
    <phoneticPr fontId="3"/>
  </si>
  <si>
    <t>（５）補助金の受領権限の委任に関する情報</t>
    <rPh sb="3" eb="6">
      <t>ホジョキン</t>
    </rPh>
    <rPh sb="7" eb="9">
      <t>ジュリョウ</t>
    </rPh>
    <rPh sb="9" eb="11">
      <t>ケンゲン</t>
    </rPh>
    <rPh sb="12" eb="14">
      <t>イニン</t>
    </rPh>
    <rPh sb="15" eb="16">
      <t>カン</t>
    </rPh>
    <rPh sb="18" eb="20">
      <t>ジョウホウ</t>
    </rPh>
    <phoneticPr fontId="3"/>
  </si>
  <si>
    <t>※申請者と振込先口座名義人が異なる場合は、次の各項目を入力してください。</t>
    <rPh sb="1" eb="3">
      <t>シンセイ</t>
    </rPh>
    <rPh sb="17" eb="19">
      <t>バアイ</t>
    </rPh>
    <rPh sb="21" eb="22">
      <t>ツギ</t>
    </rPh>
    <rPh sb="23" eb="26">
      <t>カクコウモク</t>
    </rPh>
    <rPh sb="27" eb="29">
      <t>ニュウリョク</t>
    </rPh>
    <phoneticPr fontId="3"/>
  </si>
  <si>
    <t>（３）補助金の請求事務に係る「責任者」</t>
    <rPh sb="3" eb="6">
      <t>ホジョキン</t>
    </rPh>
    <rPh sb="7" eb="9">
      <t>セイキュウ</t>
    </rPh>
    <rPh sb="9" eb="11">
      <t>ジム</t>
    </rPh>
    <rPh sb="12" eb="13">
      <t>カカ</t>
    </rPh>
    <rPh sb="15" eb="18">
      <t>セキニンシャ</t>
    </rPh>
    <phoneticPr fontId="3"/>
  </si>
  <si>
    <t>（4）補助金の請求事務に係る「担当者」</t>
    <rPh sb="3" eb="6">
      <t>ホジョキン</t>
    </rPh>
    <rPh sb="7" eb="9">
      <t>セイキュウ</t>
    </rPh>
    <rPh sb="9" eb="11">
      <t>ジム</t>
    </rPh>
    <rPh sb="12" eb="13">
      <t>カカ</t>
    </rPh>
    <rPh sb="15" eb="18">
      <t>タントウシャ</t>
    </rPh>
    <phoneticPr fontId="3"/>
  </si>
  <si>
    <t>※責任者とは、理事長や代表取締役、施設長など法人内において請求事務の権限を有する役職員です。</t>
    <rPh sb="1" eb="4">
      <t>セキニンシャ</t>
    </rPh>
    <rPh sb="7" eb="10">
      <t>リジチョウ</t>
    </rPh>
    <rPh sb="11" eb="13">
      <t>ダイヒョウ</t>
    </rPh>
    <rPh sb="13" eb="16">
      <t>トリシマリヤク</t>
    </rPh>
    <rPh sb="17" eb="20">
      <t>シセツチョウ</t>
    </rPh>
    <rPh sb="22" eb="24">
      <t>ホウジン</t>
    </rPh>
    <rPh sb="24" eb="25">
      <t>ナイ</t>
    </rPh>
    <rPh sb="29" eb="31">
      <t>セイキュウ</t>
    </rPh>
    <rPh sb="31" eb="33">
      <t>ジム</t>
    </rPh>
    <rPh sb="34" eb="36">
      <t>ケンゲン</t>
    </rPh>
    <rPh sb="37" eb="38">
      <t>ユウ</t>
    </rPh>
    <rPh sb="40" eb="43">
      <t>ヤクショクイン</t>
    </rPh>
    <phoneticPr fontId="3"/>
  </si>
  <si>
    <t>２　法人（申請者）に関する情報</t>
    <rPh sb="2" eb="4">
      <t>ホウジン</t>
    </rPh>
    <rPh sb="5" eb="8">
      <t>シンセイシャ</t>
    </rPh>
    <phoneticPr fontId="3"/>
  </si>
  <si>
    <t>※申請者と口座名義人が異なる場合は、「（５）補助金の受領権限の委任に関する情報」を入力してください。</t>
    <rPh sb="1" eb="4">
      <t>シンセイシャ</t>
    </rPh>
    <rPh sb="5" eb="7">
      <t>コウザ</t>
    </rPh>
    <rPh sb="7" eb="9">
      <t>メイギ</t>
    </rPh>
    <rPh sb="9" eb="10">
      <t>ニン</t>
    </rPh>
    <rPh sb="11" eb="12">
      <t>コト</t>
    </rPh>
    <rPh sb="14" eb="16">
      <t>バアイ</t>
    </rPh>
    <rPh sb="22" eb="25">
      <t>ホジョキン</t>
    </rPh>
    <rPh sb="26" eb="28">
      <t>ジュリョウ</t>
    </rPh>
    <rPh sb="28" eb="30">
      <t>ケンゲン</t>
    </rPh>
    <rPh sb="31" eb="33">
      <t>イニン</t>
    </rPh>
    <rPh sb="34" eb="35">
      <t>カン</t>
    </rPh>
    <rPh sb="37" eb="39">
      <t>ジョウホウ</t>
    </rPh>
    <rPh sb="41" eb="43">
      <t>ニュウリョク</t>
    </rPh>
    <phoneticPr fontId="3"/>
  </si>
  <si>
    <t>兼務</t>
    <rPh sb="0" eb="2">
      <t>ケンム</t>
    </rPh>
    <phoneticPr fontId="3"/>
  </si>
  <si>
    <t>調理員</t>
  </si>
  <si>
    <t>運転手</t>
  </si>
  <si>
    <t>事業計画変更申請書</t>
    <rPh sb="0" eb="9">
      <t>ジギョウケイカクヘンコウシンセイショ</t>
    </rPh>
    <phoneticPr fontId="3"/>
  </si>
  <si>
    <t>変更の内容</t>
    <rPh sb="0" eb="2">
      <t>ヘンコウ</t>
    </rPh>
    <rPh sb="3" eb="5">
      <t>ナイヨウ</t>
    </rPh>
    <phoneticPr fontId="3"/>
  </si>
  <si>
    <t>変更前</t>
    <rPh sb="0" eb="3">
      <t>ヘンコウマエ</t>
    </rPh>
    <phoneticPr fontId="3"/>
  </si>
  <si>
    <t>変更後</t>
    <rPh sb="0" eb="3">
      <t>ヘンコウゴ</t>
    </rPh>
    <phoneticPr fontId="3"/>
  </si>
  <si>
    <t>交付申請額</t>
    <rPh sb="0" eb="5">
      <t>コウフシンセイガク</t>
    </rPh>
    <phoneticPr fontId="3"/>
  </si>
  <si>
    <t>差引額</t>
    <rPh sb="0" eb="3">
      <t>サシヒキガク</t>
    </rPh>
    <phoneticPr fontId="3"/>
  </si>
  <si>
    <t>変更年月日</t>
    <rPh sb="0" eb="2">
      <t>ヘンコウ</t>
    </rPh>
    <rPh sb="2" eb="5">
      <t>ネンガッピ</t>
    </rPh>
    <phoneticPr fontId="3"/>
  </si>
  <si>
    <t>変更の理由</t>
    <rPh sb="0" eb="2">
      <t>ヘンコウ</t>
    </rPh>
    <rPh sb="3" eb="5">
      <t>リユウ</t>
    </rPh>
    <phoneticPr fontId="3"/>
  </si>
  <si>
    <t>１　支給対象者名簿（６月１日現在）【変更後】</t>
    <rPh sb="2" eb="7">
      <t>シキュウタイショウシャ</t>
    </rPh>
    <rPh sb="7" eb="9">
      <t>メイボ</t>
    </rPh>
    <rPh sb="11" eb="12">
      <t>ガツ</t>
    </rPh>
    <rPh sb="13" eb="14">
      <t>ニチ</t>
    </rPh>
    <rPh sb="14" eb="16">
      <t>ゲンザイ</t>
    </rPh>
    <rPh sb="18" eb="21">
      <t>ヘンコウゴ</t>
    </rPh>
    <phoneticPr fontId="3"/>
  </si>
  <si>
    <t>３　事業計画変更申請書の提出に関する情報</t>
    <rPh sb="2" eb="8">
      <t>ジギョウケイカクヘンコウ</t>
    </rPh>
    <rPh sb="8" eb="10">
      <t>シンセイ</t>
    </rPh>
    <rPh sb="10" eb="11">
      <t>ショ</t>
    </rPh>
    <rPh sb="12" eb="14">
      <t>テイシュツ</t>
    </rPh>
    <rPh sb="15" eb="16">
      <t>カン</t>
    </rPh>
    <rPh sb="18" eb="20">
      <t>ジョウホウ</t>
    </rPh>
    <phoneticPr fontId="3"/>
  </si>
  <si>
    <t>提出年月日を日付形式（和暦または西暦）で入力してください。</t>
    <rPh sb="0" eb="2">
      <t>テイシュツ</t>
    </rPh>
    <rPh sb="2" eb="5">
      <t>ネンガッピ</t>
    </rPh>
    <rPh sb="6" eb="8">
      <t>ヒヅケ</t>
    </rPh>
    <rPh sb="8" eb="10">
      <t>ケイシキ</t>
    </rPh>
    <rPh sb="11" eb="13">
      <t>ワレキ</t>
    </rPh>
    <rPh sb="16" eb="18">
      <t>セイレキ</t>
    </rPh>
    <rPh sb="20" eb="22">
      <t>ニュウリョク</t>
    </rPh>
    <phoneticPr fontId="3"/>
  </si>
  <si>
    <t>交付決定額</t>
    <rPh sb="0" eb="5">
      <t>コウフケッテイガク</t>
    </rPh>
    <phoneticPr fontId="3"/>
  </si>
  <si>
    <t>変更後の補助対象となる「常勤職員」と「非常勤職員」の人数を入力してください。</t>
    <rPh sb="0" eb="3">
      <t>ヘンコウゴ</t>
    </rPh>
    <rPh sb="4" eb="8">
      <t>ホジョタイショウ</t>
    </rPh>
    <rPh sb="12" eb="14">
      <t>ジョウキン</t>
    </rPh>
    <rPh sb="14" eb="16">
      <t>ショクイン</t>
    </rPh>
    <rPh sb="19" eb="22">
      <t>ヒジョウキン</t>
    </rPh>
    <rPh sb="22" eb="24">
      <t>ショクイン</t>
    </rPh>
    <rPh sb="26" eb="28">
      <t>ニンズウ</t>
    </rPh>
    <rPh sb="29" eb="31">
      <t>ニュウリョク</t>
    </rPh>
    <phoneticPr fontId="3"/>
  </si>
  <si>
    <t>支給対象者名簿（６月１日現在）【変更後】</t>
    <rPh sb="0" eb="7">
      <t>シキュウタイショウシャメイボ</t>
    </rPh>
    <rPh sb="9" eb="10">
      <t>ガツ</t>
    </rPh>
    <rPh sb="11" eb="12">
      <t>ニチ</t>
    </rPh>
    <rPh sb="12" eb="14">
      <t>ゲンザイ</t>
    </rPh>
    <rPh sb="16" eb="19">
      <t>ヘンコウゴ</t>
    </rPh>
    <phoneticPr fontId="3"/>
  </si>
  <si>
    <t>変更年月日</t>
    <rPh sb="0" eb="5">
      <t>ヘンコウネンガッピ</t>
    </rPh>
    <phoneticPr fontId="3"/>
  </si>
  <si>
    <t>変更が生じた日（判明した日）を日付形式（和暦または西暦）で入力してください。</t>
    <rPh sb="0" eb="2">
      <t>ヘンコウ</t>
    </rPh>
    <rPh sb="3" eb="4">
      <t>ショウ</t>
    </rPh>
    <rPh sb="6" eb="7">
      <t>ヒ</t>
    </rPh>
    <rPh sb="8" eb="10">
      <t>ハンメイ</t>
    </rPh>
    <rPh sb="12" eb="13">
      <t>ヒ</t>
    </rPh>
    <rPh sb="15" eb="17">
      <t>ヒヅケ</t>
    </rPh>
    <rPh sb="17" eb="19">
      <t>ケイシキ</t>
    </rPh>
    <rPh sb="20" eb="22">
      <t>ワレキ</t>
    </rPh>
    <rPh sb="25" eb="27">
      <t>セイレキ</t>
    </rPh>
    <rPh sb="29" eb="31">
      <t>ニュウリョク</t>
    </rPh>
    <phoneticPr fontId="3"/>
  </si>
  <si>
    <t>変更前補助金額</t>
    <rPh sb="0" eb="3">
      <t>ヘンコウマエ</t>
    </rPh>
    <rPh sb="3" eb="7">
      <t>ホジョキンガク</t>
    </rPh>
    <phoneticPr fontId="3"/>
  </si>
  <si>
    <t>変更後補助金額</t>
    <rPh sb="0" eb="2">
      <t>ヘンコウ</t>
    </rPh>
    <rPh sb="2" eb="3">
      <t>ゴ</t>
    </rPh>
    <rPh sb="3" eb="7">
      <t>ホジョキンガク</t>
    </rPh>
    <phoneticPr fontId="3"/>
  </si>
  <si>
    <t>４　請求書の提出に関する情報</t>
    <rPh sb="2" eb="5">
      <t>セイキュウショ</t>
    </rPh>
    <rPh sb="6" eb="8">
      <t>テイシュツ</t>
    </rPh>
    <rPh sb="9" eb="10">
      <t>カン</t>
    </rPh>
    <rPh sb="12" eb="14">
      <t>ジョウホウ</t>
    </rPh>
    <phoneticPr fontId="3"/>
  </si>
  <si>
    <t>事前に市から送付されている「交付決定通知書」の『交付決定額』（変更前の補助金額）を入力してください。</t>
    <rPh sb="0" eb="2">
      <t>ジゼン</t>
    </rPh>
    <rPh sb="3" eb="4">
      <t>シ</t>
    </rPh>
    <rPh sb="6" eb="8">
      <t>ソウフ</t>
    </rPh>
    <rPh sb="14" eb="21">
      <t>コウフケッテイツウチショ</t>
    </rPh>
    <rPh sb="24" eb="29">
      <t>コウフケッテイガク</t>
    </rPh>
    <rPh sb="31" eb="33">
      <t>ヘンコウ</t>
    </rPh>
    <rPh sb="33" eb="34">
      <t>マエ</t>
    </rPh>
    <rPh sb="35" eb="37">
      <t>ホジョ</t>
    </rPh>
    <rPh sb="37" eb="39">
      <t>キンガク</t>
    </rPh>
    <rPh sb="41" eb="43">
      <t>ニュウリョク</t>
    </rPh>
    <phoneticPr fontId="3"/>
  </si>
  <si>
    <t>変更理由を入力してください。</t>
    <rPh sb="0" eb="2">
      <t>ヘンコウ</t>
    </rPh>
    <rPh sb="2" eb="4">
      <t>リユウ</t>
    </rPh>
    <rPh sb="5" eb="7">
      <t>ニュウリョク</t>
    </rPh>
    <phoneticPr fontId="3"/>
  </si>
  <si>
    <t>変更理由</t>
    <rPh sb="0" eb="2">
      <t>ヘンコウ</t>
    </rPh>
    <rPh sb="2" eb="4">
      <t>リユウ</t>
    </rPh>
    <phoneticPr fontId="3"/>
  </si>
  <si>
    <t>差引額</t>
    <rPh sb="0" eb="2">
      <t>サシヒキ</t>
    </rPh>
    <rPh sb="2" eb="3">
      <t>ガク</t>
    </rPh>
    <phoneticPr fontId="3"/>
  </si>
  <si>
    <t>変更理由</t>
    <rPh sb="0" eb="4">
      <t>ヘンコウリユウ</t>
    </rPh>
    <phoneticPr fontId="3"/>
  </si>
  <si>
    <r>
      <t>この「</t>
    </r>
    <r>
      <rPr>
        <b/>
        <sz val="14"/>
        <color rgb="FFFFFF00"/>
        <rFont val="Meiryo UI"/>
        <family val="3"/>
        <charset val="128"/>
      </rPr>
      <t>入力フォーム</t>
    </r>
    <r>
      <rPr>
        <sz val="14"/>
        <color theme="0"/>
        <rFont val="Meiryo UI"/>
        <family val="3"/>
        <charset val="128"/>
      </rPr>
      <t>」で事業所や経営主体（法人）などを入力し、「</t>
    </r>
    <r>
      <rPr>
        <b/>
        <sz val="14"/>
        <color rgb="FFFFFF00"/>
        <rFont val="Meiryo UI"/>
        <family val="3"/>
        <charset val="128"/>
      </rPr>
      <t>支給対象者名簿</t>
    </r>
    <r>
      <rPr>
        <sz val="14"/>
        <color theme="0"/>
        <rFont val="Meiryo UI"/>
        <family val="3"/>
        <charset val="128"/>
      </rPr>
      <t>」の必要項目を入力することにより事業計画変更申請に必要な各申請書類の作成ができます。
※指定を受けている事業者番号ごとに作成してください</t>
    </r>
    <rPh sb="3" eb="5">
      <t>ニュウリョク</t>
    </rPh>
    <rPh sb="11" eb="14">
      <t>ジギョウショ</t>
    </rPh>
    <rPh sb="15" eb="17">
      <t>ケイエイ</t>
    </rPh>
    <rPh sb="17" eb="19">
      <t>シュタイ</t>
    </rPh>
    <rPh sb="20" eb="22">
      <t>ホウジン</t>
    </rPh>
    <rPh sb="26" eb="28">
      <t>ニュウリョク</t>
    </rPh>
    <rPh sb="31" eb="36">
      <t>シキュウタイショウシャ</t>
    </rPh>
    <rPh sb="36" eb="38">
      <t>メイボ</t>
    </rPh>
    <rPh sb="40" eb="42">
      <t>ヒツヨウ</t>
    </rPh>
    <rPh sb="42" eb="44">
      <t>コウモク</t>
    </rPh>
    <rPh sb="45" eb="47">
      <t>ニュウリョク</t>
    </rPh>
    <rPh sb="54" eb="62">
      <t>ジギョウケイカクヘンコウシンセイ</t>
    </rPh>
    <rPh sb="63" eb="65">
      <t>ヒツヨウ</t>
    </rPh>
    <rPh sb="66" eb="67">
      <t>カク</t>
    </rPh>
    <rPh sb="67" eb="71">
      <t>シンセイショルイ</t>
    </rPh>
    <rPh sb="72" eb="74">
      <t>サクセイ</t>
    </rPh>
    <rPh sb="82" eb="84">
      <t>シテイ</t>
    </rPh>
    <rPh sb="85" eb="86">
      <t>ウ</t>
    </rPh>
    <rPh sb="90" eb="93">
      <t>ジギョウシャ</t>
    </rPh>
    <rPh sb="93" eb="95">
      <t>バンゴウ</t>
    </rPh>
    <rPh sb="98" eb="10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</si>
</sst>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
    <numFmt numFmtId="177" formatCode="[$-411]ggge&quot;年&quot;m&quot;月&quot;d&quot;日&quot;;@"/>
    <numFmt numFmtId="178" formatCode="000"/>
    <numFmt numFmtId="179" formatCode="0000"/>
    <numFmt numFmtId="180" formatCode="[$-411]ggge&quot;年&quot;\(bbbb&quot;年&quot;\)m&quot;月&quot;d&quot;日&quot;"/>
    <numFmt numFmtId="181" formatCode="[&lt;=99999999]####\-####;\(00\)\ ####\-####"/>
    <numFmt numFmtId="182" formatCode="0000000"/>
    <numFmt numFmtId="183" formatCode="[&lt;=999]000;[&lt;=9999]000\-00;000\-0000"/>
    <numFmt numFmtId="184" formatCode="[$-411]ggge&quot;年度　補助金等交付申請書&quot;;@"/>
    <numFmt numFmtId="185" formatCode="0000000000"/>
    <numFmt numFmtId="186" formatCode="#,##0&quot;人&quot;"/>
    <numFmt numFmtId="187" formatCode="#,##0&quot;円&quot;"/>
    <numFmt numFmtId="188" formatCode="#,##0\ &quot;円&quot;"/>
    <numFmt numFmtId="189" formatCode="&quot;　&quot;[$-411]ggge&quot;年度　社会福祉事業運営費補助金「施設従事職員育成費（前期）」の受領に関する権限。&quot;;@"/>
    <numFmt numFmtId="190" formatCode="#,##0\ &quot;円&quot;\ ;[Red]\▲#,##0\ &quot;円&quot;"/>
    <numFmt numFmtId="191" formatCode="&quot;　ただし、&quot;[$-411]ggge&quot;年度　社会福祉事業運営費補助金「施設従事職員育成費（前期分）」として請求します。&quot;;@"/>
  </numFmts>
  <fonts count="61" x14ac:knownFonts="1">
    <font>
      <sz val="11"/>
      <color theme="1"/>
      <name val="游ゴシック Light"/>
      <family val="2"/>
      <charset val="128"/>
      <scheme val="major"/>
    </font>
    <font>
      <sz val="11"/>
      <color theme="1"/>
      <name val="游ゴシック Light"/>
      <family val="2"/>
      <charset val="128"/>
      <scheme val="major"/>
    </font>
    <font>
      <sz val="11"/>
      <color theme="1"/>
      <name val="ＭＳ 明朝"/>
      <family val="1"/>
      <charset val="128"/>
    </font>
    <font>
      <sz val="6"/>
      <name val="游ゴシック Light"/>
      <family val="2"/>
      <charset val="128"/>
      <scheme val="major"/>
    </font>
    <font>
      <sz val="12"/>
      <color theme="1"/>
      <name val="ＭＳ 明朝"/>
      <family val="1"/>
      <charset val="128"/>
    </font>
    <font>
      <sz val="16"/>
      <color theme="1"/>
      <name val="ＭＳ 明朝"/>
      <family val="1"/>
      <charset val="128"/>
    </font>
    <font>
      <sz val="1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4"/>
      <color theme="0" tint="-0.499984740745262"/>
      <name val="ＭＳ 明朝"/>
      <family val="1"/>
      <charset val="128"/>
    </font>
    <font>
      <b/>
      <sz val="14"/>
      <color rgb="FF0000FF"/>
      <name val="メイリオ"/>
      <family val="3"/>
      <charset val="128"/>
    </font>
    <font>
      <b/>
      <sz val="12"/>
      <color theme="0"/>
      <name val="メイリオ"/>
      <family val="3"/>
      <charset val="128"/>
    </font>
    <font>
      <sz val="14"/>
      <color theme="1"/>
      <name val="メイリオ"/>
      <family val="3"/>
      <charset val="128"/>
    </font>
    <font>
      <sz val="14"/>
      <color rgb="FFFF0000"/>
      <name val="メイリオ"/>
      <family val="3"/>
      <charset val="128"/>
    </font>
    <font>
      <b/>
      <sz val="14"/>
      <color theme="4" tint="-0.249977111117893"/>
      <name val="メイリオ"/>
      <family val="3"/>
      <charset val="128"/>
    </font>
    <font>
      <b/>
      <sz val="14"/>
      <color theme="4" tint="-0.499984740745262"/>
      <name val="メイリオ"/>
      <family val="3"/>
      <charset val="128"/>
    </font>
    <font>
      <b/>
      <sz val="14"/>
      <color theme="0"/>
      <name val="メイリオ"/>
      <family val="3"/>
      <charset val="128"/>
    </font>
    <font>
      <sz val="14"/>
      <color theme="4" tint="-0.249977111117893"/>
      <name val="メイリオ"/>
      <family val="3"/>
      <charset val="128"/>
    </font>
    <font>
      <b/>
      <sz val="14"/>
      <color theme="1"/>
      <name val="メイリオ"/>
      <family val="3"/>
      <charset val="128"/>
    </font>
    <font>
      <b/>
      <sz val="14"/>
      <color theme="1"/>
      <name val="游ゴシック Light"/>
      <family val="2"/>
      <charset val="128"/>
      <scheme val="major"/>
    </font>
    <font>
      <b/>
      <sz val="11"/>
      <color theme="1"/>
      <name val="游ゴシック Light"/>
      <family val="2"/>
      <charset val="128"/>
      <scheme val="major"/>
    </font>
    <font>
      <sz val="14"/>
      <color theme="4" tint="-0.499984740745262"/>
      <name val="メイリオ"/>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8"/>
      <color rgb="FF0000FF"/>
      <name val="メイリオ"/>
      <family val="3"/>
      <charset val="128"/>
    </font>
    <font>
      <sz val="12"/>
      <name val="ＭＳ Ｐゴシック"/>
      <family val="3"/>
      <charset val="128"/>
    </font>
    <font>
      <sz val="12"/>
      <color rgb="FFFF0000"/>
      <name val="ＭＳ 明朝"/>
      <family val="1"/>
      <charset val="128"/>
    </font>
    <font>
      <b/>
      <sz val="16"/>
      <color theme="1"/>
      <name val="ＭＳ 明朝"/>
      <family val="1"/>
      <charset val="128"/>
    </font>
    <font>
      <b/>
      <sz val="11"/>
      <color rgb="FF0000FF"/>
      <name val="游ゴシック Light"/>
      <family val="2"/>
      <charset val="128"/>
      <scheme val="major"/>
    </font>
    <font>
      <b/>
      <sz val="14"/>
      <color rgb="FF0000FF"/>
      <name val="游ゴシック Light"/>
      <family val="2"/>
      <charset val="128"/>
      <scheme val="major"/>
    </font>
    <font>
      <sz val="16"/>
      <color theme="1"/>
      <name val="メイリオ"/>
      <family val="3"/>
      <charset val="128"/>
    </font>
    <font>
      <sz val="16"/>
      <color rgb="FF0000FF"/>
      <name val="メイリオ"/>
      <family val="3"/>
      <charset val="128"/>
    </font>
    <font>
      <sz val="18"/>
      <color theme="1"/>
      <name val="メイリオ"/>
      <family val="3"/>
      <charset val="128"/>
    </font>
    <font>
      <sz val="18"/>
      <color rgb="FF0000FF"/>
      <name val="メイリオ"/>
      <family val="3"/>
      <charset val="128"/>
    </font>
    <font>
      <b/>
      <sz val="18"/>
      <color rgb="FF0000FF"/>
      <name val="Meiryo UI"/>
      <family val="3"/>
      <charset val="128"/>
    </font>
    <font>
      <sz val="14"/>
      <color theme="1"/>
      <name val="Meiryo UI"/>
      <family val="3"/>
      <charset val="128"/>
    </font>
    <font>
      <b/>
      <sz val="14"/>
      <color theme="0"/>
      <name val="Meiryo UI"/>
      <family val="3"/>
      <charset val="128"/>
    </font>
    <font>
      <sz val="14"/>
      <color theme="0"/>
      <name val="Meiryo UI"/>
      <family val="3"/>
      <charset val="128"/>
    </font>
    <font>
      <b/>
      <sz val="14"/>
      <color rgb="FFFFFF00"/>
      <name val="Meiryo UI"/>
      <family val="3"/>
      <charset val="128"/>
    </font>
    <font>
      <b/>
      <sz val="14"/>
      <color theme="4" tint="-0.249977111117893"/>
      <name val="Meiryo UI"/>
      <family val="3"/>
      <charset val="128"/>
    </font>
    <font>
      <b/>
      <sz val="14"/>
      <color theme="4" tint="-0.499984740745262"/>
      <name val="Meiryo UI"/>
      <family val="3"/>
      <charset val="128"/>
    </font>
    <font>
      <b/>
      <sz val="16"/>
      <color rgb="FF0000FF"/>
      <name val="Meiryo UI"/>
      <family val="3"/>
      <charset val="128"/>
    </font>
    <font>
      <sz val="14"/>
      <color rgb="FF0000FF"/>
      <name val="Meiryo UI"/>
      <family val="3"/>
      <charset val="128"/>
    </font>
    <font>
      <sz val="14"/>
      <color theme="4" tint="-0.499984740745262"/>
      <name val="Meiryo UI"/>
      <family val="3"/>
      <charset val="128"/>
    </font>
    <font>
      <b/>
      <sz val="14"/>
      <color theme="1"/>
      <name val="Meiryo UI"/>
      <family val="3"/>
      <charset val="128"/>
    </font>
    <font>
      <sz val="14"/>
      <color theme="1" tint="0.34998626667073579"/>
      <name val="Meiryo UI"/>
      <family val="3"/>
      <charset val="128"/>
    </font>
    <font>
      <b/>
      <sz val="11"/>
      <color theme="1"/>
      <name val="Meiryo UI"/>
      <family val="3"/>
      <charset val="128"/>
    </font>
    <font>
      <sz val="16"/>
      <color rgb="FF0000FF"/>
      <name val="Meiryo UI"/>
      <family val="3"/>
      <charset val="128"/>
    </font>
    <font>
      <sz val="14"/>
      <color theme="4" tint="-0.249977111117893"/>
      <name val="Meiryo UI"/>
      <family val="3"/>
      <charset val="128"/>
    </font>
    <font>
      <sz val="14"/>
      <color rgb="FFFF0000"/>
      <name val="Meiryo UI"/>
      <family val="3"/>
      <charset val="128"/>
    </font>
    <font>
      <sz val="14"/>
      <color theme="1"/>
      <name val="ＭＳ ゴシック"/>
      <family val="3"/>
      <charset val="128"/>
    </font>
    <font>
      <sz val="12"/>
      <color theme="1"/>
      <name val="メイリオ"/>
      <family val="3"/>
      <charset val="128"/>
    </font>
    <font>
      <sz val="11"/>
      <color theme="1"/>
      <name val="ＭＳ ゴシック"/>
      <family val="3"/>
      <charset val="128"/>
    </font>
    <font>
      <b/>
      <sz val="14"/>
      <color rgb="FFFF0000"/>
      <name val="Meiryo UI"/>
      <family val="3"/>
      <charset val="128"/>
    </font>
    <font>
      <b/>
      <sz val="16"/>
      <color rgb="FF0000FF"/>
      <name val="メイリオ"/>
      <family val="3"/>
      <charset val="128"/>
    </font>
    <font>
      <sz val="16"/>
      <color theme="1"/>
      <name val="ＭＳ ゴシック"/>
      <family val="3"/>
      <charset val="128"/>
    </font>
    <font>
      <b/>
      <sz val="14"/>
      <name val="メイリオ"/>
      <family val="3"/>
      <charset val="128"/>
    </font>
    <font>
      <b/>
      <sz val="12"/>
      <color rgb="FFFF000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3"/>
        <bgColor indexed="64"/>
      </patternFill>
    </fill>
    <fill>
      <patternFill patternType="solid">
        <fgColor theme="2"/>
        <bgColor indexed="64"/>
      </patternFill>
    </fill>
    <fill>
      <patternFill patternType="solid">
        <fgColor theme="4"/>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style="thin">
        <color indexed="64"/>
      </left>
      <right style="thin">
        <color indexed="64"/>
      </right>
      <top style="thick">
        <color theme="4" tint="-0.24994659260841701"/>
      </top>
      <bottom style="thick">
        <color theme="4" tint="-0.24994659260841701"/>
      </bottom>
      <diagonal/>
    </border>
    <border>
      <left style="thin">
        <color indexed="64"/>
      </left>
      <right style="thick">
        <color theme="4" tint="-0.24994659260841701"/>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style="thick">
        <color theme="4" tint="-0.24994659260841701"/>
      </right>
      <top style="thick">
        <color theme="0"/>
      </top>
      <bottom style="thick">
        <color theme="4" tint="-0.24994659260841701"/>
      </bottom>
      <diagonal/>
    </border>
    <border>
      <left style="thick">
        <color theme="4" tint="-0.24994659260841701"/>
      </left>
      <right style="thick">
        <color theme="4" tint="-0.24994659260841701"/>
      </right>
      <top style="thick">
        <color theme="4" tint="-0.24994659260841701"/>
      </top>
      <bottom/>
      <diagonal/>
    </border>
    <border>
      <left style="thick">
        <color theme="4" tint="-0.24994659260841701"/>
      </left>
      <right style="thin">
        <color indexed="64"/>
      </right>
      <top style="thick">
        <color theme="4" tint="-0.24994659260841701"/>
      </top>
      <bottom style="thick">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ck">
        <color theme="4" tint="-0.24994659260841701"/>
      </left>
      <right style="thick">
        <color theme="4" tint="-0.24994659260841701"/>
      </right>
      <top style="thick">
        <color theme="0"/>
      </top>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hair">
        <color auto="1"/>
      </left>
      <right style="hair">
        <color auto="1"/>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thick">
        <color theme="4" tint="-0.24994659260841701"/>
      </left>
      <right/>
      <top style="thick">
        <color theme="4" tint="-0.24994659260841701"/>
      </top>
      <bottom style="thick">
        <color theme="0"/>
      </bottom>
      <diagonal/>
    </border>
    <border>
      <left/>
      <right/>
      <top style="thick">
        <color theme="4" tint="-0.24994659260841701"/>
      </top>
      <bottom style="thick">
        <color theme="0"/>
      </bottom>
      <diagonal/>
    </border>
    <border>
      <left/>
      <right style="thick">
        <color theme="4" tint="-0.24994659260841701"/>
      </right>
      <top style="thick">
        <color theme="4" tint="-0.24994659260841701"/>
      </top>
      <bottom style="thick">
        <color theme="0"/>
      </bottom>
      <diagonal/>
    </border>
    <border>
      <left style="thick">
        <color theme="4" tint="-0.24994659260841701"/>
      </left>
      <right/>
      <top style="thick">
        <color theme="0"/>
      </top>
      <bottom style="thick">
        <color theme="0"/>
      </bottom>
      <diagonal/>
    </border>
    <border>
      <left/>
      <right/>
      <top style="thick">
        <color theme="0"/>
      </top>
      <bottom style="thick">
        <color theme="0"/>
      </bottom>
      <diagonal/>
    </border>
    <border>
      <left/>
      <right style="thick">
        <color theme="4" tint="-0.24994659260841701"/>
      </right>
      <top style="thick">
        <color theme="0"/>
      </top>
      <bottom style="thick">
        <color theme="0"/>
      </bottom>
      <diagonal/>
    </border>
    <border>
      <left style="thick">
        <color theme="4" tint="-0.24994659260841701"/>
      </left>
      <right/>
      <top style="thick">
        <color theme="0"/>
      </top>
      <bottom style="thick">
        <color theme="4" tint="-0.24994659260841701"/>
      </bottom>
      <diagonal/>
    </border>
    <border>
      <left/>
      <right/>
      <top style="thick">
        <color theme="0"/>
      </top>
      <bottom style="thick">
        <color theme="4" tint="-0.24994659260841701"/>
      </bottom>
      <diagonal/>
    </border>
    <border>
      <left/>
      <right style="thick">
        <color theme="4" tint="-0.24994659260841701"/>
      </right>
      <top style="thick">
        <color theme="0"/>
      </top>
      <bottom style="thick">
        <color theme="4" tint="-0.24994659260841701"/>
      </bottom>
      <diagonal/>
    </border>
  </borders>
  <cellStyleXfs count="6">
    <xf numFmtId="0" fontId="0" fillId="0" borderId="0">
      <alignment vertical="center"/>
    </xf>
    <xf numFmtId="38" fontId="1" fillId="0" borderId="0" applyFont="0" applyFill="0" applyBorder="0" applyAlignment="0" applyProtection="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cellStyleXfs>
  <cellXfs count="489">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12" xfId="0" applyFont="1" applyFill="1" applyBorder="1">
      <alignment vertical="center"/>
    </xf>
    <xf numFmtId="0" fontId="4" fillId="0" borderId="0" xfId="0" applyFont="1" applyFill="1" applyBorder="1" applyAlignment="1">
      <alignment horizontal="center" vertical="center"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15" xfId="0" applyFont="1" applyFill="1" applyBorder="1">
      <alignment vertical="center"/>
    </xf>
    <xf numFmtId="38" fontId="6" fillId="0" borderId="7" xfId="1" applyFont="1" applyFill="1" applyBorder="1" applyAlignment="1">
      <alignment vertical="center"/>
    </xf>
    <xf numFmtId="0" fontId="13" fillId="2" borderId="0" xfId="0" applyFont="1" applyFill="1" applyBorder="1" applyAlignment="1" applyProtection="1">
      <alignment horizontal="center" vertical="center"/>
    </xf>
    <xf numFmtId="176" fontId="13" fillId="2" borderId="0" xfId="1" applyNumberFormat="1" applyFont="1" applyFill="1" applyBorder="1" applyAlignment="1" applyProtection="1">
      <alignment horizontal="center" vertical="center"/>
    </xf>
    <xf numFmtId="0" fontId="13" fillId="2" borderId="0" xfId="0" applyFont="1" applyFill="1" applyAlignment="1" applyProtection="1">
      <alignment vertical="center"/>
    </xf>
    <xf numFmtId="0" fontId="16" fillId="2" borderId="0" xfId="0" applyFont="1" applyFill="1" applyBorder="1" applyAlignment="1" applyProtection="1">
      <alignment horizontal="left" vertical="center"/>
    </xf>
    <xf numFmtId="0" fontId="2" fillId="0" borderId="0" xfId="3" applyFont="1" applyFill="1" applyAlignment="1" applyProtection="1">
      <alignment horizontal="left" vertical="center"/>
    </xf>
    <xf numFmtId="0" fontId="4" fillId="0" borderId="0" xfId="3" applyFont="1" applyFill="1" applyProtection="1">
      <alignment vertical="center"/>
    </xf>
    <xf numFmtId="0" fontId="5" fillId="0" borderId="8" xfId="3" applyFont="1" applyFill="1" applyBorder="1" applyProtection="1">
      <alignment vertical="center"/>
    </xf>
    <xf numFmtId="0" fontId="5" fillId="0" borderId="9" xfId="3" applyFont="1" applyFill="1" applyBorder="1" applyProtection="1">
      <alignment vertical="center"/>
    </xf>
    <xf numFmtId="0" fontId="5" fillId="0" borderId="9" xfId="3" applyFont="1" applyFill="1" applyBorder="1" applyAlignment="1" applyProtection="1">
      <alignment horizontal="right" vertical="center"/>
    </xf>
    <xf numFmtId="0" fontId="5" fillId="0" borderId="9" xfId="3" applyFont="1" applyFill="1" applyBorder="1" applyAlignment="1" applyProtection="1">
      <alignment horizontal="center" vertical="center" shrinkToFit="1"/>
    </xf>
    <xf numFmtId="0" fontId="5" fillId="0" borderId="9" xfId="3" applyFont="1" applyFill="1" applyBorder="1" applyAlignment="1" applyProtection="1">
      <alignment vertical="center"/>
    </xf>
    <xf numFmtId="0" fontId="5" fillId="0" borderId="10" xfId="3" applyFont="1" applyFill="1" applyBorder="1" applyProtection="1">
      <alignment vertical="center"/>
    </xf>
    <xf numFmtId="0" fontId="5" fillId="0" borderId="0" xfId="3" applyFont="1" applyFill="1" applyProtection="1">
      <alignment vertical="center"/>
    </xf>
    <xf numFmtId="0" fontId="5" fillId="0" borderId="11" xfId="3" applyFont="1" applyFill="1" applyBorder="1" applyProtection="1">
      <alignment vertical="center"/>
    </xf>
    <xf numFmtId="0" fontId="5" fillId="0" borderId="0" xfId="3" applyFont="1" applyFill="1" applyBorder="1" applyProtection="1">
      <alignment vertical="center"/>
    </xf>
    <xf numFmtId="0" fontId="5" fillId="0" borderId="0" xfId="3" applyFont="1" applyFill="1" applyBorder="1" applyAlignment="1" applyProtection="1">
      <alignment horizontal="right" vertical="center"/>
    </xf>
    <xf numFmtId="0" fontId="5" fillId="0" borderId="0" xfId="3" applyFont="1" applyFill="1" applyBorder="1" applyAlignment="1" applyProtection="1">
      <alignment horizontal="center" vertical="center" shrinkToFit="1"/>
    </xf>
    <xf numFmtId="0" fontId="5" fillId="0" borderId="0" xfId="3" applyFont="1" applyFill="1" applyBorder="1" applyAlignment="1" applyProtection="1">
      <alignment vertical="center"/>
    </xf>
    <xf numFmtId="0" fontId="5" fillId="0" borderId="12" xfId="3" applyFont="1" applyFill="1" applyBorder="1" applyProtection="1">
      <alignment vertical="center"/>
    </xf>
    <xf numFmtId="0" fontId="4" fillId="0" borderId="11" xfId="3" applyFont="1" applyFill="1" applyBorder="1" applyProtection="1">
      <alignment vertical="center"/>
    </xf>
    <xf numFmtId="0" fontId="4" fillId="0" borderId="0" xfId="3" applyFont="1" applyFill="1" applyBorder="1" applyProtection="1">
      <alignment vertical="center"/>
    </xf>
    <xf numFmtId="0" fontId="4" fillId="0" borderId="12" xfId="3" applyFont="1" applyFill="1" applyBorder="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xf>
    <xf numFmtId="0" fontId="4" fillId="0" borderId="0" xfId="3" applyFont="1" applyFill="1" applyBorder="1" applyAlignment="1" applyProtection="1">
      <alignment horizontal="center" vertical="center" shrinkToFit="1"/>
    </xf>
    <xf numFmtId="0" fontId="4" fillId="0" borderId="0" xfId="3" applyFont="1" applyFill="1" applyBorder="1" applyAlignment="1" applyProtection="1">
      <alignment horizontal="left" vertical="center"/>
    </xf>
    <xf numFmtId="0" fontId="4" fillId="0" borderId="0" xfId="3" applyFont="1" applyFill="1" applyBorder="1" applyAlignment="1" applyProtection="1">
      <alignment vertical="center" wrapText="1"/>
    </xf>
    <xf numFmtId="0" fontId="1" fillId="0" borderId="0" xfId="3" applyFill="1" applyAlignment="1" applyProtection="1">
      <alignment vertical="center" wrapText="1"/>
    </xf>
    <xf numFmtId="0" fontId="2" fillId="0" borderId="0" xfId="3" applyFont="1" applyFill="1" applyBorder="1" applyAlignment="1" applyProtection="1">
      <alignment vertical="center"/>
    </xf>
    <xf numFmtId="0" fontId="4" fillId="0" borderId="11" xfId="3" applyFont="1" applyFill="1" applyBorder="1" applyAlignment="1" applyProtection="1">
      <alignment vertical="center"/>
    </xf>
    <xf numFmtId="0" fontId="4" fillId="0" borderId="0" xfId="3" applyFont="1" applyFill="1" applyAlignment="1" applyProtection="1">
      <alignment vertical="center"/>
    </xf>
    <xf numFmtId="0" fontId="4" fillId="0" borderId="12" xfId="3" applyFont="1" applyFill="1" applyBorder="1" applyAlignment="1" applyProtection="1">
      <alignment vertical="center"/>
    </xf>
    <xf numFmtId="0" fontId="2" fillId="0" borderId="0" xfId="3" applyFont="1" applyFill="1" applyAlignment="1" applyProtection="1">
      <alignment vertical="center"/>
    </xf>
    <xf numFmtId="0" fontId="4" fillId="0" borderId="13" xfId="3" applyFont="1" applyFill="1" applyBorder="1" applyAlignment="1" applyProtection="1">
      <alignment vertical="center"/>
    </xf>
    <xf numFmtId="0" fontId="4" fillId="0" borderId="14" xfId="3" applyFont="1" applyFill="1" applyBorder="1" applyAlignment="1" applyProtection="1">
      <alignment vertical="center"/>
    </xf>
    <xf numFmtId="0" fontId="4" fillId="0" borderId="15" xfId="3" applyFont="1" applyFill="1" applyBorder="1" applyAlignment="1" applyProtection="1">
      <alignment vertical="center"/>
    </xf>
    <xf numFmtId="0" fontId="13" fillId="2" borderId="0" xfId="0" applyFont="1" applyFill="1" applyProtection="1">
      <alignment vertical="center"/>
    </xf>
    <xf numFmtId="0" fontId="15" fillId="2" borderId="0" xfId="0" applyFont="1" applyFill="1" applyProtection="1">
      <alignment vertical="center"/>
    </xf>
    <xf numFmtId="0" fontId="17" fillId="2" borderId="0" xfId="0" applyFont="1" applyFill="1" applyBorder="1" applyAlignment="1" applyProtection="1">
      <alignment horizontal="center" vertical="center"/>
    </xf>
    <xf numFmtId="0" fontId="15" fillId="2" borderId="27"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Border="1" applyAlignment="1" applyProtection="1">
      <alignment vertical="center"/>
    </xf>
    <xf numFmtId="0" fontId="15" fillId="2" borderId="0" xfId="0" applyFont="1" applyFill="1" applyBorder="1" applyProtection="1">
      <alignment vertical="center"/>
    </xf>
    <xf numFmtId="0" fontId="33" fillId="2" borderId="0" xfId="0" applyFont="1" applyFill="1" applyProtection="1">
      <alignment vertical="center"/>
    </xf>
    <xf numFmtId="0" fontId="13" fillId="2" borderId="0" xfId="0" applyFont="1" applyFill="1" applyBorder="1" applyAlignment="1" applyProtection="1">
      <alignment horizontal="center" vertical="center" shrinkToFit="1"/>
    </xf>
    <xf numFmtId="0" fontId="22" fillId="2" borderId="0" xfId="0" applyFont="1" applyFill="1" applyAlignment="1" applyProtection="1">
      <alignment vertical="center"/>
    </xf>
    <xf numFmtId="0" fontId="35" fillId="2" borderId="0" xfId="0" applyFont="1" applyFill="1" applyBorder="1" applyAlignment="1" applyProtection="1">
      <alignment vertical="center"/>
    </xf>
    <xf numFmtId="176" fontId="35" fillId="2" borderId="0" xfId="1" applyNumberFormat="1" applyFont="1" applyFill="1" applyBorder="1" applyAlignment="1" applyProtection="1">
      <alignment vertical="center"/>
    </xf>
    <xf numFmtId="0" fontId="35" fillId="2" borderId="0" xfId="0" applyFont="1" applyFill="1" applyAlignment="1" applyProtection="1">
      <alignment vertical="center"/>
    </xf>
    <xf numFmtId="0" fontId="36" fillId="2" borderId="0" xfId="0" applyFont="1" applyFill="1" applyBorder="1" applyAlignment="1" applyProtection="1">
      <alignment vertical="center"/>
    </xf>
    <xf numFmtId="176" fontId="36" fillId="2" borderId="0" xfId="1" applyNumberFormat="1" applyFont="1" applyFill="1" applyBorder="1" applyAlignment="1" applyProtection="1">
      <alignment vertical="center"/>
    </xf>
    <xf numFmtId="0" fontId="36" fillId="2" borderId="0" xfId="0" applyFont="1" applyFill="1" applyAlignment="1" applyProtection="1">
      <alignment vertical="center"/>
    </xf>
    <xf numFmtId="176" fontId="13" fillId="2" borderId="0" xfId="1" applyNumberFormat="1" applyFont="1" applyFill="1" applyBorder="1" applyAlignment="1" applyProtection="1">
      <alignment vertical="center"/>
    </xf>
    <xf numFmtId="0" fontId="34" fillId="2" borderId="0" xfId="0" applyFont="1" applyFill="1" applyBorder="1" applyAlignment="1" applyProtection="1">
      <alignment vertical="center"/>
    </xf>
    <xf numFmtId="176" fontId="34" fillId="2" borderId="0" xfId="1" applyNumberFormat="1" applyFont="1" applyFill="1" applyBorder="1" applyAlignment="1" applyProtection="1">
      <alignment vertical="center"/>
    </xf>
    <xf numFmtId="0" fontId="34" fillId="2" borderId="0" xfId="0" applyFont="1" applyFill="1" applyAlignment="1" applyProtection="1">
      <alignment vertical="center"/>
    </xf>
    <xf numFmtId="0" fontId="13" fillId="2" borderId="0" xfId="0" applyFont="1" applyFill="1" applyBorder="1" applyAlignment="1" applyProtection="1">
      <alignment horizontal="left" vertical="center" indent="1" shrinkToFit="1"/>
    </xf>
    <xf numFmtId="176" fontId="33" fillId="2" borderId="0" xfId="1" applyNumberFormat="1" applyFont="1" applyFill="1" applyBorder="1" applyAlignment="1" applyProtection="1">
      <alignment vertical="center"/>
    </xf>
    <xf numFmtId="0" fontId="33" fillId="2" borderId="0" xfId="0" applyFont="1" applyFill="1" applyAlignment="1" applyProtection="1">
      <alignment vertical="center"/>
    </xf>
    <xf numFmtId="0" fontId="16" fillId="2" borderId="0" xfId="0" applyFont="1" applyFill="1" applyProtection="1">
      <alignment vertical="center"/>
    </xf>
    <xf numFmtId="176" fontId="16" fillId="2" borderId="0" xfId="1" applyNumberFormat="1" applyFont="1" applyFill="1" applyBorder="1" applyAlignment="1" applyProtection="1">
      <alignment vertical="center"/>
    </xf>
    <xf numFmtId="0" fontId="16" fillId="2" borderId="0" xfId="0" applyFont="1" applyFill="1" applyAlignment="1" applyProtection="1">
      <alignment vertical="center"/>
    </xf>
    <xf numFmtId="0" fontId="15" fillId="2" borderId="38" xfId="0" applyFont="1" applyFill="1" applyBorder="1" applyAlignment="1" applyProtection="1">
      <alignment vertical="center"/>
    </xf>
    <xf numFmtId="0" fontId="15" fillId="2" borderId="7" xfId="0" applyFont="1" applyFill="1" applyBorder="1" applyAlignment="1" applyProtection="1">
      <alignment vertical="center"/>
    </xf>
    <xf numFmtId="0" fontId="22" fillId="2" borderId="7" xfId="0" applyFont="1" applyFill="1" applyBorder="1" applyAlignment="1" applyProtection="1">
      <alignment vertical="center"/>
    </xf>
    <xf numFmtId="0" fontId="15" fillId="2" borderId="4" xfId="0" applyFont="1" applyFill="1" applyBorder="1" applyAlignment="1" applyProtection="1">
      <alignment vertical="center"/>
    </xf>
    <xf numFmtId="176" fontId="22" fillId="2" borderId="0" xfId="1" applyNumberFormat="1" applyFont="1" applyFill="1" applyBorder="1" applyAlignment="1" applyProtection="1">
      <alignment vertical="center"/>
    </xf>
    <xf numFmtId="176" fontId="15" fillId="2" borderId="0" xfId="1" applyNumberFormat="1" applyFont="1" applyFill="1" applyBorder="1" applyAlignment="1" applyProtection="1">
      <alignment vertical="center"/>
    </xf>
    <xf numFmtId="0" fontId="22" fillId="2" borderId="0" xfId="0" applyFont="1" applyFill="1" applyProtection="1">
      <alignment vertical="center"/>
    </xf>
    <xf numFmtId="0" fontId="16" fillId="2" borderId="38" xfId="0" applyFont="1" applyFill="1" applyBorder="1" applyAlignment="1" applyProtection="1">
      <alignment vertical="center"/>
    </xf>
    <xf numFmtId="0" fontId="16" fillId="2" borderId="28" xfId="0" applyFont="1" applyFill="1" applyBorder="1" applyAlignment="1" applyProtection="1">
      <alignment vertical="center"/>
    </xf>
    <xf numFmtId="0" fontId="22" fillId="2" borderId="0" xfId="0" applyFont="1" applyFill="1" applyBorder="1" applyAlignment="1" applyProtection="1">
      <alignment horizontal="left" vertical="center"/>
    </xf>
    <xf numFmtId="0" fontId="37" fillId="2" borderId="0" xfId="0" applyFont="1" applyFill="1" applyProtection="1">
      <alignment vertical="center"/>
    </xf>
    <xf numFmtId="0" fontId="38" fillId="2" borderId="0" xfId="0" applyFont="1" applyFill="1" applyProtection="1">
      <alignment vertical="center"/>
    </xf>
    <xf numFmtId="0" fontId="39" fillId="5" borderId="0" xfId="0" applyFont="1" applyFill="1" applyProtection="1">
      <alignment vertical="center"/>
    </xf>
    <xf numFmtId="0" fontId="40" fillId="5" borderId="0" xfId="0" applyFont="1" applyFill="1" applyProtection="1">
      <alignment vertical="center"/>
    </xf>
    <xf numFmtId="0" fontId="42" fillId="2" borderId="0" xfId="0" applyFont="1" applyFill="1" applyProtection="1">
      <alignment vertical="center"/>
    </xf>
    <xf numFmtId="0" fontId="38" fillId="2" borderId="0"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46" fillId="2" borderId="0" xfId="0" applyFont="1" applyFill="1" applyBorder="1" applyAlignment="1" applyProtection="1">
      <alignment vertical="center"/>
    </xf>
    <xf numFmtId="0" fontId="48" fillId="2" borderId="5" xfId="0" applyFont="1" applyFill="1" applyBorder="1" applyAlignment="1" applyProtection="1">
      <alignment vertical="center"/>
    </xf>
    <xf numFmtId="0" fontId="48" fillId="2" borderId="0" xfId="0" applyFont="1" applyFill="1" applyBorder="1" applyAlignment="1" applyProtection="1">
      <alignment vertical="center"/>
    </xf>
    <xf numFmtId="0" fontId="48" fillId="2" borderId="0" xfId="0" applyFont="1" applyFill="1" applyBorder="1" applyAlignment="1" applyProtection="1">
      <alignment horizontal="right" vertical="center"/>
    </xf>
    <xf numFmtId="0" fontId="48" fillId="2" borderId="0" xfId="0" applyFont="1" applyFill="1" applyProtection="1">
      <alignment vertical="center"/>
    </xf>
    <xf numFmtId="0" fontId="43" fillId="2" borderId="4" xfId="0" applyFont="1" applyFill="1" applyBorder="1" applyAlignment="1" applyProtection="1">
      <alignment vertical="center"/>
    </xf>
    <xf numFmtId="0" fontId="46" fillId="2" borderId="28" xfId="0" applyFont="1" applyFill="1" applyBorder="1" applyAlignment="1" applyProtection="1">
      <alignment vertical="center"/>
    </xf>
    <xf numFmtId="0" fontId="43" fillId="2" borderId="0" xfId="0" applyFont="1" applyFill="1" applyBorder="1" applyProtection="1">
      <alignment vertical="center"/>
    </xf>
    <xf numFmtId="0" fontId="38" fillId="2" borderId="7" xfId="0" applyFont="1" applyFill="1" applyBorder="1" applyAlignment="1" applyProtection="1">
      <alignment vertical="center"/>
    </xf>
    <xf numFmtId="0" fontId="50" fillId="2" borderId="0" xfId="0" applyFont="1" applyFill="1" applyProtection="1">
      <alignment vertical="center"/>
    </xf>
    <xf numFmtId="0" fontId="42" fillId="2" borderId="27" xfId="0" applyFont="1" applyFill="1" applyBorder="1" applyAlignment="1" applyProtection="1">
      <alignment horizontal="center" vertical="center"/>
    </xf>
    <xf numFmtId="0" fontId="46" fillId="2" borderId="0" xfId="0" applyFont="1" applyFill="1" applyBorder="1" applyAlignment="1" applyProtection="1">
      <alignment horizontal="left" vertical="center"/>
    </xf>
    <xf numFmtId="0" fontId="42" fillId="2" borderId="0" xfId="0" applyFont="1" applyFill="1" applyBorder="1" applyAlignment="1" applyProtection="1">
      <alignment horizontal="left" vertical="center"/>
    </xf>
    <xf numFmtId="0" fontId="51"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2" borderId="0" xfId="0" applyFont="1" applyFill="1" applyAlignment="1" applyProtection="1">
      <alignment horizontal="left" vertical="center"/>
    </xf>
    <xf numFmtId="0" fontId="43" fillId="2" borderId="0" xfId="0" applyFont="1" applyFill="1" applyBorder="1" applyAlignment="1" applyProtection="1">
      <alignment vertical="center"/>
    </xf>
    <xf numFmtId="0" fontId="43" fillId="2" borderId="7" xfId="0" applyFont="1" applyFill="1" applyBorder="1" applyAlignment="1" applyProtection="1">
      <alignment vertical="center"/>
    </xf>
    <xf numFmtId="0" fontId="46" fillId="2" borderId="38" xfId="0" applyFont="1" applyFill="1" applyBorder="1" applyAlignment="1" applyProtection="1">
      <alignment vertical="center"/>
    </xf>
    <xf numFmtId="0" fontId="38" fillId="2" borderId="0" xfId="0" applyFont="1" applyFill="1" applyAlignment="1" applyProtection="1">
      <alignment vertical="center"/>
    </xf>
    <xf numFmtId="0" fontId="52" fillId="2" borderId="0" xfId="0" applyFont="1" applyFill="1" applyBorder="1" applyAlignment="1" applyProtection="1">
      <alignment horizontal="left" vertical="center"/>
    </xf>
    <xf numFmtId="0" fontId="38" fillId="2" borderId="0" xfId="0" applyFont="1" applyFill="1" applyBorder="1" applyAlignment="1" applyProtection="1">
      <alignment horizontal="center" vertical="center"/>
    </xf>
    <xf numFmtId="0" fontId="38" fillId="2" borderId="0" xfId="0" applyFont="1" applyFill="1" applyBorder="1" applyAlignment="1" applyProtection="1">
      <alignment horizontal="center" vertical="center" shrinkToFit="1"/>
    </xf>
    <xf numFmtId="176" fontId="38" fillId="2" borderId="0" xfId="1" applyNumberFormat="1"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0" fontId="38" fillId="2" borderId="33" xfId="0" applyFont="1" applyFill="1" applyBorder="1" applyProtection="1">
      <alignment vertical="center"/>
    </xf>
    <xf numFmtId="0" fontId="38" fillId="2" borderId="34" xfId="0" applyFont="1" applyFill="1" applyBorder="1" applyProtection="1">
      <alignment vertical="center"/>
    </xf>
    <xf numFmtId="0" fontId="38" fillId="2" borderId="35" xfId="0" applyFont="1" applyFill="1" applyBorder="1" applyProtection="1">
      <alignment vertical="center"/>
    </xf>
    <xf numFmtId="0" fontId="38" fillId="2" borderId="32" xfId="0" applyFont="1" applyFill="1" applyBorder="1" applyProtection="1">
      <alignment vertical="center"/>
    </xf>
    <xf numFmtId="0" fontId="38" fillId="2" borderId="36" xfId="0" applyFont="1" applyFill="1" applyBorder="1" applyProtection="1">
      <alignment vertical="center"/>
    </xf>
    <xf numFmtId="0" fontId="38" fillId="2" borderId="37" xfId="0" applyFont="1" applyFill="1" applyBorder="1" applyProtection="1">
      <alignment vertical="center"/>
    </xf>
    <xf numFmtId="0" fontId="38" fillId="2" borderId="38" xfId="0" applyFont="1" applyFill="1" applyBorder="1" applyProtection="1">
      <alignment vertical="center"/>
    </xf>
    <xf numFmtId="0" fontId="38" fillId="2" borderId="39" xfId="0" applyFont="1" applyFill="1" applyBorder="1" applyProtection="1">
      <alignment vertical="center"/>
    </xf>
    <xf numFmtId="0" fontId="53" fillId="2" borderId="0" xfId="0" applyFont="1" applyFill="1" applyProtection="1">
      <alignment vertical="center"/>
    </xf>
    <xf numFmtId="0" fontId="14" fillId="2" borderId="34" xfId="0" applyFont="1" applyFill="1" applyBorder="1" applyAlignment="1" applyProtection="1">
      <alignment vertical="center"/>
    </xf>
    <xf numFmtId="0" fontId="14" fillId="2" borderId="0" xfId="0" applyFont="1" applyFill="1" applyBorder="1" applyAlignment="1" applyProtection="1">
      <alignment vertical="center"/>
    </xf>
    <xf numFmtId="0" fontId="4" fillId="6" borderId="0" xfId="0" applyFont="1" applyFill="1">
      <alignment vertical="center"/>
    </xf>
    <xf numFmtId="185" fontId="4" fillId="6" borderId="2"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4" fillId="6" borderId="0" xfId="0" applyFont="1" applyFill="1" applyAlignment="1">
      <alignment horizontal="center" vertical="center"/>
    </xf>
    <xf numFmtId="0" fontId="4" fillId="6" borderId="24" xfId="0" applyFont="1" applyFill="1" applyBorder="1" applyAlignment="1">
      <alignment horizontal="center" vertical="center"/>
    </xf>
    <xf numFmtId="0" fontId="4" fillId="0" borderId="1" xfId="0" applyFont="1" applyFill="1" applyBorder="1" applyAlignment="1" applyProtection="1">
      <alignment horizontal="center" vertical="center" shrinkToFit="1"/>
      <protection locked="0"/>
    </xf>
    <xf numFmtId="58" fontId="4" fillId="0" borderId="23" xfId="0" applyNumberFormat="1" applyFont="1" applyFill="1" applyBorder="1" applyAlignment="1" applyProtection="1">
      <alignment horizontal="center" vertical="center"/>
      <protection locked="0"/>
    </xf>
    <xf numFmtId="58" fontId="4" fillId="0" borderId="25" xfId="0" applyNumberFormat="1" applyFont="1" applyFill="1" applyBorder="1" applyAlignment="1" applyProtection="1">
      <alignment horizontal="center" vertical="center"/>
      <protection locked="0"/>
    </xf>
    <xf numFmtId="58" fontId="4" fillId="0" borderId="1" xfId="0" applyNumberFormat="1" applyFont="1" applyFill="1" applyBorder="1" applyAlignment="1" applyProtection="1">
      <alignment horizontal="center" vertical="center"/>
      <protection locked="0"/>
    </xf>
    <xf numFmtId="0" fontId="54" fillId="6" borderId="0" xfId="0" applyFont="1" applyFill="1" applyAlignment="1">
      <alignment horizontal="center" vertical="center"/>
    </xf>
    <xf numFmtId="0" fontId="54" fillId="6" borderId="0" xfId="0" applyFont="1" applyFill="1">
      <alignment vertical="center"/>
    </xf>
    <xf numFmtId="0" fontId="39" fillId="7" borderId="43" xfId="0" applyFont="1" applyFill="1" applyBorder="1" applyProtection="1">
      <alignment vertical="center"/>
    </xf>
    <xf numFmtId="0" fontId="39" fillId="7" borderId="44" xfId="0" applyFont="1" applyFill="1" applyBorder="1" applyProtection="1">
      <alignment vertical="center"/>
    </xf>
    <xf numFmtId="0" fontId="39" fillId="7" borderId="45" xfId="0" applyFont="1" applyFill="1" applyBorder="1" applyProtection="1">
      <alignment vertical="center"/>
    </xf>
    <xf numFmtId="0" fontId="39" fillId="7" borderId="46" xfId="0" applyFont="1" applyFill="1" applyBorder="1" applyProtection="1">
      <alignment vertical="center"/>
    </xf>
    <xf numFmtId="0" fontId="39" fillId="7" borderId="0" xfId="0" applyFont="1" applyFill="1" applyBorder="1" applyProtection="1">
      <alignment vertical="center"/>
    </xf>
    <xf numFmtId="0" fontId="39" fillId="7" borderId="47" xfId="0" applyFont="1" applyFill="1" applyBorder="1" applyProtection="1">
      <alignment vertical="center"/>
    </xf>
    <xf numFmtId="0" fontId="39" fillId="7" borderId="0" xfId="0" applyFont="1" applyFill="1" applyBorder="1" applyAlignment="1" applyProtection="1">
      <alignment horizontal="left" vertical="top"/>
    </xf>
    <xf numFmtId="0" fontId="39" fillId="7" borderId="0" xfId="0" applyFont="1" applyFill="1" applyBorder="1" applyAlignment="1" applyProtection="1">
      <alignment horizontal="left" vertical="top" wrapText="1"/>
    </xf>
    <xf numFmtId="0" fontId="39" fillId="7" borderId="48" xfId="0" applyFont="1" applyFill="1" applyBorder="1" applyProtection="1">
      <alignment vertical="center"/>
    </xf>
    <xf numFmtId="0" fontId="39" fillId="7" borderId="49" xfId="0" applyFont="1" applyFill="1" applyBorder="1" applyProtection="1">
      <alignment vertical="center"/>
    </xf>
    <xf numFmtId="0" fontId="39" fillId="7" borderId="50" xfId="0" applyFont="1" applyFill="1" applyBorder="1" applyProtection="1">
      <alignment vertical="center"/>
    </xf>
    <xf numFmtId="0" fontId="35" fillId="2" borderId="0" xfId="0" applyFont="1" applyFill="1" applyProtection="1">
      <alignment vertical="center"/>
    </xf>
    <xf numFmtId="0" fontId="55" fillId="0" borderId="0" xfId="0" applyFont="1" applyAlignment="1">
      <alignment horizontal="center" vertical="center" shrinkToFit="1"/>
    </xf>
    <xf numFmtId="14" fontId="55" fillId="0" borderId="0" xfId="0" applyNumberFormat="1" applyFont="1" applyAlignment="1">
      <alignment horizontal="center" vertical="center" shrinkToFit="1"/>
    </xf>
    <xf numFmtId="185" fontId="55" fillId="0" borderId="0" xfId="0" applyNumberFormat="1" applyFont="1" applyAlignment="1">
      <alignment horizontal="center" vertical="center"/>
    </xf>
    <xf numFmtId="0" fontId="55" fillId="0" borderId="0" xfId="0" applyFont="1">
      <alignment vertical="center"/>
    </xf>
    <xf numFmtId="0" fontId="55" fillId="0" borderId="0" xfId="0" applyFont="1" applyAlignment="1">
      <alignment horizontal="center" vertical="center"/>
    </xf>
    <xf numFmtId="183" fontId="55" fillId="0" borderId="0" xfId="0" applyNumberFormat="1" applyFont="1">
      <alignment vertical="center"/>
    </xf>
    <xf numFmtId="14" fontId="55" fillId="0" borderId="0" xfId="0" applyNumberFormat="1" applyFont="1">
      <alignment vertical="center"/>
    </xf>
    <xf numFmtId="38" fontId="55" fillId="0" borderId="0" xfId="1" applyFont="1">
      <alignment vertical="center"/>
    </xf>
    <xf numFmtId="179" fontId="55" fillId="0" borderId="0" xfId="0" applyNumberFormat="1" applyFont="1">
      <alignment vertical="center"/>
    </xf>
    <xf numFmtId="178" fontId="55" fillId="0" borderId="0" xfId="0" applyNumberFormat="1" applyFont="1">
      <alignment vertical="center"/>
    </xf>
    <xf numFmtId="182" fontId="55" fillId="0" borderId="0" xfId="0" applyNumberFormat="1" applyFont="1">
      <alignment vertical="center"/>
    </xf>
    <xf numFmtId="0" fontId="4" fillId="0" borderId="0" xfId="3" applyFont="1" applyFill="1" applyBorder="1" applyAlignment="1" applyProtection="1">
      <alignment horizontal="center" vertical="center" wrapText="1"/>
    </xf>
    <xf numFmtId="0" fontId="25" fillId="0" borderId="11" xfId="2" applyFont="1" applyBorder="1" applyAlignment="1" applyProtection="1">
      <alignment horizontal="center" vertical="center"/>
    </xf>
    <xf numFmtId="0" fontId="29" fillId="0" borderId="12" xfId="2" applyFont="1" applyBorder="1" applyAlignment="1" applyProtection="1">
      <alignment horizontal="left" vertical="center"/>
    </xf>
    <xf numFmtId="0" fontId="29" fillId="0" borderId="0" xfId="2" applyFont="1" applyBorder="1" applyAlignment="1" applyProtection="1">
      <alignment horizontal="left" vertical="center"/>
    </xf>
    <xf numFmtId="0" fontId="25" fillId="0" borderId="0" xfId="2" applyFont="1" applyAlignment="1" applyProtection="1">
      <alignment vertical="center"/>
    </xf>
    <xf numFmtId="0" fontId="25" fillId="0" borderId="12" xfId="2" applyFont="1" applyBorder="1" applyAlignment="1" applyProtection="1">
      <alignment vertical="center"/>
    </xf>
    <xf numFmtId="0" fontId="25" fillId="0" borderId="0" xfId="2" applyFont="1" applyBorder="1" applyAlignment="1" applyProtection="1">
      <alignment vertical="center"/>
    </xf>
    <xf numFmtId="0" fontId="9" fillId="0" borderId="0" xfId="3" applyFont="1" applyFill="1" applyBorder="1" applyAlignment="1" applyProtection="1">
      <alignment vertical="center"/>
    </xf>
    <xf numFmtId="38" fontId="4" fillId="0" borderId="0" xfId="4" applyFont="1" applyFill="1" applyBorder="1" applyAlignment="1" applyProtection="1">
      <alignment horizontal="left" vertical="center"/>
    </xf>
    <xf numFmtId="38" fontId="4" fillId="0" borderId="0" xfId="4" applyFont="1" applyFill="1" applyBorder="1" applyAlignment="1" applyProtection="1">
      <alignment horizontal="center" vertical="center"/>
    </xf>
    <xf numFmtId="0" fontId="2" fillId="0" borderId="11" xfId="3" applyFont="1" applyFill="1" applyBorder="1" applyAlignment="1" applyProtection="1">
      <alignment vertical="center"/>
    </xf>
    <xf numFmtId="0" fontId="2" fillId="0" borderId="12" xfId="3"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3" applyFont="1" applyFill="1" applyBorder="1" applyAlignment="1" applyProtection="1">
      <alignment horizontal="left" vertical="center" wrapText="1" indent="1"/>
    </xf>
    <xf numFmtId="0" fontId="2" fillId="0" borderId="0" xfId="3" applyFont="1" applyFill="1" applyBorder="1" applyAlignment="1" applyProtection="1">
      <alignment horizontal="distributed" vertical="center" wrapText="1"/>
    </xf>
    <xf numFmtId="0" fontId="4" fillId="0" borderId="0" xfId="3" applyFont="1" applyFill="1" applyBorder="1" applyAlignment="1" applyProtection="1">
      <alignment horizontal="center" vertical="center"/>
    </xf>
    <xf numFmtId="0" fontId="56" fillId="2" borderId="0" xfId="0" applyFont="1" applyFill="1" applyProtection="1">
      <alignment vertical="center"/>
    </xf>
    <xf numFmtId="0" fontId="57" fillId="2" borderId="0" xfId="0" applyFont="1" applyFill="1" applyBorder="1" applyAlignment="1" applyProtection="1">
      <alignment vertical="center"/>
    </xf>
    <xf numFmtId="0" fontId="16" fillId="2" borderId="0" xfId="0" applyFont="1" applyFill="1" applyBorder="1" applyAlignment="1" applyProtection="1">
      <alignment vertical="center" wrapText="1"/>
    </xf>
    <xf numFmtId="0" fontId="57" fillId="2" borderId="0" xfId="0" applyFont="1" applyFill="1" applyProtection="1">
      <alignment vertical="center"/>
    </xf>
    <xf numFmtId="0" fontId="37" fillId="4" borderId="52" xfId="0" applyFont="1" applyFill="1" applyBorder="1" applyProtection="1">
      <alignment vertical="center"/>
    </xf>
    <xf numFmtId="0" fontId="45" fillId="4" borderId="53" xfId="0" applyFont="1" applyFill="1" applyBorder="1" applyProtection="1">
      <alignment vertical="center"/>
    </xf>
    <xf numFmtId="0" fontId="46" fillId="4" borderId="53" xfId="0" applyFont="1" applyFill="1" applyBorder="1" applyAlignment="1" applyProtection="1">
      <alignment vertical="center"/>
    </xf>
    <xf numFmtId="0" fontId="46" fillId="4" borderId="54" xfId="0" applyFont="1" applyFill="1" applyBorder="1" applyAlignment="1" applyProtection="1">
      <alignment vertical="center"/>
    </xf>
    <xf numFmtId="0" fontId="50" fillId="4" borderId="53" xfId="0" applyFont="1" applyFill="1" applyBorder="1" applyProtection="1">
      <alignment vertical="center"/>
    </xf>
    <xf numFmtId="0" fontId="50" fillId="4" borderId="54" xfId="0" applyFont="1" applyFill="1" applyBorder="1" applyProtection="1">
      <alignment vertical="center"/>
    </xf>
    <xf numFmtId="0" fontId="27" fillId="4" borderId="52" xfId="0" applyFont="1" applyFill="1" applyBorder="1" applyProtection="1">
      <alignment vertical="center"/>
    </xf>
    <xf numFmtId="0" fontId="33" fillId="4" borderId="53" xfId="0" applyFont="1" applyFill="1" applyBorder="1" applyProtection="1">
      <alignment vertical="center"/>
    </xf>
    <xf numFmtId="0" fontId="33" fillId="4" borderId="54" xfId="0" applyFont="1" applyFill="1" applyBorder="1" applyProtection="1">
      <alignment vertical="center"/>
    </xf>
    <xf numFmtId="0" fontId="27" fillId="4" borderId="52" xfId="0" applyFont="1" applyFill="1" applyBorder="1" applyAlignment="1" applyProtection="1">
      <alignment vertical="center"/>
    </xf>
    <xf numFmtId="0" fontId="35" fillId="4" borderId="53" xfId="0" applyFont="1" applyFill="1" applyBorder="1" applyAlignment="1" applyProtection="1">
      <alignment vertical="center"/>
    </xf>
    <xf numFmtId="176" fontId="35" fillId="4" borderId="53" xfId="1" applyNumberFormat="1" applyFont="1" applyFill="1" applyBorder="1" applyAlignment="1" applyProtection="1">
      <alignment vertical="center"/>
    </xf>
    <xf numFmtId="0" fontId="35" fillId="4" borderId="54"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0" xfId="0" applyFont="1" applyFill="1" applyBorder="1" applyAlignment="1" applyProtection="1">
      <alignment horizontal="left" vertical="center" indent="2"/>
    </xf>
    <xf numFmtId="0" fontId="14" fillId="2" borderId="0" xfId="0" applyFont="1" applyFill="1" applyBorder="1" applyAlignment="1" applyProtection="1">
      <alignment horizontal="left" vertical="center" indent="2"/>
    </xf>
    <xf numFmtId="0" fontId="6" fillId="0" borderId="4" xfId="0" applyFont="1" applyFill="1" applyBorder="1" applyAlignment="1">
      <alignment vertical="center"/>
    </xf>
    <xf numFmtId="0" fontId="6" fillId="0" borderId="16" xfId="0" applyFont="1" applyFill="1" applyBorder="1" applyAlignment="1">
      <alignment vertical="center"/>
    </xf>
    <xf numFmtId="0" fontId="6" fillId="0" borderId="12" xfId="0" applyFont="1" applyFill="1" applyBorder="1" applyAlignment="1">
      <alignment vertical="center"/>
    </xf>
    <xf numFmtId="0" fontId="6" fillId="0" borderId="7" xfId="0" applyFont="1" applyFill="1" applyBorder="1" applyAlignment="1">
      <alignment vertical="center"/>
    </xf>
    <xf numFmtId="0" fontId="6" fillId="0" borderId="17" xfId="0" applyFont="1" applyFill="1" applyBorder="1" applyAlignment="1">
      <alignment vertical="center"/>
    </xf>
    <xf numFmtId="0" fontId="58" fillId="0" borderId="0" xfId="0" applyFont="1" applyFill="1" applyBorder="1" applyProtection="1">
      <alignment vertical="center"/>
      <protection locked="0"/>
    </xf>
    <xf numFmtId="0" fontId="4" fillId="0" borderId="1" xfId="0" applyFont="1" applyFill="1" applyBorder="1" applyAlignment="1" applyProtection="1">
      <alignment horizontal="center" vertical="center" shrinkToFit="1"/>
      <protection locked="0"/>
    </xf>
    <xf numFmtId="38" fontId="4" fillId="0" borderId="5" xfId="1" applyFont="1" applyFill="1" applyBorder="1" applyAlignment="1">
      <alignment vertical="center"/>
    </xf>
    <xf numFmtId="38" fontId="4" fillId="0" borderId="6" xfId="1" applyFont="1" applyFill="1" applyBorder="1" applyAlignment="1">
      <alignment vertical="center"/>
    </xf>
    <xf numFmtId="38" fontId="4" fillId="0" borderId="7" xfId="1" applyFont="1" applyFill="1" applyBorder="1" applyAlignment="1">
      <alignment vertical="center"/>
    </xf>
    <xf numFmtId="0" fontId="15" fillId="2" borderId="32" xfId="0" applyFont="1" applyFill="1" applyBorder="1" applyAlignment="1" applyProtection="1">
      <alignment vertical="center" shrinkToFit="1"/>
    </xf>
    <xf numFmtId="0" fontId="15" fillId="2" borderId="0" xfId="0" applyFont="1" applyFill="1" applyAlignment="1" applyProtection="1">
      <alignment vertical="center" shrinkToFit="1"/>
    </xf>
    <xf numFmtId="0" fontId="46" fillId="2" borderId="34" xfId="0" applyFont="1" applyFill="1" applyBorder="1" applyAlignment="1" applyProtection="1">
      <alignment vertical="center"/>
    </xf>
    <xf numFmtId="0" fontId="15" fillId="2" borderId="0" xfId="0" applyFont="1" applyFill="1" applyBorder="1" applyAlignment="1" applyProtection="1">
      <alignment vertical="center" shrinkToFit="1"/>
    </xf>
    <xf numFmtId="0" fontId="13" fillId="2" borderId="0" xfId="0" applyFont="1" applyFill="1" applyBorder="1" applyProtection="1">
      <alignment vertical="center"/>
    </xf>
    <xf numFmtId="0" fontId="39" fillId="3" borderId="26" xfId="0" applyFont="1" applyFill="1" applyBorder="1" applyAlignment="1" applyProtection="1">
      <alignment horizontal="center" vertical="center"/>
    </xf>
    <xf numFmtId="0" fontId="47" fillId="0" borderId="26" xfId="0" applyFont="1" applyFill="1" applyBorder="1" applyAlignment="1" applyProtection="1">
      <alignment horizontal="left" vertical="center" indent="1"/>
      <protection locked="0"/>
    </xf>
    <xf numFmtId="0" fontId="47" fillId="0" borderId="26"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xf>
    <xf numFmtId="187" fontId="11" fillId="2" borderId="26" xfId="1" applyNumberFormat="1" applyFont="1" applyFill="1" applyBorder="1" applyAlignment="1" applyProtection="1">
      <alignment horizontal="center" vertical="center"/>
    </xf>
    <xf numFmtId="0" fontId="40" fillId="5" borderId="0" xfId="0" applyFont="1" applyFill="1" applyAlignment="1" applyProtection="1">
      <alignment horizontal="left" vertical="center" wrapText="1"/>
    </xf>
    <xf numFmtId="0" fontId="46" fillId="2" borderId="7" xfId="0" applyFont="1" applyFill="1" applyBorder="1" applyAlignment="1" applyProtection="1">
      <alignment horizontal="left" vertical="center" indent="1"/>
    </xf>
    <xf numFmtId="0" fontId="39" fillId="3" borderId="33"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39" fillId="3" borderId="35" xfId="0" applyFont="1" applyFill="1" applyBorder="1" applyAlignment="1" applyProtection="1">
      <alignment horizontal="center" vertical="center"/>
    </xf>
    <xf numFmtId="0" fontId="39" fillId="3" borderId="37" xfId="0" applyFont="1" applyFill="1" applyBorder="1" applyAlignment="1" applyProtection="1">
      <alignment horizontal="center" vertical="center"/>
    </xf>
    <xf numFmtId="0" fontId="39" fillId="3" borderId="38"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181" fontId="47" fillId="0" borderId="28" xfId="0" applyNumberFormat="1" applyFont="1" applyFill="1" applyBorder="1" applyAlignment="1" applyProtection="1">
      <alignment horizontal="distributed" vertical="center" indent="1"/>
      <protection locked="0"/>
    </xf>
    <xf numFmtId="181" fontId="47" fillId="0" borderId="31" xfId="0" applyNumberFormat="1" applyFont="1" applyFill="1" applyBorder="1" applyAlignment="1" applyProtection="1">
      <alignment horizontal="distributed" vertical="center" indent="1"/>
      <protection locked="0"/>
    </xf>
    <xf numFmtId="0" fontId="47" fillId="0" borderId="27" xfId="0" applyFont="1" applyFill="1" applyBorder="1" applyAlignment="1" applyProtection="1">
      <alignment horizontal="left" vertical="center" indent="1"/>
      <protection locked="0"/>
    </xf>
    <xf numFmtId="0" fontId="47" fillId="0" borderId="28" xfId="0" applyFont="1" applyFill="1" applyBorder="1" applyAlignment="1" applyProtection="1">
      <alignment horizontal="left" vertical="center" indent="1"/>
      <protection locked="0"/>
    </xf>
    <xf numFmtId="0" fontId="47" fillId="0" borderId="31" xfId="0" applyFont="1" applyFill="1" applyBorder="1" applyAlignment="1" applyProtection="1">
      <alignment horizontal="left" vertical="center" indent="1"/>
      <protection locked="0"/>
    </xf>
    <xf numFmtId="0" fontId="46" fillId="2" borderId="7" xfId="0" applyFont="1" applyFill="1" applyBorder="1" applyAlignment="1" applyProtection="1">
      <alignment horizontal="left" vertical="center"/>
    </xf>
    <xf numFmtId="0" fontId="39" fillId="7" borderId="0" xfId="0" applyFont="1" applyFill="1" applyBorder="1" applyAlignment="1" applyProtection="1">
      <alignment horizontal="left" vertical="top" wrapText="1"/>
    </xf>
    <xf numFmtId="0" fontId="46" fillId="2" borderId="0" xfId="0" applyFont="1" applyFill="1" applyBorder="1" applyAlignment="1" applyProtection="1">
      <alignment horizontal="left" vertical="center" indent="1"/>
    </xf>
    <xf numFmtId="185" fontId="47" fillId="0" borderId="27" xfId="0" applyNumberFormat="1" applyFont="1" applyFill="1" applyBorder="1" applyAlignment="1" applyProtection="1">
      <alignment horizontal="center" vertical="center" shrinkToFit="1"/>
      <protection locked="0"/>
    </xf>
    <xf numFmtId="185" fontId="47" fillId="0" borderId="28" xfId="0" applyNumberFormat="1" applyFont="1" applyFill="1" applyBorder="1" applyAlignment="1" applyProtection="1">
      <alignment horizontal="center" vertical="center" shrinkToFit="1"/>
      <protection locked="0"/>
    </xf>
    <xf numFmtId="185" fontId="47" fillId="0" borderId="28" xfId="0" applyNumberFormat="1" applyFont="1" applyBorder="1" applyAlignment="1" applyProtection="1">
      <alignment vertical="center" shrinkToFit="1"/>
      <protection locked="0"/>
    </xf>
    <xf numFmtId="185" fontId="49" fillId="0" borderId="28" xfId="0" applyNumberFormat="1" applyFont="1" applyBorder="1" applyAlignment="1" applyProtection="1">
      <alignment vertical="center" shrinkToFit="1"/>
      <protection locked="0"/>
    </xf>
    <xf numFmtId="185" fontId="49" fillId="0" borderId="31" xfId="0" applyNumberFormat="1" applyFont="1" applyBorder="1" applyAlignment="1" applyProtection="1">
      <alignment vertical="center" shrinkToFit="1"/>
      <protection locked="0"/>
    </xf>
    <xf numFmtId="0" fontId="39" fillId="3" borderId="33" xfId="0" applyFont="1" applyFill="1" applyBorder="1" applyAlignment="1" applyProtection="1">
      <alignment horizontal="center" vertical="center" wrapText="1"/>
    </xf>
    <xf numFmtId="0" fontId="39" fillId="3" borderId="34" xfId="0" applyFont="1" applyFill="1" applyBorder="1" applyAlignment="1" applyProtection="1">
      <alignment horizontal="center" vertical="center" wrapText="1"/>
    </xf>
    <xf numFmtId="0" fontId="39" fillId="3" borderId="35" xfId="0" applyFont="1" applyFill="1" applyBorder="1" applyAlignment="1" applyProtection="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22" fillId="2" borderId="0" xfId="0" applyFont="1" applyFill="1" applyBorder="1" applyAlignment="1" applyProtection="1">
      <alignment horizontal="left" vertical="center"/>
    </xf>
    <xf numFmtId="180" fontId="19" fillId="2" borderId="27" xfId="0" applyNumberFormat="1" applyFont="1" applyFill="1" applyBorder="1" applyAlignment="1" applyProtection="1">
      <alignment horizontal="center" vertical="center" shrinkToFit="1"/>
    </xf>
    <xf numFmtId="180" fontId="19" fillId="2" borderId="28" xfId="0" applyNumberFormat="1" applyFont="1" applyFill="1" applyBorder="1" applyAlignment="1" applyProtection="1">
      <alignment horizontal="center" vertical="center" shrinkToFit="1"/>
    </xf>
    <xf numFmtId="0" fontId="20" fillId="2" borderId="28" xfId="0" applyFont="1" applyFill="1" applyBorder="1" applyAlignment="1" applyProtection="1">
      <alignment vertical="center" shrinkToFit="1"/>
    </xf>
    <xf numFmtId="0" fontId="21" fillId="2" borderId="28" xfId="0" applyFont="1" applyFill="1" applyBorder="1" applyAlignment="1" applyProtection="1">
      <alignment vertical="center" shrinkToFit="1"/>
    </xf>
    <xf numFmtId="0" fontId="21" fillId="2" borderId="31" xfId="0" applyFont="1" applyFill="1" applyBorder="1" applyAlignment="1" applyProtection="1">
      <alignment vertical="center" shrinkToFit="1"/>
    </xf>
    <xf numFmtId="0" fontId="17" fillId="3" borderId="42" xfId="0" applyFont="1" applyFill="1" applyBorder="1" applyAlignment="1" applyProtection="1">
      <alignment horizontal="center" vertical="center"/>
    </xf>
    <xf numFmtId="0" fontId="17" fillId="3" borderId="29" xfId="0" applyFont="1" applyFill="1" applyBorder="1" applyAlignment="1" applyProtection="1">
      <alignment horizontal="center" vertical="center"/>
    </xf>
    <xf numFmtId="0" fontId="17" fillId="3" borderId="30" xfId="0" applyFont="1" applyFill="1" applyBorder="1" applyAlignment="1" applyProtection="1">
      <alignment horizontal="center" vertical="center"/>
    </xf>
    <xf numFmtId="176" fontId="19" fillId="0" borderId="27" xfId="1" applyNumberFormat="1" applyFont="1" applyFill="1" applyBorder="1" applyAlignment="1" applyProtection="1">
      <alignment horizontal="left" vertical="center" indent="1" shrinkToFit="1"/>
      <protection locked="0"/>
    </xf>
    <xf numFmtId="176" fontId="19" fillId="0" borderId="28" xfId="1" applyNumberFormat="1" applyFont="1" applyFill="1" applyBorder="1" applyAlignment="1" applyProtection="1">
      <alignment horizontal="left" vertical="center" indent="1" shrinkToFit="1"/>
      <protection locked="0"/>
    </xf>
    <xf numFmtId="176" fontId="19" fillId="0" borderId="31" xfId="1" applyNumberFormat="1" applyFont="1" applyFill="1" applyBorder="1" applyAlignment="1" applyProtection="1">
      <alignment horizontal="left" vertical="center" indent="1" shrinkToFit="1"/>
      <protection locked="0"/>
    </xf>
    <xf numFmtId="176" fontId="17" fillId="3" borderId="27" xfId="1" applyNumberFormat="1" applyFont="1" applyFill="1" applyBorder="1" applyAlignment="1" applyProtection="1">
      <alignment horizontal="center" vertical="center"/>
    </xf>
    <xf numFmtId="176" fontId="17" fillId="3" borderId="28" xfId="1" applyNumberFormat="1" applyFont="1" applyFill="1" applyBorder="1" applyAlignment="1" applyProtection="1">
      <alignment horizontal="center" vertical="center"/>
    </xf>
    <xf numFmtId="176" fontId="17" fillId="3" borderId="31" xfId="1" applyNumberFormat="1" applyFont="1" applyFill="1" applyBorder="1" applyAlignment="1" applyProtection="1">
      <alignment horizontal="center" vertical="center"/>
    </xf>
    <xf numFmtId="179" fontId="19" fillId="0" borderId="27" xfId="0" applyNumberFormat="1" applyFont="1" applyFill="1" applyBorder="1" applyAlignment="1" applyProtection="1">
      <alignment horizontal="center" vertical="center"/>
      <protection locked="0"/>
    </xf>
    <xf numFmtId="179" fontId="19" fillId="0" borderId="28" xfId="0" applyNumberFormat="1" applyFont="1" applyFill="1" applyBorder="1" applyAlignment="1" applyProtection="1">
      <alignment horizontal="center" vertical="center"/>
      <protection locked="0"/>
    </xf>
    <xf numFmtId="179" fontId="19" fillId="0" borderId="31" xfId="0" applyNumberFormat="1" applyFont="1" applyFill="1" applyBorder="1" applyAlignment="1" applyProtection="1">
      <alignment horizontal="center" vertical="center"/>
      <protection locked="0"/>
    </xf>
    <xf numFmtId="178" fontId="19" fillId="0" borderId="27" xfId="0" applyNumberFormat="1" applyFont="1" applyFill="1" applyBorder="1" applyAlignment="1" applyProtection="1">
      <alignment horizontal="center" vertical="center"/>
      <protection locked="0"/>
    </xf>
    <xf numFmtId="178" fontId="19" fillId="0" borderId="28" xfId="0" applyNumberFormat="1" applyFont="1" applyFill="1" applyBorder="1" applyAlignment="1" applyProtection="1">
      <alignment horizontal="center" vertical="center"/>
      <protection locked="0"/>
    </xf>
    <xf numFmtId="178" fontId="19" fillId="0" borderId="31" xfId="0" applyNumberFormat="1"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182" fontId="19" fillId="0" borderId="27" xfId="0" applyNumberFormat="1" applyFont="1" applyFill="1" applyBorder="1" applyAlignment="1" applyProtection="1">
      <alignment horizontal="center" vertical="center"/>
      <protection locked="0"/>
    </xf>
    <xf numFmtId="182" fontId="19" fillId="0" borderId="28" xfId="0" applyNumberFormat="1" applyFont="1" applyFill="1" applyBorder="1" applyAlignment="1" applyProtection="1">
      <alignment horizontal="center" vertical="center"/>
      <protection locked="0"/>
    </xf>
    <xf numFmtId="182" fontId="19" fillId="0" borderId="31" xfId="0" applyNumberFormat="1"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17" fillId="3" borderId="31" xfId="0" applyFont="1" applyFill="1" applyBorder="1" applyAlignment="1" applyProtection="1">
      <alignment horizontal="center" vertical="center"/>
    </xf>
    <xf numFmtId="0" fontId="16" fillId="2" borderId="0" xfId="0" applyFont="1" applyFill="1" applyBorder="1" applyAlignment="1" applyProtection="1">
      <alignment horizontal="left" vertical="center" wrapText="1" indent="2"/>
    </xf>
    <xf numFmtId="0" fontId="47" fillId="4" borderId="26" xfId="0" applyFont="1" applyFill="1" applyBorder="1" applyAlignment="1" applyProtection="1">
      <alignment horizontal="center" vertical="center"/>
      <protection locked="0"/>
    </xf>
    <xf numFmtId="0" fontId="46" fillId="2" borderId="28" xfId="0" applyFont="1" applyFill="1" applyBorder="1" applyAlignment="1" applyProtection="1">
      <alignment horizontal="left" vertical="center"/>
    </xf>
    <xf numFmtId="0" fontId="17" fillId="3" borderId="33" xfId="0" applyFont="1" applyFill="1" applyBorder="1" applyAlignment="1" applyProtection="1">
      <alignment horizontal="center" vertical="center" shrinkToFit="1"/>
    </xf>
    <xf numFmtId="0" fontId="17" fillId="3" borderId="34" xfId="0" applyFont="1" applyFill="1" applyBorder="1" applyAlignment="1" applyProtection="1">
      <alignment horizontal="center" vertical="center" shrinkToFit="1"/>
    </xf>
    <xf numFmtId="0" fontId="17" fillId="3" borderId="35" xfId="0" applyFont="1" applyFill="1" applyBorder="1" applyAlignment="1" applyProtection="1">
      <alignment horizontal="center" vertical="center" shrinkToFit="1"/>
    </xf>
    <xf numFmtId="0" fontId="0" fillId="0" borderId="37" xfId="0" applyBorder="1" applyAlignment="1" applyProtection="1">
      <alignment vertical="center" shrinkToFit="1"/>
    </xf>
    <xf numFmtId="0" fontId="0" fillId="0" borderId="38" xfId="0" applyBorder="1" applyAlignment="1" applyProtection="1">
      <alignment vertical="center" shrinkToFit="1"/>
    </xf>
    <xf numFmtId="0" fontId="0" fillId="0" borderId="39" xfId="0" applyBorder="1" applyAlignment="1" applyProtection="1">
      <alignment vertical="center" shrinkToFit="1"/>
    </xf>
    <xf numFmtId="181" fontId="19" fillId="4" borderId="28" xfId="0" applyNumberFormat="1" applyFont="1" applyFill="1" applyBorder="1" applyAlignment="1" applyProtection="1">
      <alignment horizontal="distributed" vertical="center" indent="1"/>
      <protection locked="0"/>
    </xf>
    <xf numFmtId="181" fontId="19" fillId="4" borderId="31" xfId="0" applyNumberFormat="1" applyFont="1" applyFill="1" applyBorder="1" applyAlignment="1" applyProtection="1">
      <alignment horizontal="distributed" vertical="center" indent="1"/>
      <protection locked="0"/>
    </xf>
    <xf numFmtId="0" fontId="19" fillId="4" borderId="26" xfId="0" applyFont="1" applyFill="1" applyBorder="1" applyAlignment="1" applyProtection="1">
      <alignment horizontal="left" vertical="center" indent="1"/>
      <protection locked="0"/>
    </xf>
    <xf numFmtId="0" fontId="19" fillId="0" borderId="42" xfId="0" applyFont="1" applyFill="1" applyBorder="1" applyAlignment="1" applyProtection="1">
      <alignment horizontal="left" vertical="center" indent="1"/>
      <protection locked="0"/>
    </xf>
    <xf numFmtId="0" fontId="19" fillId="0" borderId="29" xfId="0" applyFont="1" applyFill="1" applyBorder="1" applyAlignment="1" applyProtection="1">
      <alignment horizontal="left" vertical="center" indent="1"/>
      <protection locked="0"/>
    </xf>
    <xf numFmtId="0" fontId="19" fillId="0" borderId="30" xfId="0" applyFont="1" applyFill="1" applyBorder="1" applyAlignment="1" applyProtection="1">
      <alignment horizontal="left" vertical="center" indent="1"/>
      <protection locked="0"/>
    </xf>
    <xf numFmtId="0" fontId="19" fillId="0" borderId="26" xfId="0" applyFont="1" applyFill="1" applyBorder="1" applyAlignment="1" applyProtection="1">
      <alignment horizontal="center" vertical="center"/>
      <protection locked="0"/>
    </xf>
    <xf numFmtId="0" fontId="19" fillId="4" borderId="26"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7" fillId="3" borderId="26" xfId="0" applyFont="1" applyFill="1" applyBorder="1" applyAlignment="1" applyProtection="1">
      <alignment horizontal="center" vertical="center" wrapText="1"/>
    </xf>
    <xf numFmtId="0" fontId="19" fillId="0" borderId="26" xfId="0" applyFont="1" applyFill="1" applyBorder="1" applyAlignment="1" applyProtection="1">
      <alignment horizontal="left" vertical="center" indent="1"/>
      <protection locked="0"/>
    </xf>
    <xf numFmtId="0" fontId="14" fillId="2" borderId="0" xfId="0" applyFont="1" applyFill="1" applyBorder="1" applyAlignment="1" applyProtection="1">
      <alignment horizontal="left" vertical="top" wrapText="1"/>
    </xf>
    <xf numFmtId="0" fontId="17" fillId="3" borderId="26" xfId="0" applyFont="1" applyFill="1" applyBorder="1" applyAlignment="1" applyProtection="1">
      <alignment horizontal="center" vertical="center" shrinkToFit="1"/>
    </xf>
    <xf numFmtId="0" fontId="12" fillId="3" borderId="26" xfId="0" applyFont="1" applyFill="1" applyBorder="1" applyAlignment="1" applyProtection="1">
      <alignment horizontal="center" vertical="center" wrapText="1" shrinkToFit="1"/>
    </xf>
    <xf numFmtId="0" fontId="12" fillId="3" borderId="26" xfId="0" applyFont="1" applyFill="1" applyBorder="1" applyAlignment="1" applyProtection="1">
      <alignment horizontal="center" vertical="center" shrinkToFit="1"/>
    </xf>
    <xf numFmtId="180" fontId="19" fillId="0" borderId="27" xfId="0" applyNumberFormat="1" applyFont="1" applyFill="1" applyBorder="1" applyAlignment="1" applyProtection="1">
      <alignment horizontal="center" vertical="center" shrinkToFit="1"/>
      <protection locked="0"/>
    </xf>
    <xf numFmtId="180" fontId="19" fillId="0" borderId="28" xfId="0" applyNumberFormat="1" applyFont="1" applyFill="1" applyBorder="1" applyAlignment="1" applyProtection="1">
      <alignment horizontal="center" vertical="center" shrinkToFit="1"/>
      <protection locked="0"/>
    </xf>
    <xf numFmtId="0" fontId="20" fillId="0" borderId="28" xfId="0" applyFont="1" applyBorder="1" applyAlignment="1" applyProtection="1">
      <alignment vertical="center" shrinkToFit="1"/>
      <protection locked="0"/>
    </xf>
    <xf numFmtId="0" fontId="21" fillId="0" borderId="28" xfId="0" applyFont="1" applyBorder="1" applyAlignment="1" applyProtection="1">
      <alignment vertical="center" shrinkToFit="1"/>
      <protection locked="0"/>
    </xf>
    <xf numFmtId="0" fontId="21" fillId="0" borderId="31" xfId="0" applyFont="1" applyBorder="1" applyAlignment="1" applyProtection="1">
      <alignment vertical="center" shrinkToFit="1"/>
      <protection locked="0"/>
    </xf>
    <xf numFmtId="0" fontId="17" fillId="3" borderId="41" xfId="0" applyFont="1" applyFill="1" applyBorder="1" applyAlignment="1" applyProtection="1">
      <alignment horizontal="center" vertical="center"/>
    </xf>
    <xf numFmtId="186" fontId="19" fillId="0" borderId="27" xfId="0" applyNumberFormat="1" applyFont="1" applyFill="1" applyBorder="1" applyAlignment="1" applyProtection="1">
      <alignment horizontal="center" vertical="center" shrinkToFit="1"/>
      <protection locked="0"/>
    </xf>
    <xf numFmtId="186" fontId="19" fillId="0" borderId="28" xfId="0" applyNumberFormat="1" applyFont="1" applyFill="1" applyBorder="1" applyAlignment="1" applyProtection="1">
      <alignment horizontal="center" vertical="center" shrinkToFit="1"/>
      <protection locked="0"/>
    </xf>
    <xf numFmtId="186" fontId="19" fillId="0" borderId="31" xfId="0" applyNumberFormat="1"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xf>
    <xf numFmtId="0" fontId="17" fillId="3" borderId="40" xfId="0" applyFont="1" applyFill="1" applyBorder="1" applyAlignment="1" applyProtection="1">
      <alignment horizontal="center" vertical="center"/>
    </xf>
    <xf numFmtId="186" fontId="11" fillId="2" borderId="27" xfId="0" applyNumberFormat="1" applyFont="1" applyFill="1" applyBorder="1" applyAlignment="1" applyProtection="1">
      <alignment horizontal="center" vertical="center" shrinkToFit="1"/>
    </xf>
    <xf numFmtId="186" fontId="11" fillId="2" borderId="28" xfId="0" applyNumberFormat="1" applyFont="1" applyFill="1" applyBorder="1" applyAlignment="1" applyProtection="1">
      <alignment horizontal="center" vertical="center" shrinkToFit="1"/>
    </xf>
    <xf numFmtId="186" fontId="11" fillId="2" borderId="31" xfId="0" applyNumberFormat="1" applyFont="1" applyFill="1" applyBorder="1" applyAlignment="1" applyProtection="1">
      <alignment horizontal="center" vertical="center" shrinkToFit="1"/>
    </xf>
    <xf numFmtId="0" fontId="15" fillId="2" borderId="32" xfId="0" applyFont="1" applyFill="1" applyBorder="1" applyAlignment="1" applyProtection="1">
      <alignment horizontal="center" vertical="center" shrinkToFit="1"/>
    </xf>
    <xf numFmtId="0" fontId="15" fillId="2" borderId="0" xfId="0" applyFont="1" applyFill="1" applyAlignment="1" applyProtection="1">
      <alignment horizontal="center" vertical="center" shrinkToFit="1"/>
    </xf>
    <xf numFmtId="176" fontId="11" fillId="2" borderId="27" xfId="0" applyNumberFormat="1" applyFont="1" applyFill="1" applyBorder="1" applyAlignment="1" applyProtection="1">
      <alignment horizontal="center" vertical="center" shrinkToFit="1"/>
    </xf>
    <xf numFmtId="176" fontId="11" fillId="2" borderId="28" xfId="0" applyNumberFormat="1" applyFont="1" applyFill="1" applyBorder="1" applyAlignment="1" applyProtection="1">
      <alignment horizontal="center" vertical="center" shrinkToFit="1"/>
    </xf>
    <xf numFmtId="176" fontId="32" fillId="2" borderId="28" xfId="0" applyNumberFormat="1" applyFont="1" applyFill="1" applyBorder="1" applyAlignment="1" applyProtection="1">
      <alignment vertical="center" shrinkToFit="1"/>
    </xf>
    <xf numFmtId="176" fontId="31" fillId="2" borderId="28" xfId="0" applyNumberFormat="1" applyFont="1" applyFill="1" applyBorder="1" applyAlignment="1" applyProtection="1">
      <alignment vertical="center" shrinkToFit="1"/>
    </xf>
    <xf numFmtId="176" fontId="31" fillId="2" borderId="31" xfId="0" applyNumberFormat="1" applyFont="1" applyFill="1" applyBorder="1" applyAlignment="1" applyProtection="1">
      <alignment vertical="center" shrinkToFit="1"/>
    </xf>
    <xf numFmtId="0" fontId="0" fillId="0" borderId="28" xfId="0" applyBorder="1" applyAlignment="1">
      <alignment horizontal="center" vertical="center"/>
    </xf>
    <xf numFmtId="0" fontId="0" fillId="0" borderId="31" xfId="0" applyBorder="1" applyAlignment="1">
      <alignment horizontal="center" vertical="center"/>
    </xf>
    <xf numFmtId="0" fontId="17" fillId="3" borderId="57" xfId="0" applyFont="1" applyFill="1" applyBorder="1" applyAlignment="1" applyProtection="1">
      <alignment horizontal="center" vertical="center"/>
    </xf>
    <xf numFmtId="0" fontId="17" fillId="3" borderId="58" xfId="0" applyFont="1" applyFill="1" applyBorder="1" applyAlignment="1" applyProtection="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7" fillId="3" borderId="60" xfId="0" applyFont="1" applyFill="1" applyBorder="1" applyAlignment="1" applyProtection="1">
      <alignment horizontal="center" vertical="center"/>
    </xf>
    <xf numFmtId="0" fontId="17" fillId="3" borderId="61" xfId="0" applyFont="1" applyFill="1" applyBorder="1" applyAlignment="1" applyProtection="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47" fillId="0" borderId="26" xfId="0" applyFont="1" applyFill="1" applyBorder="1" applyAlignment="1" applyProtection="1">
      <alignment horizontal="left" vertical="center" wrapText="1" indent="1"/>
      <protection locked="0"/>
    </xf>
    <xf numFmtId="0" fontId="17" fillId="3" borderId="63"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60" fillId="2" borderId="32" xfId="0" applyFont="1" applyFill="1" applyBorder="1" applyAlignment="1" applyProtection="1">
      <alignment horizontal="left" vertical="center" wrapText="1" shrinkToFit="1"/>
    </xf>
    <xf numFmtId="0" fontId="60" fillId="2" borderId="0" xfId="0" applyFont="1" applyFill="1" applyBorder="1" applyAlignment="1" applyProtection="1">
      <alignment horizontal="left" vertical="center" wrapText="1" shrinkToFit="1"/>
    </xf>
    <xf numFmtId="0" fontId="4" fillId="0" borderId="2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8" fillId="0" borderId="3" xfId="0" applyFont="1" applyFill="1" applyBorder="1" applyAlignment="1">
      <alignment horizontal="distributed" vertical="center" indent="1"/>
    </xf>
    <xf numFmtId="0" fontId="8" fillId="0" borderId="4" xfId="0" applyFont="1" applyFill="1" applyBorder="1" applyAlignment="1">
      <alignment horizontal="distributed" vertical="center" indent="1"/>
    </xf>
    <xf numFmtId="0" fontId="8" fillId="0" borderId="20"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8" fillId="0" borderId="7" xfId="0" applyFont="1" applyFill="1" applyBorder="1" applyAlignment="1">
      <alignment horizontal="distributed" vertical="center" indent="1"/>
    </xf>
    <xf numFmtId="0" fontId="8" fillId="0" borderId="21" xfId="0" applyFont="1" applyFill="1" applyBorder="1" applyAlignment="1">
      <alignment horizontal="distributed" vertical="center" indent="1"/>
    </xf>
    <xf numFmtId="0" fontId="4" fillId="0" borderId="3" xfId="0" applyFont="1" applyFill="1" applyBorder="1" applyAlignment="1" applyProtection="1">
      <alignment horizontal="left" vertical="center" wrapText="1" indent="1" shrinkToFit="1"/>
    </xf>
    <xf numFmtId="0" fontId="4" fillId="0" borderId="4" xfId="0" applyFont="1" applyFill="1" applyBorder="1" applyAlignment="1" applyProtection="1">
      <alignment horizontal="left" vertical="center" wrapText="1" indent="1" shrinkToFit="1"/>
    </xf>
    <xf numFmtId="0" fontId="4" fillId="0" borderId="20" xfId="0" applyFont="1" applyFill="1" applyBorder="1" applyAlignment="1" applyProtection="1">
      <alignment horizontal="left" vertical="center" wrapText="1" indent="1" shrinkToFit="1"/>
    </xf>
    <xf numFmtId="0" fontId="4" fillId="0" borderId="6" xfId="0" applyFont="1" applyFill="1" applyBorder="1" applyAlignment="1" applyProtection="1">
      <alignment horizontal="left" vertical="center" wrapText="1" indent="1" shrinkToFit="1"/>
    </xf>
    <xf numFmtId="0" fontId="4" fillId="0" borderId="7" xfId="0" applyFont="1" applyFill="1" applyBorder="1" applyAlignment="1" applyProtection="1">
      <alignment horizontal="left" vertical="center" wrapText="1" indent="1" shrinkToFit="1"/>
    </xf>
    <xf numFmtId="0" fontId="4" fillId="0" borderId="21" xfId="0" applyFont="1" applyFill="1" applyBorder="1" applyAlignment="1" applyProtection="1">
      <alignment horizontal="left" vertical="center" wrapText="1" indent="1" shrinkToFit="1"/>
    </xf>
    <xf numFmtId="0" fontId="4" fillId="0" borderId="18"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3"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12"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17" xfId="0" applyFont="1" applyFill="1" applyBorder="1" applyAlignment="1">
      <alignment horizontal="left" vertical="center" indent="1"/>
    </xf>
    <xf numFmtId="0" fontId="4" fillId="0" borderId="19"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56" xfId="0" applyFont="1" applyFill="1" applyBorder="1" applyAlignment="1">
      <alignment horizontal="center" vertical="center"/>
    </xf>
    <xf numFmtId="188" fontId="4" fillId="0" borderId="55" xfId="1" applyNumberFormat="1" applyFont="1" applyFill="1" applyBorder="1" applyAlignment="1">
      <alignment horizontal="center" vertical="center"/>
    </xf>
    <xf numFmtId="0" fontId="4" fillId="0" borderId="55" xfId="0" applyFont="1" applyFill="1" applyBorder="1" applyAlignment="1">
      <alignment horizontal="center" vertical="center"/>
    </xf>
    <xf numFmtId="58" fontId="4" fillId="0" borderId="0" xfId="0" applyNumberFormat="1" applyFont="1" applyFill="1" applyBorder="1" applyAlignment="1">
      <alignment horizontal="distributed" vertical="center" shrinkToFit="1"/>
    </xf>
    <xf numFmtId="58" fontId="0" fillId="0" borderId="0" xfId="0" applyNumberFormat="1" applyAlignment="1">
      <alignment horizontal="distributed" vertical="center" shrinkToFit="1"/>
    </xf>
    <xf numFmtId="184" fontId="5" fillId="0" borderId="0" xfId="0" applyNumberFormat="1" applyFont="1" applyFill="1" applyAlignment="1">
      <alignment horizontal="center" vertical="center"/>
    </xf>
    <xf numFmtId="0" fontId="2" fillId="0" borderId="3" xfId="0" applyFont="1" applyFill="1" applyBorder="1" applyAlignment="1">
      <alignment horizontal="distributed" vertical="center" indent="1"/>
    </xf>
    <xf numFmtId="0" fontId="2" fillId="0" borderId="4" xfId="0" applyFont="1" applyFill="1" applyBorder="1" applyAlignment="1">
      <alignment horizontal="distributed" vertical="center" indent="1"/>
    </xf>
    <xf numFmtId="0" fontId="2" fillId="0" borderId="20"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21" xfId="0" applyFont="1" applyFill="1" applyBorder="1" applyAlignment="1">
      <alignment horizontal="distributed" vertical="center" indent="1"/>
    </xf>
    <xf numFmtId="0" fontId="4" fillId="0" borderId="3" xfId="0" applyFont="1" applyFill="1" applyBorder="1" applyAlignment="1">
      <alignment horizontal="left" vertical="center" indent="1" shrinkToFit="1"/>
    </xf>
    <xf numFmtId="0" fontId="4" fillId="0" borderId="4" xfId="0" applyFont="1" applyFill="1" applyBorder="1" applyAlignment="1">
      <alignment horizontal="left" vertical="center" indent="1" shrinkToFit="1"/>
    </xf>
    <xf numFmtId="0" fontId="4" fillId="0" borderId="20" xfId="0" applyFont="1" applyFill="1" applyBorder="1" applyAlignment="1">
      <alignment horizontal="left" vertical="center" indent="1" shrinkToFit="1"/>
    </xf>
    <xf numFmtId="0" fontId="4" fillId="0" borderId="6" xfId="0" applyFont="1" applyFill="1" applyBorder="1" applyAlignment="1">
      <alignment horizontal="left" vertical="center" indent="1" shrinkToFit="1"/>
    </xf>
    <xf numFmtId="0" fontId="4" fillId="0" borderId="7" xfId="0" applyFont="1" applyFill="1" applyBorder="1" applyAlignment="1">
      <alignment horizontal="left" vertical="center" indent="1" shrinkToFit="1"/>
    </xf>
    <xf numFmtId="0" fontId="4" fillId="0" borderId="21" xfId="0" applyFont="1" applyFill="1" applyBorder="1" applyAlignment="1">
      <alignment horizontal="left" vertical="center" indent="1" shrinkToFit="1"/>
    </xf>
    <xf numFmtId="0" fontId="2" fillId="0" borderId="0" xfId="0" applyFont="1" applyFill="1" applyBorder="1" applyAlignment="1">
      <alignment horizontal="distributed" vertical="center"/>
    </xf>
    <xf numFmtId="0" fontId="4" fillId="0" borderId="0" xfId="0" applyFont="1" applyFill="1" applyBorder="1" applyAlignment="1">
      <alignment horizontal="left" vertical="center" wrapText="1" indent="1"/>
    </xf>
    <xf numFmtId="0" fontId="2" fillId="0" borderId="0" xfId="0" applyFont="1" applyFill="1" applyBorder="1" applyAlignment="1">
      <alignment horizontal="distributed"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17" xfId="0" applyFont="1" applyFill="1" applyBorder="1" applyAlignment="1">
      <alignment horizontal="left" vertical="center" wrapText="1" indent="1"/>
    </xf>
    <xf numFmtId="190" fontId="4" fillId="0" borderId="55" xfId="1" applyNumberFormat="1" applyFont="1" applyFill="1" applyBorder="1" applyAlignment="1">
      <alignment horizontal="center" vertical="center"/>
    </xf>
    <xf numFmtId="58" fontId="4" fillId="0" borderId="3" xfId="0" applyNumberFormat="1" applyFont="1" applyFill="1" applyBorder="1" applyAlignment="1">
      <alignment horizontal="distributed" vertical="center" indent="12"/>
    </xf>
    <xf numFmtId="58" fontId="4" fillId="0" borderId="4" xfId="0" applyNumberFormat="1" applyFont="1" applyFill="1" applyBorder="1" applyAlignment="1">
      <alignment horizontal="distributed" vertical="center" indent="12"/>
    </xf>
    <xf numFmtId="58" fontId="4" fillId="0" borderId="16" xfId="0" applyNumberFormat="1" applyFont="1" applyFill="1" applyBorder="1" applyAlignment="1">
      <alignment horizontal="distributed" vertical="center" indent="12"/>
    </xf>
    <xf numFmtId="58" fontId="4" fillId="0" borderId="5" xfId="0" applyNumberFormat="1" applyFont="1" applyFill="1" applyBorder="1" applyAlignment="1">
      <alignment horizontal="distributed" vertical="center" indent="12"/>
    </xf>
    <xf numFmtId="58" fontId="4" fillId="0" borderId="0" xfId="0" applyNumberFormat="1" applyFont="1" applyFill="1" applyBorder="1" applyAlignment="1">
      <alignment horizontal="distributed" vertical="center" indent="12"/>
    </xf>
    <xf numFmtId="58" fontId="4" fillId="0" borderId="12" xfId="0" applyNumberFormat="1" applyFont="1" applyFill="1" applyBorder="1" applyAlignment="1">
      <alignment horizontal="distributed" vertical="center" indent="12"/>
    </xf>
    <xf numFmtId="58" fontId="4" fillId="0" borderId="6" xfId="0" applyNumberFormat="1" applyFont="1" applyFill="1" applyBorder="1" applyAlignment="1">
      <alignment horizontal="distributed" vertical="center" indent="12"/>
    </xf>
    <xf numFmtId="58" fontId="4" fillId="0" borderId="7" xfId="0" applyNumberFormat="1" applyFont="1" applyFill="1" applyBorder="1" applyAlignment="1">
      <alignment horizontal="distributed" vertical="center" indent="12"/>
    </xf>
    <xf numFmtId="58" fontId="4" fillId="0" borderId="17" xfId="0" applyNumberFormat="1" applyFont="1" applyFill="1" applyBorder="1" applyAlignment="1">
      <alignment horizontal="distributed" vertical="center" indent="12"/>
    </xf>
    <xf numFmtId="0" fontId="4" fillId="0" borderId="1" xfId="0" applyFont="1" applyFill="1" applyBorder="1" applyAlignment="1" applyProtection="1">
      <alignment horizontal="center" vertical="center" shrinkToFit="1"/>
      <protection locked="0"/>
    </xf>
    <xf numFmtId="0" fontId="4" fillId="6" borderId="1" xfId="0" applyFont="1" applyFill="1" applyBorder="1" applyAlignment="1">
      <alignment horizontal="center" vertical="center"/>
    </xf>
    <xf numFmtId="0" fontId="4" fillId="6" borderId="1" xfId="0" applyFont="1" applyFill="1" applyBorder="1" applyAlignment="1">
      <alignment horizontal="left" vertical="center" wrapText="1" indent="1" shrinkToFit="1"/>
    </xf>
    <xf numFmtId="0" fontId="4" fillId="6" borderId="1" xfId="0" applyFont="1" applyFill="1" applyBorder="1" applyAlignment="1">
      <alignment horizontal="left" vertical="center" indent="1" shrinkToFit="1"/>
    </xf>
    <xf numFmtId="0" fontId="5" fillId="6" borderId="0" xfId="0" applyFont="1" applyFill="1" applyAlignment="1">
      <alignment horizontal="center" vertical="center"/>
    </xf>
    <xf numFmtId="0" fontId="2" fillId="6" borderId="4" xfId="0" applyFont="1" applyFill="1" applyBorder="1" applyAlignment="1">
      <alignment horizontal="left" vertical="center" wrapText="1"/>
    </xf>
    <xf numFmtId="0" fontId="4" fillId="6" borderId="2" xfId="0" applyFont="1" applyFill="1" applyBorder="1" applyAlignment="1">
      <alignment horizontal="center" vertical="center"/>
    </xf>
    <xf numFmtId="0" fontId="2" fillId="0" borderId="0" xfId="3" applyFont="1" applyFill="1" applyBorder="1" applyAlignment="1" applyProtection="1">
      <alignment horizontal="distributed" vertical="center"/>
    </xf>
    <xf numFmtId="0" fontId="4" fillId="0" borderId="0" xfId="3" applyFont="1" applyFill="1" applyBorder="1" applyAlignment="1" applyProtection="1">
      <alignment horizontal="left" vertical="center" shrinkToFit="1"/>
    </xf>
    <xf numFmtId="0" fontId="7" fillId="0" borderId="1" xfId="3" applyFont="1" applyFill="1" applyBorder="1" applyAlignment="1" applyProtection="1">
      <alignment horizontal="center" vertical="center" wrapText="1" shrinkToFit="1"/>
    </xf>
    <xf numFmtId="0" fontId="4" fillId="0" borderId="1" xfId="3" applyFont="1" applyFill="1" applyBorder="1" applyAlignment="1" applyProtection="1">
      <alignment horizontal="left" vertical="center" wrapText="1" indent="1"/>
    </xf>
    <xf numFmtId="0" fontId="28" fillId="0" borderId="1" xfId="2" applyFont="1" applyBorder="1" applyAlignment="1" applyProtection="1">
      <alignment horizontal="left" vertical="center" wrapText="1" indent="1"/>
    </xf>
    <xf numFmtId="0" fontId="2" fillId="0" borderId="3" xfId="3" applyFont="1" applyFill="1" applyBorder="1" applyAlignment="1" applyProtection="1">
      <alignment horizontal="center" vertical="center" shrinkToFit="1"/>
    </xf>
    <xf numFmtId="0" fontId="2" fillId="0" borderId="4" xfId="3" applyFont="1" applyFill="1" applyBorder="1" applyAlignment="1" applyProtection="1">
      <alignment horizontal="center" vertical="center" shrinkToFit="1"/>
    </xf>
    <xf numFmtId="0" fontId="2" fillId="0" borderId="20" xfId="3" applyFont="1" applyFill="1" applyBorder="1" applyAlignment="1" applyProtection="1">
      <alignment horizontal="center" vertical="center" shrinkToFit="1"/>
    </xf>
    <xf numFmtId="0" fontId="4" fillId="0" borderId="3" xfId="3" applyFont="1" applyFill="1" applyBorder="1" applyAlignment="1" applyProtection="1">
      <alignment horizontal="center" vertical="center"/>
    </xf>
    <xf numFmtId="0" fontId="4" fillId="0" borderId="4" xfId="3" applyFont="1" applyFill="1" applyBorder="1" applyAlignment="1" applyProtection="1">
      <alignment horizontal="center" vertical="center"/>
    </xf>
    <xf numFmtId="0" fontId="4" fillId="0" borderId="20" xfId="3" applyFont="1" applyFill="1" applyBorder="1" applyAlignment="1" applyProtection="1">
      <alignment horizontal="center" vertical="center"/>
    </xf>
    <xf numFmtId="178" fontId="4" fillId="0" borderId="1" xfId="3" applyNumberFormat="1" applyFont="1" applyFill="1" applyBorder="1" applyAlignment="1" applyProtection="1">
      <alignment horizontal="center" vertical="center"/>
    </xf>
    <xf numFmtId="0" fontId="4" fillId="0" borderId="3" xfId="3" applyFont="1" applyFill="1" applyBorder="1" applyAlignment="1" applyProtection="1">
      <alignment horizontal="center" vertical="center" shrinkToFit="1"/>
    </xf>
    <xf numFmtId="0" fontId="4" fillId="0" borderId="4" xfId="3" applyFont="1" applyFill="1" applyBorder="1" applyAlignment="1" applyProtection="1">
      <alignment horizontal="center" vertical="center" shrinkToFit="1"/>
    </xf>
    <xf numFmtId="0" fontId="4" fillId="0" borderId="20" xfId="3" applyFont="1" applyFill="1" applyBorder="1" applyAlignment="1" applyProtection="1">
      <alignment horizontal="center" vertical="center" shrinkToFit="1"/>
    </xf>
    <xf numFmtId="182" fontId="4" fillId="0" borderId="3" xfId="3" applyNumberFormat="1" applyFont="1" applyFill="1" applyBorder="1" applyAlignment="1" applyProtection="1">
      <alignment horizontal="center" vertical="center"/>
    </xf>
    <xf numFmtId="182" fontId="4" fillId="0" borderId="4" xfId="3" applyNumberFormat="1" applyFont="1" applyFill="1" applyBorder="1" applyAlignment="1" applyProtection="1">
      <alignment horizontal="center" vertical="center"/>
    </xf>
    <xf numFmtId="182" fontId="4" fillId="0" borderId="20" xfId="3" applyNumberFormat="1" applyFont="1" applyFill="1" applyBorder="1" applyAlignment="1" applyProtection="1">
      <alignment horizontal="center" vertical="center"/>
    </xf>
    <xf numFmtId="38" fontId="4" fillId="0" borderId="4" xfId="5" applyFont="1" applyFill="1" applyBorder="1" applyAlignment="1" applyProtection="1">
      <alignment horizontal="right" vertical="center" shrinkToFit="1"/>
    </xf>
    <xf numFmtId="179" fontId="4" fillId="0" borderId="3" xfId="3" applyNumberFormat="1" applyFont="1" applyFill="1" applyBorder="1" applyAlignment="1" applyProtection="1">
      <alignment horizontal="center" vertical="center"/>
    </xf>
    <xf numFmtId="179" fontId="4" fillId="0" borderId="4" xfId="3" applyNumberFormat="1" applyFont="1" applyFill="1" applyBorder="1" applyAlignment="1" applyProtection="1">
      <alignment horizontal="center" vertical="center"/>
    </xf>
    <xf numFmtId="179" fontId="4" fillId="0" borderId="20" xfId="3" applyNumberFormat="1" applyFont="1" applyFill="1" applyBorder="1" applyAlignment="1" applyProtection="1">
      <alignment horizontal="center" vertical="center"/>
    </xf>
    <xf numFmtId="0" fontId="26" fillId="0" borderId="1" xfId="2" applyFont="1" applyBorder="1" applyAlignment="1" applyProtection="1">
      <alignment horizontal="distributed" vertical="center" indent="1" shrinkToFit="1"/>
    </xf>
    <xf numFmtId="0" fontId="23" fillId="0" borderId="1" xfId="2" applyFont="1" applyBorder="1" applyAlignment="1" applyProtection="1">
      <alignment horizontal="distributed" vertical="center" indent="1"/>
    </xf>
    <xf numFmtId="0" fontId="25" fillId="0" borderId="3" xfId="2" applyFont="1" applyBorder="1" applyAlignment="1" applyProtection="1">
      <alignment horizontal="left" vertical="center" wrapText="1" indent="1"/>
    </xf>
    <xf numFmtId="0" fontId="25" fillId="0" borderId="4" xfId="2" applyFont="1" applyBorder="1" applyAlignment="1" applyProtection="1">
      <alignment horizontal="left" vertical="center" wrapText="1" indent="1"/>
    </xf>
    <xf numFmtId="0" fontId="25" fillId="0" borderId="20" xfId="2" applyFont="1" applyBorder="1" applyAlignment="1" applyProtection="1">
      <alignment horizontal="left" vertical="center" wrapText="1" indent="1"/>
    </xf>
    <xf numFmtId="0" fontId="25" fillId="0" borderId="6" xfId="2" applyFont="1" applyBorder="1" applyAlignment="1" applyProtection="1">
      <alignment horizontal="left" vertical="center" wrapText="1" indent="1"/>
    </xf>
    <xf numFmtId="0" fontId="25" fillId="0" borderId="7" xfId="2" applyFont="1" applyBorder="1" applyAlignment="1" applyProtection="1">
      <alignment horizontal="left" vertical="center" wrapText="1" indent="1"/>
    </xf>
    <xf numFmtId="0" fontId="25" fillId="0" borderId="21" xfId="2" applyFont="1" applyBorder="1" applyAlignment="1" applyProtection="1">
      <alignment horizontal="left" vertical="center" wrapText="1" indent="1"/>
    </xf>
    <xf numFmtId="191" fontId="4" fillId="0" borderId="0" xfId="3" applyNumberFormat="1" applyFont="1" applyFill="1" applyBorder="1" applyAlignment="1" applyProtection="1">
      <alignment horizontal="left" vertical="center" wrapText="1" shrinkToFit="1"/>
    </xf>
    <xf numFmtId="191" fontId="1" fillId="0" borderId="0" xfId="3" applyNumberFormat="1" applyBorder="1" applyAlignment="1" applyProtection="1">
      <alignment horizontal="left" vertical="center" wrapText="1" shrinkToFit="1"/>
    </xf>
    <xf numFmtId="0" fontId="5" fillId="0" borderId="0" xfId="3" applyFont="1" applyFill="1" applyBorder="1" applyAlignment="1" applyProtection="1">
      <alignment horizontal="center" vertical="center"/>
    </xf>
    <xf numFmtId="0" fontId="5" fillId="0" borderId="7" xfId="3" applyFont="1" applyFill="1" applyBorder="1" applyAlignment="1" applyProtection="1">
      <alignment horizontal="center" vertical="center"/>
    </xf>
    <xf numFmtId="38" fontId="5" fillId="0" borderId="0" xfId="4" applyFont="1" applyFill="1" applyBorder="1" applyAlignment="1" applyProtection="1">
      <alignment horizontal="center" vertical="center"/>
    </xf>
    <xf numFmtId="38" fontId="5" fillId="0" borderId="7" xfId="4" applyFont="1" applyFill="1" applyBorder="1" applyAlignment="1" applyProtection="1">
      <alignment horizontal="center" vertical="center"/>
    </xf>
    <xf numFmtId="0" fontId="4" fillId="0" borderId="0" xfId="3" applyFont="1" applyFill="1" applyBorder="1" applyAlignment="1" applyProtection="1">
      <alignment horizontal="left" vertical="center" wrapText="1" indent="1"/>
    </xf>
    <xf numFmtId="0" fontId="2" fillId="0" borderId="0" xfId="3" applyFont="1" applyFill="1" applyBorder="1" applyAlignment="1" applyProtection="1">
      <alignment horizontal="distributed" vertical="center" wrapText="1"/>
    </xf>
    <xf numFmtId="0" fontId="23" fillId="0" borderId="1" xfId="2" applyFont="1" applyBorder="1" applyAlignment="1" applyProtection="1">
      <alignment horizontal="distributed" vertical="center" indent="1" shrinkToFit="1"/>
    </xf>
    <xf numFmtId="177" fontId="4" fillId="0" borderId="0" xfId="3" applyNumberFormat="1" applyFont="1" applyFill="1" applyAlignment="1" applyProtection="1">
      <alignment horizontal="distributed" vertical="center"/>
    </xf>
    <xf numFmtId="177" fontId="23" fillId="0" borderId="0" xfId="2" applyNumberFormat="1" applyAlignment="1" applyProtection="1">
      <alignment horizontal="distributed" vertical="center"/>
    </xf>
    <xf numFmtId="0" fontId="30" fillId="0" borderId="11" xfId="3" applyFont="1" applyFill="1" applyBorder="1" applyAlignment="1" applyProtection="1">
      <alignment horizontal="distributed" vertical="center" indent="20"/>
    </xf>
    <xf numFmtId="0" fontId="30" fillId="0" borderId="0" xfId="3" applyFont="1" applyFill="1" applyBorder="1" applyAlignment="1" applyProtection="1">
      <alignment horizontal="distributed" vertical="center" indent="20"/>
    </xf>
    <xf numFmtId="0" fontId="30" fillId="0" borderId="12" xfId="3" applyFont="1" applyFill="1" applyBorder="1" applyAlignment="1" applyProtection="1">
      <alignment horizontal="distributed" vertical="center" indent="20"/>
    </xf>
    <xf numFmtId="181" fontId="25" fillId="0" borderId="0" xfId="2" applyNumberFormat="1" applyFont="1" applyBorder="1" applyAlignment="1" applyProtection="1">
      <alignment horizontal="left" vertical="center"/>
    </xf>
    <xf numFmtId="0" fontId="4" fillId="0" borderId="0" xfId="3" applyFont="1" applyFill="1" applyBorder="1" applyAlignment="1" applyProtection="1">
      <alignment horizontal="left" vertical="center" wrapText="1"/>
    </xf>
    <xf numFmtId="189" fontId="4" fillId="0" borderId="0" xfId="3" applyNumberFormat="1" applyFont="1" applyFill="1" applyAlignment="1" applyProtection="1">
      <alignment horizontal="left" vertical="center" wrapText="1" shrinkToFit="1"/>
    </xf>
    <xf numFmtId="0" fontId="4" fillId="0" borderId="11"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12" xfId="3" applyFont="1" applyFill="1" applyBorder="1" applyAlignment="1" applyProtection="1">
      <alignment horizontal="center" vertical="center"/>
    </xf>
    <xf numFmtId="0" fontId="2" fillId="0" borderId="0" xfId="3" applyFont="1" applyFill="1" applyAlignment="1" applyProtection="1">
      <alignment horizontal="center" vertical="center" wrapText="1"/>
    </xf>
    <xf numFmtId="0" fontId="2" fillId="0" borderId="0" xfId="3" applyFont="1" applyFill="1" applyAlignment="1" applyProtection="1">
      <alignment horizontal="center" vertical="center"/>
    </xf>
    <xf numFmtId="0" fontId="25" fillId="0" borderId="0" xfId="3" applyFont="1" applyFill="1" applyBorder="1" applyAlignment="1" applyProtection="1">
      <alignment horizontal="left" vertical="center" wrapText="1" indent="1"/>
    </xf>
    <xf numFmtId="0" fontId="10" fillId="0" borderId="0" xfId="3" applyFont="1" applyFill="1" applyBorder="1" applyAlignment="1" applyProtection="1">
      <alignment horizontal="center" vertical="center" wrapText="1"/>
    </xf>
    <xf numFmtId="0" fontId="1" fillId="0" borderId="0" xfId="3" applyFill="1" applyAlignment="1" applyProtection="1">
      <alignment horizontal="left" vertical="center" wrapText="1" indent="1"/>
    </xf>
    <xf numFmtId="177" fontId="23" fillId="0" borderId="0" xfId="2" applyNumberFormat="1" applyFill="1" applyAlignment="1" applyProtection="1">
      <alignment horizontal="distributed" vertical="center"/>
    </xf>
    <xf numFmtId="183" fontId="4" fillId="0" borderId="0" xfId="3" applyNumberFormat="1" applyFont="1" applyFill="1" applyBorder="1" applyAlignment="1" applyProtection="1">
      <alignment horizontal="left" vertical="center"/>
    </xf>
    <xf numFmtId="187" fontId="59" fillId="0" borderId="26" xfId="1" applyNumberFormat="1" applyFont="1" applyFill="1" applyBorder="1" applyAlignment="1" applyProtection="1">
      <alignment horizontal="center" vertical="center"/>
      <protection locked="0"/>
    </xf>
  </cellXfs>
  <cellStyles count="6">
    <cellStyle name="桁区切り" xfId="1" builtinId="6"/>
    <cellStyle name="桁区切り 2" xfId="5" xr:uid="{3B285A7B-7680-4941-A80D-B2D8AA0D3F40}"/>
    <cellStyle name="桁区切り 3" xfId="4" xr:uid="{75D66D40-5AC9-4C2B-AB6E-67DF35984689}"/>
    <cellStyle name="標準" xfId="0" builtinId="0"/>
    <cellStyle name="標準 2" xfId="2" xr:uid="{4FBFEF56-93C1-4866-A674-4DB26E95530E}"/>
    <cellStyle name="標準 2 2" xfId="3" xr:uid="{A7D806BB-1D58-4DE3-9421-851624127F41}"/>
  </cellStyles>
  <dxfs count="0"/>
  <tableStyles count="0" defaultTableStyle="TableStyleMedium2" defaultPivotStyle="PivotStyleLight16"/>
  <colors>
    <mruColors>
      <color rgb="FF0000FF"/>
      <color rgb="FFED5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638175</xdr:colOff>
      <xdr:row>10</xdr:row>
      <xdr:rowOff>28575</xdr:rowOff>
    </xdr:from>
    <xdr:to>
      <xdr:col>37</xdr:col>
      <xdr:colOff>228600</xdr:colOff>
      <xdr:row>17</xdr:row>
      <xdr:rowOff>95250</xdr:rowOff>
    </xdr:to>
    <xdr:sp macro="" textlink="">
      <xdr:nvSpPr>
        <xdr:cNvPr id="2" name="正方形/長方形 1">
          <a:extLst>
            <a:ext uri="{FF2B5EF4-FFF2-40B4-BE49-F238E27FC236}">
              <a16:creationId xmlns:a16="http://schemas.microsoft.com/office/drawing/2014/main" id="{0F185279-357D-449A-ABD0-D586FA7B6359}"/>
            </a:ext>
          </a:extLst>
        </xdr:cNvPr>
        <xdr:cNvSpPr/>
      </xdr:nvSpPr>
      <xdr:spPr>
        <a:xfrm>
          <a:off x="7991475" y="2066925"/>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こちらのシートでは入力する項目はありません。</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「入力フォーム」と「支給対象者名簿」の各シートを入力すると各必要事項が自動的に表示されます。</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200025</xdr:colOff>
      <xdr:row>0</xdr:row>
      <xdr:rowOff>28575</xdr:rowOff>
    </xdr:from>
    <xdr:to>
      <xdr:col>27</xdr:col>
      <xdr:colOff>209550</xdr:colOff>
      <xdr:row>2</xdr:row>
      <xdr:rowOff>28575</xdr:rowOff>
    </xdr:to>
    <xdr:sp macro="" textlink="">
      <xdr:nvSpPr>
        <xdr:cNvPr id="3" name="四角形: 角を丸くする 2">
          <a:extLst>
            <a:ext uri="{FF2B5EF4-FFF2-40B4-BE49-F238E27FC236}">
              <a16:creationId xmlns:a16="http://schemas.microsoft.com/office/drawing/2014/main" id="{21AD37D9-283F-49E9-87DE-64D785576CC4}"/>
            </a:ext>
          </a:extLst>
        </xdr:cNvPr>
        <xdr:cNvSpPr/>
      </xdr:nvSpPr>
      <xdr:spPr>
        <a:xfrm>
          <a:off x="5200650" y="2857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209550</xdr:colOff>
      <xdr:row>7</xdr:row>
      <xdr:rowOff>114300</xdr:rowOff>
    </xdr:from>
    <xdr:to>
      <xdr:col>14</xdr:col>
      <xdr:colOff>485775</xdr:colOff>
      <xdr:row>12</xdr:row>
      <xdr:rowOff>57150</xdr:rowOff>
    </xdr:to>
    <xdr:sp macro="" textlink="">
      <xdr:nvSpPr>
        <xdr:cNvPr id="2" name="正方形/長方形 1">
          <a:extLst>
            <a:ext uri="{FF2B5EF4-FFF2-40B4-BE49-F238E27FC236}">
              <a16:creationId xmlns:a16="http://schemas.microsoft.com/office/drawing/2014/main" id="{A1D2AD17-8549-4431-B8D5-3066C5A90506}"/>
            </a:ext>
          </a:extLst>
        </xdr:cNvPr>
        <xdr:cNvSpPr/>
      </xdr:nvSpPr>
      <xdr:spPr>
        <a:xfrm>
          <a:off x="7781925" y="2190750"/>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0" lvl="0" indent="0" algn="l">
            <a:spcAft>
              <a:spcPts val="1200"/>
            </a:spcAft>
          </a:pPr>
          <a:r>
            <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rPr>
            <a:t>【</a:t>
          </a:r>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入力方法</a:t>
          </a:r>
          <a:r>
            <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rPr>
            <a:t>】</a:t>
          </a:r>
        </a:p>
        <a:p>
          <a:pPr marL="180000" lvl="0" indent="-45720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・塗りつぶしのないセルを入力してください。</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lvl="0" indent="-45720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・行が不足する場合は、追加（行を挿入）してください。</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47625</xdr:colOff>
      <xdr:row>0</xdr:row>
      <xdr:rowOff>19050</xdr:rowOff>
    </xdr:from>
    <xdr:to>
      <xdr:col>5</xdr:col>
      <xdr:colOff>1485900</xdr:colOff>
      <xdr:row>2</xdr:row>
      <xdr:rowOff>38100</xdr:rowOff>
    </xdr:to>
    <xdr:sp macro="" textlink="">
      <xdr:nvSpPr>
        <xdr:cNvPr id="3" name="四角形: 角を丸くする 2">
          <a:extLst>
            <a:ext uri="{FF2B5EF4-FFF2-40B4-BE49-F238E27FC236}">
              <a16:creationId xmlns:a16="http://schemas.microsoft.com/office/drawing/2014/main" id="{6794B24C-3447-45CE-94C5-D34ABFBE46E0}"/>
            </a:ext>
          </a:extLst>
        </xdr:cNvPr>
        <xdr:cNvSpPr/>
      </xdr:nvSpPr>
      <xdr:spPr>
        <a:xfrm>
          <a:off x="5410200" y="19050"/>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628650</xdr:colOff>
      <xdr:row>12</xdr:row>
      <xdr:rowOff>95250</xdr:rowOff>
    </xdr:from>
    <xdr:to>
      <xdr:col>37</xdr:col>
      <xdr:colOff>219075</xdr:colOff>
      <xdr:row>18</xdr:row>
      <xdr:rowOff>190500</xdr:rowOff>
    </xdr:to>
    <xdr:sp macro="" textlink="">
      <xdr:nvSpPr>
        <xdr:cNvPr id="2" name="正方形/長方形 1">
          <a:extLst>
            <a:ext uri="{FF2B5EF4-FFF2-40B4-BE49-F238E27FC236}">
              <a16:creationId xmlns:a16="http://schemas.microsoft.com/office/drawing/2014/main" id="{26046F4A-82AB-4D70-AF2B-E74C0148668B}"/>
            </a:ext>
          </a:extLst>
        </xdr:cNvPr>
        <xdr:cNvSpPr/>
      </xdr:nvSpPr>
      <xdr:spPr>
        <a:xfrm>
          <a:off x="7981950" y="2847975"/>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こちらのシートでは入力する項目はありません。</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「入力フォーム」と「支給対象者名簿」の各シートを入力すると各必要事項が自動的に表示されます。</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38100</xdr:colOff>
      <xdr:row>0</xdr:row>
      <xdr:rowOff>47625</xdr:rowOff>
    </xdr:from>
    <xdr:to>
      <xdr:col>6</xdr:col>
      <xdr:colOff>47625</xdr:colOff>
      <xdr:row>2</xdr:row>
      <xdr:rowOff>28575</xdr:rowOff>
    </xdr:to>
    <xdr:sp macro="" textlink="">
      <xdr:nvSpPr>
        <xdr:cNvPr id="3" name="四角形: 角を丸くする 2">
          <a:extLst>
            <a:ext uri="{FF2B5EF4-FFF2-40B4-BE49-F238E27FC236}">
              <a16:creationId xmlns:a16="http://schemas.microsoft.com/office/drawing/2014/main" id="{D1FAA400-DD0E-402A-8C58-A7C1C355FA9F}"/>
            </a:ext>
          </a:extLst>
        </xdr:cNvPr>
        <xdr:cNvSpPr/>
      </xdr:nvSpPr>
      <xdr:spPr>
        <a:xfrm>
          <a:off x="38100" y="4762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152400</xdr:colOff>
      <xdr:row>7</xdr:row>
      <xdr:rowOff>104776</xdr:rowOff>
    </xdr:from>
    <xdr:to>
      <xdr:col>36</xdr:col>
      <xdr:colOff>428625</xdr:colOff>
      <xdr:row>19</xdr:row>
      <xdr:rowOff>66676</xdr:rowOff>
    </xdr:to>
    <xdr:sp macro="" textlink="">
      <xdr:nvSpPr>
        <xdr:cNvPr id="2" name="正方形/長方形 1">
          <a:extLst>
            <a:ext uri="{FF2B5EF4-FFF2-40B4-BE49-F238E27FC236}">
              <a16:creationId xmlns:a16="http://schemas.microsoft.com/office/drawing/2014/main" id="{119F9F33-4AE2-4770-9B32-13249ADFCC4E}"/>
            </a:ext>
          </a:extLst>
        </xdr:cNvPr>
        <xdr:cNvSpPr/>
      </xdr:nvSpPr>
      <xdr:spPr>
        <a:xfrm>
          <a:off x="7505700" y="1647826"/>
          <a:ext cx="5076825" cy="213360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457200" algn="l"/>
          <a:r>
            <a:rPr kumimoji="1" lang="ja-JP" altLang="en-US" sz="1600">
              <a:solidFill>
                <a:srgbClr val="FF0000"/>
              </a:solidFill>
              <a:latin typeface="BIZ UDゴシック" panose="020B0400000000000000" pitchFamily="49" charset="-128"/>
              <a:ea typeface="BIZ UDゴシック" panose="020B0400000000000000" pitchFamily="49" charset="-128"/>
            </a:rPr>
            <a:t>★請求者（申請者）と補助金の振込先口座の名義人が異なる場合は、「委任状」をご提出ください。</a:t>
          </a:r>
          <a:endParaRPr kumimoji="1" lang="en-US" altLang="ja-JP" sz="1600">
            <a:solidFill>
              <a:srgbClr val="FF0000"/>
            </a:solidFill>
            <a:latin typeface="BIZ UDゴシック" panose="020B0400000000000000" pitchFamily="49" charset="-128"/>
            <a:ea typeface="BIZ UDゴシック" panose="020B0400000000000000" pitchFamily="49" charset="-128"/>
          </a:endParaRPr>
        </a:p>
        <a:p>
          <a:pPr marL="180000" indent="-457200" algn="l"/>
          <a:endParaRPr kumimoji="1" lang="en-US" altLang="ja-JP" sz="1600">
            <a:solidFill>
              <a:srgbClr val="FF0000"/>
            </a:solidFill>
            <a:latin typeface="BIZ UDゴシック" panose="020B0400000000000000" pitchFamily="49" charset="-128"/>
            <a:ea typeface="BIZ UDゴシック" panose="020B0400000000000000" pitchFamily="49" charset="-128"/>
          </a:endParaRPr>
        </a:p>
        <a:p>
          <a:pPr marL="180000" indent="-457200" algn="l"/>
          <a:r>
            <a:rPr kumimoji="1" lang="ja-JP" altLang="en-US" sz="1600">
              <a:solidFill>
                <a:srgbClr val="FF0000"/>
              </a:solidFill>
              <a:latin typeface="BIZ UDゴシック" panose="020B0400000000000000" pitchFamily="49" charset="-128"/>
              <a:ea typeface="BIZ UDゴシック" panose="020B0400000000000000" pitchFamily="49" charset="-128"/>
            </a:rPr>
            <a:t>★「委任状」は委任者と代理人の両者の押印が必要となりますので、印刷して押印したものを郵送または窓口へ持参の方法により提出してください。</a:t>
          </a:r>
        </a:p>
      </xdr:txBody>
    </xdr:sp>
    <xdr:clientData/>
  </xdr:twoCellAnchor>
  <xdr:twoCellAnchor>
    <xdr:from>
      <xdr:col>21</xdr:col>
      <xdr:colOff>200025</xdr:colOff>
      <xdr:row>0</xdr:row>
      <xdr:rowOff>28575</xdr:rowOff>
    </xdr:from>
    <xdr:to>
      <xdr:col>27</xdr:col>
      <xdr:colOff>209550</xdr:colOff>
      <xdr:row>1</xdr:row>
      <xdr:rowOff>180975</xdr:rowOff>
    </xdr:to>
    <xdr:sp macro="" textlink="">
      <xdr:nvSpPr>
        <xdr:cNvPr id="3" name="四角形: 角を丸くする 2">
          <a:extLst>
            <a:ext uri="{FF2B5EF4-FFF2-40B4-BE49-F238E27FC236}">
              <a16:creationId xmlns:a16="http://schemas.microsoft.com/office/drawing/2014/main" id="{5A103BDB-E7CA-4919-AE40-7E03AEE92371}"/>
            </a:ext>
          </a:extLst>
        </xdr:cNvPr>
        <xdr:cNvSpPr/>
      </xdr:nvSpPr>
      <xdr:spPr>
        <a:xfrm>
          <a:off x="5200650" y="2857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8A01-1377-4509-8358-F01E67140CD4}">
  <sheetPr>
    <tabColor rgb="FFFFFF00"/>
    <pageSetUpPr fitToPage="1"/>
  </sheetPr>
  <dimension ref="A2:AT116"/>
  <sheetViews>
    <sheetView tabSelected="1" workbookViewId="0">
      <selection activeCell="J24" sqref="J24:U24"/>
    </sheetView>
  </sheetViews>
  <sheetFormatPr defaultColWidth="9" defaultRowHeight="19.5" x14ac:dyDescent="0.35"/>
  <cols>
    <col min="1" max="52" width="3.125" style="99" customWidth="1"/>
    <col min="53" max="16384" width="9" style="99"/>
  </cols>
  <sheetData>
    <row r="2" spans="2:37" ht="24" x14ac:dyDescent="0.35">
      <c r="B2" s="98" t="s">
        <v>77</v>
      </c>
    </row>
    <row r="3" spans="2:37" ht="80.25" customHeight="1" x14ac:dyDescent="0.35">
      <c r="B3" s="100"/>
      <c r="C3" s="232" t="s">
        <v>200</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101"/>
    </row>
    <row r="4" spans="2:37" ht="20.25" thickBot="1" x14ac:dyDescent="0.4"/>
    <row r="5" spans="2:37" ht="20.25" customHeight="1" x14ac:dyDescent="0.35">
      <c r="C5" s="153" t="s">
        <v>50</v>
      </c>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5"/>
    </row>
    <row r="6" spans="2:37" ht="20.25" customHeight="1" x14ac:dyDescent="0.35">
      <c r="C6" s="156"/>
      <c r="D6" s="157" t="s">
        <v>111</v>
      </c>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8"/>
    </row>
    <row r="7" spans="2:37" ht="20.25" customHeight="1" x14ac:dyDescent="0.35">
      <c r="C7" s="156"/>
      <c r="D7" s="157" t="s">
        <v>12</v>
      </c>
      <c r="E7" s="157" t="s">
        <v>78</v>
      </c>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8"/>
    </row>
    <row r="8" spans="2:37" ht="20.25" customHeight="1" x14ac:dyDescent="0.35">
      <c r="C8" s="156"/>
      <c r="D8" s="157" t="s">
        <v>13</v>
      </c>
      <c r="E8" s="246" t="s">
        <v>109</v>
      </c>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158"/>
    </row>
    <row r="9" spans="2:37" ht="20.25" customHeight="1" x14ac:dyDescent="0.35">
      <c r="C9" s="156"/>
      <c r="D9" s="157"/>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158"/>
    </row>
    <row r="10" spans="2:37" ht="20.25" customHeight="1" x14ac:dyDescent="0.35">
      <c r="C10" s="156"/>
      <c r="D10" s="157" t="s">
        <v>89</v>
      </c>
      <c r="E10" s="159" t="s">
        <v>112</v>
      </c>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58"/>
    </row>
    <row r="11" spans="2:37" ht="20.25" customHeight="1" thickBot="1" x14ac:dyDescent="0.4">
      <c r="C11" s="161"/>
      <c r="D11" s="162" t="s">
        <v>68</v>
      </c>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3"/>
    </row>
    <row r="12" spans="2:37" ht="20.25" customHeight="1" thickBot="1" x14ac:dyDescent="0.4">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row>
    <row r="13" spans="2:37" ht="20.25" customHeight="1" x14ac:dyDescent="0.35">
      <c r="C13" s="153" t="s">
        <v>51</v>
      </c>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5"/>
    </row>
    <row r="14" spans="2:37" ht="20.25" customHeight="1" x14ac:dyDescent="0.35">
      <c r="C14" s="156"/>
      <c r="D14" s="157" t="s">
        <v>53</v>
      </c>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8"/>
    </row>
    <row r="15" spans="2:37" ht="20.25" customHeight="1" x14ac:dyDescent="0.35">
      <c r="C15" s="156"/>
      <c r="D15" s="157"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8"/>
    </row>
    <row r="16" spans="2:37" ht="20.25" customHeight="1" x14ac:dyDescent="0.35">
      <c r="C16" s="156"/>
      <c r="D16" s="157" t="s">
        <v>110</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8"/>
    </row>
    <row r="17" spans="1:37" ht="20.25" customHeight="1" x14ac:dyDescent="0.35">
      <c r="C17" s="156"/>
      <c r="D17" s="157" t="s">
        <v>54</v>
      </c>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8"/>
    </row>
    <row r="18" spans="1:37" ht="20.25" customHeight="1" thickBot="1" x14ac:dyDescent="0.4">
      <c r="C18" s="161"/>
      <c r="D18" s="162" t="s">
        <v>55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3"/>
    </row>
    <row r="20" spans="1:37" s="102" customFormat="1" ht="27" customHeight="1" x14ac:dyDescent="0.35">
      <c r="C20" s="192" t="s">
        <v>165</v>
      </c>
    </row>
    <row r="21" spans="1:37" s="102" customFormat="1" ht="27" customHeight="1" thickBot="1" x14ac:dyDescent="0.4"/>
    <row r="22" spans="1:37" s="105" customFormat="1" ht="37.5" customHeight="1" thickTop="1" thickBot="1" x14ac:dyDescent="0.4">
      <c r="A22" s="196" t="s">
        <v>125</v>
      </c>
      <c r="B22" s="197"/>
      <c r="C22" s="197"/>
      <c r="D22" s="197"/>
      <c r="E22" s="197"/>
      <c r="F22" s="197"/>
      <c r="G22" s="197"/>
      <c r="H22" s="197"/>
      <c r="I22" s="197"/>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row>
    <row r="23" spans="1:37" s="103" customFormat="1" ht="26.25" customHeight="1" thickTop="1" thickBot="1" x14ac:dyDescent="0.4">
      <c r="A23" s="114"/>
      <c r="B23" s="114"/>
      <c r="C23" s="114"/>
      <c r="D23" s="114"/>
      <c r="E23" s="114"/>
      <c r="F23" s="114"/>
      <c r="G23" s="114"/>
      <c r="H23" s="114"/>
      <c r="I23" s="114"/>
      <c r="J23" s="247" t="s">
        <v>116</v>
      </c>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row>
    <row r="24" spans="1:37" ht="37.5" customHeight="1" thickTop="1" thickBot="1" x14ac:dyDescent="0.4">
      <c r="A24" s="227" t="s">
        <v>115</v>
      </c>
      <c r="B24" s="227"/>
      <c r="C24" s="227"/>
      <c r="D24" s="227"/>
      <c r="E24" s="227"/>
      <c r="F24" s="227"/>
      <c r="G24" s="227"/>
      <c r="H24" s="227"/>
      <c r="I24" s="227"/>
      <c r="J24" s="248"/>
      <c r="K24" s="249"/>
      <c r="L24" s="249"/>
      <c r="M24" s="249"/>
      <c r="N24" s="249"/>
      <c r="O24" s="249"/>
      <c r="P24" s="249"/>
      <c r="Q24" s="249"/>
      <c r="R24" s="249"/>
      <c r="S24" s="250"/>
      <c r="T24" s="251"/>
      <c r="U24" s="252"/>
      <c r="V24" s="103"/>
      <c r="W24" s="103"/>
      <c r="X24" s="103"/>
      <c r="Y24" s="103"/>
      <c r="Z24" s="103"/>
      <c r="AA24" s="103"/>
      <c r="AB24" s="103"/>
      <c r="AC24" s="103"/>
      <c r="AD24" s="103"/>
      <c r="AE24" s="103"/>
      <c r="AF24" s="139"/>
    </row>
    <row r="25" spans="1:37" s="105" customFormat="1" ht="22.5" customHeight="1" thickTop="1" thickBot="1" x14ac:dyDescent="0.4">
      <c r="A25" s="104"/>
      <c r="J25" s="106" t="s">
        <v>114</v>
      </c>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row>
    <row r="26" spans="1:37" ht="37.5" customHeight="1" thickTop="1" thickBot="1" x14ac:dyDescent="0.4">
      <c r="A26" s="227" t="s">
        <v>113</v>
      </c>
      <c r="B26" s="227"/>
      <c r="C26" s="227"/>
      <c r="D26" s="227"/>
      <c r="E26" s="227"/>
      <c r="F26" s="227"/>
      <c r="G26" s="227"/>
      <c r="H26" s="227"/>
      <c r="I26" s="227"/>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row>
    <row r="27" spans="1:37" s="110" customFormat="1" ht="28.5" customHeight="1" thickTop="1" thickBot="1" x14ac:dyDescent="0.4">
      <c r="A27" s="107"/>
      <c r="B27" s="108"/>
      <c r="C27" s="108"/>
      <c r="D27" s="108"/>
      <c r="E27" s="108"/>
      <c r="F27" s="108"/>
      <c r="G27" s="108"/>
      <c r="H27" s="108"/>
      <c r="I27" s="109"/>
      <c r="J27" s="233" t="s">
        <v>67</v>
      </c>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row>
    <row r="28" spans="1:37" ht="38.25" customHeight="1" thickTop="1" thickBot="1" x14ac:dyDescent="0.4">
      <c r="A28" s="227" t="s">
        <v>88</v>
      </c>
      <c r="B28" s="227"/>
      <c r="C28" s="227"/>
      <c r="D28" s="227"/>
      <c r="E28" s="227"/>
      <c r="F28" s="227"/>
      <c r="G28" s="227"/>
      <c r="H28" s="227"/>
      <c r="I28" s="227"/>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row>
    <row r="29" spans="1:37" ht="31.5" customHeight="1" thickTop="1" thickBot="1" x14ac:dyDescent="0.4">
      <c r="J29" s="233" t="s">
        <v>124</v>
      </c>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row>
    <row r="30" spans="1:37" ht="11.25" customHeight="1" thickTop="1" x14ac:dyDescent="0.35">
      <c r="A30" s="253" t="s">
        <v>122</v>
      </c>
      <c r="B30" s="254"/>
      <c r="C30" s="254"/>
      <c r="D30" s="254"/>
      <c r="E30" s="254"/>
      <c r="F30" s="254"/>
      <c r="G30" s="254"/>
      <c r="H30" s="254"/>
      <c r="I30" s="255"/>
      <c r="J30" s="131"/>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3"/>
    </row>
    <row r="31" spans="1:37" ht="18.75" customHeight="1" x14ac:dyDescent="0.35">
      <c r="A31" s="256"/>
      <c r="B31" s="257"/>
      <c r="C31" s="257"/>
      <c r="D31" s="257"/>
      <c r="E31" s="257"/>
      <c r="F31" s="257"/>
      <c r="G31" s="257"/>
      <c r="H31" s="257"/>
      <c r="I31" s="258"/>
      <c r="J31" s="134"/>
      <c r="K31" s="103"/>
      <c r="L31" s="217" t="s">
        <v>123</v>
      </c>
      <c r="M31" s="103" t="s">
        <v>117</v>
      </c>
      <c r="N31" s="103"/>
      <c r="O31" s="103"/>
      <c r="P31" s="103"/>
      <c r="Q31" s="103"/>
      <c r="R31" s="103"/>
      <c r="S31" s="217" t="s">
        <v>123</v>
      </c>
      <c r="T31" s="103" t="s">
        <v>118</v>
      </c>
      <c r="U31" s="103"/>
      <c r="V31" s="103"/>
      <c r="W31" s="103"/>
      <c r="X31" s="103"/>
      <c r="Y31" s="103"/>
      <c r="Z31" s="103"/>
      <c r="AA31" s="103"/>
      <c r="AB31" s="217" t="s">
        <v>123</v>
      </c>
      <c r="AC31" s="103" t="s">
        <v>119</v>
      </c>
      <c r="AD31" s="103"/>
      <c r="AE31" s="103"/>
      <c r="AF31" s="103"/>
      <c r="AG31" s="103"/>
      <c r="AH31" s="103"/>
      <c r="AI31" s="103"/>
      <c r="AJ31" s="103"/>
      <c r="AK31" s="135"/>
    </row>
    <row r="32" spans="1:37" ht="11.25" customHeight="1" x14ac:dyDescent="0.35">
      <c r="A32" s="256"/>
      <c r="B32" s="257"/>
      <c r="C32" s="257"/>
      <c r="D32" s="257"/>
      <c r="E32" s="257"/>
      <c r="F32" s="257"/>
      <c r="G32" s="257"/>
      <c r="H32" s="257"/>
      <c r="I32" s="258"/>
      <c r="J32" s="134"/>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35"/>
    </row>
    <row r="33" spans="1:46" ht="18.75" customHeight="1" x14ac:dyDescent="0.35">
      <c r="A33" s="256"/>
      <c r="B33" s="257"/>
      <c r="C33" s="257"/>
      <c r="D33" s="257"/>
      <c r="E33" s="257"/>
      <c r="F33" s="257"/>
      <c r="G33" s="257"/>
      <c r="H33" s="257"/>
      <c r="I33" s="258"/>
      <c r="J33" s="134"/>
      <c r="K33" s="103"/>
      <c r="L33" s="217" t="s">
        <v>123</v>
      </c>
      <c r="M33" s="103" t="s">
        <v>120</v>
      </c>
      <c r="N33" s="103"/>
      <c r="O33" s="103"/>
      <c r="P33" s="103"/>
      <c r="Q33" s="103"/>
      <c r="R33" s="103"/>
      <c r="S33" s="103"/>
      <c r="T33" s="103"/>
      <c r="U33" s="103"/>
      <c r="V33" s="217" t="s">
        <v>123</v>
      </c>
      <c r="W33" s="103" t="s">
        <v>121</v>
      </c>
      <c r="X33" s="103"/>
      <c r="Y33" s="103"/>
      <c r="Z33" s="103"/>
      <c r="AA33" s="103"/>
      <c r="AB33" s="103"/>
      <c r="AC33" s="103"/>
      <c r="AD33" s="103"/>
      <c r="AE33" s="103"/>
      <c r="AF33" s="103"/>
      <c r="AG33" s="103"/>
      <c r="AH33" s="103"/>
      <c r="AI33" s="103"/>
      <c r="AJ33" s="103"/>
      <c r="AK33" s="135"/>
    </row>
    <row r="34" spans="1:46" ht="11.25" customHeight="1" thickBot="1" x14ac:dyDescent="0.4">
      <c r="A34" s="259"/>
      <c r="B34" s="260"/>
      <c r="C34" s="260"/>
      <c r="D34" s="260"/>
      <c r="E34" s="260"/>
      <c r="F34" s="260"/>
      <c r="G34" s="260"/>
      <c r="H34" s="260"/>
      <c r="I34" s="261"/>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row>
    <row r="35" spans="1:46" ht="52.5" customHeight="1" thickTop="1" thickBot="1" x14ac:dyDescent="0.4"/>
    <row r="36" spans="1:46" s="115" customFormat="1" ht="37.5" customHeight="1" thickTop="1" thickBot="1" x14ac:dyDescent="0.4">
      <c r="A36" s="196" t="s">
        <v>171</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1"/>
    </row>
    <row r="37" spans="1:46" s="103" customFormat="1" ht="18.75" customHeight="1" thickTop="1" thickBot="1" x14ac:dyDescent="0.4">
      <c r="A37" s="114"/>
      <c r="B37" s="114"/>
      <c r="C37" s="114"/>
      <c r="D37" s="114"/>
      <c r="E37" s="114"/>
      <c r="F37" s="114"/>
      <c r="G37" s="114"/>
      <c r="H37" s="114"/>
      <c r="I37" s="114"/>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row>
    <row r="38" spans="1:46" ht="30" customHeight="1" thickTop="1" thickBot="1" x14ac:dyDescent="0.4">
      <c r="A38" s="234" t="s">
        <v>61</v>
      </c>
      <c r="B38" s="235"/>
      <c r="C38" s="235"/>
      <c r="D38" s="235"/>
      <c r="E38" s="235"/>
      <c r="F38" s="235"/>
      <c r="G38" s="235"/>
      <c r="H38" s="235"/>
      <c r="I38" s="236"/>
      <c r="J38" s="116" t="s">
        <v>4</v>
      </c>
      <c r="K38" s="240"/>
      <c r="L38" s="240"/>
      <c r="M38" s="240"/>
      <c r="N38" s="240"/>
      <c r="O38" s="240"/>
      <c r="P38" s="241"/>
      <c r="Q38" s="117" t="s">
        <v>71</v>
      </c>
      <c r="R38" s="118"/>
      <c r="S38" s="118"/>
      <c r="T38" s="118"/>
      <c r="U38" s="118"/>
      <c r="V38" s="118"/>
      <c r="W38" s="118"/>
      <c r="X38" s="118"/>
      <c r="Y38" s="118"/>
      <c r="Z38" s="118"/>
      <c r="AA38" s="118"/>
      <c r="AB38" s="118"/>
      <c r="AC38" s="118"/>
      <c r="AD38" s="118"/>
      <c r="AE38" s="119"/>
      <c r="AF38" s="120"/>
      <c r="AG38" s="120"/>
      <c r="AH38" s="120"/>
      <c r="AI38" s="120"/>
      <c r="AJ38" s="121"/>
      <c r="AK38" s="121"/>
    </row>
    <row r="39" spans="1:46" ht="37.5" customHeight="1" thickTop="1" thickBot="1" x14ac:dyDescent="0.4">
      <c r="A39" s="237"/>
      <c r="B39" s="238"/>
      <c r="C39" s="238"/>
      <c r="D39" s="238"/>
      <c r="E39" s="238"/>
      <c r="F39" s="238"/>
      <c r="G39" s="238"/>
      <c r="H39" s="238"/>
      <c r="I39" s="239"/>
      <c r="J39" s="242"/>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4"/>
    </row>
    <row r="40" spans="1:46" s="113" customFormat="1" ht="26.25" customHeight="1" thickTop="1" thickBot="1" x14ac:dyDescent="0.4">
      <c r="A40" s="122"/>
      <c r="B40" s="122"/>
      <c r="C40" s="122"/>
      <c r="D40" s="122"/>
      <c r="E40" s="122"/>
      <c r="F40" s="122"/>
      <c r="G40" s="122"/>
      <c r="H40" s="122"/>
      <c r="I40" s="122"/>
      <c r="J40" s="245" t="s">
        <v>74</v>
      </c>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row>
    <row r="41" spans="1:46" ht="37.5" customHeight="1" thickTop="1" thickBot="1" x14ac:dyDescent="0.4">
      <c r="A41" s="227" t="s">
        <v>62</v>
      </c>
      <c r="B41" s="227"/>
      <c r="C41" s="227"/>
      <c r="D41" s="227"/>
      <c r="E41" s="227"/>
      <c r="F41" s="227"/>
      <c r="G41" s="227"/>
      <c r="H41" s="227"/>
      <c r="I41" s="227"/>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1:46" s="113" customFormat="1" ht="26.25" customHeight="1" thickTop="1" thickBot="1" x14ac:dyDescent="0.4">
      <c r="A42" s="123"/>
      <c r="B42" s="123"/>
      <c r="C42" s="123"/>
      <c r="D42" s="123"/>
      <c r="E42" s="123"/>
      <c r="F42" s="123"/>
      <c r="G42" s="123"/>
      <c r="H42" s="123"/>
      <c r="I42" s="123"/>
      <c r="J42" s="294" t="s">
        <v>73</v>
      </c>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row>
    <row r="43" spans="1:46" ht="36.75" customHeight="1" thickTop="1" thickBot="1" x14ac:dyDescent="0.4">
      <c r="A43" s="227" t="s">
        <v>43</v>
      </c>
      <c r="B43" s="227"/>
      <c r="C43" s="227"/>
      <c r="D43" s="227"/>
      <c r="E43" s="227"/>
      <c r="F43" s="227"/>
      <c r="G43" s="227"/>
      <c r="H43" s="227"/>
      <c r="I43" s="227"/>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row>
    <row r="44" spans="1:46" s="113" customFormat="1" ht="26.25" customHeight="1" thickTop="1" thickBot="1" x14ac:dyDescent="0.4">
      <c r="A44" s="111"/>
      <c r="B44" s="111"/>
      <c r="C44" s="111"/>
      <c r="D44" s="111"/>
      <c r="E44" s="111"/>
      <c r="F44" s="111"/>
      <c r="G44" s="111"/>
      <c r="H44" s="111"/>
      <c r="I44" s="111"/>
      <c r="J44" s="112" t="s">
        <v>56</v>
      </c>
      <c r="K44" s="112"/>
      <c r="L44" s="112"/>
      <c r="M44" s="112"/>
      <c r="N44" s="112"/>
      <c r="O44" s="112"/>
      <c r="P44" s="112"/>
      <c r="Q44" s="112"/>
      <c r="R44" s="112"/>
      <c r="S44" s="112"/>
      <c r="T44" s="111"/>
      <c r="U44" s="111"/>
      <c r="V44" s="111"/>
      <c r="W44" s="111"/>
      <c r="X44" s="111"/>
      <c r="Y44" s="111"/>
      <c r="Z44" s="111"/>
      <c r="AA44" s="111"/>
      <c r="AB44" s="111"/>
      <c r="AC44" s="112" t="s">
        <v>57</v>
      </c>
      <c r="AD44" s="112"/>
      <c r="AE44" s="112"/>
      <c r="AF44" s="112"/>
      <c r="AG44" s="112"/>
      <c r="AH44" s="112"/>
      <c r="AI44" s="112"/>
      <c r="AJ44" s="112"/>
      <c r="AK44" s="112"/>
      <c r="AL44" s="124"/>
    </row>
    <row r="45" spans="1:46" ht="37.5" customHeight="1" thickTop="1" thickBot="1" x14ac:dyDescent="0.4">
      <c r="A45" s="227" t="s">
        <v>69</v>
      </c>
      <c r="B45" s="227"/>
      <c r="C45" s="227"/>
      <c r="D45" s="227"/>
      <c r="E45" s="227"/>
      <c r="F45" s="227"/>
      <c r="G45" s="227"/>
      <c r="H45" s="227"/>
      <c r="I45" s="227"/>
      <c r="J45" s="229"/>
      <c r="K45" s="229"/>
      <c r="L45" s="229"/>
      <c r="M45" s="229"/>
      <c r="N45" s="229"/>
      <c r="O45" s="229"/>
      <c r="P45" s="229"/>
      <c r="Q45" s="229"/>
      <c r="R45" s="229"/>
      <c r="S45" s="229"/>
      <c r="T45" s="227" t="s">
        <v>70</v>
      </c>
      <c r="U45" s="227"/>
      <c r="V45" s="227"/>
      <c r="W45" s="227"/>
      <c r="X45" s="227"/>
      <c r="Y45" s="227"/>
      <c r="Z45" s="227"/>
      <c r="AA45" s="227"/>
      <c r="AB45" s="227"/>
      <c r="AC45" s="293"/>
      <c r="AD45" s="293"/>
      <c r="AE45" s="293"/>
      <c r="AF45" s="293"/>
      <c r="AG45" s="293"/>
      <c r="AH45" s="293"/>
      <c r="AI45" s="293"/>
      <c r="AJ45" s="293"/>
      <c r="AK45" s="293"/>
      <c r="AL45" s="293"/>
    </row>
    <row r="46" spans="1:46" s="113" customFormat="1" ht="64.5" customHeight="1" thickTop="1" thickBot="1" x14ac:dyDescent="0.4"/>
    <row r="47" spans="1:46" s="69" customFormat="1" ht="37.5" customHeight="1" thickTop="1" thickBot="1" x14ac:dyDescent="0.4">
      <c r="A47" s="202" t="s">
        <v>185</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4"/>
    </row>
    <row r="48" spans="1:46" s="71" customFormat="1" ht="30" customHeight="1" thickTop="1" thickBot="1" x14ac:dyDescent="0.4">
      <c r="A48" s="210" t="s">
        <v>186</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row>
    <row r="49" spans="1:46" s="59" customFormat="1" ht="37.5" customHeight="1" thickTop="1" thickBot="1" x14ac:dyDescent="0.4">
      <c r="A49" s="230" t="s">
        <v>72</v>
      </c>
      <c r="B49" s="230"/>
      <c r="C49" s="230"/>
      <c r="D49" s="230"/>
      <c r="E49" s="230"/>
      <c r="F49" s="230"/>
      <c r="G49" s="230"/>
      <c r="H49" s="230"/>
      <c r="I49" s="230"/>
      <c r="J49" s="316"/>
      <c r="K49" s="317"/>
      <c r="L49" s="317"/>
      <c r="M49" s="317"/>
      <c r="N49" s="317"/>
      <c r="O49" s="317"/>
      <c r="P49" s="317"/>
      <c r="Q49" s="317"/>
      <c r="R49" s="317"/>
      <c r="S49" s="318"/>
      <c r="T49" s="319"/>
      <c r="U49" s="320"/>
    </row>
    <row r="50" spans="1:46" s="71" customFormat="1" ht="30" customHeight="1" thickTop="1" thickBot="1" x14ac:dyDescent="0.4">
      <c r="A50" s="210" t="s">
        <v>195</v>
      </c>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row>
    <row r="51" spans="1:46" s="59" customFormat="1" ht="37.5" customHeight="1" thickTop="1" thickBot="1" x14ac:dyDescent="0.4">
      <c r="A51" s="289" t="s">
        <v>187</v>
      </c>
      <c r="B51" s="290"/>
      <c r="C51" s="290"/>
      <c r="D51" s="290"/>
      <c r="E51" s="290"/>
      <c r="F51" s="290"/>
      <c r="G51" s="337"/>
      <c r="H51" s="337"/>
      <c r="I51" s="338"/>
      <c r="J51" s="488"/>
      <c r="K51" s="488"/>
      <c r="L51" s="488"/>
      <c r="M51" s="488"/>
      <c r="N51" s="488"/>
      <c r="O51" s="488"/>
      <c r="P51" s="488"/>
      <c r="Q51" s="488"/>
    </row>
    <row r="52" spans="1:46" s="71" customFormat="1" ht="30" customHeight="1" thickTop="1" thickBot="1" x14ac:dyDescent="0.4">
      <c r="A52" s="210" t="s">
        <v>191</v>
      </c>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row>
    <row r="53" spans="1:46" s="59" customFormat="1" ht="37.5" customHeight="1" thickTop="1" thickBot="1" x14ac:dyDescent="0.4">
      <c r="A53" s="230" t="s">
        <v>190</v>
      </c>
      <c r="B53" s="230"/>
      <c r="C53" s="230"/>
      <c r="D53" s="230"/>
      <c r="E53" s="230"/>
      <c r="F53" s="230"/>
      <c r="G53" s="230"/>
      <c r="H53" s="230"/>
      <c r="I53" s="230"/>
      <c r="J53" s="316"/>
      <c r="K53" s="317"/>
      <c r="L53" s="317"/>
      <c r="M53" s="317"/>
      <c r="N53" s="317"/>
      <c r="O53" s="317"/>
      <c r="P53" s="317"/>
      <c r="Q53" s="317"/>
      <c r="R53" s="317"/>
      <c r="S53" s="318"/>
      <c r="T53" s="319"/>
      <c r="U53" s="320"/>
    </row>
    <row r="54" spans="1:46" s="71" customFormat="1" ht="30" customHeight="1" thickTop="1" thickBot="1" x14ac:dyDescent="0.4">
      <c r="A54" s="210" t="s">
        <v>188</v>
      </c>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row>
    <row r="55" spans="1:46" s="59" customFormat="1" ht="37.5" customHeight="1" thickTop="1" thickBot="1" x14ac:dyDescent="0.4">
      <c r="A55" s="321" t="s">
        <v>141</v>
      </c>
      <c r="B55" s="321"/>
      <c r="C55" s="321"/>
      <c r="D55" s="321"/>
      <c r="E55" s="321"/>
      <c r="F55" s="321"/>
      <c r="G55" s="321"/>
      <c r="H55" s="321"/>
      <c r="I55" s="321"/>
      <c r="J55" s="322"/>
      <c r="K55" s="323"/>
      <c r="L55" s="323"/>
      <c r="M55" s="323"/>
      <c r="N55" s="324"/>
    </row>
    <row r="56" spans="1:46" s="59" customFormat="1" ht="37.5" customHeight="1" thickTop="1" thickBot="1" x14ac:dyDescent="0.4">
      <c r="A56" s="325" t="s">
        <v>142</v>
      </c>
      <c r="B56" s="325"/>
      <c r="C56" s="325"/>
      <c r="D56" s="325"/>
      <c r="E56" s="325"/>
      <c r="F56" s="325"/>
      <c r="G56" s="325"/>
      <c r="H56" s="325"/>
      <c r="I56" s="325"/>
      <c r="J56" s="322"/>
      <c r="K56" s="323"/>
      <c r="L56" s="323"/>
      <c r="M56" s="323"/>
      <c r="N56" s="324"/>
    </row>
    <row r="57" spans="1:46" s="59" customFormat="1" ht="37.5" customHeight="1" thickTop="1" thickBot="1" x14ac:dyDescent="0.4">
      <c r="A57" s="326" t="s">
        <v>10</v>
      </c>
      <c r="B57" s="326"/>
      <c r="C57" s="326"/>
      <c r="D57" s="326"/>
      <c r="E57" s="326"/>
      <c r="F57" s="326"/>
      <c r="G57" s="326"/>
      <c r="H57" s="326"/>
      <c r="I57" s="326"/>
      <c r="J57" s="327">
        <f>SUM(J55:N56)</f>
        <v>0</v>
      </c>
      <c r="K57" s="328"/>
      <c r="L57" s="328"/>
      <c r="M57" s="328"/>
      <c r="N57" s="329"/>
      <c r="O57" s="330" t="s">
        <v>143</v>
      </c>
      <c r="P57" s="331"/>
      <c r="Q57" s="331"/>
      <c r="R57" s="331"/>
      <c r="S57" s="331"/>
      <c r="T57" s="331"/>
      <c r="U57" s="331"/>
      <c r="V57" s="230" t="s">
        <v>144</v>
      </c>
      <c r="W57" s="230"/>
      <c r="X57" s="230"/>
      <c r="Y57" s="230"/>
      <c r="Z57" s="230"/>
      <c r="AA57" s="230"/>
      <c r="AB57" s="231">
        <f>J57*17000</f>
        <v>0</v>
      </c>
      <c r="AC57" s="231"/>
      <c r="AD57" s="231"/>
      <c r="AE57" s="231"/>
      <c r="AF57" s="231"/>
      <c r="AG57" s="231"/>
      <c r="AH57" s="231"/>
      <c r="AI57" s="231"/>
    </row>
    <row r="58" spans="1:46" s="71" customFormat="1" ht="30" customHeight="1" thickTop="1" thickBot="1" x14ac:dyDescent="0.4">
      <c r="A58" s="210" t="s">
        <v>196</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row>
    <row r="59" spans="1:46" ht="84" customHeight="1" thickTop="1" thickBot="1" x14ac:dyDescent="0.4">
      <c r="A59" s="227" t="s">
        <v>197</v>
      </c>
      <c r="B59" s="227"/>
      <c r="C59" s="227"/>
      <c r="D59" s="227"/>
      <c r="E59" s="227"/>
      <c r="F59" s="227"/>
      <c r="G59" s="227"/>
      <c r="H59" s="227"/>
      <c r="I59" s="22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row r="60" spans="1:46" s="113" customFormat="1" ht="26.25" customHeight="1" thickTop="1" thickBot="1" x14ac:dyDescent="0.4">
      <c r="A60" s="123"/>
      <c r="B60" s="123"/>
      <c r="C60" s="123"/>
      <c r="D60" s="123"/>
      <c r="E60" s="123"/>
      <c r="F60" s="123"/>
      <c r="G60" s="123"/>
      <c r="H60" s="123"/>
      <c r="I60" s="123"/>
      <c r="J60" s="112"/>
      <c r="K60" s="112"/>
      <c r="L60" s="112"/>
      <c r="M60" s="112"/>
      <c r="N60" s="112"/>
      <c r="O60" s="112"/>
      <c r="P60" s="112"/>
      <c r="Q60" s="112"/>
      <c r="R60" s="224"/>
      <c r="S60" s="224"/>
      <c r="T60" s="224"/>
      <c r="U60" s="224"/>
      <c r="V60" s="224"/>
      <c r="W60" s="224"/>
      <c r="X60" s="224"/>
      <c r="Y60" s="224"/>
      <c r="Z60" s="224"/>
      <c r="AA60" s="224"/>
      <c r="AB60" s="224"/>
      <c r="AC60" s="224"/>
      <c r="AD60" s="224"/>
      <c r="AE60" s="224"/>
      <c r="AF60" s="224"/>
      <c r="AG60" s="224"/>
      <c r="AH60" s="224"/>
      <c r="AI60" s="224"/>
      <c r="AJ60" s="224"/>
      <c r="AK60" s="224"/>
    </row>
    <row r="61" spans="1:46" s="59" customFormat="1" ht="37.5" customHeight="1" thickTop="1" thickBot="1" x14ac:dyDescent="0.4">
      <c r="A61" s="339" t="s">
        <v>192</v>
      </c>
      <c r="B61" s="340"/>
      <c r="C61" s="340"/>
      <c r="D61" s="340"/>
      <c r="E61" s="340"/>
      <c r="F61" s="340"/>
      <c r="G61" s="341"/>
      <c r="H61" s="341"/>
      <c r="I61" s="342"/>
      <c r="J61" s="231">
        <f>J51</f>
        <v>0</v>
      </c>
      <c r="K61" s="231"/>
      <c r="L61" s="231"/>
      <c r="M61" s="231"/>
      <c r="N61" s="231"/>
      <c r="O61" s="231"/>
      <c r="P61" s="231"/>
      <c r="Q61" s="231"/>
      <c r="R61" s="222"/>
      <c r="S61" s="225"/>
      <c r="T61" s="225"/>
      <c r="U61" s="225"/>
      <c r="V61" s="225"/>
      <c r="W61" s="225"/>
      <c r="X61" s="225"/>
      <c r="Y61" s="226"/>
      <c r="Z61" s="226"/>
      <c r="AA61" s="226"/>
      <c r="AB61" s="226"/>
      <c r="AC61" s="226"/>
      <c r="AD61" s="226"/>
      <c r="AE61" s="226"/>
      <c r="AF61" s="226"/>
      <c r="AG61" s="226"/>
      <c r="AH61" s="226"/>
      <c r="AI61" s="226"/>
      <c r="AJ61" s="226"/>
      <c r="AK61" s="226"/>
    </row>
    <row r="62" spans="1:46" s="59" customFormat="1" ht="37.5" customHeight="1" thickTop="1" thickBot="1" x14ac:dyDescent="0.4">
      <c r="A62" s="343" t="s">
        <v>193</v>
      </c>
      <c r="B62" s="344"/>
      <c r="C62" s="344"/>
      <c r="D62" s="344"/>
      <c r="E62" s="344"/>
      <c r="F62" s="344"/>
      <c r="G62" s="345"/>
      <c r="H62" s="345"/>
      <c r="I62" s="346"/>
      <c r="J62" s="231">
        <f>AB57</f>
        <v>0</v>
      </c>
      <c r="K62" s="231"/>
      <c r="L62" s="231"/>
      <c r="M62" s="231"/>
      <c r="N62" s="231"/>
      <c r="O62" s="231"/>
      <c r="P62" s="231"/>
      <c r="Q62" s="231"/>
      <c r="R62" s="222"/>
      <c r="S62" s="223"/>
      <c r="T62" s="223"/>
      <c r="U62" s="223"/>
      <c r="V62" s="223"/>
      <c r="W62" s="223"/>
      <c r="X62" s="223"/>
    </row>
    <row r="63" spans="1:46" s="59" customFormat="1" ht="37.5" customHeight="1" thickTop="1" thickBot="1" x14ac:dyDescent="0.4">
      <c r="A63" s="348" t="s">
        <v>181</v>
      </c>
      <c r="B63" s="349"/>
      <c r="C63" s="349"/>
      <c r="D63" s="349"/>
      <c r="E63" s="349"/>
      <c r="F63" s="349"/>
      <c r="G63" s="350"/>
      <c r="H63" s="350"/>
      <c r="I63" s="351"/>
      <c r="J63" s="231">
        <f>J62-J61</f>
        <v>0</v>
      </c>
      <c r="K63" s="231"/>
      <c r="L63" s="231"/>
      <c r="M63" s="231"/>
      <c r="N63" s="231"/>
      <c r="O63" s="231"/>
      <c r="P63" s="231"/>
      <c r="Q63" s="231"/>
      <c r="R63" s="352" t="str">
        <f>IF(ISBLANK(J51),"",IF(J63&gt;=1,"←追加で補助金を交付するため、「４　請求書の提出に関する情報」を入力してください","過払いの補助金額について、後日、戻入通知書を送付します"))</f>
        <v/>
      </c>
      <c r="S63" s="353"/>
      <c r="T63" s="353"/>
      <c r="U63" s="353"/>
      <c r="V63" s="353"/>
      <c r="W63" s="353"/>
      <c r="X63" s="353"/>
      <c r="Y63" s="353"/>
      <c r="Z63" s="353"/>
      <c r="AA63" s="353"/>
      <c r="AB63" s="353"/>
      <c r="AC63" s="353"/>
      <c r="AD63" s="353"/>
      <c r="AE63" s="353"/>
      <c r="AF63" s="353"/>
      <c r="AG63" s="353"/>
      <c r="AH63" s="353"/>
      <c r="AI63" s="353"/>
      <c r="AJ63" s="353"/>
      <c r="AK63" s="353"/>
      <c r="AL63" s="353"/>
    </row>
    <row r="64" spans="1:46" s="113" customFormat="1" ht="61.5" customHeight="1" thickTop="1" thickBot="1" x14ac:dyDescent="0.4"/>
    <row r="65" spans="1:46" s="74" customFormat="1" ht="37.5" customHeight="1" thickTop="1" thickBot="1" x14ac:dyDescent="0.4">
      <c r="A65" s="205" t="s">
        <v>194</v>
      </c>
      <c r="B65" s="206"/>
      <c r="C65" s="206"/>
      <c r="D65" s="206"/>
      <c r="E65" s="206"/>
      <c r="F65" s="206"/>
      <c r="G65" s="206"/>
      <c r="H65" s="206"/>
      <c r="I65" s="207"/>
      <c r="J65" s="207"/>
      <c r="K65" s="207"/>
      <c r="L65" s="207"/>
      <c r="M65" s="207"/>
      <c r="N65" s="206"/>
      <c r="O65" s="206"/>
      <c r="P65" s="206"/>
      <c r="Q65" s="206"/>
      <c r="R65" s="206"/>
      <c r="S65" s="206"/>
      <c r="T65" s="206"/>
      <c r="U65" s="206"/>
      <c r="V65" s="206"/>
      <c r="W65" s="207"/>
      <c r="X65" s="207"/>
      <c r="Y65" s="207"/>
      <c r="Z65" s="207"/>
      <c r="AA65" s="207"/>
      <c r="AB65" s="207"/>
      <c r="AC65" s="206"/>
      <c r="AD65" s="206"/>
      <c r="AE65" s="206"/>
      <c r="AF65" s="206"/>
      <c r="AG65" s="206"/>
      <c r="AH65" s="206"/>
      <c r="AI65" s="206"/>
      <c r="AJ65" s="206"/>
      <c r="AK65" s="206"/>
      <c r="AL65" s="208"/>
    </row>
    <row r="66" spans="1:46" s="77" customFormat="1" ht="28.5" customHeight="1" thickTop="1" x14ac:dyDescent="0.35">
      <c r="A66" s="193" t="s">
        <v>93</v>
      </c>
      <c r="B66" s="75"/>
      <c r="C66" s="75"/>
      <c r="D66" s="75"/>
      <c r="E66" s="75"/>
      <c r="F66" s="75"/>
      <c r="G66" s="75"/>
      <c r="H66" s="75"/>
      <c r="I66" s="76"/>
      <c r="J66" s="76"/>
      <c r="K66" s="76"/>
      <c r="L66" s="76"/>
      <c r="M66" s="76"/>
      <c r="N66" s="76"/>
      <c r="O66" s="75"/>
      <c r="P66" s="75"/>
      <c r="Q66" s="75"/>
      <c r="R66" s="75"/>
      <c r="S66" s="75"/>
      <c r="T66" s="75"/>
      <c r="U66" s="75"/>
      <c r="V66" s="75"/>
      <c r="W66" s="76"/>
      <c r="X66" s="76"/>
      <c r="Y66" s="76"/>
      <c r="Z66" s="76"/>
      <c r="AA66" s="76"/>
      <c r="AB66" s="76"/>
    </row>
    <row r="67" spans="1:46" s="71" customFormat="1" ht="44.25" customHeight="1" thickBot="1" x14ac:dyDescent="0.4">
      <c r="A67" s="292" t="s">
        <v>92</v>
      </c>
      <c r="B67" s="292"/>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194"/>
      <c r="AN67" s="194"/>
      <c r="AO67" s="194"/>
      <c r="AP67" s="194"/>
      <c r="AQ67" s="194"/>
      <c r="AR67" s="194"/>
      <c r="AS67" s="194"/>
      <c r="AT67" s="194"/>
    </row>
    <row r="68" spans="1:46" s="25" customFormat="1" ht="37.5" customHeight="1" thickTop="1" thickBot="1" x14ac:dyDescent="0.4">
      <c r="A68" s="289" t="s">
        <v>90</v>
      </c>
      <c r="B68" s="290"/>
      <c r="C68" s="290"/>
      <c r="D68" s="290"/>
      <c r="E68" s="290"/>
      <c r="F68" s="290"/>
      <c r="G68" s="290"/>
      <c r="H68" s="290"/>
      <c r="I68" s="291"/>
      <c r="J68" s="263" t="str">
        <f>IF(J63&gt;=1,J49+30,"")</f>
        <v/>
      </c>
      <c r="K68" s="264"/>
      <c r="L68" s="264"/>
      <c r="M68" s="264"/>
      <c r="N68" s="264"/>
      <c r="O68" s="264"/>
      <c r="P68" s="264"/>
      <c r="Q68" s="264"/>
      <c r="R68" s="264"/>
      <c r="S68" s="265"/>
      <c r="T68" s="266"/>
      <c r="U68" s="267"/>
    </row>
    <row r="69" spans="1:46" s="25" customFormat="1" ht="30" customHeight="1" thickTop="1" thickBot="1" x14ac:dyDescent="0.4">
      <c r="A69" s="95" t="s">
        <v>87</v>
      </c>
      <c r="B69" s="95"/>
      <c r="C69" s="95"/>
      <c r="D69" s="95"/>
      <c r="E69" s="95"/>
      <c r="F69" s="95"/>
      <c r="G69" s="95"/>
      <c r="H69" s="95"/>
      <c r="I69" s="95"/>
      <c r="J69" s="95"/>
      <c r="K69" s="96"/>
      <c r="L69" s="96"/>
      <c r="M69" s="96"/>
      <c r="N69" s="96"/>
      <c r="O69" s="96"/>
      <c r="P69" s="96"/>
      <c r="Q69" s="96"/>
      <c r="R69" s="96"/>
      <c r="S69" s="96"/>
      <c r="T69" s="96"/>
      <c r="U69" s="96"/>
      <c r="V69" s="23"/>
    </row>
    <row r="70" spans="1:46" s="25" customFormat="1" ht="37.5" customHeight="1" thickTop="1" thickBot="1" x14ac:dyDescent="0.4">
      <c r="A70" s="289" t="s">
        <v>46</v>
      </c>
      <c r="B70" s="290"/>
      <c r="C70" s="290"/>
      <c r="D70" s="290"/>
      <c r="E70" s="290"/>
      <c r="F70" s="290"/>
      <c r="G70" s="290"/>
      <c r="H70" s="290"/>
      <c r="I70" s="291"/>
      <c r="J70" s="263" t="str">
        <f>IF(J63&gt;=1,J49+30,"")</f>
        <v/>
      </c>
      <c r="K70" s="264"/>
      <c r="L70" s="264"/>
      <c r="M70" s="264"/>
      <c r="N70" s="264"/>
      <c r="O70" s="264"/>
      <c r="P70" s="264"/>
      <c r="Q70" s="264"/>
      <c r="R70" s="264"/>
      <c r="S70" s="265"/>
      <c r="T70" s="266"/>
      <c r="U70" s="267"/>
      <c r="V70" s="78"/>
    </row>
    <row r="71" spans="1:46" s="25" customFormat="1" ht="22.5" customHeight="1" thickTop="1" thickBot="1" x14ac:dyDescent="0.4">
      <c r="V71" s="70"/>
    </row>
    <row r="72" spans="1:46" s="25" customFormat="1" ht="37.5" customHeight="1" thickTop="1" thickBot="1" x14ac:dyDescent="0.4">
      <c r="A72" s="289" t="s">
        <v>97</v>
      </c>
      <c r="B72" s="290"/>
      <c r="C72" s="290"/>
      <c r="D72" s="290"/>
      <c r="E72" s="290"/>
      <c r="F72" s="290"/>
      <c r="G72" s="290"/>
      <c r="H72" s="290"/>
      <c r="I72" s="291"/>
      <c r="J72" s="332" t="str">
        <f>IF(J63&gt;=1,J63,"＊＊＊＊＊")</f>
        <v>＊＊＊＊＊</v>
      </c>
      <c r="K72" s="333"/>
      <c r="L72" s="333"/>
      <c r="M72" s="333"/>
      <c r="N72" s="333"/>
      <c r="O72" s="333"/>
      <c r="P72" s="333"/>
      <c r="Q72" s="333"/>
      <c r="R72" s="333"/>
      <c r="S72" s="334"/>
      <c r="T72" s="335"/>
      <c r="U72" s="336"/>
      <c r="V72" s="78"/>
    </row>
    <row r="73" spans="1:46" s="25" customFormat="1" ht="22.5" customHeight="1" thickTop="1" thickBot="1" x14ac:dyDescent="0.4">
      <c r="V73" s="70"/>
    </row>
    <row r="74" spans="1:46" s="25" customFormat="1" ht="37.5" customHeight="1" thickTop="1" thickBot="1" x14ac:dyDescent="0.4">
      <c r="A74" s="289" t="s">
        <v>91</v>
      </c>
      <c r="B74" s="290"/>
      <c r="C74" s="290"/>
      <c r="D74" s="290"/>
      <c r="E74" s="290"/>
      <c r="F74" s="290"/>
      <c r="G74" s="290"/>
      <c r="H74" s="290"/>
      <c r="I74" s="291"/>
      <c r="J74" s="263" t="e">
        <f>IF(J63&lt;0,"",DATE(YEAR(J70),MONTH(J70),DAY(J70)+14)+WEEKDAY(DATE(YEAR(J70),MONTH(J70),DAY(J70)+14),2)-4)</f>
        <v>#VALUE!</v>
      </c>
      <c r="K74" s="264"/>
      <c r="L74" s="264"/>
      <c r="M74" s="264"/>
      <c r="N74" s="264"/>
      <c r="O74" s="264"/>
      <c r="P74" s="264"/>
      <c r="Q74" s="264"/>
      <c r="R74" s="264"/>
      <c r="S74" s="265"/>
      <c r="T74" s="266"/>
      <c r="U74" s="267"/>
    </row>
    <row r="75" spans="1:46" s="25" customFormat="1" ht="33.75" customHeight="1" thickTop="1" x14ac:dyDescent="0.35">
      <c r="A75" s="140" t="s">
        <v>100</v>
      </c>
      <c r="B75" s="140"/>
      <c r="C75" s="140"/>
      <c r="D75" s="140"/>
      <c r="E75" s="140"/>
      <c r="F75" s="140"/>
      <c r="G75" s="140"/>
      <c r="H75" s="140"/>
      <c r="I75" s="140"/>
      <c r="J75" s="140"/>
      <c r="K75" s="140"/>
      <c r="L75" s="140"/>
      <c r="M75" s="140"/>
      <c r="N75" s="140"/>
      <c r="O75" s="140"/>
      <c r="P75" s="140"/>
      <c r="Q75" s="140"/>
      <c r="R75" s="140"/>
      <c r="S75" s="140"/>
      <c r="T75" s="140"/>
      <c r="U75" s="140"/>
      <c r="V75" s="141"/>
      <c r="W75" s="141"/>
    </row>
    <row r="76" spans="1:46" s="81" customFormat="1" ht="28.5" customHeight="1" x14ac:dyDescent="0.35">
      <c r="A76" s="193" t="s">
        <v>94</v>
      </c>
      <c r="B76" s="79"/>
      <c r="C76" s="79"/>
      <c r="D76" s="79"/>
      <c r="E76" s="79"/>
      <c r="F76" s="79"/>
      <c r="G76" s="79"/>
      <c r="H76" s="79"/>
      <c r="I76" s="80"/>
      <c r="J76" s="80"/>
      <c r="K76" s="80"/>
      <c r="L76" s="80"/>
      <c r="M76" s="80"/>
      <c r="N76" s="80"/>
      <c r="O76" s="79"/>
      <c r="P76" s="79"/>
      <c r="Q76" s="79"/>
      <c r="R76" s="79"/>
      <c r="S76" s="79"/>
      <c r="T76" s="79"/>
      <c r="U76" s="79"/>
      <c r="V76" s="79"/>
      <c r="W76" s="80"/>
      <c r="X76" s="80"/>
      <c r="Y76" s="80"/>
      <c r="Z76" s="80"/>
      <c r="AA76" s="80"/>
      <c r="AB76" s="80"/>
    </row>
    <row r="77" spans="1:46" s="71" customFormat="1" ht="22.9" customHeight="1" thickBot="1" x14ac:dyDescent="0.4">
      <c r="A77" s="210" t="s">
        <v>95</v>
      </c>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row>
    <row r="78" spans="1:46" s="25" customFormat="1" ht="33.75" customHeight="1" thickTop="1" thickBot="1" x14ac:dyDescent="0.4">
      <c r="A78" s="268" t="s">
        <v>20</v>
      </c>
      <c r="B78" s="269"/>
      <c r="C78" s="269"/>
      <c r="D78" s="269"/>
      <c r="E78" s="269"/>
      <c r="F78" s="269"/>
      <c r="G78" s="269"/>
      <c r="H78" s="269"/>
      <c r="I78" s="270"/>
      <c r="J78" s="271"/>
      <c r="K78" s="272"/>
      <c r="L78" s="272"/>
      <c r="M78" s="272"/>
      <c r="N78" s="272"/>
      <c r="O78" s="272"/>
      <c r="P78" s="272"/>
      <c r="Q78" s="272"/>
      <c r="R78" s="272"/>
      <c r="S78" s="272"/>
      <c r="T78" s="272"/>
      <c r="U78" s="272"/>
      <c r="V78" s="273"/>
      <c r="W78" s="274" t="s">
        <v>47</v>
      </c>
      <c r="X78" s="275"/>
      <c r="Y78" s="275"/>
      <c r="Z78" s="275"/>
      <c r="AA78" s="275"/>
      <c r="AB78" s="276"/>
      <c r="AC78" s="277"/>
      <c r="AD78" s="278"/>
      <c r="AE78" s="278"/>
      <c r="AF78" s="279"/>
    </row>
    <row r="79" spans="1:46" s="59" customFormat="1" ht="11.25" customHeight="1" thickTop="1" thickBot="1" x14ac:dyDescent="0.4">
      <c r="A79" s="61"/>
      <c r="B79" s="61"/>
      <c r="C79" s="61"/>
      <c r="D79" s="61"/>
      <c r="E79" s="61"/>
      <c r="F79" s="61"/>
      <c r="G79" s="61"/>
      <c r="H79" s="61"/>
      <c r="I79" s="61"/>
      <c r="J79" s="82"/>
      <c r="K79" s="82"/>
      <c r="L79" s="82"/>
      <c r="M79" s="82"/>
      <c r="N79" s="82"/>
      <c r="O79" s="82"/>
      <c r="P79" s="82"/>
      <c r="Q79" s="82"/>
      <c r="R79" s="82"/>
      <c r="S79" s="82"/>
      <c r="T79" s="82"/>
      <c r="U79" s="82"/>
      <c r="V79" s="82"/>
      <c r="W79" s="70"/>
      <c r="X79" s="70"/>
    </row>
    <row r="80" spans="1:46" s="59" customFormat="1" ht="33.75" customHeight="1" thickTop="1" thickBot="1" x14ac:dyDescent="0.4">
      <c r="A80" s="268" t="s">
        <v>28</v>
      </c>
      <c r="B80" s="269"/>
      <c r="C80" s="269"/>
      <c r="D80" s="269"/>
      <c r="E80" s="269"/>
      <c r="F80" s="269"/>
      <c r="G80" s="269"/>
      <c r="H80" s="269"/>
      <c r="I80" s="270"/>
      <c r="J80" s="271"/>
      <c r="K80" s="272"/>
      <c r="L80" s="272"/>
      <c r="M80" s="272"/>
      <c r="N80" s="272"/>
      <c r="O80" s="272"/>
      <c r="P80" s="272"/>
      <c r="Q80" s="272"/>
      <c r="R80" s="272"/>
      <c r="S80" s="272"/>
      <c r="T80" s="272"/>
      <c r="U80" s="272"/>
      <c r="V80" s="273"/>
      <c r="W80" s="274" t="s">
        <v>48</v>
      </c>
      <c r="X80" s="275"/>
      <c r="Y80" s="275"/>
      <c r="Z80" s="275"/>
      <c r="AA80" s="275"/>
      <c r="AB80" s="276"/>
      <c r="AC80" s="280"/>
      <c r="AD80" s="281"/>
      <c r="AE80" s="282"/>
    </row>
    <row r="81" spans="1:37" s="59" customFormat="1" ht="11.25" customHeight="1" thickTop="1" thickBot="1" x14ac:dyDescent="0.4">
      <c r="A81" s="61"/>
      <c r="B81" s="61"/>
      <c r="C81" s="61"/>
      <c r="D81" s="61"/>
      <c r="E81" s="61"/>
      <c r="F81" s="61"/>
      <c r="G81" s="61"/>
      <c r="H81" s="61"/>
      <c r="I81" s="61"/>
      <c r="J81" s="70"/>
      <c r="K81" s="70"/>
      <c r="L81" s="70"/>
      <c r="M81" s="70"/>
      <c r="N81" s="70"/>
      <c r="O81" s="70"/>
      <c r="P81" s="70"/>
      <c r="Q81" s="70"/>
      <c r="R81" s="70"/>
      <c r="S81" s="70"/>
      <c r="T81" s="70"/>
      <c r="U81" s="70"/>
      <c r="V81" s="70"/>
      <c r="W81" s="70"/>
      <c r="X81" s="70"/>
    </row>
    <row r="82" spans="1:37" s="59" customFormat="1" ht="33.75" customHeight="1" thickTop="1" thickBot="1" x14ac:dyDescent="0.4">
      <c r="A82" s="268" t="s">
        <v>49</v>
      </c>
      <c r="B82" s="269"/>
      <c r="C82" s="269"/>
      <c r="D82" s="269"/>
      <c r="E82" s="269"/>
      <c r="F82" s="269"/>
      <c r="G82" s="269"/>
      <c r="H82" s="269"/>
      <c r="I82" s="270"/>
      <c r="J82" s="283"/>
      <c r="K82" s="284"/>
      <c r="L82" s="284"/>
      <c r="M82" s="284"/>
      <c r="N82" s="284"/>
      <c r="O82" s="284"/>
      <c r="P82" s="284"/>
      <c r="Q82" s="285"/>
      <c r="R82" s="268" t="s">
        <v>22</v>
      </c>
      <c r="S82" s="269"/>
      <c r="T82" s="269"/>
      <c r="U82" s="269"/>
      <c r="V82" s="269"/>
      <c r="W82" s="269"/>
      <c r="X82" s="269"/>
      <c r="Y82" s="269"/>
      <c r="Z82" s="270"/>
      <c r="AA82" s="286"/>
      <c r="AB82" s="287"/>
      <c r="AC82" s="287"/>
      <c r="AD82" s="287"/>
      <c r="AE82" s="287"/>
      <c r="AF82" s="287"/>
      <c r="AG82" s="288"/>
    </row>
    <row r="83" spans="1:37" s="68" customFormat="1" ht="26.25" customHeight="1" thickTop="1" thickBot="1" x14ac:dyDescent="0.4">
      <c r="A83" s="67"/>
      <c r="B83" s="67"/>
      <c r="C83" s="67"/>
      <c r="D83" s="67"/>
      <c r="E83" s="67"/>
      <c r="F83" s="67"/>
      <c r="G83" s="67"/>
      <c r="H83" s="67"/>
      <c r="I83" s="67"/>
      <c r="J83" s="262" t="s">
        <v>145</v>
      </c>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row>
    <row r="84" spans="1:37" s="59" customFormat="1" ht="54" customHeight="1" thickTop="1" thickBot="1" x14ac:dyDescent="0.4">
      <c r="A84" s="310" t="s">
        <v>63</v>
      </c>
      <c r="B84" s="230"/>
      <c r="C84" s="230"/>
      <c r="D84" s="230"/>
      <c r="E84" s="230"/>
      <c r="F84" s="230"/>
      <c r="G84" s="230"/>
      <c r="H84" s="230"/>
      <c r="I84" s="230"/>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row>
    <row r="85" spans="1:37" s="25" customFormat="1" ht="45" customHeight="1" thickTop="1" x14ac:dyDescent="0.35">
      <c r="A85" s="312" t="s">
        <v>172</v>
      </c>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row>
    <row r="86" spans="1:37" s="84" customFormat="1" ht="30" customHeight="1" x14ac:dyDescent="0.35">
      <c r="A86" s="195" t="s">
        <v>168</v>
      </c>
      <c r="B86" s="69"/>
      <c r="C86" s="69"/>
      <c r="D86" s="69"/>
      <c r="E86" s="69"/>
      <c r="F86" s="69"/>
      <c r="G86" s="69"/>
      <c r="H86" s="69"/>
      <c r="I86" s="69"/>
      <c r="J86" s="69"/>
      <c r="K86" s="69"/>
      <c r="L86" s="69"/>
      <c r="M86" s="69"/>
      <c r="N86" s="69"/>
      <c r="O86" s="69"/>
      <c r="P86" s="69"/>
      <c r="Q86" s="69"/>
      <c r="R86" s="69"/>
      <c r="S86" s="69"/>
      <c r="T86" s="69"/>
      <c r="U86" s="69"/>
      <c r="V86" s="69"/>
      <c r="W86" s="69"/>
      <c r="X86" s="69"/>
      <c r="Y86" s="83"/>
      <c r="Z86" s="83"/>
      <c r="AA86" s="83"/>
      <c r="AB86" s="83"/>
    </row>
    <row r="87" spans="1:37" s="87" customFormat="1" ht="22.5" x14ac:dyDescent="0.35">
      <c r="A87" s="26" t="s">
        <v>170</v>
      </c>
      <c r="B87" s="85"/>
      <c r="C87" s="85"/>
      <c r="D87" s="85"/>
      <c r="E87" s="85"/>
      <c r="F87" s="85"/>
      <c r="G87" s="85"/>
      <c r="H87" s="85"/>
      <c r="I87" s="85"/>
      <c r="J87" s="85"/>
      <c r="K87" s="85"/>
      <c r="L87" s="85"/>
      <c r="M87" s="85"/>
      <c r="N87" s="85"/>
      <c r="O87" s="85"/>
      <c r="P87" s="85"/>
      <c r="Q87" s="85"/>
      <c r="R87" s="85"/>
      <c r="S87" s="85"/>
      <c r="T87" s="85"/>
      <c r="U87" s="85"/>
      <c r="V87" s="85"/>
      <c r="W87" s="85"/>
      <c r="X87" s="85"/>
      <c r="Y87" s="86"/>
      <c r="Z87" s="86"/>
      <c r="AA87" s="86"/>
      <c r="AB87" s="86"/>
    </row>
    <row r="88" spans="1:37" s="68" customFormat="1" ht="23.25" customHeight="1" thickBot="1" x14ac:dyDescent="0.4">
      <c r="A88" s="88"/>
      <c r="B88" s="88"/>
      <c r="C88" s="88"/>
      <c r="D88" s="88"/>
      <c r="E88" s="88"/>
      <c r="F88" s="88"/>
      <c r="G88" s="88"/>
      <c r="H88" s="88"/>
      <c r="I88" s="88"/>
      <c r="J88" s="262" t="s">
        <v>58</v>
      </c>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row>
    <row r="89" spans="1:37" s="25" customFormat="1" ht="37.5" customHeight="1" thickTop="1" thickBot="1" x14ac:dyDescent="0.4">
      <c r="A89" s="268" t="s">
        <v>45</v>
      </c>
      <c r="B89" s="269"/>
      <c r="C89" s="269"/>
      <c r="D89" s="269"/>
      <c r="E89" s="269"/>
      <c r="F89" s="269"/>
      <c r="G89" s="269"/>
      <c r="H89" s="269"/>
      <c r="I89" s="270"/>
      <c r="J89" s="304"/>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6"/>
    </row>
    <row r="90" spans="1:37" s="68" customFormat="1" ht="22.5" customHeight="1" thickTop="1" thickBot="1" x14ac:dyDescent="0.4">
      <c r="A90" s="89"/>
      <c r="B90" s="89"/>
      <c r="C90" s="89"/>
      <c r="D90" s="89"/>
      <c r="E90" s="89"/>
      <c r="F90" s="89"/>
      <c r="G90" s="89"/>
      <c r="H90" s="89"/>
      <c r="I90" s="89"/>
      <c r="J90" s="90" t="s">
        <v>56</v>
      </c>
      <c r="K90" s="89"/>
      <c r="L90" s="89"/>
      <c r="M90" s="89"/>
      <c r="N90" s="89"/>
      <c r="O90" s="89"/>
      <c r="P90" s="89"/>
      <c r="Q90" s="89"/>
      <c r="R90" s="89"/>
      <c r="S90" s="89"/>
      <c r="T90" s="89"/>
      <c r="U90" s="89"/>
      <c r="V90" s="89"/>
      <c r="W90" s="89"/>
      <c r="X90" s="89"/>
      <c r="Y90" s="89"/>
      <c r="Z90" s="89"/>
      <c r="AA90" s="89"/>
      <c r="AB90" s="89"/>
      <c r="AC90" s="90" t="s">
        <v>57</v>
      </c>
      <c r="AD90" s="89"/>
      <c r="AE90" s="89"/>
      <c r="AF90" s="89"/>
      <c r="AG90" s="89"/>
      <c r="AH90" s="89"/>
      <c r="AI90" s="89"/>
      <c r="AJ90" s="89"/>
      <c r="AK90" s="89"/>
    </row>
    <row r="91" spans="1:37" s="59" customFormat="1" ht="37.5" customHeight="1" thickTop="1" thickBot="1" x14ac:dyDescent="0.4">
      <c r="A91" s="230" t="s">
        <v>9</v>
      </c>
      <c r="B91" s="230"/>
      <c r="C91" s="230"/>
      <c r="D91" s="230"/>
      <c r="E91" s="230"/>
      <c r="F91" s="230"/>
      <c r="G91" s="230"/>
      <c r="H91" s="230"/>
      <c r="I91" s="230"/>
      <c r="J91" s="307"/>
      <c r="K91" s="307"/>
      <c r="L91" s="307"/>
      <c r="M91" s="307"/>
      <c r="N91" s="307"/>
      <c r="O91" s="307"/>
      <c r="P91" s="307"/>
      <c r="Q91" s="307"/>
      <c r="R91" s="307"/>
      <c r="S91" s="307"/>
      <c r="T91" s="230" t="s">
        <v>44</v>
      </c>
      <c r="U91" s="230"/>
      <c r="V91" s="230"/>
      <c r="W91" s="230"/>
      <c r="X91" s="230"/>
      <c r="Y91" s="230"/>
      <c r="Z91" s="230"/>
      <c r="AA91" s="230"/>
      <c r="AB91" s="230"/>
      <c r="AC91" s="308"/>
      <c r="AD91" s="308"/>
      <c r="AE91" s="308"/>
      <c r="AF91" s="308"/>
      <c r="AG91" s="308"/>
      <c r="AH91" s="308"/>
      <c r="AI91" s="308"/>
      <c r="AJ91" s="308"/>
      <c r="AK91" s="308"/>
    </row>
    <row r="92" spans="1:37" s="68" customFormat="1" ht="22.5" customHeight="1" thickTop="1" thickBot="1" x14ac:dyDescent="0.4">
      <c r="A92" s="91"/>
      <c r="B92" s="91"/>
      <c r="C92" s="91"/>
      <c r="D92" s="91"/>
      <c r="E92" s="91"/>
      <c r="F92" s="91"/>
      <c r="G92" s="91"/>
      <c r="H92" s="91"/>
      <c r="I92" s="91"/>
      <c r="J92" s="262" t="s">
        <v>59</v>
      </c>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row>
    <row r="93" spans="1:37" s="59" customFormat="1" ht="37.5" customHeight="1" thickTop="1" thickBot="1" x14ac:dyDescent="0.4">
      <c r="A93" s="230" t="s">
        <v>16</v>
      </c>
      <c r="B93" s="230"/>
      <c r="C93" s="230"/>
      <c r="D93" s="230"/>
      <c r="E93" s="230"/>
      <c r="F93" s="230"/>
      <c r="G93" s="230"/>
      <c r="H93" s="230"/>
      <c r="I93" s="230"/>
      <c r="J93" s="303"/>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row>
    <row r="94" spans="1:37" s="25" customFormat="1" ht="22.5" customHeight="1" thickTop="1" x14ac:dyDescent="0.35">
      <c r="V94" s="23"/>
      <c r="W94" s="23"/>
      <c r="X94" s="23"/>
      <c r="Y94" s="23"/>
      <c r="Z94" s="23"/>
      <c r="AA94" s="24"/>
      <c r="AB94" s="24"/>
      <c r="AC94" s="24"/>
      <c r="AD94" s="24"/>
      <c r="AE94" s="24"/>
      <c r="AF94" s="24"/>
      <c r="AG94" s="24"/>
      <c r="AH94" s="24"/>
      <c r="AI94" s="24"/>
    </row>
    <row r="95" spans="1:37" s="74" customFormat="1" ht="28.5" customHeight="1" x14ac:dyDescent="0.35">
      <c r="A95" s="195" t="s">
        <v>169</v>
      </c>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73"/>
      <c r="Z95" s="73"/>
      <c r="AA95" s="73"/>
      <c r="AB95" s="73"/>
    </row>
    <row r="96" spans="1:37" s="87" customFormat="1" ht="22.5" x14ac:dyDescent="0.35">
      <c r="A96" s="26" t="s">
        <v>98</v>
      </c>
      <c r="B96" s="85"/>
      <c r="C96" s="85"/>
      <c r="D96" s="85"/>
      <c r="E96" s="85"/>
      <c r="F96" s="85"/>
      <c r="G96" s="85"/>
      <c r="H96" s="85"/>
      <c r="I96" s="85"/>
      <c r="J96" s="85"/>
      <c r="K96" s="85"/>
      <c r="L96" s="85"/>
      <c r="M96" s="85"/>
      <c r="N96" s="85"/>
      <c r="O96" s="85"/>
      <c r="P96" s="85"/>
      <c r="Q96" s="85"/>
      <c r="R96" s="85"/>
      <c r="S96" s="85"/>
      <c r="T96" s="85"/>
      <c r="U96" s="85"/>
      <c r="V96" s="85"/>
      <c r="W96" s="85"/>
      <c r="X96" s="85"/>
      <c r="Y96" s="86"/>
      <c r="Z96" s="86"/>
      <c r="AA96" s="86"/>
      <c r="AB96" s="86"/>
    </row>
    <row r="97" spans="1:46" s="68" customFormat="1" ht="23.25" customHeight="1" thickBot="1" x14ac:dyDescent="0.4">
      <c r="A97" s="88"/>
      <c r="B97" s="88"/>
      <c r="C97" s="88"/>
      <c r="D97" s="88"/>
      <c r="E97" s="88"/>
      <c r="F97" s="88"/>
      <c r="G97" s="88"/>
      <c r="H97" s="88"/>
      <c r="I97" s="88"/>
      <c r="J97" s="262" t="s">
        <v>101</v>
      </c>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row>
    <row r="98" spans="1:46" s="25" customFormat="1" ht="37.5" customHeight="1" thickTop="1" thickBot="1" x14ac:dyDescent="0.4">
      <c r="A98" s="268" t="s">
        <v>45</v>
      </c>
      <c r="B98" s="269"/>
      <c r="C98" s="269"/>
      <c r="D98" s="269"/>
      <c r="E98" s="269"/>
      <c r="F98" s="269"/>
      <c r="G98" s="269"/>
      <c r="H98" s="269"/>
      <c r="I98" s="270"/>
      <c r="J98" s="304"/>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6"/>
    </row>
    <row r="99" spans="1:46" s="68" customFormat="1" ht="22.5" customHeight="1" thickTop="1" thickBot="1" x14ac:dyDescent="0.4">
      <c r="A99" s="89"/>
      <c r="B99" s="89"/>
      <c r="C99" s="89"/>
      <c r="D99" s="89"/>
      <c r="E99" s="89"/>
      <c r="F99" s="89"/>
      <c r="G99" s="89"/>
      <c r="H99" s="89"/>
      <c r="I99" s="89"/>
      <c r="J99" s="90" t="s">
        <v>56</v>
      </c>
      <c r="K99" s="89"/>
      <c r="L99" s="89"/>
      <c r="M99" s="89"/>
      <c r="N99" s="89"/>
      <c r="O99" s="89"/>
      <c r="P99" s="89"/>
      <c r="Q99" s="89"/>
      <c r="R99" s="89"/>
      <c r="S99" s="89"/>
      <c r="T99" s="89"/>
      <c r="U99" s="89"/>
      <c r="V99" s="89"/>
      <c r="W99" s="89"/>
      <c r="X99" s="89"/>
      <c r="Y99" s="89"/>
      <c r="Z99" s="89"/>
      <c r="AA99" s="89"/>
      <c r="AB99" s="89"/>
      <c r="AC99" s="90" t="s">
        <v>57</v>
      </c>
      <c r="AD99" s="89"/>
      <c r="AE99" s="89"/>
      <c r="AF99" s="89"/>
      <c r="AG99" s="89"/>
      <c r="AH99" s="89"/>
      <c r="AI99" s="89"/>
      <c r="AJ99" s="89"/>
      <c r="AK99" s="89"/>
    </row>
    <row r="100" spans="1:46" s="59" customFormat="1" ht="37.5" customHeight="1" thickTop="1" thickBot="1" x14ac:dyDescent="0.4">
      <c r="A100" s="230" t="s">
        <v>9</v>
      </c>
      <c r="B100" s="230"/>
      <c r="C100" s="230"/>
      <c r="D100" s="230"/>
      <c r="E100" s="230"/>
      <c r="F100" s="230"/>
      <c r="G100" s="230"/>
      <c r="H100" s="230"/>
      <c r="I100" s="230"/>
      <c r="J100" s="307"/>
      <c r="K100" s="307"/>
      <c r="L100" s="307"/>
      <c r="M100" s="307"/>
      <c r="N100" s="307"/>
      <c r="O100" s="307"/>
      <c r="P100" s="307"/>
      <c r="Q100" s="307"/>
      <c r="R100" s="307"/>
      <c r="S100" s="307"/>
      <c r="T100" s="230" t="s">
        <v>44</v>
      </c>
      <c r="U100" s="230"/>
      <c r="V100" s="230"/>
      <c r="W100" s="230"/>
      <c r="X100" s="230"/>
      <c r="Y100" s="230"/>
      <c r="Z100" s="230"/>
      <c r="AA100" s="230"/>
      <c r="AB100" s="230"/>
      <c r="AC100" s="308"/>
      <c r="AD100" s="308"/>
      <c r="AE100" s="308"/>
      <c r="AF100" s="308"/>
      <c r="AG100" s="308"/>
      <c r="AH100" s="308"/>
      <c r="AI100" s="308"/>
      <c r="AJ100" s="308"/>
      <c r="AK100" s="308"/>
    </row>
    <row r="101" spans="1:46" s="68" customFormat="1" ht="22.5" customHeight="1" thickTop="1" thickBot="1" x14ac:dyDescent="0.4">
      <c r="A101" s="91"/>
      <c r="B101" s="91"/>
      <c r="C101" s="91"/>
      <c r="D101" s="91"/>
      <c r="E101" s="91"/>
      <c r="F101" s="91"/>
      <c r="G101" s="91"/>
      <c r="H101" s="91"/>
      <c r="I101" s="91"/>
      <c r="J101" s="262" t="s">
        <v>59</v>
      </c>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row>
    <row r="102" spans="1:46" s="59" customFormat="1" ht="37.5" customHeight="1" thickTop="1" thickBot="1" x14ac:dyDescent="0.4">
      <c r="A102" s="230" t="s">
        <v>16</v>
      </c>
      <c r="B102" s="230"/>
      <c r="C102" s="230"/>
      <c r="D102" s="230"/>
      <c r="E102" s="230"/>
      <c r="F102" s="230"/>
      <c r="G102" s="230"/>
      <c r="H102" s="230"/>
      <c r="I102" s="230"/>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row>
    <row r="103" spans="1:46" s="25" customFormat="1" ht="22.5" customHeight="1" thickTop="1" x14ac:dyDescent="0.35">
      <c r="V103" s="23"/>
      <c r="W103" s="23"/>
      <c r="X103" s="23"/>
      <c r="Y103" s="23"/>
      <c r="Z103" s="23"/>
      <c r="AA103" s="24"/>
      <c r="AB103" s="24"/>
      <c r="AC103" s="24"/>
      <c r="AD103" s="24"/>
      <c r="AE103" s="24"/>
      <c r="AF103" s="24"/>
      <c r="AG103" s="24"/>
      <c r="AH103" s="24"/>
      <c r="AI103" s="24"/>
    </row>
    <row r="104" spans="1:46" s="74" customFormat="1" ht="28.5" customHeight="1" x14ac:dyDescent="0.35">
      <c r="A104" s="193" t="s">
        <v>166</v>
      </c>
      <c r="B104" s="72"/>
      <c r="C104" s="72"/>
      <c r="D104" s="72"/>
      <c r="E104" s="72"/>
      <c r="F104" s="72"/>
      <c r="G104" s="72"/>
      <c r="H104" s="72"/>
      <c r="I104" s="73"/>
      <c r="J104" s="73"/>
      <c r="K104" s="73"/>
      <c r="L104" s="73"/>
      <c r="M104" s="73"/>
      <c r="N104" s="73"/>
      <c r="O104" s="72"/>
      <c r="P104" s="72"/>
      <c r="Q104" s="72"/>
      <c r="R104" s="72"/>
      <c r="S104" s="72"/>
      <c r="T104" s="72"/>
      <c r="U104" s="72"/>
      <c r="V104" s="72"/>
      <c r="W104" s="73"/>
      <c r="X104" s="73"/>
      <c r="Y104" s="73"/>
      <c r="Z104" s="73"/>
      <c r="AA104" s="73"/>
      <c r="AB104" s="73"/>
    </row>
    <row r="105" spans="1:46" s="25" customFormat="1" ht="22.5" customHeight="1" x14ac:dyDescent="0.35">
      <c r="A105" s="211" t="s">
        <v>167</v>
      </c>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row>
    <row r="106" spans="1:46" s="71" customFormat="1" ht="22.9" customHeight="1" thickBot="1" x14ac:dyDescent="0.4">
      <c r="A106" s="210" t="s">
        <v>99</v>
      </c>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row>
    <row r="107" spans="1:46" s="25" customFormat="1" ht="37.5" customHeight="1" thickTop="1" thickBot="1" x14ac:dyDescent="0.4">
      <c r="A107" s="289" t="s">
        <v>64</v>
      </c>
      <c r="B107" s="290"/>
      <c r="C107" s="290"/>
      <c r="D107" s="290"/>
      <c r="E107" s="290"/>
      <c r="F107" s="290"/>
      <c r="G107" s="290"/>
      <c r="H107" s="290"/>
      <c r="I107" s="291"/>
      <c r="J107" s="263" t="str">
        <f>IF(ISBLANK(J112),"",J70)</f>
        <v/>
      </c>
      <c r="K107" s="264"/>
      <c r="L107" s="264"/>
      <c r="M107" s="264"/>
      <c r="N107" s="264"/>
      <c r="O107" s="264"/>
      <c r="P107" s="264"/>
      <c r="Q107" s="264"/>
      <c r="R107" s="264"/>
      <c r="S107" s="265"/>
      <c r="T107" s="266"/>
      <c r="U107" s="267"/>
      <c r="V107" s="78"/>
      <c r="W107" s="78"/>
      <c r="X107" s="78"/>
      <c r="Y107" s="78"/>
    </row>
    <row r="108" spans="1:46" s="60" customFormat="1" ht="15" customHeight="1" thickTop="1" thickBot="1" x14ac:dyDescent="0.4">
      <c r="A108" s="309"/>
      <c r="B108" s="309"/>
      <c r="C108" s="309"/>
      <c r="D108" s="309"/>
      <c r="E108" s="309"/>
      <c r="F108" s="309"/>
      <c r="G108" s="309"/>
      <c r="H108" s="309"/>
      <c r="I108" s="309"/>
      <c r="J108" s="92"/>
      <c r="K108" s="93"/>
      <c r="L108" s="93"/>
      <c r="M108" s="93"/>
      <c r="N108" s="93"/>
      <c r="O108" s="67"/>
      <c r="P108" s="67"/>
      <c r="Q108" s="67"/>
      <c r="R108" s="67"/>
      <c r="S108" s="67"/>
      <c r="T108" s="67"/>
      <c r="U108" s="67"/>
      <c r="V108" s="67"/>
      <c r="W108" s="93"/>
      <c r="X108" s="93"/>
    </row>
    <row r="109" spans="1:46" s="59" customFormat="1" ht="30" customHeight="1" thickTop="1" thickBot="1" x14ac:dyDescent="0.4">
      <c r="A109" s="295" t="s">
        <v>65</v>
      </c>
      <c r="B109" s="296"/>
      <c r="C109" s="296"/>
      <c r="D109" s="296"/>
      <c r="E109" s="296"/>
      <c r="F109" s="296"/>
      <c r="G109" s="296"/>
      <c r="H109" s="296"/>
      <c r="I109" s="297"/>
      <c r="J109" s="62" t="s">
        <v>4</v>
      </c>
      <c r="K109" s="301"/>
      <c r="L109" s="301"/>
      <c r="M109" s="301"/>
      <c r="N109" s="301"/>
      <c r="O109" s="301"/>
      <c r="P109" s="302"/>
      <c r="Q109" s="97" t="s">
        <v>71</v>
      </c>
      <c r="R109" s="63"/>
      <c r="S109" s="63"/>
      <c r="T109" s="63"/>
      <c r="U109" s="63"/>
      <c r="V109" s="63"/>
      <c r="W109" s="63"/>
      <c r="X109" s="63"/>
      <c r="Y109" s="63"/>
      <c r="Z109" s="63"/>
      <c r="AA109" s="63"/>
      <c r="AB109" s="63"/>
      <c r="AC109" s="63"/>
      <c r="AD109" s="63"/>
      <c r="AE109" s="64"/>
      <c r="AF109" s="65"/>
      <c r="AG109" s="65"/>
      <c r="AH109" s="65"/>
      <c r="AI109" s="65"/>
      <c r="AJ109" s="66"/>
      <c r="AK109" s="66"/>
    </row>
    <row r="110" spans="1:46" s="59" customFormat="1" ht="37.5" customHeight="1" thickTop="1" thickBot="1" x14ac:dyDescent="0.4">
      <c r="A110" s="298"/>
      <c r="B110" s="299"/>
      <c r="C110" s="299"/>
      <c r="D110" s="299"/>
      <c r="E110" s="299"/>
      <c r="F110" s="299"/>
      <c r="G110" s="299"/>
      <c r="H110" s="299"/>
      <c r="I110" s="300"/>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row>
    <row r="111" spans="1:46" s="60" customFormat="1" ht="27" customHeight="1" thickTop="1" thickBot="1" x14ac:dyDescent="0.4">
      <c r="A111" s="309"/>
      <c r="B111" s="309"/>
      <c r="C111" s="309"/>
      <c r="D111" s="309"/>
      <c r="E111" s="309"/>
      <c r="F111" s="309"/>
      <c r="G111" s="309"/>
      <c r="H111" s="309"/>
      <c r="I111" s="309"/>
      <c r="J111" s="94" t="s">
        <v>81</v>
      </c>
      <c r="K111" s="93"/>
      <c r="L111" s="93"/>
      <c r="M111" s="93"/>
      <c r="N111" s="93"/>
      <c r="O111" s="67"/>
      <c r="P111" s="67"/>
      <c r="Q111" s="67"/>
      <c r="R111" s="67"/>
      <c r="S111" s="67"/>
      <c r="T111" s="67"/>
      <c r="U111" s="67"/>
      <c r="V111" s="67"/>
      <c r="W111" s="93"/>
      <c r="X111" s="93"/>
    </row>
    <row r="112" spans="1:46" s="59" customFormat="1" ht="37.5" customHeight="1" thickTop="1" thickBot="1" x14ac:dyDescent="0.4">
      <c r="A112" s="313" t="s">
        <v>66</v>
      </c>
      <c r="B112" s="313"/>
      <c r="C112" s="313"/>
      <c r="D112" s="313"/>
      <c r="E112" s="313"/>
      <c r="F112" s="313"/>
      <c r="G112" s="313"/>
      <c r="H112" s="313"/>
      <c r="I112" s="31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row>
    <row r="113" spans="1:37" s="60" customFormat="1" ht="26.25" customHeight="1" thickTop="1" thickBot="1" x14ac:dyDescent="0.4">
      <c r="A113" s="309"/>
      <c r="B113" s="309"/>
      <c r="C113" s="309"/>
      <c r="D113" s="309"/>
      <c r="E113" s="309"/>
      <c r="F113" s="309"/>
      <c r="G113" s="309"/>
      <c r="H113" s="309"/>
      <c r="I113" s="309"/>
      <c r="J113" s="94" t="s">
        <v>96</v>
      </c>
    </row>
    <row r="114" spans="1:37" s="59" customFormat="1" ht="37.5" customHeight="1" thickTop="1" thickBot="1" x14ac:dyDescent="0.4">
      <c r="A114" s="314" t="s">
        <v>80</v>
      </c>
      <c r="B114" s="315"/>
      <c r="C114" s="315"/>
      <c r="D114" s="315"/>
      <c r="E114" s="315"/>
      <c r="F114" s="315"/>
      <c r="G114" s="315"/>
      <c r="H114" s="315"/>
      <c r="I114" s="315"/>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row>
    <row r="115" spans="1:37" s="125" customFormat="1" ht="22.5" customHeight="1" thickTop="1" x14ac:dyDescent="0.35">
      <c r="A115" s="126"/>
      <c r="B115" s="127"/>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9"/>
      <c r="AB115" s="129"/>
      <c r="AC115" s="129"/>
      <c r="AD115" s="129"/>
      <c r="AE115" s="129"/>
      <c r="AF115" s="129"/>
      <c r="AG115" s="129"/>
      <c r="AH115" s="129"/>
      <c r="AI115" s="129"/>
    </row>
    <row r="116" spans="1:37" s="102" customFormat="1" ht="26.25" customHeight="1" x14ac:dyDescent="0.35">
      <c r="A116" s="130"/>
      <c r="B116" s="130"/>
      <c r="C116" s="130"/>
      <c r="D116" s="130"/>
      <c r="E116" s="130"/>
      <c r="F116" s="130"/>
      <c r="G116" s="130"/>
      <c r="H116" s="130"/>
      <c r="I116" s="130"/>
    </row>
  </sheetData>
  <sheetProtection sheet="1" objects="1" scenarios="1"/>
  <mergeCells count="107">
    <mergeCell ref="A61:I61"/>
    <mergeCell ref="J61:Q61"/>
    <mergeCell ref="A62:I62"/>
    <mergeCell ref="J62:Q62"/>
    <mergeCell ref="A59:I59"/>
    <mergeCell ref="J59:AK59"/>
    <mergeCell ref="J53:U53"/>
    <mergeCell ref="A63:I63"/>
    <mergeCell ref="J63:Q63"/>
    <mergeCell ref="R63:AL63"/>
    <mergeCell ref="A111:I111"/>
    <mergeCell ref="A112:I112"/>
    <mergeCell ref="J112:AK112"/>
    <mergeCell ref="A113:I113"/>
    <mergeCell ref="A114:I114"/>
    <mergeCell ref="J114:AK114"/>
    <mergeCell ref="J49:U49"/>
    <mergeCell ref="A55:I55"/>
    <mergeCell ref="J55:N55"/>
    <mergeCell ref="AC91:AK91"/>
    <mergeCell ref="A80:I80"/>
    <mergeCell ref="A56:I56"/>
    <mergeCell ref="J56:N56"/>
    <mergeCell ref="A57:I57"/>
    <mergeCell ref="J57:N57"/>
    <mergeCell ref="O57:U57"/>
    <mergeCell ref="J72:U72"/>
    <mergeCell ref="A74:I74"/>
    <mergeCell ref="J51:Q51"/>
    <mergeCell ref="A51:I51"/>
    <mergeCell ref="A53:I53"/>
    <mergeCell ref="J101:AK101"/>
    <mergeCell ref="A102:I102"/>
    <mergeCell ref="J102:AK102"/>
    <mergeCell ref="A84:I84"/>
    <mergeCell ref="J84:AG84"/>
    <mergeCell ref="A85:AK85"/>
    <mergeCell ref="J88:AK88"/>
    <mergeCell ref="A89:I89"/>
    <mergeCell ref="J89:AK89"/>
    <mergeCell ref="A91:I91"/>
    <mergeCell ref="J91:S91"/>
    <mergeCell ref="T91:AB91"/>
    <mergeCell ref="A109:I110"/>
    <mergeCell ref="K109:P109"/>
    <mergeCell ref="J110:AK110"/>
    <mergeCell ref="J92:AK92"/>
    <mergeCell ref="A93:I93"/>
    <mergeCell ref="J93:AK93"/>
    <mergeCell ref="J97:AK97"/>
    <mergeCell ref="A98:I98"/>
    <mergeCell ref="J98:AK98"/>
    <mergeCell ref="A100:I100"/>
    <mergeCell ref="J100:S100"/>
    <mergeCell ref="T100:AB100"/>
    <mergeCell ref="AC100:AK100"/>
    <mergeCell ref="A107:I107"/>
    <mergeCell ref="J107:U107"/>
    <mergeCell ref="A108:I108"/>
    <mergeCell ref="J24:U24"/>
    <mergeCell ref="A30:I34"/>
    <mergeCell ref="J83:AK83"/>
    <mergeCell ref="J74:U74"/>
    <mergeCell ref="A78:I78"/>
    <mergeCell ref="J78:V78"/>
    <mergeCell ref="W78:AB78"/>
    <mergeCell ref="AC78:AF78"/>
    <mergeCell ref="J80:V80"/>
    <mergeCell ref="W80:AB80"/>
    <mergeCell ref="AC80:AE80"/>
    <mergeCell ref="A82:I82"/>
    <mergeCell ref="J82:Q82"/>
    <mergeCell ref="R82:Z82"/>
    <mergeCell ref="AA82:AG82"/>
    <mergeCell ref="A72:I72"/>
    <mergeCell ref="A67:AL67"/>
    <mergeCell ref="A68:I68"/>
    <mergeCell ref="J68:U68"/>
    <mergeCell ref="A70:I70"/>
    <mergeCell ref="J70:U70"/>
    <mergeCell ref="T45:AB45"/>
    <mergeCell ref="AC45:AL45"/>
    <mergeCell ref="J42:AK42"/>
    <mergeCell ref="A43:I43"/>
    <mergeCell ref="J43:AK43"/>
    <mergeCell ref="A45:I45"/>
    <mergeCell ref="J45:S45"/>
    <mergeCell ref="V57:AA57"/>
    <mergeCell ref="AB57:AI57"/>
    <mergeCell ref="A49:I49"/>
    <mergeCell ref="C3:AJ3"/>
    <mergeCell ref="A26:I26"/>
    <mergeCell ref="J26:AK26"/>
    <mergeCell ref="J27:AK27"/>
    <mergeCell ref="A41:I41"/>
    <mergeCell ref="J41:AK41"/>
    <mergeCell ref="A38:I39"/>
    <mergeCell ref="K38:P38"/>
    <mergeCell ref="J39:AK39"/>
    <mergeCell ref="J40:AK40"/>
    <mergeCell ref="A28:I28"/>
    <mergeCell ref="J28:AK28"/>
    <mergeCell ref="J29:AK29"/>
    <mergeCell ref="E8:AD9"/>
    <mergeCell ref="J23:AK23"/>
    <mergeCell ref="A24:I24"/>
    <mergeCell ref="J37:AK37"/>
  </mergeCells>
  <phoneticPr fontId="3"/>
  <dataValidations count="23">
    <dataValidation imeMode="off" allowBlank="1" showInputMessage="1" showErrorMessage="1" promptTitle="法人の電話番号" prompt="法人の電話番号を入力してください。_x000a__x000a_【入力例】　046-822-8244" sqref="J45:S45 AC45:AL45" xr:uid="{BDAD8139-2168-4B22-A23D-13B5C21E971E}"/>
    <dataValidation imeMode="hiragana" allowBlank="1" showInputMessage="1" showErrorMessage="1" promptTitle="代表者の役職氏名" prompt="法人の代表者の役職と氏名を入力してください。_x000a__x000a_【入力例】　代表取締役　○○　○○" sqref="J43:AK43" xr:uid="{C79C17EC-DAD6-479E-9A6B-BF08DC6B9AC0}"/>
    <dataValidation imeMode="hiragana" allowBlank="1" showInputMessage="1" showErrorMessage="1" promptTitle="法人名称" prompt="法人の名称を入力してください。_x000a__x000a_【入力例】　社会福祉法人○○会" sqref="J41:AK41 J59:AK59" xr:uid="{B419A4E5-6855-45D4-827C-1D449501826D}"/>
    <dataValidation imeMode="hiragana" allowBlank="1" showInputMessage="1" showErrorMessage="1" promptTitle="法人所在地" prompt="法人の所在地を入力してください。_x000a__x000a_【入力例】○○市○○町1-2-3　○○ビル1F" sqref="J39:AK39" xr:uid="{034FA81A-1FDD-40CF-93A3-F1BC057B1D68}"/>
    <dataValidation type="textLength" imeMode="off" operator="equal" allowBlank="1" showInputMessage="1" promptTitle="法人の所在地「郵便番号」" prompt="法人所在地の郵便番号を入力してください。_x000a__x000a_【入力例】　2381234　※ハイフン省略可" sqref="K38:P38 K109:P109" xr:uid="{E1ED1A9C-5945-4204-A854-46C075A32F08}">
      <formula1>8</formula1>
    </dataValidation>
    <dataValidation imeMode="off" allowBlank="1" showInputMessage="1" showErrorMessage="1" sqref="AC91:AK91 J100:S100 J91:S91 AC100:AK100" xr:uid="{FF2B4B40-4C42-4C65-8478-5C7C49124BF5}"/>
    <dataValidation imeMode="hiragana" allowBlank="1" showInputMessage="1" showErrorMessage="1" promptTitle="グループホームの名称" prompt="グループホーム（施設）の名称を入力してください。" sqref="J26:AK26" xr:uid="{952FAF69-E08F-405C-90ED-1529483B1E13}"/>
    <dataValidation imeMode="hiragana" allowBlank="1" showInputMessage="1" showErrorMessage="1" promptTitle="グループホームの所在地" prompt="グループホーム（施設）の所在地を入力してください。" sqref="J28:AK28" xr:uid="{1486B0DB-230C-479F-95A2-1579F32BF09D}"/>
    <dataValidation type="textLength" imeMode="off" operator="equal" allowBlank="1" showInputMessage="1" showErrorMessage="1" errorTitle="事業者番号が正しく入力されていません" error="_x000a_事業所番号（半角数字10桁）を正しく入力してください" sqref="J24:U24" xr:uid="{84C96B9A-6EC8-44DF-8E9A-4987AA9855B9}">
      <formula1>10</formula1>
    </dataValidation>
    <dataValidation type="list" allowBlank="1" showInputMessage="1" showErrorMessage="1" sqref="L31 L33 S31 V33 AB31" xr:uid="{66C71235-CF86-4C80-AA4E-84FE65F8F70C}">
      <formula1>"☑,☐"</formula1>
    </dataValidation>
    <dataValidation type="list" allowBlank="1" showInputMessage="1" showErrorMessage="1" sqref="J82:Q82" xr:uid="{586E76AD-F045-4C91-8100-56587A1B20D7}">
      <formula1>"普通預金,当座預金,納税準備預金,貯蓄預金,その他"</formula1>
    </dataValidation>
    <dataValidation imeMode="halfKatakana" allowBlank="1" showInputMessage="1" showErrorMessage="1" promptTitle="振込先口座「口座名義人（ﾌﾘｶﾞﾅ）」の入力" prompt="補助金の振込先口座の「口座名義人」を半角カタカナで入力してください。_x000a__x000a_（入力例）ﾌｸ）ﾖｺｽｶｼﾖｳｶﾞｲﾌｸｼｶｲ" sqref="J84:AG84" xr:uid="{5592C911-9E5D-4B9E-81BE-F97D377698F8}"/>
    <dataValidation type="list" allowBlank="1" showInputMessage="1" sqref="J81:L81 J79:L79" xr:uid="{85DD0670-350E-405E-9906-D121E36C0DC4}">
      <formula1>"令和"</formula1>
    </dataValidation>
    <dataValidation type="list" allowBlank="1" showInputMessage="1" showErrorMessage="1" sqref="M81:N81 M79:N79" xr:uid="{240AAFC9-F4AE-45EE-B130-10FFA285AD77}">
      <formula1>"5,6,7,8,9,10,11,12,13,14,15"</formula1>
    </dataValidation>
    <dataValidation imeMode="hiragana" allowBlank="1" showInputMessage="1" showErrorMessage="1" promptTitle="振込先口座「金融機関名」" prompt="補助金の振込先口座の「金融機関名」を入力してください。_x000a__x000a_【入力例①】○○信用金庫_x000a_【入力例②】○○農業協同組合" sqref="J78:V78" xr:uid="{B36B5C0F-C4C4-4DD4-9E41-BC3279456741}"/>
    <dataValidation imeMode="hiragana" allowBlank="1" showInputMessage="1" showErrorMessage="1" promptTitle="振込先口座「支店等名」の入力" prompt="補助金の振込先口座の「支店名等」を入力してください。_x000a__x000a_【入力例①】　○○支店_x000a_【入力例②】　本店営業部" sqref="J80:V80" xr:uid="{032CA830-7D94-42AE-AB4D-DC9688F428E8}"/>
    <dataValidation type="custom" imeMode="halfAlpha" allowBlank="1" showInputMessage="1" showErrorMessage="1" errorTitle="責任者の「メールアドレス」が正しく入力されていません。" error="メールアドレスを半角英数字で入力してください。" promptTitle="責任者の「メールアドレス」" prompt="メールアドレスを半角英数字で入力してください。" sqref="J93:AK93 J102:AK102" xr:uid="{B5796A2C-C19C-403E-A8F3-C9128ADBB1EE}">
      <formula1>LENB(J93)=LEN(J93)</formula1>
    </dataValidation>
    <dataValidation type="whole" imeMode="off" allowBlank="1" showInputMessage="1" showErrorMessage="1" errorTitle="正しく入力されていません。" error="_x000a_金融機関コード（４桁の数字）を正しく入力してください。" promptTitle="「金融機関コード」の入力" prompt="_x000a_金融機関コード（４桁）の数字を入力してください。" sqref="AC78:AF78" xr:uid="{B25412EB-2377-45A3-955A-7B1EB66CFDF2}">
      <formula1>1</formula1>
      <formula2>9999</formula2>
    </dataValidation>
    <dataValidation type="whole" allowBlank="1" showInputMessage="1" showErrorMessage="1" errorTitle="ただしく入力されていません。" error="_x000a_支店等コード（３桁の数字）を正しく入力してください。" promptTitle="「支店等コード」の入力" prompt="_x000a_支店等コード（３桁の数字）を入力してください。" sqref="AC80:AE80" xr:uid="{D2EB4611-0E09-4D7E-93D2-CDD0D81821D1}">
      <formula1>1</formula1>
      <formula2>999</formula2>
    </dataValidation>
    <dataValidation type="whole" imeMode="off" allowBlank="1" showInputMessage="1" showErrorMessage="1" errorTitle="正しく入力されていません。" error="口座番号（７桁の数字）を正しく入力してください。" promptTitle="「口座番号」の入力" prompt="口座番号（７桁の数字）を入力してください。" sqref="AA82:AG82" xr:uid="{D765A0CF-EF18-4546-91FD-EEE2769057B9}">
      <formula1>1</formula1>
      <formula2>9999999</formula2>
    </dataValidation>
    <dataValidation type="whole" imeMode="off" operator="greaterThan" allowBlank="1" showInputMessage="1" showErrorMessage="1" sqref="J57:N57" xr:uid="{2AA33530-244F-4F53-B22D-6979B28541EE}">
      <formula1>0</formula1>
    </dataValidation>
    <dataValidation type="custom" imeMode="off" operator="greaterThan" allowBlank="1" showInputMessage="1" showErrorMessage="1" sqref="J55:N56" xr:uid="{635402E2-755D-4C07-ACA6-FA26E4148260}">
      <formula1>J55&gt;=0</formula1>
    </dataValidation>
    <dataValidation type="whole" imeMode="off" operator="greaterThanOrEqual" allowBlank="1" showInputMessage="1" showErrorMessage="1" sqref="J51:Q51 J61:Q63" xr:uid="{E025CDB7-3474-451A-985D-CBB77E6730DD}">
      <formula1>17000</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606D-2B44-47AD-BB83-EFA3113224A9}">
  <sheetPr>
    <tabColor theme="4"/>
    <pageSetUpPr fitToPage="1"/>
  </sheetPr>
  <dimension ref="A1:AB47"/>
  <sheetViews>
    <sheetView showGridLines="0" view="pageBreakPreview" zoomScaleNormal="100" zoomScaleSheetLayoutView="100" workbookViewId="0">
      <selection activeCell="T2" sqref="T2"/>
    </sheetView>
  </sheetViews>
  <sheetFormatPr defaultColWidth="9" defaultRowHeight="14.25" x14ac:dyDescent="0.35"/>
  <cols>
    <col min="1" max="28" width="3.125" style="2" customWidth="1"/>
    <col min="29" max="16384" width="9" style="2"/>
  </cols>
  <sheetData>
    <row r="1" spans="1:28" s="1" customFormat="1" ht="18.75" x14ac:dyDescent="0.35">
      <c r="A1" s="388" t="s">
        <v>176</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row>
    <row r="2" spans="1:28" ht="15.75" customHeight="1" thickBot="1" x14ac:dyDescent="0.4"/>
    <row r="3" spans="1:28" ht="15.75" customHeight="1" x14ac:dyDescent="0.35">
      <c r="A3" s="3"/>
      <c r="B3" s="4"/>
      <c r="C3" s="4"/>
      <c r="D3" s="4"/>
      <c r="E3" s="4"/>
      <c r="F3" s="4"/>
      <c r="G3" s="4"/>
      <c r="H3" s="4"/>
      <c r="I3" s="4"/>
      <c r="J3" s="4"/>
      <c r="K3" s="4"/>
      <c r="L3" s="4"/>
      <c r="M3" s="4"/>
      <c r="N3" s="4"/>
      <c r="O3" s="4"/>
      <c r="P3" s="4"/>
      <c r="Q3" s="4"/>
      <c r="R3" s="4"/>
      <c r="S3" s="4"/>
      <c r="T3" s="4"/>
      <c r="U3" s="4"/>
      <c r="V3" s="4"/>
      <c r="W3" s="4"/>
      <c r="X3" s="4"/>
      <c r="Y3" s="4"/>
      <c r="Z3" s="4"/>
      <c r="AA3" s="4"/>
      <c r="AB3" s="5"/>
    </row>
    <row r="4" spans="1:28" ht="15.75" customHeight="1" x14ac:dyDescent="0.35">
      <c r="A4" s="6"/>
      <c r="B4" s="7"/>
      <c r="C4" s="7"/>
      <c r="D4" s="7"/>
      <c r="E4" s="7"/>
      <c r="F4" s="7"/>
      <c r="G4" s="7"/>
      <c r="H4" s="7"/>
      <c r="I4" s="7"/>
      <c r="J4" s="7"/>
      <c r="K4" s="7"/>
      <c r="L4" s="7"/>
      <c r="M4" s="7"/>
      <c r="N4" s="7"/>
      <c r="O4" s="7"/>
      <c r="P4" s="7"/>
      <c r="Q4" s="7"/>
      <c r="R4" s="7"/>
      <c r="S4" s="8"/>
      <c r="T4" s="386" t="str">
        <f>IF(ISBLANK(入力フォーム!J49),"令和　年　月　日",入力フォーム!J49)</f>
        <v>令和　年　月　日</v>
      </c>
      <c r="U4" s="387"/>
      <c r="V4" s="387"/>
      <c r="W4" s="387"/>
      <c r="X4" s="387"/>
      <c r="Y4" s="387"/>
      <c r="Z4" s="387"/>
      <c r="AA4" s="387"/>
      <c r="AB4" s="9"/>
    </row>
    <row r="5" spans="1:28" ht="15.75" customHeight="1" x14ac:dyDescent="0.35">
      <c r="A5" s="6"/>
      <c r="B5" s="7" t="s">
        <v>0</v>
      </c>
      <c r="D5" s="7"/>
      <c r="E5" s="7"/>
      <c r="F5" s="7"/>
      <c r="G5" s="7"/>
      <c r="H5" s="7"/>
      <c r="I5" s="7"/>
      <c r="J5" s="7"/>
      <c r="K5" s="7"/>
      <c r="L5" s="7"/>
      <c r="M5" s="7"/>
      <c r="N5" s="7"/>
      <c r="O5" s="7"/>
      <c r="P5" s="7"/>
      <c r="Q5" s="7"/>
      <c r="R5" s="7"/>
      <c r="S5" s="7"/>
      <c r="T5" s="7"/>
      <c r="U5" s="7"/>
      <c r="V5" s="7"/>
      <c r="W5" s="7"/>
      <c r="X5" s="7"/>
      <c r="Y5" s="7"/>
      <c r="Z5" s="7"/>
      <c r="AA5" s="7"/>
      <c r="AB5" s="9"/>
    </row>
    <row r="6" spans="1:28" ht="15.75" customHeight="1" x14ac:dyDescent="0.35">
      <c r="A6" s="6"/>
      <c r="D6" s="7"/>
      <c r="E6" s="7"/>
      <c r="F6" s="7"/>
      <c r="G6" s="7"/>
      <c r="H6" s="7"/>
      <c r="I6" s="7"/>
      <c r="J6" s="7"/>
      <c r="K6" s="7"/>
      <c r="L6" s="7"/>
      <c r="M6" s="7"/>
      <c r="T6" s="7"/>
      <c r="U6" s="7"/>
      <c r="V6" s="7"/>
      <c r="W6" s="7"/>
      <c r="X6" s="7"/>
      <c r="Y6" s="7"/>
      <c r="Z6" s="7"/>
      <c r="AA6" s="7"/>
      <c r="AB6" s="9"/>
    </row>
    <row r="7" spans="1:28" ht="15.75" customHeight="1" x14ac:dyDescent="0.35">
      <c r="A7" s="6"/>
      <c r="B7" s="7"/>
      <c r="C7" s="7"/>
      <c r="D7" s="7"/>
      <c r="E7" s="7"/>
      <c r="F7" s="7"/>
      <c r="G7" s="7"/>
      <c r="H7" s="7"/>
      <c r="I7" s="7"/>
      <c r="J7" s="7"/>
      <c r="K7" s="7"/>
      <c r="L7" s="7"/>
      <c r="M7" s="7"/>
      <c r="N7" s="404" t="s">
        <v>4</v>
      </c>
      <c r="O7" s="404"/>
      <c r="P7" s="405" t="str">
        <f>IF(ISBLANK(入力フォーム!K38),"　　　-",入力フォーム!K38)</f>
        <v>　　　-</v>
      </c>
      <c r="Q7" s="405"/>
      <c r="R7" s="405"/>
      <c r="S7" s="405"/>
      <c r="V7" s="7"/>
      <c r="W7" s="7"/>
      <c r="X7" s="7"/>
      <c r="Y7" s="7"/>
      <c r="Z7" s="7"/>
      <c r="AA7" s="7"/>
      <c r="AB7" s="9"/>
    </row>
    <row r="8" spans="1:28" ht="15.75" customHeight="1" x14ac:dyDescent="0.35">
      <c r="A8" s="6"/>
      <c r="B8" s="7"/>
      <c r="C8" s="7"/>
      <c r="D8" s="7"/>
      <c r="F8" s="404" t="s">
        <v>1</v>
      </c>
      <c r="G8" s="404"/>
      <c r="H8" s="404"/>
      <c r="J8" s="401" t="s">
        <v>6</v>
      </c>
      <c r="K8" s="401"/>
      <c r="L8" s="401"/>
      <c r="M8" s="401"/>
      <c r="N8" s="402" t="str">
        <f>IF(ISBLANK(入力フォーム!J39),"",入力フォーム!J39)</f>
        <v/>
      </c>
      <c r="O8" s="402"/>
      <c r="P8" s="402"/>
      <c r="Q8" s="402"/>
      <c r="R8" s="402"/>
      <c r="S8" s="402"/>
      <c r="T8" s="402"/>
      <c r="U8" s="402"/>
      <c r="V8" s="402"/>
      <c r="W8" s="402"/>
      <c r="X8" s="402"/>
      <c r="Y8" s="402"/>
      <c r="Z8" s="402"/>
      <c r="AA8" s="402"/>
      <c r="AB8" s="9"/>
    </row>
    <row r="9" spans="1:28" ht="15.75" customHeight="1" x14ac:dyDescent="0.35">
      <c r="A9" s="6"/>
      <c r="B9" s="7"/>
      <c r="C9" s="7"/>
      <c r="D9" s="7"/>
      <c r="F9" s="404"/>
      <c r="G9" s="404"/>
      <c r="H9" s="404"/>
      <c r="J9" s="401"/>
      <c r="K9" s="401"/>
      <c r="L9" s="401"/>
      <c r="M9" s="401"/>
      <c r="N9" s="402"/>
      <c r="O9" s="402"/>
      <c r="P9" s="402"/>
      <c r="Q9" s="402"/>
      <c r="R9" s="402"/>
      <c r="S9" s="402"/>
      <c r="T9" s="402"/>
      <c r="U9" s="402"/>
      <c r="V9" s="402"/>
      <c r="W9" s="402"/>
      <c r="X9" s="402"/>
      <c r="Y9" s="402"/>
      <c r="Z9" s="402"/>
      <c r="AA9" s="402"/>
      <c r="AB9" s="9"/>
    </row>
    <row r="10" spans="1:28" ht="15.75" customHeight="1" x14ac:dyDescent="0.35">
      <c r="A10" s="6"/>
      <c r="B10" s="7"/>
      <c r="C10" s="7"/>
      <c r="D10" s="7"/>
      <c r="F10" s="404"/>
      <c r="G10" s="404"/>
      <c r="H10" s="404"/>
      <c r="J10" s="401" t="s">
        <v>7</v>
      </c>
      <c r="K10" s="401"/>
      <c r="L10" s="401"/>
      <c r="M10" s="401"/>
      <c r="N10" s="402" t="str">
        <f>IF(ISBLANK(入力フォーム!J41),"",入力フォーム!J41)</f>
        <v/>
      </c>
      <c r="O10" s="402"/>
      <c r="P10" s="402"/>
      <c r="Q10" s="402"/>
      <c r="R10" s="402"/>
      <c r="S10" s="402"/>
      <c r="T10" s="402"/>
      <c r="U10" s="402"/>
      <c r="V10" s="402"/>
      <c r="W10" s="402"/>
      <c r="X10" s="402"/>
      <c r="Y10" s="402"/>
      <c r="Z10" s="402"/>
      <c r="AA10" s="402"/>
      <c r="AB10" s="9"/>
    </row>
    <row r="11" spans="1:28" ht="15.75" customHeight="1" x14ac:dyDescent="0.35">
      <c r="A11" s="6"/>
      <c r="B11" s="7"/>
      <c r="C11" s="7"/>
      <c r="D11" s="7"/>
      <c r="F11" s="404"/>
      <c r="G11" s="404"/>
      <c r="H11" s="404"/>
      <c r="J11" s="401"/>
      <c r="K11" s="401"/>
      <c r="L11" s="401"/>
      <c r="M11" s="401"/>
      <c r="N11" s="402"/>
      <c r="O11" s="402"/>
      <c r="P11" s="402"/>
      <c r="Q11" s="402"/>
      <c r="R11" s="402"/>
      <c r="S11" s="402"/>
      <c r="T11" s="402"/>
      <c r="U11" s="402"/>
      <c r="V11" s="402"/>
      <c r="W11" s="402"/>
      <c r="X11" s="402"/>
      <c r="Y11" s="402"/>
      <c r="Z11" s="402"/>
      <c r="AA11" s="402"/>
      <c r="AB11" s="9"/>
    </row>
    <row r="12" spans="1:28" ht="15.75" customHeight="1" x14ac:dyDescent="0.35">
      <c r="A12" s="6"/>
      <c r="B12" s="7"/>
      <c r="C12" s="7"/>
      <c r="D12" s="7"/>
      <c r="F12" s="404"/>
      <c r="G12" s="404"/>
      <c r="H12" s="404"/>
      <c r="J12" s="403" t="s">
        <v>42</v>
      </c>
      <c r="K12" s="403"/>
      <c r="L12" s="403"/>
      <c r="M12" s="403"/>
      <c r="N12" s="402" t="str">
        <f>IF(ISBLANK(入力フォーム!J43),"",入力フォーム!J43)</f>
        <v/>
      </c>
      <c r="O12" s="402"/>
      <c r="P12" s="402"/>
      <c r="Q12" s="402"/>
      <c r="R12" s="402"/>
      <c r="S12" s="402"/>
      <c r="T12" s="402"/>
      <c r="U12" s="402"/>
      <c r="V12" s="402"/>
      <c r="W12" s="402"/>
      <c r="X12" s="402"/>
      <c r="Y12" s="402"/>
      <c r="Z12" s="402"/>
      <c r="AA12" s="402"/>
      <c r="AB12" s="9"/>
    </row>
    <row r="13" spans="1:28" ht="15.75" customHeight="1" x14ac:dyDescent="0.35">
      <c r="A13" s="6"/>
      <c r="B13" s="7"/>
      <c r="C13" s="7"/>
      <c r="D13" s="7"/>
      <c r="F13" s="404"/>
      <c r="G13" s="404"/>
      <c r="H13" s="404"/>
      <c r="J13" s="403"/>
      <c r="K13" s="403"/>
      <c r="L13" s="403"/>
      <c r="M13" s="403"/>
      <c r="N13" s="402"/>
      <c r="O13" s="402"/>
      <c r="P13" s="402"/>
      <c r="Q13" s="402"/>
      <c r="R13" s="402"/>
      <c r="S13" s="402"/>
      <c r="T13" s="402"/>
      <c r="U13" s="402"/>
      <c r="V13" s="402"/>
      <c r="W13" s="402"/>
      <c r="X13" s="402"/>
      <c r="Y13" s="402"/>
      <c r="Z13" s="402"/>
      <c r="AA13" s="402"/>
      <c r="AB13" s="9"/>
    </row>
    <row r="14" spans="1:28" ht="15.75" customHeight="1" x14ac:dyDescent="0.35">
      <c r="A14" s="6"/>
      <c r="B14" s="7"/>
      <c r="C14" s="7"/>
      <c r="D14" s="7"/>
      <c r="E14" s="7"/>
      <c r="F14" s="7"/>
      <c r="G14" s="7"/>
      <c r="H14" s="7"/>
      <c r="I14" s="7"/>
      <c r="J14" s="7"/>
      <c r="K14" s="188"/>
      <c r="L14" s="188"/>
      <c r="M14" s="188"/>
      <c r="N14" s="188"/>
      <c r="O14" s="188"/>
      <c r="P14" s="10"/>
      <c r="W14" s="10"/>
      <c r="X14" s="10"/>
      <c r="Y14" s="10"/>
      <c r="Z14" s="10"/>
      <c r="AA14" s="10"/>
      <c r="AB14" s="9"/>
    </row>
    <row r="15" spans="1:28" ht="15.75" customHeight="1" x14ac:dyDescent="0.35">
      <c r="A15" s="6"/>
      <c r="B15" s="389" t="s">
        <v>75</v>
      </c>
      <c r="C15" s="390"/>
      <c r="D15" s="390"/>
      <c r="E15" s="390"/>
      <c r="F15" s="391"/>
      <c r="G15" s="395" t="str">
        <f>IF(ISBLANK(入力フォーム!J26),"",入力フォーム!J26)</f>
        <v/>
      </c>
      <c r="H15" s="396"/>
      <c r="I15" s="396"/>
      <c r="J15" s="396"/>
      <c r="K15" s="396"/>
      <c r="L15" s="396"/>
      <c r="M15" s="396"/>
      <c r="N15" s="396"/>
      <c r="O15" s="396"/>
      <c r="P15" s="396"/>
      <c r="Q15" s="396"/>
      <c r="R15" s="396"/>
      <c r="S15" s="396"/>
      <c r="T15" s="396"/>
      <c r="U15" s="396"/>
      <c r="V15" s="396"/>
      <c r="W15" s="396"/>
      <c r="X15" s="396"/>
      <c r="Y15" s="396"/>
      <c r="Z15" s="396"/>
      <c r="AA15" s="397"/>
      <c r="AB15" s="9"/>
    </row>
    <row r="16" spans="1:28" ht="15.75" customHeight="1" x14ac:dyDescent="0.35">
      <c r="A16" s="6"/>
      <c r="B16" s="392"/>
      <c r="C16" s="393"/>
      <c r="D16" s="393"/>
      <c r="E16" s="393"/>
      <c r="F16" s="394"/>
      <c r="G16" s="398"/>
      <c r="H16" s="399"/>
      <c r="I16" s="399"/>
      <c r="J16" s="399"/>
      <c r="K16" s="399"/>
      <c r="L16" s="399"/>
      <c r="M16" s="399"/>
      <c r="N16" s="399"/>
      <c r="O16" s="399"/>
      <c r="P16" s="399"/>
      <c r="Q16" s="399"/>
      <c r="R16" s="399"/>
      <c r="S16" s="399"/>
      <c r="T16" s="399"/>
      <c r="U16" s="399"/>
      <c r="V16" s="399"/>
      <c r="W16" s="399"/>
      <c r="X16" s="399"/>
      <c r="Y16" s="399"/>
      <c r="Z16" s="399"/>
      <c r="AA16" s="400"/>
      <c r="AB16" s="9"/>
    </row>
    <row r="17" spans="1:28" ht="15.75" customHeight="1" x14ac:dyDescent="0.35">
      <c r="A17" s="6"/>
      <c r="B17" s="358" t="s">
        <v>88</v>
      </c>
      <c r="C17" s="359"/>
      <c r="D17" s="359"/>
      <c r="E17" s="359"/>
      <c r="F17" s="360"/>
      <c r="G17" s="364" t="str">
        <f>IF(ISBLANK(入力フォーム!J28),"",入力フォーム!J28)</f>
        <v/>
      </c>
      <c r="H17" s="365"/>
      <c r="I17" s="365"/>
      <c r="J17" s="365"/>
      <c r="K17" s="365"/>
      <c r="L17" s="365"/>
      <c r="M17" s="365"/>
      <c r="N17" s="365"/>
      <c r="O17" s="365"/>
      <c r="P17" s="365"/>
      <c r="Q17" s="365"/>
      <c r="R17" s="365"/>
      <c r="S17" s="365"/>
      <c r="T17" s="365"/>
      <c r="U17" s="365"/>
      <c r="V17" s="365"/>
      <c r="W17" s="365"/>
      <c r="X17" s="365"/>
      <c r="Y17" s="365"/>
      <c r="Z17" s="365"/>
      <c r="AA17" s="366"/>
      <c r="AB17" s="9"/>
    </row>
    <row r="18" spans="1:28" ht="15.75" customHeight="1" x14ac:dyDescent="0.35">
      <c r="A18" s="6"/>
      <c r="B18" s="361"/>
      <c r="C18" s="362"/>
      <c r="D18" s="362"/>
      <c r="E18" s="362"/>
      <c r="F18" s="363"/>
      <c r="G18" s="367"/>
      <c r="H18" s="368"/>
      <c r="I18" s="368"/>
      <c r="J18" s="368"/>
      <c r="K18" s="368"/>
      <c r="L18" s="368"/>
      <c r="M18" s="368"/>
      <c r="N18" s="368"/>
      <c r="O18" s="368"/>
      <c r="P18" s="368"/>
      <c r="Q18" s="368"/>
      <c r="R18" s="368"/>
      <c r="S18" s="368"/>
      <c r="T18" s="368"/>
      <c r="U18" s="368"/>
      <c r="V18" s="368"/>
      <c r="W18" s="368"/>
      <c r="X18" s="368"/>
      <c r="Y18" s="368"/>
      <c r="Z18" s="368"/>
      <c r="AA18" s="369"/>
      <c r="AB18" s="9"/>
    </row>
    <row r="19" spans="1:28" ht="15.75" customHeight="1" x14ac:dyDescent="0.3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9"/>
    </row>
    <row r="20" spans="1:28" ht="15.75" customHeight="1" x14ac:dyDescent="0.35">
      <c r="A20" s="370" t="s">
        <v>2</v>
      </c>
      <c r="B20" s="371"/>
      <c r="C20" s="371"/>
      <c r="D20" s="371"/>
      <c r="E20" s="371"/>
      <c r="F20" s="371"/>
      <c r="G20" s="371"/>
      <c r="H20" s="371"/>
      <c r="I20" s="372" t="s">
        <v>126</v>
      </c>
      <c r="J20" s="373"/>
      <c r="K20" s="373"/>
      <c r="L20" s="373"/>
      <c r="M20" s="373"/>
      <c r="N20" s="373"/>
      <c r="O20" s="373"/>
      <c r="P20" s="373"/>
      <c r="Q20" s="373"/>
      <c r="R20" s="373"/>
      <c r="S20" s="373"/>
      <c r="T20" s="373"/>
      <c r="U20" s="373"/>
      <c r="V20" s="373"/>
      <c r="W20" s="373"/>
      <c r="X20" s="373"/>
      <c r="Y20" s="373"/>
      <c r="Z20" s="373"/>
      <c r="AA20" s="373"/>
      <c r="AB20" s="374"/>
    </row>
    <row r="21" spans="1:28" ht="15.75" customHeight="1" x14ac:dyDescent="0.35">
      <c r="A21" s="370"/>
      <c r="B21" s="371"/>
      <c r="C21" s="371"/>
      <c r="D21" s="371"/>
      <c r="E21" s="371"/>
      <c r="F21" s="371"/>
      <c r="G21" s="371"/>
      <c r="H21" s="371"/>
      <c r="I21" s="375"/>
      <c r="J21" s="376"/>
      <c r="K21" s="376"/>
      <c r="L21" s="376"/>
      <c r="M21" s="376"/>
      <c r="N21" s="376"/>
      <c r="O21" s="376"/>
      <c r="P21" s="376"/>
      <c r="Q21" s="376"/>
      <c r="R21" s="376"/>
      <c r="S21" s="376"/>
      <c r="T21" s="376"/>
      <c r="U21" s="376"/>
      <c r="V21" s="376"/>
      <c r="W21" s="376"/>
      <c r="X21" s="376"/>
      <c r="Y21" s="376"/>
      <c r="Z21" s="376"/>
      <c r="AA21" s="376"/>
      <c r="AB21" s="377"/>
    </row>
    <row r="22" spans="1:28" ht="15.75" customHeight="1" x14ac:dyDescent="0.35">
      <c r="A22" s="370"/>
      <c r="B22" s="371"/>
      <c r="C22" s="371"/>
      <c r="D22" s="371"/>
      <c r="E22" s="371"/>
      <c r="F22" s="371"/>
      <c r="G22" s="371"/>
      <c r="H22" s="371"/>
      <c r="I22" s="375"/>
      <c r="J22" s="376"/>
      <c r="K22" s="376"/>
      <c r="L22" s="376"/>
      <c r="M22" s="376"/>
      <c r="N22" s="376"/>
      <c r="O22" s="376"/>
      <c r="P22" s="376"/>
      <c r="Q22" s="376"/>
      <c r="R22" s="376"/>
      <c r="S22" s="376"/>
      <c r="T22" s="376"/>
      <c r="U22" s="376"/>
      <c r="V22" s="376"/>
      <c r="W22" s="376"/>
      <c r="X22" s="376"/>
      <c r="Y22" s="376"/>
      <c r="Z22" s="376"/>
      <c r="AA22" s="376"/>
      <c r="AB22" s="377"/>
    </row>
    <row r="23" spans="1:28" ht="15.75" customHeight="1" x14ac:dyDescent="0.35">
      <c r="A23" s="370" t="s">
        <v>3</v>
      </c>
      <c r="B23" s="371"/>
      <c r="C23" s="371"/>
      <c r="D23" s="371"/>
      <c r="E23" s="371"/>
      <c r="F23" s="371"/>
      <c r="G23" s="371"/>
      <c r="H23" s="371"/>
      <c r="I23" s="372" t="s">
        <v>127</v>
      </c>
      <c r="J23" s="373"/>
      <c r="K23" s="373"/>
      <c r="L23" s="373"/>
      <c r="M23" s="373"/>
      <c r="N23" s="373"/>
      <c r="O23" s="373"/>
      <c r="P23" s="373"/>
      <c r="Q23" s="373"/>
      <c r="R23" s="373"/>
      <c r="S23" s="373"/>
      <c r="T23" s="373"/>
      <c r="U23" s="373"/>
      <c r="V23" s="373"/>
      <c r="W23" s="373"/>
      <c r="X23" s="373"/>
      <c r="Y23" s="373"/>
      <c r="Z23" s="373"/>
      <c r="AA23" s="373"/>
      <c r="AB23" s="374"/>
    </row>
    <row r="24" spans="1:28" ht="15.75" customHeight="1" x14ac:dyDescent="0.35">
      <c r="A24" s="370"/>
      <c r="B24" s="371"/>
      <c r="C24" s="371"/>
      <c r="D24" s="371"/>
      <c r="E24" s="371"/>
      <c r="F24" s="371"/>
      <c r="G24" s="371"/>
      <c r="H24" s="371"/>
      <c r="I24" s="375"/>
      <c r="J24" s="376"/>
      <c r="K24" s="376"/>
      <c r="L24" s="376"/>
      <c r="M24" s="376"/>
      <c r="N24" s="376"/>
      <c r="O24" s="376"/>
      <c r="P24" s="376"/>
      <c r="Q24" s="376"/>
      <c r="R24" s="376"/>
      <c r="S24" s="376"/>
      <c r="T24" s="376"/>
      <c r="U24" s="376"/>
      <c r="V24" s="376"/>
      <c r="W24" s="376"/>
      <c r="X24" s="376"/>
      <c r="Y24" s="376"/>
      <c r="Z24" s="376"/>
      <c r="AA24" s="376"/>
      <c r="AB24" s="377"/>
    </row>
    <row r="25" spans="1:28" ht="15.75" customHeight="1" x14ac:dyDescent="0.35">
      <c r="A25" s="370"/>
      <c r="B25" s="371"/>
      <c r="C25" s="371"/>
      <c r="D25" s="371"/>
      <c r="E25" s="371"/>
      <c r="F25" s="371"/>
      <c r="G25" s="371"/>
      <c r="H25" s="371"/>
      <c r="I25" s="378"/>
      <c r="J25" s="379"/>
      <c r="K25" s="379"/>
      <c r="L25" s="379"/>
      <c r="M25" s="379"/>
      <c r="N25" s="379"/>
      <c r="O25" s="379"/>
      <c r="P25" s="379"/>
      <c r="Q25" s="379"/>
      <c r="R25" s="379"/>
      <c r="S25" s="379"/>
      <c r="T25" s="379"/>
      <c r="U25" s="379"/>
      <c r="V25" s="379"/>
      <c r="W25" s="379"/>
      <c r="X25" s="379"/>
      <c r="Y25" s="379"/>
      <c r="Z25" s="379"/>
      <c r="AA25" s="379"/>
      <c r="AB25" s="380"/>
    </row>
    <row r="26" spans="1:28" ht="15.75" customHeight="1" x14ac:dyDescent="0.35">
      <c r="A26" s="370" t="s">
        <v>177</v>
      </c>
      <c r="B26" s="371"/>
      <c r="C26" s="371"/>
      <c r="D26" s="371"/>
      <c r="E26" s="371"/>
      <c r="F26" s="371"/>
      <c r="G26" s="371"/>
      <c r="H26" s="371"/>
      <c r="I26" s="11"/>
      <c r="J26" s="12"/>
      <c r="K26" s="12"/>
      <c r="L26" s="12"/>
      <c r="V26" s="212"/>
      <c r="W26" s="212"/>
      <c r="X26" s="212"/>
      <c r="Y26" s="212"/>
      <c r="Z26" s="212"/>
      <c r="AA26" s="212"/>
      <c r="AB26" s="213"/>
    </row>
    <row r="27" spans="1:28" ht="15.75" customHeight="1" x14ac:dyDescent="0.35">
      <c r="A27" s="370"/>
      <c r="B27" s="371"/>
      <c r="C27" s="371"/>
      <c r="D27" s="371"/>
      <c r="E27" s="371"/>
      <c r="F27" s="371"/>
      <c r="G27" s="371"/>
      <c r="H27" s="371"/>
      <c r="I27" s="14"/>
      <c r="J27" s="383"/>
      <c r="K27" s="383"/>
      <c r="L27" s="383"/>
      <c r="M27" s="383"/>
      <c r="N27" s="383"/>
      <c r="O27" s="383"/>
      <c r="P27" s="384" t="s">
        <v>180</v>
      </c>
      <c r="Q27" s="384"/>
      <c r="R27" s="384"/>
      <c r="S27" s="384"/>
      <c r="T27" s="384"/>
      <c r="U27" s="384"/>
      <c r="V27" s="384"/>
      <c r="W27" s="384"/>
      <c r="X27" s="384"/>
      <c r="Y27" s="384"/>
      <c r="Z27" s="384"/>
      <c r="AA27" s="384"/>
      <c r="AB27" s="214"/>
    </row>
    <row r="28" spans="1:28" ht="15.75" customHeight="1" x14ac:dyDescent="0.35">
      <c r="A28" s="381"/>
      <c r="B28" s="382"/>
      <c r="C28" s="382"/>
      <c r="D28" s="382"/>
      <c r="E28" s="382"/>
      <c r="F28" s="382"/>
      <c r="G28" s="382"/>
      <c r="H28" s="382"/>
      <c r="I28" s="219"/>
      <c r="J28" s="385" t="s">
        <v>178</v>
      </c>
      <c r="K28" s="385"/>
      <c r="L28" s="385"/>
      <c r="M28" s="385"/>
      <c r="N28" s="385"/>
      <c r="O28" s="385"/>
      <c r="P28" s="384">
        <f>入力フォーム!J51</f>
        <v>0</v>
      </c>
      <c r="Q28" s="384"/>
      <c r="R28" s="384"/>
      <c r="S28" s="384"/>
      <c r="T28" s="384"/>
      <c r="U28" s="384"/>
      <c r="V28" s="384"/>
      <c r="W28" s="384"/>
      <c r="X28" s="384"/>
      <c r="Y28" s="384"/>
      <c r="Z28" s="384"/>
      <c r="AA28" s="384"/>
      <c r="AB28" s="214"/>
    </row>
    <row r="29" spans="1:28" ht="15.75" customHeight="1" x14ac:dyDescent="0.35">
      <c r="A29" s="381"/>
      <c r="B29" s="382"/>
      <c r="C29" s="382"/>
      <c r="D29" s="382"/>
      <c r="E29" s="382"/>
      <c r="F29" s="382"/>
      <c r="G29" s="382"/>
      <c r="H29" s="382"/>
      <c r="I29" s="219"/>
      <c r="J29" s="385" t="s">
        <v>179</v>
      </c>
      <c r="K29" s="385"/>
      <c r="L29" s="385"/>
      <c r="M29" s="385"/>
      <c r="N29" s="385"/>
      <c r="O29" s="385"/>
      <c r="P29" s="384">
        <f>入力フォーム!AB57</f>
        <v>0</v>
      </c>
      <c r="Q29" s="384"/>
      <c r="R29" s="384"/>
      <c r="S29" s="384"/>
      <c r="T29" s="384"/>
      <c r="U29" s="384"/>
      <c r="V29" s="384"/>
      <c r="W29" s="384"/>
      <c r="X29" s="384"/>
      <c r="Y29" s="384"/>
      <c r="Z29" s="384"/>
      <c r="AA29" s="384"/>
      <c r="AB29" s="214"/>
    </row>
    <row r="30" spans="1:28" ht="15.75" customHeight="1" x14ac:dyDescent="0.35">
      <c r="A30" s="381"/>
      <c r="B30" s="382"/>
      <c r="C30" s="382"/>
      <c r="D30" s="382"/>
      <c r="E30" s="382"/>
      <c r="F30" s="382"/>
      <c r="G30" s="382"/>
      <c r="H30" s="382"/>
      <c r="I30" s="219"/>
      <c r="J30" s="385" t="s">
        <v>181</v>
      </c>
      <c r="K30" s="385"/>
      <c r="L30" s="385"/>
      <c r="M30" s="385"/>
      <c r="N30" s="385"/>
      <c r="O30" s="385"/>
      <c r="P30" s="414">
        <f>P29-P28</f>
        <v>0</v>
      </c>
      <c r="Q30" s="414"/>
      <c r="R30" s="414"/>
      <c r="S30" s="414"/>
      <c r="T30" s="414"/>
      <c r="U30" s="414"/>
      <c r="V30" s="414"/>
      <c r="W30" s="414"/>
      <c r="X30" s="414"/>
      <c r="Y30" s="414"/>
      <c r="Z30" s="414"/>
      <c r="AA30" s="414"/>
      <c r="AB30" s="214"/>
    </row>
    <row r="31" spans="1:28" ht="15.75" customHeight="1" x14ac:dyDescent="0.35">
      <c r="A31" s="381"/>
      <c r="B31" s="382"/>
      <c r="C31" s="382"/>
      <c r="D31" s="382"/>
      <c r="E31" s="382"/>
      <c r="F31" s="382"/>
      <c r="G31" s="382"/>
      <c r="H31" s="382"/>
      <c r="I31" s="220"/>
      <c r="J31" s="221"/>
      <c r="K31" s="221"/>
      <c r="L31" s="221"/>
      <c r="M31" s="22"/>
      <c r="N31" s="22"/>
      <c r="O31" s="22"/>
      <c r="P31" s="22"/>
      <c r="Q31" s="22"/>
      <c r="R31" s="22"/>
      <c r="S31" s="22"/>
      <c r="T31" s="22"/>
      <c r="U31" s="22"/>
      <c r="V31" s="215"/>
      <c r="W31" s="215"/>
      <c r="X31" s="215"/>
      <c r="Y31" s="215"/>
      <c r="Z31" s="215"/>
      <c r="AA31" s="215"/>
      <c r="AB31" s="216"/>
    </row>
    <row r="32" spans="1:28" ht="15.75" customHeight="1" x14ac:dyDescent="0.35">
      <c r="A32" s="370" t="s">
        <v>182</v>
      </c>
      <c r="B32" s="371"/>
      <c r="C32" s="371"/>
      <c r="D32" s="371"/>
      <c r="E32" s="371"/>
      <c r="F32" s="371"/>
      <c r="G32" s="371"/>
      <c r="H32" s="371"/>
      <c r="I32" s="415" t="str">
        <f>IF(ISBLANK(入力フォーム!J53),"令和　年　月　日",入力フォーム!J53)</f>
        <v>令和　年　月　日</v>
      </c>
      <c r="J32" s="416"/>
      <c r="K32" s="416"/>
      <c r="L32" s="416"/>
      <c r="M32" s="416"/>
      <c r="N32" s="416"/>
      <c r="O32" s="416"/>
      <c r="P32" s="416"/>
      <c r="Q32" s="416"/>
      <c r="R32" s="416"/>
      <c r="S32" s="416"/>
      <c r="T32" s="416"/>
      <c r="U32" s="416"/>
      <c r="V32" s="416"/>
      <c r="W32" s="416"/>
      <c r="X32" s="416"/>
      <c r="Y32" s="416"/>
      <c r="Z32" s="416"/>
      <c r="AA32" s="416"/>
      <c r="AB32" s="417"/>
    </row>
    <row r="33" spans="1:28" ht="15.75" customHeight="1" x14ac:dyDescent="0.35">
      <c r="A33" s="370"/>
      <c r="B33" s="371"/>
      <c r="C33" s="371"/>
      <c r="D33" s="371"/>
      <c r="E33" s="371"/>
      <c r="F33" s="371"/>
      <c r="G33" s="371"/>
      <c r="H33" s="371"/>
      <c r="I33" s="418"/>
      <c r="J33" s="419"/>
      <c r="K33" s="419"/>
      <c r="L33" s="419"/>
      <c r="M33" s="419"/>
      <c r="N33" s="419"/>
      <c r="O33" s="419"/>
      <c r="P33" s="419"/>
      <c r="Q33" s="419"/>
      <c r="R33" s="419"/>
      <c r="S33" s="419"/>
      <c r="T33" s="419"/>
      <c r="U33" s="419"/>
      <c r="V33" s="419"/>
      <c r="W33" s="419"/>
      <c r="X33" s="419"/>
      <c r="Y33" s="419"/>
      <c r="Z33" s="419"/>
      <c r="AA33" s="419"/>
      <c r="AB33" s="420"/>
    </row>
    <row r="34" spans="1:28" ht="15.75" customHeight="1" x14ac:dyDescent="0.35">
      <c r="A34" s="370"/>
      <c r="B34" s="371"/>
      <c r="C34" s="371"/>
      <c r="D34" s="371"/>
      <c r="E34" s="371"/>
      <c r="F34" s="371"/>
      <c r="G34" s="371"/>
      <c r="H34" s="371"/>
      <c r="I34" s="421"/>
      <c r="J34" s="422"/>
      <c r="K34" s="422"/>
      <c r="L34" s="422"/>
      <c r="M34" s="422"/>
      <c r="N34" s="422"/>
      <c r="O34" s="422"/>
      <c r="P34" s="422"/>
      <c r="Q34" s="422"/>
      <c r="R34" s="422"/>
      <c r="S34" s="422"/>
      <c r="T34" s="422"/>
      <c r="U34" s="422"/>
      <c r="V34" s="422"/>
      <c r="W34" s="422"/>
      <c r="X34" s="422"/>
      <c r="Y34" s="422"/>
      <c r="Z34" s="422"/>
      <c r="AA34" s="422"/>
      <c r="AB34" s="423"/>
    </row>
    <row r="35" spans="1:28" ht="15.75" customHeight="1" x14ac:dyDescent="0.35">
      <c r="A35" s="370" t="s">
        <v>183</v>
      </c>
      <c r="B35" s="371"/>
      <c r="C35" s="371"/>
      <c r="D35" s="371"/>
      <c r="E35" s="371"/>
      <c r="F35" s="371"/>
      <c r="G35" s="371"/>
      <c r="H35" s="371"/>
      <c r="I35" s="406" t="str">
        <f>IF(ISBLANK(入力フォーム!J59),"",入力フォーム!J59)</f>
        <v/>
      </c>
      <c r="J35" s="407"/>
      <c r="K35" s="407"/>
      <c r="L35" s="407"/>
      <c r="M35" s="407"/>
      <c r="N35" s="407"/>
      <c r="O35" s="407"/>
      <c r="P35" s="407"/>
      <c r="Q35" s="407"/>
      <c r="R35" s="407"/>
      <c r="S35" s="407"/>
      <c r="T35" s="407"/>
      <c r="U35" s="407"/>
      <c r="V35" s="407"/>
      <c r="W35" s="407"/>
      <c r="X35" s="407"/>
      <c r="Y35" s="407"/>
      <c r="Z35" s="407"/>
      <c r="AA35" s="407"/>
      <c r="AB35" s="408"/>
    </row>
    <row r="36" spans="1:28" ht="15.75" customHeight="1" x14ac:dyDescent="0.35">
      <c r="A36" s="370"/>
      <c r="B36" s="371"/>
      <c r="C36" s="371"/>
      <c r="D36" s="371"/>
      <c r="E36" s="371"/>
      <c r="F36" s="371"/>
      <c r="G36" s="371"/>
      <c r="H36" s="371"/>
      <c r="I36" s="409"/>
      <c r="J36" s="402"/>
      <c r="K36" s="402"/>
      <c r="L36" s="402"/>
      <c r="M36" s="402"/>
      <c r="N36" s="402"/>
      <c r="O36" s="402"/>
      <c r="P36" s="402"/>
      <c r="Q36" s="402"/>
      <c r="R36" s="402"/>
      <c r="S36" s="402"/>
      <c r="T36" s="402"/>
      <c r="U36" s="402"/>
      <c r="V36" s="402"/>
      <c r="W36" s="402"/>
      <c r="X36" s="402"/>
      <c r="Y36" s="402"/>
      <c r="Z36" s="402"/>
      <c r="AA36" s="402"/>
      <c r="AB36" s="410"/>
    </row>
    <row r="37" spans="1:28" ht="15.75" customHeight="1" x14ac:dyDescent="0.35">
      <c r="A37" s="370"/>
      <c r="B37" s="371"/>
      <c r="C37" s="371"/>
      <c r="D37" s="371"/>
      <c r="E37" s="371"/>
      <c r="F37" s="371"/>
      <c r="G37" s="371"/>
      <c r="H37" s="371"/>
      <c r="I37" s="409"/>
      <c r="J37" s="402"/>
      <c r="K37" s="402"/>
      <c r="L37" s="402"/>
      <c r="M37" s="402"/>
      <c r="N37" s="402"/>
      <c r="O37" s="402"/>
      <c r="P37" s="402"/>
      <c r="Q37" s="402"/>
      <c r="R37" s="402"/>
      <c r="S37" s="402"/>
      <c r="T37" s="402"/>
      <c r="U37" s="402"/>
      <c r="V37" s="402"/>
      <c r="W37" s="402"/>
      <c r="X37" s="402"/>
      <c r="Y37" s="402"/>
      <c r="Z37" s="402"/>
      <c r="AA37" s="402"/>
      <c r="AB37" s="410"/>
    </row>
    <row r="38" spans="1:28" ht="15.75" customHeight="1" x14ac:dyDescent="0.35">
      <c r="A38" s="370"/>
      <c r="B38" s="371"/>
      <c r="C38" s="371"/>
      <c r="D38" s="371"/>
      <c r="E38" s="371"/>
      <c r="F38" s="371"/>
      <c r="G38" s="371"/>
      <c r="H38" s="371"/>
      <c r="I38" s="411"/>
      <c r="J38" s="412"/>
      <c r="K38" s="412"/>
      <c r="L38" s="412"/>
      <c r="M38" s="412"/>
      <c r="N38" s="412"/>
      <c r="O38" s="412"/>
      <c r="P38" s="412"/>
      <c r="Q38" s="412"/>
      <c r="R38" s="412"/>
      <c r="S38" s="412"/>
      <c r="T38" s="412"/>
      <c r="U38" s="412"/>
      <c r="V38" s="412"/>
      <c r="W38" s="412"/>
      <c r="X38" s="412"/>
      <c r="Y38" s="412"/>
      <c r="Z38" s="412"/>
      <c r="AA38" s="412"/>
      <c r="AB38" s="413"/>
    </row>
    <row r="39" spans="1:28" ht="15.75" customHeight="1" x14ac:dyDescent="0.35">
      <c r="A39" s="370" t="s">
        <v>5</v>
      </c>
      <c r="B39" s="371"/>
      <c r="C39" s="371"/>
      <c r="D39" s="371"/>
      <c r="E39" s="371"/>
      <c r="F39" s="371"/>
      <c r="G39" s="371"/>
      <c r="H39" s="371"/>
      <c r="I39" s="11"/>
      <c r="J39" s="12"/>
      <c r="K39" s="12"/>
      <c r="L39" s="12"/>
      <c r="M39" s="12"/>
      <c r="N39" s="12"/>
      <c r="O39" s="12"/>
      <c r="P39" s="12"/>
      <c r="Q39" s="12"/>
      <c r="R39" s="12"/>
      <c r="S39" s="12"/>
      <c r="T39" s="12"/>
      <c r="U39" s="12"/>
      <c r="V39" s="12"/>
      <c r="W39" s="12"/>
      <c r="X39" s="12"/>
      <c r="Y39" s="12"/>
      <c r="Z39" s="12"/>
      <c r="AA39" s="12"/>
      <c r="AB39" s="13"/>
    </row>
    <row r="40" spans="1:28" ht="15.75" customHeight="1" x14ac:dyDescent="0.35">
      <c r="A40" s="370"/>
      <c r="B40" s="371"/>
      <c r="C40" s="371"/>
      <c r="D40" s="371"/>
      <c r="E40" s="371"/>
      <c r="F40" s="371"/>
      <c r="G40" s="371"/>
      <c r="H40" s="371"/>
      <c r="I40" s="14"/>
      <c r="J40" s="8" t="s">
        <v>184</v>
      </c>
      <c r="K40" s="8"/>
      <c r="L40" s="8"/>
      <c r="M40" s="8"/>
      <c r="N40" s="8"/>
      <c r="O40" s="8"/>
      <c r="P40" s="8"/>
      <c r="Q40" s="8"/>
      <c r="R40" s="8"/>
      <c r="S40" s="8"/>
      <c r="T40" s="8"/>
      <c r="U40" s="8"/>
      <c r="V40" s="8"/>
      <c r="W40" s="8"/>
      <c r="X40" s="8"/>
      <c r="Y40" s="8"/>
      <c r="Z40" s="8"/>
      <c r="AA40" s="8"/>
      <c r="AB40" s="15"/>
    </row>
    <row r="41" spans="1:28" ht="15.75" customHeight="1" x14ac:dyDescent="0.35">
      <c r="A41" s="370"/>
      <c r="B41" s="371"/>
      <c r="C41" s="371"/>
      <c r="D41" s="371"/>
      <c r="E41" s="371"/>
      <c r="F41" s="371"/>
      <c r="G41" s="371"/>
      <c r="H41" s="371"/>
      <c r="I41" s="14"/>
      <c r="J41" s="8" t="s">
        <v>146</v>
      </c>
      <c r="K41" s="8"/>
      <c r="L41" s="8"/>
      <c r="M41" s="8"/>
      <c r="N41" s="8"/>
      <c r="O41" s="8"/>
      <c r="P41" s="8"/>
      <c r="Q41" s="8"/>
      <c r="R41" s="8"/>
      <c r="S41" s="8"/>
      <c r="T41" s="8"/>
      <c r="U41" s="8"/>
      <c r="V41" s="8"/>
      <c r="W41" s="8"/>
      <c r="X41" s="8"/>
      <c r="Y41" s="8"/>
      <c r="Z41" s="8"/>
      <c r="AA41" s="8"/>
      <c r="AB41" s="15"/>
    </row>
    <row r="42" spans="1:28" ht="15.75" customHeight="1" x14ac:dyDescent="0.35">
      <c r="A42" s="370"/>
      <c r="B42" s="371"/>
      <c r="C42" s="371"/>
      <c r="D42" s="371"/>
      <c r="E42" s="371"/>
      <c r="F42" s="371"/>
      <c r="G42" s="371"/>
      <c r="H42" s="371"/>
      <c r="I42" s="16"/>
      <c r="J42" s="17"/>
      <c r="K42" s="17"/>
      <c r="L42" s="17"/>
      <c r="M42" s="17"/>
      <c r="N42" s="17"/>
      <c r="O42" s="17"/>
      <c r="P42" s="17"/>
      <c r="Q42" s="17"/>
      <c r="R42" s="17"/>
      <c r="S42" s="17"/>
      <c r="T42" s="17"/>
      <c r="U42" s="17"/>
      <c r="V42" s="17"/>
      <c r="W42" s="17"/>
      <c r="X42" s="17"/>
      <c r="Y42" s="17"/>
      <c r="Z42" s="17"/>
      <c r="AA42" s="17"/>
      <c r="AB42" s="18"/>
    </row>
    <row r="43" spans="1:28" ht="15.75" customHeight="1" x14ac:dyDescent="0.35">
      <c r="A43" s="354" t="s">
        <v>8</v>
      </c>
      <c r="B43" s="355"/>
      <c r="C43" s="355"/>
      <c r="D43" s="355"/>
      <c r="E43" s="355"/>
      <c r="F43" s="7"/>
      <c r="G43" s="7"/>
      <c r="H43" s="7"/>
      <c r="I43" s="7"/>
      <c r="J43" s="7"/>
      <c r="K43" s="7"/>
      <c r="L43" s="7"/>
      <c r="M43" s="7"/>
      <c r="N43" s="7"/>
      <c r="O43" s="7"/>
      <c r="P43" s="7"/>
      <c r="Q43" s="7"/>
      <c r="R43" s="7"/>
      <c r="S43" s="7"/>
      <c r="T43" s="7"/>
      <c r="U43" s="7"/>
      <c r="V43" s="7"/>
      <c r="W43" s="7"/>
      <c r="X43" s="7"/>
      <c r="Y43" s="7"/>
      <c r="Z43" s="7"/>
      <c r="AA43" s="7"/>
      <c r="AB43" s="9"/>
    </row>
    <row r="44" spans="1:28" ht="15.75" customHeight="1" x14ac:dyDescent="0.35">
      <c r="A44" s="356"/>
      <c r="B44" s="357"/>
      <c r="C44" s="357"/>
      <c r="D44" s="357"/>
      <c r="E44" s="357"/>
      <c r="F44" s="7"/>
      <c r="G44" s="7"/>
      <c r="H44" s="7"/>
      <c r="I44" s="7"/>
      <c r="J44" s="7"/>
      <c r="K44" s="7"/>
      <c r="L44" s="7"/>
      <c r="M44" s="7"/>
      <c r="N44" s="7"/>
      <c r="O44" s="7"/>
      <c r="P44" s="7"/>
      <c r="Q44" s="7"/>
      <c r="R44" s="7"/>
      <c r="S44" s="7"/>
      <c r="T44" s="7"/>
      <c r="U44" s="7"/>
      <c r="V44" s="7"/>
      <c r="W44" s="7"/>
      <c r="X44" s="7"/>
      <c r="Y44" s="7"/>
      <c r="Z44" s="7"/>
      <c r="AA44" s="7"/>
      <c r="AB44" s="9"/>
    </row>
    <row r="45" spans="1:28" ht="15.75" customHeight="1" x14ac:dyDescent="0.35">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9"/>
    </row>
    <row r="46" spans="1:28" ht="15.75" customHeight="1" x14ac:dyDescent="0.35">
      <c r="A46" s="6"/>
      <c r="B46" s="8"/>
      <c r="C46" s="8"/>
      <c r="D46" s="8"/>
      <c r="E46" s="8"/>
      <c r="F46" s="8"/>
      <c r="G46" s="8"/>
      <c r="H46" s="8"/>
      <c r="I46" s="7"/>
      <c r="J46" s="7"/>
      <c r="K46" s="7"/>
      <c r="L46" s="7"/>
      <c r="M46" s="7"/>
      <c r="N46" s="7"/>
      <c r="O46" s="7"/>
      <c r="P46" s="7"/>
      <c r="Q46" s="7"/>
      <c r="R46" s="7"/>
      <c r="T46" s="7"/>
      <c r="U46" s="7"/>
      <c r="V46" s="7"/>
      <c r="W46" s="7"/>
      <c r="X46" s="7"/>
      <c r="Y46" s="7"/>
      <c r="Z46" s="7"/>
      <c r="AA46" s="7"/>
      <c r="AB46" s="9"/>
    </row>
    <row r="47" spans="1:28" ht="15.75" customHeight="1" thickBot="1" x14ac:dyDescent="0.4">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1"/>
    </row>
  </sheetData>
  <sheetProtection sheet="1" objects="1" scenarios="1"/>
  <mergeCells count="34">
    <mergeCell ref="P27:AA27"/>
    <mergeCell ref="J30:O30"/>
    <mergeCell ref="P30:AA30"/>
    <mergeCell ref="A32:H34"/>
    <mergeCell ref="I32:AB34"/>
    <mergeCell ref="T4:AA4"/>
    <mergeCell ref="A1:AB1"/>
    <mergeCell ref="B15:F16"/>
    <mergeCell ref="G15:AA16"/>
    <mergeCell ref="J8:M9"/>
    <mergeCell ref="N8:AA9"/>
    <mergeCell ref="J10:M11"/>
    <mergeCell ref="N10:AA11"/>
    <mergeCell ref="J12:M13"/>
    <mergeCell ref="N12:AA13"/>
    <mergeCell ref="N7:O7"/>
    <mergeCell ref="P7:S7"/>
    <mergeCell ref="F8:H13"/>
    <mergeCell ref="A43:E44"/>
    <mergeCell ref="B17:F18"/>
    <mergeCell ref="G17:AA18"/>
    <mergeCell ref="A39:H42"/>
    <mergeCell ref="A20:H22"/>
    <mergeCell ref="I20:AB22"/>
    <mergeCell ref="A23:H25"/>
    <mergeCell ref="I23:AB25"/>
    <mergeCell ref="A26:H31"/>
    <mergeCell ref="J27:O27"/>
    <mergeCell ref="P28:AA28"/>
    <mergeCell ref="J28:O28"/>
    <mergeCell ref="J29:O29"/>
    <mergeCell ref="A35:H38"/>
    <mergeCell ref="I35:AB38"/>
    <mergeCell ref="P29:AA29"/>
  </mergeCells>
  <phoneticPr fontId="3"/>
  <dataValidations count="2">
    <dataValidation imeMode="off" allowBlank="1" showInputMessage="1" showErrorMessage="1" sqref="P7 P28:P30" xr:uid="{DEC065C2-7A22-4F9A-AE45-ACE6B08F5D69}"/>
    <dataValidation imeMode="hiragana" allowBlank="1" showInputMessage="1" showErrorMessage="1" sqref="N8:AA13 G15 G17:AA18" xr:uid="{F5366B03-4394-46DF-8030-336FBF730951}"/>
  </dataValidations>
  <pageMargins left="0.78740157480314965" right="0.78740157480314965" top="1.1811023622047245" bottom="0.59055118110236227" header="0.51181102362204722" footer="0.31496062992125984"/>
  <pageSetup paperSize="9" scale="92" orientation="portrait" blackAndWhite="1" r:id="rId1"/>
  <headerFooter>
    <oddHeader>&amp;L&amp;"ＭＳ 明朝,標準"第３号様式（規則第６条第１項）</oddHeader>
    <oddFooter>&amp;L&amp;"ＭＳ ゴシック,標準"&amp;K01+045【提出先】横須賀市民生局福祉こども部障害福祉課　電話：046-822-8244　FAX：046-825-6040
　　　　　E-mail：wf-shogai@city.yokosuka.kanagawa.jp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F006-DB88-42C3-A655-201E7A7127CC}">
  <sheetPr>
    <tabColor rgb="FFFFFF00"/>
    <pageSetUpPr fitToPage="1"/>
  </sheetPr>
  <dimension ref="A1:M57"/>
  <sheetViews>
    <sheetView workbookViewId="0">
      <selection activeCell="B10" sqref="B10"/>
    </sheetView>
  </sheetViews>
  <sheetFormatPr defaultRowHeight="14.25" x14ac:dyDescent="0.35"/>
  <cols>
    <col min="1" max="1" width="4.75" style="142" customWidth="1"/>
    <col min="2" max="2" width="19.375" style="142" customWidth="1"/>
    <col min="3" max="3" width="22.5" style="142" customWidth="1"/>
    <col min="4" max="4" width="20" style="142" customWidth="1"/>
    <col min="5" max="5" width="3.75" style="142" customWidth="1"/>
    <col min="6" max="6" width="20" style="142" customWidth="1"/>
    <col min="7" max="16384" width="9" style="142"/>
  </cols>
  <sheetData>
    <row r="1" spans="1:13" ht="18.75" x14ac:dyDescent="0.35">
      <c r="A1" s="428" t="s">
        <v>189</v>
      </c>
      <c r="B1" s="428"/>
      <c r="C1" s="428"/>
      <c r="D1" s="428"/>
      <c r="E1" s="428"/>
      <c r="F1" s="428"/>
    </row>
    <row r="3" spans="1:13" ht="24" customHeight="1" x14ac:dyDescent="0.35">
      <c r="A3" s="430" t="s">
        <v>115</v>
      </c>
      <c r="B3" s="430"/>
      <c r="C3" s="143" t="str">
        <f>IF(ISBLANK(入力フォーム!J24),"",入力フォーム!J24)</f>
        <v/>
      </c>
    </row>
    <row r="4" spans="1:13" ht="24" customHeight="1" x14ac:dyDescent="0.35">
      <c r="A4" s="425" t="s">
        <v>113</v>
      </c>
      <c r="B4" s="425"/>
      <c r="C4" s="427" t="str">
        <f>IF(ISBLANK(入力フォーム!J26),"",入力フォーム!J26)</f>
        <v/>
      </c>
      <c r="D4" s="427"/>
      <c r="E4" s="427"/>
      <c r="F4" s="427"/>
    </row>
    <row r="5" spans="1:13" ht="24" customHeight="1" x14ac:dyDescent="0.35">
      <c r="A5" s="425" t="s">
        <v>88</v>
      </c>
      <c r="B5" s="425"/>
      <c r="C5" s="427" t="str">
        <f>IF(ISBLANK(入力フォーム!J28),"",入力フォーム!J28)</f>
        <v/>
      </c>
      <c r="D5" s="427"/>
      <c r="E5" s="427"/>
      <c r="F5" s="427"/>
    </row>
    <row r="6" spans="1:13" ht="44.25" customHeight="1" x14ac:dyDescent="0.35">
      <c r="A6" s="425" t="s">
        <v>122</v>
      </c>
      <c r="B6" s="425"/>
      <c r="C6" s="426" t="str">
        <f>入力フォーム!L31&amp;入力フォーム!M31&amp;"　　　　　"&amp;入力フォーム!S31&amp;入力フォーム!T31&amp;"　　　　　"&amp;入力フォーム!AB31&amp;入力フォーム!AC31&amp;CHAR(10)&amp;入力フォーム!L33&amp;入力フォーム!M33&amp;"　　　　　"&amp;入力フォーム!V33&amp;入力フォーム!W33</f>
        <v>☐生活介護　　　　　☐施設入所支援　　　　　☐自立訓練
☐就労移行支援　　　　　☐就労継続支援</v>
      </c>
      <c r="D6" s="426"/>
      <c r="E6" s="426"/>
      <c r="F6" s="426"/>
    </row>
    <row r="8" spans="1:13" ht="24" customHeight="1" x14ac:dyDescent="0.35">
      <c r="A8" s="142" t="s">
        <v>129</v>
      </c>
    </row>
    <row r="9" spans="1:13" s="145" customFormat="1" ht="24" customHeight="1" x14ac:dyDescent="0.35">
      <c r="A9" s="144" t="s">
        <v>60</v>
      </c>
      <c r="B9" s="144" t="s">
        <v>131</v>
      </c>
      <c r="C9" s="144" t="s">
        <v>132</v>
      </c>
      <c r="D9" s="144" t="s">
        <v>128</v>
      </c>
      <c r="E9" s="425" t="s">
        <v>133</v>
      </c>
      <c r="F9" s="425"/>
      <c r="H9" s="151"/>
    </row>
    <row r="10" spans="1:13" ht="24" customHeight="1" x14ac:dyDescent="0.35">
      <c r="A10" s="144">
        <v>1</v>
      </c>
      <c r="B10" s="147" t="s">
        <v>136</v>
      </c>
      <c r="C10" s="147" t="s">
        <v>79</v>
      </c>
      <c r="D10" s="150">
        <v>32509</v>
      </c>
      <c r="E10" s="424" t="s">
        <v>173</v>
      </c>
      <c r="F10" s="424"/>
      <c r="H10" s="152"/>
    </row>
    <row r="11" spans="1:13" ht="24" customHeight="1" x14ac:dyDescent="0.35">
      <c r="A11" s="144">
        <v>2</v>
      </c>
      <c r="B11" s="147" t="s">
        <v>137</v>
      </c>
      <c r="C11" s="147" t="s">
        <v>79</v>
      </c>
      <c r="D11" s="150">
        <v>33695</v>
      </c>
      <c r="E11" s="424" t="s">
        <v>173</v>
      </c>
      <c r="F11" s="424"/>
      <c r="H11" s="152"/>
    </row>
    <row r="12" spans="1:13" ht="24" customHeight="1" x14ac:dyDescent="0.35">
      <c r="A12" s="144">
        <v>3</v>
      </c>
      <c r="B12" s="147" t="s">
        <v>138</v>
      </c>
      <c r="C12" s="147" t="s">
        <v>79</v>
      </c>
      <c r="D12" s="150">
        <v>43556</v>
      </c>
      <c r="E12" s="424" t="s">
        <v>173</v>
      </c>
      <c r="F12" s="424"/>
      <c r="H12" s="152"/>
      <c r="I12" s="152"/>
      <c r="J12" s="152"/>
      <c r="K12" s="152"/>
      <c r="L12" s="152"/>
      <c r="M12" s="152"/>
    </row>
    <row r="13" spans="1:13" ht="24" customHeight="1" x14ac:dyDescent="0.35">
      <c r="A13" s="144">
        <v>4</v>
      </c>
      <c r="B13" s="147" t="s">
        <v>138</v>
      </c>
      <c r="C13" s="147" t="s">
        <v>79</v>
      </c>
      <c r="D13" s="150">
        <v>43922</v>
      </c>
      <c r="E13" s="424" t="s">
        <v>117</v>
      </c>
      <c r="F13" s="424"/>
    </row>
    <row r="14" spans="1:13" ht="24" customHeight="1" x14ac:dyDescent="0.35">
      <c r="A14" s="144">
        <v>5</v>
      </c>
      <c r="B14" s="147" t="s">
        <v>138</v>
      </c>
      <c r="C14" s="147" t="s">
        <v>79</v>
      </c>
      <c r="D14" s="150">
        <v>44287</v>
      </c>
      <c r="E14" s="424" t="s">
        <v>117</v>
      </c>
      <c r="F14" s="424"/>
    </row>
    <row r="15" spans="1:13" ht="24" customHeight="1" x14ac:dyDescent="0.35">
      <c r="A15" s="144">
        <v>6</v>
      </c>
      <c r="B15" s="147" t="s">
        <v>138</v>
      </c>
      <c r="C15" s="147" t="s">
        <v>79</v>
      </c>
      <c r="D15" s="150">
        <v>44652</v>
      </c>
      <c r="E15" s="424" t="s">
        <v>118</v>
      </c>
      <c r="F15" s="424"/>
    </row>
    <row r="16" spans="1:13" ht="24" customHeight="1" x14ac:dyDescent="0.35">
      <c r="A16" s="144">
        <v>7</v>
      </c>
      <c r="B16" s="147" t="s">
        <v>138</v>
      </c>
      <c r="C16" s="147" t="s">
        <v>79</v>
      </c>
      <c r="D16" s="150">
        <v>45017</v>
      </c>
      <c r="E16" s="424" t="s">
        <v>118</v>
      </c>
      <c r="F16" s="424"/>
    </row>
    <row r="17" spans="1:6" ht="24" customHeight="1" x14ac:dyDescent="0.35">
      <c r="A17" s="144">
        <v>8</v>
      </c>
      <c r="B17" s="147" t="s">
        <v>138</v>
      </c>
      <c r="C17" s="147" t="s">
        <v>79</v>
      </c>
      <c r="D17" s="150">
        <v>45383</v>
      </c>
      <c r="E17" s="424" t="s">
        <v>118</v>
      </c>
      <c r="F17" s="424"/>
    </row>
    <row r="18" spans="1:6" ht="24" customHeight="1" x14ac:dyDescent="0.35">
      <c r="A18" s="144">
        <v>9</v>
      </c>
      <c r="B18" s="147" t="s">
        <v>139</v>
      </c>
      <c r="C18" s="147" t="s">
        <v>79</v>
      </c>
      <c r="D18" s="150">
        <v>42278</v>
      </c>
      <c r="E18" s="424" t="s">
        <v>173</v>
      </c>
      <c r="F18" s="424"/>
    </row>
    <row r="19" spans="1:6" ht="24" customHeight="1" x14ac:dyDescent="0.35">
      <c r="A19" s="144">
        <v>10</v>
      </c>
      <c r="B19" s="218" t="s">
        <v>138</v>
      </c>
      <c r="C19" s="218" t="s">
        <v>79</v>
      </c>
      <c r="D19" s="150">
        <v>45748</v>
      </c>
      <c r="E19" s="424" t="s">
        <v>117</v>
      </c>
      <c r="F19" s="424"/>
    </row>
    <row r="20" spans="1:6" ht="24" customHeight="1" x14ac:dyDescent="0.35">
      <c r="A20" s="144">
        <v>11</v>
      </c>
      <c r="B20" s="147"/>
      <c r="C20" s="147"/>
      <c r="D20" s="150"/>
      <c r="E20" s="424"/>
      <c r="F20" s="424"/>
    </row>
    <row r="21" spans="1:6" ht="24" customHeight="1" x14ac:dyDescent="0.35">
      <c r="A21" s="144">
        <v>12</v>
      </c>
      <c r="B21" s="147"/>
      <c r="C21" s="147"/>
      <c r="D21" s="150"/>
      <c r="E21" s="424"/>
      <c r="F21" s="424"/>
    </row>
    <row r="22" spans="1:6" ht="24" customHeight="1" x14ac:dyDescent="0.35">
      <c r="A22" s="144">
        <v>13</v>
      </c>
      <c r="B22" s="147"/>
      <c r="C22" s="147"/>
      <c r="D22" s="150"/>
      <c r="E22" s="424"/>
      <c r="F22" s="424"/>
    </row>
    <row r="23" spans="1:6" ht="24" customHeight="1" x14ac:dyDescent="0.35">
      <c r="A23" s="144">
        <v>14</v>
      </c>
      <c r="B23" s="147"/>
      <c r="C23" s="147"/>
      <c r="D23" s="150"/>
      <c r="E23" s="424"/>
      <c r="F23" s="424"/>
    </row>
    <row r="24" spans="1:6" ht="24" customHeight="1" x14ac:dyDescent="0.35">
      <c r="A24" s="144">
        <v>15</v>
      </c>
      <c r="B24" s="147"/>
      <c r="C24" s="147"/>
      <c r="D24" s="150"/>
      <c r="E24" s="424"/>
      <c r="F24" s="424"/>
    </row>
    <row r="25" spans="1:6" ht="24" customHeight="1" x14ac:dyDescent="0.35">
      <c r="A25" s="144">
        <v>16</v>
      </c>
      <c r="B25" s="147"/>
      <c r="C25" s="147"/>
      <c r="D25" s="150"/>
      <c r="E25" s="424"/>
      <c r="F25" s="424"/>
    </row>
    <row r="26" spans="1:6" ht="24" customHeight="1" x14ac:dyDescent="0.35">
      <c r="A26" s="144">
        <v>17</v>
      </c>
      <c r="B26" s="147"/>
      <c r="C26" s="147"/>
      <c r="D26" s="150"/>
      <c r="E26" s="424"/>
      <c r="F26" s="424"/>
    </row>
    <row r="27" spans="1:6" ht="24" customHeight="1" x14ac:dyDescent="0.35">
      <c r="A27" s="144">
        <v>18</v>
      </c>
      <c r="B27" s="147"/>
      <c r="C27" s="147"/>
      <c r="D27" s="150"/>
      <c r="E27" s="424"/>
      <c r="F27" s="424"/>
    </row>
    <row r="28" spans="1:6" ht="24" customHeight="1" x14ac:dyDescent="0.35">
      <c r="A28" s="144">
        <v>19</v>
      </c>
      <c r="B28" s="147"/>
      <c r="C28" s="147"/>
      <c r="D28" s="150"/>
      <c r="E28" s="424"/>
      <c r="F28" s="424"/>
    </row>
    <row r="29" spans="1:6" ht="24" customHeight="1" x14ac:dyDescent="0.35">
      <c r="A29" s="144">
        <v>20</v>
      </c>
      <c r="B29" s="147"/>
      <c r="C29" s="147"/>
      <c r="D29" s="150"/>
      <c r="E29" s="424"/>
      <c r="F29" s="424"/>
    </row>
    <row r="30" spans="1:6" ht="24" customHeight="1" x14ac:dyDescent="0.35">
      <c r="A30" s="142" t="s">
        <v>130</v>
      </c>
    </row>
    <row r="31" spans="1:6" s="145" customFormat="1" ht="24" customHeight="1" x14ac:dyDescent="0.35">
      <c r="A31" s="144" t="s">
        <v>60</v>
      </c>
      <c r="B31" s="144" t="s">
        <v>131</v>
      </c>
      <c r="C31" s="144" t="s">
        <v>132</v>
      </c>
      <c r="D31" s="425" t="s">
        <v>134</v>
      </c>
      <c r="E31" s="425"/>
      <c r="F31" s="425"/>
    </row>
    <row r="32" spans="1:6" ht="24" customHeight="1" x14ac:dyDescent="0.35">
      <c r="A32" s="144">
        <v>1</v>
      </c>
      <c r="B32" s="147" t="s">
        <v>138</v>
      </c>
      <c r="C32" s="147" t="s">
        <v>79</v>
      </c>
      <c r="D32" s="148">
        <v>45748</v>
      </c>
      <c r="E32" s="146" t="s">
        <v>11</v>
      </c>
      <c r="F32" s="149">
        <v>46112</v>
      </c>
    </row>
    <row r="33" spans="1:6" ht="24" customHeight="1" x14ac:dyDescent="0.35">
      <c r="A33" s="144">
        <v>2</v>
      </c>
      <c r="B33" s="147" t="s">
        <v>138</v>
      </c>
      <c r="C33" s="147" t="s">
        <v>79</v>
      </c>
      <c r="D33" s="148">
        <v>45748</v>
      </c>
      <c r="E33" s="146" t="s">
        <v>11</v>
      </c>
      <c r="F33" s="149">
        <v>46112</v>
      </c>
    </row>
    <row r="34" spans="1:6" ht="24" customHeight="1" x14ac:dyDescent="0.35">
      <c r="A34" s="144">
        <v>3</v>
      </c>
      <c r="B34" s="147" t="s">
        <v>138</v>
      </c>
      <c r="C34" s="147" t="s">
        <v>79</v>
      </c>
      <c r="D34" s="148">
        <v>45748</v>
      </c>
      <c r="E34" s="146" t="s">
        <v>11</v>
      </c>
      <c r="F34" s="149">
        <v>46112</v>
      </c>
    </row>
    <row r="35" spans="1:6" ht="24" customHeight="1" x14ac:dyDescent="0.35">
      <c r="A35" s="144">
        <v>4</v>
      </c>
      <c r="B35" s="147" t="s">
        <v>138</v>
      </c>
      <c r="C35" s="147" t="s">
        <v>79</v>
      </c>
      <c r="D35" s="148">
        <v>45748</v>
      </c>
      <c r="E35" s="146" t="s">
        <v>11</v>
      </c>
      <c r="F35" s="149">
        <v>46112</v>
      </c>
    </row>
    <row r="36" spans="1:6" ht="24" customHeight="1" x14ac:dyDescent="0.35">
      <c r="A36" s="144">
        <v>5</v>
      </c>
      <c r="B36" s="147" t="s">
        <v>138</v>
      </c>
      <c r="C36" s="147" t="s">
        <v>79</v>
      </c>
      <c r="D36" s="148">
        <v>45748</v>
      </c>
      <c r="E36" s="146" t="s">
        <v>11</v>
      </c>
      <c r="F36" s="149">
        <v>46112</v>
      </c>
    </row>
    <row r="37" spans="1:6" ht="24" customHeight="1" x14ac:dyDescent="0.35">
      <c r="A37" s="144">
        <v>6</v>
      </c>
      <c r="B37" s="147" t="s">
        <v>140</v>
      </c>
      <c r="C37" s="147" t="s">
        <v>79</v>
      </c>
      <c r="D37" s="148">
        <v>45748</v>
      </c>
      <c r="E37" s="146" t="s">
        <v>11</v>
      </c>
      <c r="F37" s="149">
        <v>46112</v>
      </c>
    </row>
    <row r="38" spans="1:6" ht="24" customHeight="1" x14ac:dyDescent="0.35">
      <c r="A38" s="144">
        <v>7</v>
      </c>
      <c r="B38" s="147" t="s">
        <v>174</v>
      </c>
      <c r="C38" s="147" t="s">
        <v>79</v>
      </c>
      <c r="D38" s="148">
        <v>45748</v>
      </c>
      <c r="E38" s="146" t="s">
        <v>11</v>
      </c>
      <c r="F38" s="149">
        <v>46112</v>
      </c>
    </row>
    <row r="39" spans="1:6" ht="24" customHeight="1" x14ac:dyDescent="0.35">
      <c r="A39" s="144">
        <v>8</v>
      </c>
      <c r="B39" s="147" t="s">
        <v>175</v>
      </c>
      <c r="C39" s="147" t="s">
        <v>79</v>
      </c>
      <c r="D39" s="148">
        <v>45748</v>
      </c>
      <c r="E39" s="146" t="s">
        <v>11</v>
      </c>
      <c r="F39" s="149">
        <v>46112</v>
      </c>
    </row>
    <row r="40" spans="1:6" ht="24" customHeight="1" x14ac:dyDescent="0.35">
      <c r="A40" s="144">
        <v>9</v>
      </c>
      <c r="B40" s="147"/>
      <c r="C40" s="147"/>
      <c r="D40" s="148"/>
      <c r="E40" s="146" t="s">
        <v>11</v>
      </c>
      <c r="F40" s="149"/>
    </row>
    <row r="41" spans="1:6" ht="24" customHeight="1" x14ac:dyDescent="0.35">
      <c r="A41" s="144">
        <v>10</v>
      </c>
      <c r="B41" s="147"/>
      <c r="C41" s="147"/>
      <c r="D41" s="148"/>
      <c r="E41" s="146" t="s">
        <v>11</v>
      </c>
      <c r="F41" s="149"/>
    </row>
    <row r="42" spans="1:6" ht="24" customHeight="1" x14ac:dyDescent="0.35">
      <c r="A42" s="144">
        <v>11</v>
      </c>
      <c r="B42" s="147"/>
      <c r="C42" s="147"/>
      <c r="D42" s="148"/>
      <c r="E42" s="146" t="s">
        <v>11</v>
      </c>
      <c r="F42" s="149"/>
    </row>
    <row r="43" spans="1:6" ht="24" customHeight="1" x14ac:dyDescent="0.35">
      <c r="A43" s="144">
        <v>12</v>
      </c>
      <c r="B43" s="147"/>
      <c r="C43" s="147"/>
      <c r="D43" s="148"/>
      <c r="E43" s="146" t="s">
        <v>11</v>
      </c>
      <c r="F43" s="149"/>
    </row>
    <row r="44" spans="1:6" ht="24" customHeight="1" x14ac:dyDescent="0.35">
      <c r="A44" s="144">
        <v>13</v>
      </c>
      <c r="B44" s="147"/>
      <c r="C44" s="147"/>
      <c r="D44" s="148"/>
      <c r="E44" s="146" t="s">
        <v>11</v>
      </c>
      <c r="F44" s="149"/>
    </row>
    <row r="45" spans="1:6" ht="24" customHeight="1" x14ac:dyDescent="0.35">
      <c r="A45" s="144">
        <v>14</v>
      </c>
      <c r="B45" s="147"/>
      <c r="C45" s="147"/>
      <c r="D45" s="148"/>
      <c r="E45" s="146" t="s">
        <v>11</v>
      </c>
      <c r="F45" s="149"/>
    </row>
    <row r="46" spans="1:6" ht="24" customHeight="1" x14ac:dyDescent="0.35">
      <c r="A46" s="144">
        <v>15</v>
      </c>
      <c r="B46" s="147"/>
      <c r="C46" s="147"/>
      <c r="D46" s="148"/>
      <c r="E46" s="146" t="s">
        <v>11</v>
      </c>
      <c r="F46" s="149"/>
    </row>
    <row r="47" spans="1:6" ht="24" customHeight="1" x14ac:dyDescent="0.35">
      <c r="A47" s="144">
        <v>16</v>
      </c>
      <c r="B47" s="147"/>
      <c r="C47" s="147"/>
      <c r="D47" s="148"/>
      <c r="E47" s="146" t="s">
        <v>11</v>
      </c>
      <c r="F47" s="149"/>
    </row>
    <row r="48" spans="1:6" ht="24" customHeight="1" x14ac:dyDescent="0.35">
      <c r="A48" s="144">
        <v>17</v>
      </c>
      <c r="B48" s="147"/>
      <c r="C48" s="147"/>
      <c r="D48" s="148"/>
      <c r="E48" s="146" t="s">
        <v>11</v>
      </c>
      <c r="F48" s="149"/>
    </row>
    <row r="49" spans="1:6" ht="24" customHeight="1" x14ac:dyDescent="0.35">
      <c r="A49" s="144">
        <v>18</v>
      </c>
      <c r="B49" s="147"/>
      <c r="C49" s="147"/>
      <c r="D49" s="148"/>
      <c r="E49" s="146" t="s">
        <v>11</v>
      </c>
      <c r="F49" s="149"/>
    </row>
    <row r="50" spans="1:6" ht="24" customHeight="1" x14ac:dyDescent="0.35">
      <c r="A50" s="144">
        <v>19</v>
      </c>
      <c r="B50" s="147"/>
      <c r="C50" s="147"/>
      <c r="D50" s="148"/>
      <c r="E50" s="146" t="s">
        <v>11</v>
      </c>
      <c r="F50" s="149"/>
    </row>
    <row r="51" spans="1:6" ht="24" customHeight="1" x14ac:dyDescent="0.35">
      <c r="A51" s="144">
        <v>20</v>
      </c>
      <c r="B51" s="147"/>
      <c r="C51" s="147"/>
      <c r="D51" s="148"/>
      <c r="E51" s="146" t="s">
        <v>11</v>
      </c>
      <c r="F51" s="149"/>
    </row>
    <row r="52" spans="1:6" ht="24" customHeight="1" x14ac:dyDescent="0.35">
      <c r="A52" s="144">
        <v>21</v>
      </c>
      <c r="B52" s="147"/>
      <c r="C52" s="147"/>
      <c r="D52" s="148"/>
      <c r="E52" s="146" t="s">
        <v>11</v>
      </c>
      <c r="F52" s="149"/>
    </row>
    <row r="53" spans="1:6" ht="24" customHeight="1" x14ac:dyDescent="0.35">
      <c r="A53" s="144">
        <v>22</v>
      </c>
      <c r="B53" s="147"/>
      <c r="C53" s="147"/>
      <c r="D53" s="148"/>
      <c r="E53" s="146" t="s">
        <v>11</v>
      </c>
      <c r="F53" s="149"/>
    </row>
    <row r="54" spans="1:6" ht="24" customHeight="1" x14ac:dyDescent="0.35">
      <c r="A54" s="144">
        <v>23</v>
      </c>
      <c r="B54" s="147"/>
      <c r="C54" s="147"/>
      <c r="D54" s="148"/>
      <c r="E54" s="146" t="s">
        <v>11</v>
      </c>
      <c r="F54" s="149"/>
    </row>
    <row r="55" spans="1:6" ht="24" customHeight="1" x14ac:dyDescent="0.35">
      <c r="A55" s="144">
        <v>24</v>
      </c>
      <c r="B55" s="147"/>
      <c r="C55" s="147"/>
      <c r="D55" s="148"/>
      <c r="E55" s="146" t="s">
        <v>11</v>
      </c>
      <c r="F55" s="149"/>
    </row>
    <row r="56" spans="1:6" ht="24" customHeight="1" x14ac:dyDescent="0.35">
      <c r="A56" s="144">
        <v>25</v>
      </c>
      <c r="B56" s="147"/>
      <c r="C56" s="147"/>
      <c r="D56" s="148"/>
      <c r="E56" s="146" t="s">
        <v>11</v>
      </c>
      <c r="F56" s="149"/>
    </row>
    <row r="57" spans="1:6" ht="35.25" customHeight="1" x14ac:dyDescent="0.35">
      <c r="A57" s="429" t="s">
        <v>135</v>
      </c>
      <c r="B57" s="429"/>
      <c r="C57" s="429"/>
      <c r="D57" s="429"/>
      <c r="E57" s="429"/>
      <c r="F57" s="429"/>
    </row>
  </sheetData>
  <sheetProtection sheet="1" objects="1" scenarios="1" insertRows="0" deleteRows="0"/>
  <mergeCells count="31">
    <mergeCell ref="A1:F1"/>
    <mergeCell ref="A57:F57"/>
    <mergeCell ref="E27:F27"/>
    <mergeCell ref="E28:F28"/>
    <mergeCell ref="E29:F29"/>
    <mergeCell ref="E21:F21"/>
    <mergeCell ref="E22:F22"/>
    <mergeCell ref="E23:F23"/>
    <mergeCell ref="E24:F24"/>
    <mergeCell ref="E25:F25"/>
    <mergeCell ref="E26:F26"/>
    <mergeCell ref="E15:F15"/>
    <mergeCell ref="E16:F16"/>
    <mergeCell ref="D31:F31"/>
    <mergeCell ref="A3:B3"/>
    <mergeCell ref="A4:B4"/>
    <mergeCell ref="A5:B5"/>
    <mergeCell ref="C4:F4"/>
    <mergeCell ref="C5:F5"/>
    <mergeCell ref="E17:F17"/>
    <mergeCell ref="E18:F18"/>
    <mergeCell ref="E19:F19"/>
    <mergeCell ref="E20:F20"/>
    <mergeCell ref="A6:B6"/>
    <mergeCell ref="C6:F6"/>
    <mergeCell ref="E11:F11"/>
    <mergeCell ref="E12:F12"/>
    <mergeCell ref="E9:F9"/>
    <mergeCell ref="E10:F10"/>
    <mergeCell ref="E13:F13"/>
    <mergeCell ref="E14:F14"/>
  </mergeCells>
  <phoneticPr fontId="3"/>
  <dataValidations count="5">
    <dataValidation type="list" imeMode="hiragana" allowBlank="1" showInputMessage="1" sqref="B32:B56 B10:B29" xr:uid="{A80ADDB0-4A04-4347-9DB4-5EC3A3140040}">
      <formula1>"管理者（施設長）,サービス管理責任者,生活支援員,医師,看護職員,作業療法士,理学療法士,言語聴覚士,職業指導員,就労支援員,事務員,調理員,清掃員,運転手"</formula1>
    </dataValidation>
    <dataValidation imeMode="hiragana" allowBlank="1" showInputMessage="1" showErrorMessage="1" sqref="C32:C56 C10:C29" xr:uid="{248D589F-1590-4ACD-8E8B-3069F1CFDDDB}"/>
    <dataValidation type="date" imeMode="off" operator="lessThanOrEqual" allowBlank="1" showInputMessage="1" showErrorMessage="1" promptTitle="「採用年月日」の入力" prompt="_x000a_採用年月日を日付形式（和暦または西暦）で入力してください。_x000a__x000a_入力例①）R7.4.1_x000a_入力例②）2025/4/1" sqref="D10:D29" xr:uid="{40E5B5AE-7F68-4166-97A7-D3D2CFA5F51F}">
      <formula1>NOW()</formula1>
    </dataValidation>
    <dataValidation type="date" imeMode="off" operator="lessThanOrEqual" allowBlank="1" showInputMessage="1" showErrorMessage="1" promptTitle="「雇用期間（始）」の入力" prompt="_x000a_日付形式（和暦または西暦）で入力してください。_x000a__x000a_入力例①）R7.4.1_x000a_入力例②）2025/4/1" sqref="D32:D56" xr:uid="{092C972B-AAB9-4F6A-B7A6-D15AB8D8E93B}">
      <formula1>NOW()</formula1>
    </dataValidation>
    <dataValidation type="date" imeMode="off" operator="greaterThanOrEqual" allowBlank="1" showInputMessage="1" showErrorMessage="1" promptTitle="「雇用期間（終）」の入力" prompt="_x000a_日付形式（和暦または西暦）で入力してください。_x000a__x000a_入力例①）R7.4.1_x000a_入力例②）2025/4/1" sqref="F32:F56" xr:uid="{63F8A667-DEF2-40B3-9C15-1A1A46628B9D}">
      <formula1>D32</formula1>
    </dataValidation>
  </dataValidations>
  <pageMargins left="0.59055118110236227" right="0.59055118110236227" top="0.98425196850393704" bottom="0.59055118110236227" header="0.51181102362204722" footer="0.31496062992125984"/>
  <pageSetup paperSize="9" scale="94" fitToHeight="0" orientation="portrait" blackAndWhite="1" r:id="rId1"/>
  <headerFooter>
    <oddHeader>&amp;L&amp;"ＭＳ 明朝,標準"&amp;10第５号様式（第４条関係）</oddHead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1B0A-7D6D-4917-9088-A365CA93EF8F}">
  <sheetPr>
    <tabColor theme="4"/>
    <pageSetUpPr fitToPage="1"/>
  </sheetPr>
  <dimension ref="A1:AE41"/>
  <sheetViews>
    <sheetView showGridLines="0" view="pageBreakPreview" zoomScaleNormal="100" zoomScaleSheetLayoutView="100" workbookViewId="0">
      <selection activeCell="H9" sqref="H9"/>
    </sheetView>
  </sheetViews>
  <sheetFormatPr defaultColWidth="9" defaultRowHeight="14.25" x14ac:dyDescent="0.35"/>
  <cols>
    <col min="1" max="28" width="3.125" style="28" customWidth="1"/>
    <col min="29" max="16384" width="9" style="28"/>
  </cols>
  <sheetData>
    <row r="1" spans="1:31" s="35" customFormat="1" ht="18" customHeight="1" x14ac:dyDescent="0.35">
      <c r="A1" s="29"/>
      <c r="B1" s="30"/>
      <c r="C1" s="30"/>
      <c r="D1" s="30"/>
      <c r="E1" s="30"/>
      <c r="F1" s="30"/>
      <c r="G1" s="30"/>
      <c r="H1" s="30"/>
      <c r="I1" s="31"/>
      <c r="J1" s="32"/>
      <c r="K1" s="30"/>
      <c r="L1" s="30"/>
      <c r="M1" s="30"/>
      <c r="N1" s="30"/>
      <c r="O1" s="33"/>
      <c r="P1" s="33"/>
      <c r="Q1" s="33"/>
      <c r="R1" s="33"/>
      <c r="S1" s="33"/>
      <c r="T1" s="33"/>
      <c r="U1" s="33"/>
      <c r="V1" s="30"/>
      <c r="W1" s="30"/>
      <c r="X1" s="30"/>
      <c r="Y1" s="30"/>
      <c r="Z1" s="30"/>
      <c r="AA1" s="30"/>
      <c r="AB1" s="34"/>
    </row>
    <row r="2" spans="1:31" ht="18" customHeight="1" x14ac:dyDescent="0.35">
      <c r="A2" s="42"/>
      <c r="B2" s="43"/>
      <c r="C2" s="43"/>
      <c r="D2" s="43"/>
      <c r="E2" s="43"/>
      <c r="F2" s="43"/>
      <c r="G2" s="43"/>
      <c r="H2" s="43"/>
      <c r="I2" s="43"/>
      <c r="J2" s="43"/>
      <c r="K2" s="43"/>
      <c r="L2" s="43"/>
      <c r="M2" s="43"/>
      <c r="N2" s="43"/>
      <c r="O2" s="43"/>
      <c r="P2" s="43"/>
      <c r="Q2" s="43"/>
      <c r="U2" s="470" t="str">
        <f>IF(ISBLANK(入力フォーム!J49),"令和　年　月　日",入力フォーム!J68)</f>
        <v>令和　年　月　日</v>
      </c>
      <c r="V2" s="471"/>
      <c r="W2" s="471"/>
      <c r="X2" s="471"/>
      <c r="Y2" s="471"/>
      <c r="Z2" s="471"/>
      <c r="AA2" s="471"/>
      <c r="AB2" s="44"/>
    </row>
    <row r="3" spans="1:31" s="35" customFormat="1" ht="18.75" x14ac:dyDescent="0.35">
      <c r="A3" s="472" t="s">
        <v>14</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4"/>
    </row>
    <row r="4" spans="1:31" ht="18" customHeight="1" x14ac:dyDescent="0.3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4"/>
    </row>
    <row r="5" spans="1:31" ht="18" customHeight="1" x14ac:dyDescent="0.35">
      <c r="A5" s="42"/>
      <c r="B5" s="43" t="s">
        <v>0</v>
      </c>
      <c r="C5" s="43"/>
      <c r="D5" s="43"/>
      <c r="E5" s="43"/>
      <c r="F5" s="43"/>
      <c r="G5" s="43"/>
      <c r="H5" s="43"/>
      <c r="I5" s="43"/>
      <c r="J5" s="43"/>
      <c r="K5" s="43"/>
      <c r="L5" s="43"/>
      <c r="M5" s="43"/>
      <c r="N5" s="43"/>
      <c r="O5" s="43"/>
      <c r="P5" s="43"/>
      <c r="Q5" s="43"/>
      <c r="R5" s="43"/>
      <c r="S5" s="43"/>
      <c r="T5" s="43"/>
      <c r="U5" s="43"/>
      <c r="AB5" s="44"/>
    </row>
    <row r="6" spans="1:31" ht="18" customHeight="1" x14ac:dyDescent="0.35">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4"/>
    </row>
    <row r="7" spans="1:31" ht="18" customHeight="1" x14ac:dyDescent="0.35">
      <c r="A7" s="42"/>
      <c r="B7" s="43"/>
      <c r="C7" s="43"/>
      <c r="D7" s="43"/>
      <c r="E7" s="43"/>
      <c r="F7" s="43"/>
      <c r="G7" s="43"/>
      <c r="H7" s="43"/>
      <c r="I7" s="43"/>
      <c r="J7" s="43"/>
      <c r="K7" s="43"/>
      <c r="L7" s="43"/>
      <c r="M7" s="43"/>
      <c r="N7" s="191" t="s">
        <v>4</v>
      </c>
      <c r="O7" s="475" t="str">
        <f>IF(ISBLANK(入力フォーム!K38),"　 　-",入力フォーム!K38)</f>
        <v>　 　-</v>
      </c>
      <c r="P7" s="475"/>
      <c r="Q7" s="475"/>
      <c r="R7" s="475"/>
      <c r="S7" s="45"/>
      <c r="T7" s="43"/>
      <c r="U7" s="43"/>
      <c r="V7" s="43"/>
      <c r="W7" s="43"/>
      <c r="X7" s="43"/>
      <c r="Y7" s="43"/>
      <c r="Z7" s="43"/>
      <c r="AA7" s="43"/>
      <c r="AB7" s="44"/>
    </row>
    <row r="8" spans="1:31" ht="18" customHeight="1" x14ac:dyDescent="0.35">
      <c r="A8" s="42"/>
      <c r="B8" s="43"/>
      <c r="C8" s="43"/>
      <c r="D8" s="43"/>
      <c r="E8" s="43"/>
      <c r="F8" s="45"/>
      <c r="G8" s="45"/>
      <c r="H8" s="45"/>
      <c r="I8" s="43"/>
      <c r="J8" s="431" t="s">
        <v>6</v>
      </c>
      <c r="K8" s="431"/>
      <c r="L8" s="431"/>
      <c r="M8" s="431"/>
      <c r="N8" s="467" t="str">
        <f>IF(ISBLANK(入力フォーム!J39),"",入力フォーム!J39)</f>
        <v/>
      </c>
      <c r="O8" s="467"/>
      <c r="P8" s="467"/>
      <c r="Q8" s="467"/>
      <c r="R8" s="467"/>
      <c r="S8" s="467"/>
      <c r="T8" s="467"/>
      <c r="U8" s="467"/>
      <c r="V8" s="467"/>
      <c r="W8" s="467"/>
      <c r="X8" s="467"/>
      <c r="Y8" s="467"/>
      <c r="Z8" s="467"/>
      <c r="AA8" s="467"/>
      <c r="AB8" s="44"/>
    </row>
    <row r="9" spans="1:31" ht="18" customHeight="1" x14ac:dyDescent="0.35">
      <c r="A9" s="42"/>
      <c r="B9" s="43"/>
      <c r="C9" s="43"/>
      <c r="D9" s="43"/>
      <c r="E9" s="43"/>
      <c r="F9" s="45"/>
      <c r="G9" s="45"/>
      <c r="H9" s="45"/>
      <c r="I9" s="43"/>
      <c r="J9" s="431"/>
      <c r="K9" s="431"/>
      <c r="L9" s="431"/>
      <c r="M9" s="431"/>
      <c r="N9" s="467"/>
      <c r="O9" s="467"/>
      <c r="P9" s="467"/>
      <c r="Q9" s="467"/>
      <c r="R9" s="467"/>
      <c r="S9" s="467"/>
      <c r="T9" s="467"/>
      <c r="U9" s="467"/>
      <c r="V9" s="467"/>
      <c r="W9" s="467"/>
      <c r="X9" s="467"/>
      <c r="Y9" s="467"/>
      <c r="Z9" s="467"/>
      <c r="AA9" s="467"/>
      <c r="AB9" s="44"/>
    </row>
    <row r="10" spans="1:31" ht="18" customHeight="1" x14ac:dyDescent="0.35">
      <c r="A10" s="42"/>
      <c r="B10" s="43"/>
      <c r="C10" s="43"/>
      <c r="D10" s="43"/>
      <c r="E10" s="43"/>
      <c r="F10" s="45"/>
      <c r="G10" s="45"/>
      <c r="H10" s="45"/>
      <c r="I10" s="43"/>
      <c r="J10" s="431" t="s">
        <v>7</v>
      </c>
      <c r="K10" s="431"/>
      <c r="L10" s="431"/>
      <c r="M10" s="431"/>
      <c r="N10" s="467" t="str">
        <f>IF(ISBLANK(入力フォーム!J41),"",入力フォーム!J41)</f>
        <v/>
      </c>
      <c r="O10" s="467"/>
      <c r="P10" s="467"/>
      <c r="Q10" s="467"/>
      <c r="R10" s="467"/>
      <c r="S10" s="467"/>
      <c r="T10" s="467"/>
      <c r="U10" s="467"/>
      <c r="V10" s="467"/>
      <c r="W10" s="467"/>
      <c r="X10" s="467"/>
      <c r="Y10" s="467"/>
      <c r="Z10" s="467"/>
      <c r="AA10" s="467"/>
      <c r="AB10" s="44"/>
    </row>
    <row r="11" spans="1:31" ht="18" customHeight="1" x14ac:dyDescent="0.35">
      <c r="A11" s="42"/>
      <c r="B11" s="43"/>
      <c r="C11" s="43"/>
      <c r="D11" s="43"/>
      <c r="E11" s="43"/>
      <c r="F11" s="45"/>
      <c r="G11" s="45"/>
      <c r="H11" s="45"/>
      <c r="I11" s="43"/>
      <c r="J11" s="431"/>
      <c r="K11" s="431"/>
      <c r="L11" s="431"/>
      <c r="M11" s="431"/>
      <c r="N11" s="467"/>
      <c r="O11" s="467"/>
      <c r="P11" s="467"/>
      <c r="Q11" s="467"/>
      <c r="R11" s="467"/>
      <c r="S11" s="467"/>
      <c r="T11" s="467"/>
      <c r="U11" s="467"/>
      <c r="V11" s="467"/>
      <c r="W11" s="467"/>
      <c r="X11" s="467"/>
      <c r="Y11" s="467"/>
      <c r="Z11" s="467"/>
      <c r="AA11" s="467"/>
      <c r="AB11" s="44"/>
    </row>
    <row r="12" spans="1:31" ht="18" customHeight="1" x14ac:dyDescent="0.35">
      <c r="A12" s="42"/>
      <c r="B12" s="43"/>
      <c r="C12" s="43"/>
      <c r="D12" s="43"/>
      <c r="E12" s="43"/>
      <c r="F12" s="45"/>
      <c r="G12" s="45"/>
      <c r="H12" s="45"/>
      <c r="I12" s="43"/>
      <c r="J12" s="468" t="s">
        <v>41</v>
      </c>
      <c r="K12" s="468"/>
      <c r="L12" s="468"/>
      <c r="M12" s="468"/>
      <c r="N12" s="467" t="str">
        <f>IF(ISBLANK(入力フォーム!J43),"",入力フォーム!J43)</f>
        <v/>
      </c>
      <c r="O12" s="467"/>
      <c r="P12" s="467"/>
      <c r="Q12" s="467"/>
      <c r="R12" s="467"/>
      <c r="S12" s="467"/>
      <c r="T12" s="467"/>
      <c r="U12" s="467"/>
      <c r="V12" s="467"/>
      <c r="W12" s="467"/>
      <c r="X12" s="467"/>
      <c r="Y12" s="467"/>
      <c r="Z12" s="467"/>
      <c r="AA12" s="467"/>
      <c r="AB12" s="44"/>
    </row>
    <row r="13" spans="1:31" ht="18" customHeight="1" x14ac:dyDescent="0.35">
      <c r="A13" s="42"/>
      <c r="B13" s="43"/>
      <c r="C13" s="43"/>
      <c r="D13" s="43"/>
      <c r="E13" s="43"/>
      <c r="F13" s="45"/>
      <c r="G13" s="45"/>
      <c r="H13" s="45"/>
      <c r="I13" s="43"/>
      <c r="J13" s="468"/>
      <c r="K13" s="468"/>
      <c r="L13" s="468"/>
      <c r="M13" s="468"/>
      <c r="N13" s="467"/>
      <c r="O13" s="467"/>
      <c r="P13" s="467"/>
      <c r="Q13" s="467"/>
      <c r="R13" s="467"/>
      <c r="S13" s="467"/>
      <c r="T13" s="467"/>
      <c r="U13" s="467"/>
      <c r="V13" s="467"/>
      <c r="W13" s="467"/>
      <c r="X13" s="467"/>
      <c r="Y13" s="467"/>
      <c r="Z13" s="467"/>
      <c r="AA13" s="467"/>
      <c r="AB13" s="44"/>
    </row>
    <row r="14" spans="1:31" ht="18" customHeight="1" x14ac:dyDescent="0.35">
      <c r="A14" s="42"/>
      <c r="B14" s="43"/>
      <c r="C14" s="43"/>
      <c r="D14" s="43"/>
      <c r="E14" s="43"/>
      <c r="F14" s="43"/>
      <c r="G14" s="43"/>
      <c r="H14" s="43"/>
      <c r="I14" s="43"/>
      <c r="J14" s="43"/>
      <c r="K14" s="191"/>
      <c r="L14" s="191"/>
      <c r="M14" s="191"/>
      <c r="N14" s="191"/>
      <c r="O14" s="191"/>
      <c r="P14" s="176"/>
      <c r="Q14" s="43"/>
      <c r="R14" s="43"/>
      <c r="S14" s="43"/>
      <c r="T14" s="43"/>
      <c r="U14" s="43"/>
      <c r="V14" s="43"/>
      <c r="W14" s="176"/>
      <c r="X14" s="176"/>
      <c r="Y14" s="176"/>
      <c r="Z14" s="176"/>
      <c r="AA14" s="176"/>
      <c r="AB14" s="44"/>
    </row>
    <row r="15" spans="1:31" s="180" customFormat="1" ht="18" customHeight="1" x14ac:dyDescent="0.35">
      <c r="A15" s="177"/>
      <c r="B15" s="453" t="s">
        <v>85</v>
      </c>
      <c r="C15" s="453"/>
      <c r="D15" s="453"/>
      <c r="E15" s="453"/>
      <c r="F15" s="453"/>
      <c r="G15" s="453"/>
      <c r="H15" s="455" t="str">
        <f>IF(ISBLANK(入力フォーム!J26),"",入力フォーム!J26)</f>
        <v/>
      </c>
      <c r="I15" s="456"/>
      <c r="J15" s="456"/>
      <c r="K15" s="456"/>
      <c r="L15" s="456"/>
      <c r="M15" s="456"/>
      <c r="N15" s="456"/>
      <c r="O15" s="456"/>
      <c r="P15" s="456"/>
      <c r="Q15" s="456"/>
      <c r="R15" s="456"/>
      <c r="S15" s="456"/>
      <c r="T15" s="456"/>
      <c r="U15" s="456"/>
      <c r="V15" s="456"/>
      <c r="W15" s="456"/>
      <c r="X15" s="456"/>
      <c r="Y15" s="456"/>
      <c r="Z15" s="456"/>
      <c r="AA15" s="457"/>
      <c r="AB15" s="178"/>
      <c r="AC15" s="179"/>
      <c r="AD15" s="179"/>
      <c r="AE15" s="179"/>
    </row>
    <row r="16" spans="1:31" s="180" customFormat="1" ht="18" customHeight="1" x14ac:dyDescent="0.35">
      <c r="A16" s="177"/>
      <c r="B16" s="469"/>
      <c r="C16" s="469"/>
      <c r="D16" s="469"/>
      <c r="E16" s="469"/>
      <c r="F16" s="469"/>
      <c r="G16" s="469"/>
      <c r="H16" s="458"/>
      <c r="I16" s="459"/>
      <c r="J16" s="459"/>
      <c r="K16" s="459"/>
      <c r="L16" s="459"/>
      <c r="M16" s="459"/>
      <c r="N16" s="459"/>
      <c r="O16" s="459"/>
      <c r="P16" s="459"/>
      <c r="Q16" s="459"/>
      <c r="R16" s="459"/>
      <c r="S16" s="459"/>
      <c r="T16" s="459"/>
      <c r="U16" s="459"/>
      <c r="V16" s="459"/>
      <c r="W16" s="459"/>
      <c r="X16" s="459"/>
      <c r="Y16" s="459"/>
      <c r="Z16" s="459"/>
      <c r="AA16" s="460"/>
      <c r="AB16" s="178"/>
      <c r="AC16" s="179"/>
      <c r="AD16" s="179"/>
      <c r="AE16" s="179"/>
    </row>
    <row r="17" spans="1:31" s="180" customFormat="1" ht="18" customHeight="1" x14ac:dyDescent="0.35">
      <c r="A17" s="177"/>
      <c r="B17" s="453" t="s">
        <v>76</v>
      </c>
      <c r="C17" s="453"/>
      <c r="D17" s="453"/>
      <c r="E17" s="453"/>
      <c r="F17" s="453"/>
      <c r="G17" s="453"/>
      <c r="H17" s="455" t="str">
        <f>IF(ISBLANK(入力フォーム!J28),"",入力フォーム!J28)</f>
        <v/>
      </c>
      <c r="I17" s="456"/>
      <c r="J17" s="456"/>
      <c r="K17" s="456"/>
      <c r="L17" s="456"/>
      <c r="M17" s="456"/>
      <c r="N17" s="456"/>
      <c r="O17" s="456"/>
      <c r="P17" s="456"/>
      <c r="Q17" s="456"/>
      <c r="R17" s="456"/>
      <c r="S17" s="456"/>
      <c r="T17" s="456"/>
      <c r="U17" s="456"/>
      <c r="V17" s="456"/>
      <c r="W17" s="456"/>
      <c r="X17" s="456"/>
      <c r="Y17" s="456"/>
      <c r="Z17" s="456"/>
      <c r="AA17" s="457"/>
      <c r="AB17" s="178"/>
      <c r="AC17" s="179"/>
      <c r="AD17" s="179"/>
      <c r="AE17" s="179"/>
    </row>
    <row r="18" spans="1:31" s="180" customFormat="1" ht="18" customHeight="1" x14ac:dyDescent="0.35">
      <c r="A18" s="177"/>
      <c r="B18" s="454"/>
      <c r="C18" s="454"/>
      <c r="D18" s="454"/>
      <c r="E18" s="454"/>
      <c r="F18" s="454"/>
      <c r="G18" s="454"/>
      <c r="H18" s="458"/>
      <c r="I18" s="459"/>
      <c r="J18" s="459"/>
      <c r="K18" s="459"/>
      <c r="L18" s="459"/>
      <c r="M18" s="459"/>
      <c r="N18" s="459"/>
      <c r="O18" s="459"/>
      <c r="P18" s="459"/>
      <c r="Q18" s="459"/>
      <c r="R18" s="459"/>
      <c r="S18" s="459"/>
      <c r="T18" s="459"/>
      <c r="U18" s="459"/>
      <c r="V18" s="459"/>
      <c r="W18" s="459"/>
      <c r="X18" s="459"/>
      <c r="Y18" s="459"/>
      <c r="Z18" s="459"/>
      <c r="AA18" s="460"/>
      <c r="AB18" s="181"/>
      <c r="AC18" s="182"/>
      <c r="AD18" s="182"/>
      <c r="AE18" s="182"/>
    </row>
    <row r="19" spans="1:31" ht="18" customHeight="1" x14ac:dyDescent="0.35">
      <c r="A19" s="42"/>
      <c r="B19" s="43"/>
      <c r="C19" s="43"/>
      <c r="D19" s="43"/>
      <c r="E19" s="43"/>
      <c r="F19" s="43"/>
      <c r="G19" s="43"/>
      <c r="H19" s="43"/>
      <c r="I19" s="43"/>
      <c r="J19" s="43"/>
      <c r="K19" s="191"/>
      <c r="L19" s="191"/>
      <c r="M19" s="191"/>
      <c r="N19" s="191"/>
      <c r="O19" s="191"/>
      <c r="P19" s="176"/>
      <c r="Q19" s="43"/>
      <c r="R19" s="43"/>
      <c r="S19" s="43"/>
      <c r="T19" s="43"/>
      <c r="U19" s="43"/>
      <c r="V19" s="43"/>
      <c r="W19" s="176"/>
      <c r="X19" s="176"/>
      <c r="Y19" s="176"/>
      <c r="Z19" s="176"/>
      <c r="AA19" s="176"/>
      <c r="AB19" s="44"/>
    </row>
    <row r="20" spans="1:31" ht="18" customHeight="1" x14ac:dyDescent="0.35">
      <c r="A20" s="42"/>
      <c r="B20" s="461" t="str">
        <f>IF(ISBLANK(入力フォーム!J49),"　ただし、令和　　年度　社会福祉事業運営費補助金「施設従事職員育成費（前期分）」として請求します。",EDATE(入力フォーム!J49,-3))</f>
        <v>　ただし、令和　　年度　社会福祉事業運営費補助金「施設従事職員育成費（前期分）」として請求します。</v>
      </c>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4"/>
    </row>
    <row r="21" spans="1:31" ht="18" customHeight="1" x14ac:dyDescent="0.35">
      <c r="A21" s="42"/>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4"/>
    </row>
    <row r="22" spans="1:31" ht="18" customHeight="1" x14ac:dyDescent="0.35">
      <c r="A22" s="42"/>
      <c r="B22" s="43"/>
      <c r="C22" s="43"/>
      <c r="D22" s="51"/>
      <c r="E22" s="51"/>
      <c r="F22" s="463" t="s">
        <v>15</v>
      </c>
      <c r="G22" s="463"/>
      <c r="H22" s="463"/>
      <c r="I22" s="463"/>
      <c r="J22" s="463"/>
      <c r="K22" s="465" t="str">
        <f>IF(ISBLANK(入力フォーム!J26),"",IF(変更申請書!P30&gt;=1,変更申請書!P30,"＊＊＊＊＊＊＊＊"))</f>
        <v/>
      </c>
      <c r="L22" s="465"/>
      <c r="M22" s="465"/>
      <c r="N22" s="465"/>
      <c r="O22" s="465"/>
      <c r="P22" s="465"/>
      <c r="Q22" s="465"/>
      <c r="R22" s="465"/>
      <c r="S22" s="465"/>
      <c r="T22" s="463" t="s">
        <v>84</v>
      </c>
      <c r="U22" s="463"/>
      <c r="V22" s="463"/>
      <c r="W22" s="463"/>
      <c r="X22" s="45"/>
      <c r="Y22" s="45"/>
      <c r="Z22" s="43"/>
      <c r="AA22" s="43"/>
      <c r="AB22" s="44"/>
    </row>
    <row r="23" spans="1:31" ht="18" customHeight="1" x14ac:dyDescent="0.35">
      <c r="A23" s="42"/>
      <c r="B23" s="43"/>
      <c r="C23" s="43"/>
      <c r="D23" s="183"/>
      <c r="E23" s="183"/>
      <c r="F23" s="464"/>
      <c r="G23" s="464"/>
      <c r="H23" s="464"/>
      <c r="I23" s="464"/>
      <c r="J23" s="464"/>
      <c r="K23" s="466"/>
      <c r="L23" s="466"/>
      <c r="M23" s="466"/>
      <c r="N23" s="466"/>
      <c r="O23" s="466"/>
      <c r="P23" s="466"/>
      <c r="Q23" s="466"/>
      <c r="R23" s="466"/>
      <c r="S23" s="466"/>
      <c r="T23" s="464"/>
      <c r="U23" s="464"/>
      <c r="V23" s="464"/>
      <c r="W23" s="464"/>
      <c r="X23" s="183"/>
      <c r="Y23" s="183"/>
      <c r="Z23" s="43"/>
      <c r="AA23" s="43"/>
      <c r="AB23" s="44"/>
    </row>
    <row r="24" spans="1:31" ht="18" customHeight="1" x14ac:dyDescent="0.35">
      <c r="A24" s="42"/>
      <c r="B24" s="43"/>
      <c r="C24" s="43"/>
      <c r="E24" s="45"/>
      <c r="F24" s="191"/>
      <c r="K24" s="46"/>
      <c r="L24" s="449"/>
      <c r="M24" s="449"/>
      <c r="N24" s="449"/>
      <c r="O24" s="449"/>
      <c r="P24" s="449"/>
      <c r="Q24" s="184"/>
      <c r="S24" s="185"/>
      <c r="T24" s="191"/>
      <c r="U24" s="191"/>
      <c r="V24" s="191"/>
      <c r="W24" s="191"/>
      <c r="X24" s="45"/>
      <c r="Y24" s="45"/>
      <c r="Z24" s="43"/>
      <c r="AA24" s="43"/>
      <c r="AB24" s="44"/>
    </row>
    <row r="25" spans="1:31" ht="18" customHeight="1" x14ac:dyDescent="0.35">
      <c r="A25" s="42"/>
      <c r="B25" s="43"/>
      <c r="C25" s="43"/>
      <c r="D25" s="51"/>
      <c r="E25" s="51"/>
      <c r="F25" s="51"/>
      <c r="G25" s="45"/>
      <c r="H25" s="45"/>
      <c r="I25" s="45"/>
      <c r="K25" s="45"/>
      <c r="R25" s="45"/>
      <c r="S25" s="45"/>
      <c r="T25" s="45"/>
      <c r="U25" s="45"/>
      <c r="V25" s="45"/>
      <c r="W25" s="45"/>
      <c r="X25" s="45"/>
      <c r="Y25" s="45"/>
      <c r="Z25" s="43"/>
      <c r="AA25" s="43"/>
      <c r="AB25" s="44"/>
    </row>
    <row r="26" spans="1:31" s="53" customFormat="1" ht="18" customHeight="1" x14ac:dyDescent="0.35">
      <c r="A26" s="52"/>
      <c r="B26" s="45" t="s">
        <v>19</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54"/>
    </row>
    <row r="27" spans="1:31" s="55" customFormat="1" ht="18" customHeight="1" x14ac:dyDescent="0.35">
      <c r="A27" s="186"/>
      <c r="B27" s="436" t="s">
        <v>20</v>
      </c>
      <c r="C27" s="437"/>
      <c r="D27" s="437"/>
      <c r="E27" s="438"/>
      <c r="F27" s="439" t="str">
        <f>IF(ISBLANK(入力フォーム!J78),"",入力フォーム!J78)</f>
        <v/>
      </c>
      <c r="G27" s="440"/>
      <c r="H27" s="440"/>
      <c r="I27" s="440"/>
      <c r="J27" s="440"/>
      <c r="K27" s="440"/>
      <c r="L27" s="440"/>
      <c r="M27" s="440"/>
      <c r="N27" s="440"/>
      <c r="O27" s="440"/>
      <c r="P27" s="440"/>
      <c r="Q27" s="440"/>
      <c r="R27" s="440"/>
      <c r="S27" s="441"/>
      <c r="T27" s="436" t="s">
        <v>23</v>
      </c>
      <c r="U27" s="437"/>
      <c r="V27" s="437"/>
      <c r="W27" s="438"/>
      <c r="X27" s="450" t="str">
        <f>IF(ISBLANK(入力フォーム!AC78),"",入力フォーム!AC78)</f>
        <v/>
      </c>
      <c r="Y27" s="451"/>
      <c r="Z27" s="451"/>
      <c r="AA27" s="452"/>
      <c r="AB27" s="187"/>
    </row>
    <row r="28" spans="1:31" s="55" customFormat="1" ht="18" customHeight="1" x14ac:dyDescent="0.35">
      <c r="A28" s="186"/>
      <c r="B28" s="436" t="s">
        <v>28</v>
      </c>
      <c r="C28" s="437"/>
      <c r="D28" s="437"/>
      <c r="E28" s="438"/>
      <c r="F28" s="439" t="str">
        <f>IF(ISBLANK(入力フォーム!J80),"",入力フォーム!J80)</f>
        <v/>
      </c>
      <c r="G28" s="440"/>
      <c r="H28" s="440"/>
      <c r="I28" s="440"/>
      <c r="J28" s="440"/>
      <c r="K28" s="440"/>
      <c r="L28" s="440"/>
      <c r="M28" s="440"/>
      <c r="N28" s="440"/>
      <c r="O28" s="440"/>
      <c r="P28" s="440"/>
      <c r="Q28" s="440"/>
      <c r="R28" s="440"/>
      <c r="S28" s="441"/>
      <c r="T28" s="436" t="s">
        <v>83</v>
      </c>
      <c r="U28" s="437"/>
      <c r="V28" s="437"/>
      <c r="W28" s="437"/>
      <c r="X28" s="442" t="str">
        <f>IF(ISBLANK(入力フォーム!AC80),"",入力フォーム!AC80)</f>
        <v/>
      </c>
      <c r="Y28" s="442"/>
      <c r="Z28" s="442"/>
      <c r="AA28" s="442"/>
      <c r="AB28" s="187"/>
    </row>
    <row r="29" spans="1:31" s="55" customFormat="1" ht="18" customHeight="1" x14ac:dyDescent="0.35">
      <c r="A29" s="186"/>
      <c r="B29" s="436" t="s">
        <v>21</v>
      </c>
      <c r="C29" s="437"/>
      <c r="D29" s="437"/>
      <c r="E29" s="438"/>
      <c r="F29" s="443" t="str">
        <f>IF(ISBLANK(入力フォーム!J82),"普通・当座・その他（　　　）",入力フォーム!J82)</f>
        <v>普通・当座・その他（　　　）</v>
      </c>
      <c r="G29" s="444"/>
      <c r="H29" s="444"/>
      <c r="I29" s="444"/>
      <c r="J29" s="444"/>
      <c r="K29" s="444"/>
      <c r="L29" s="444"/>
      <c r="M29" s="444"/>
      <c r="N29" s="444"/>
      <c r="O29" s="445"/>
      <c r="P29" s="436" t="s">
        <v>22</v>
      </c>
      <c r="Q29" s="437"/>
      <c r="R29" s="437"/>
      <c r="S29" s="438"/>
      <c r="T29" s="446" t="str">
        <f>IF(ISBLANK(入力フォーム!AA82),"",入力フォーム!AA82)</f>
        <v/>
      </c>
      <c r="U29" s="447"/>
      <c r="V29" s="447"/>
      <c r="W29" s="447"/>
      <c r="X29" s="447"/>
      <c r="Y29" s="447"/>
      <c r="Z29" s="447"/>
      <c r="AA29" s="448"/>
      <c r="AB29" s="187"/>
    </row>
    <row r="30" spans="1:31" s="55" customFormat="1" ht="18" customHeight="1" x14ac:dyDescent="0.35">
      <c r="A30" s="186"/>
      <c r="B30" s="433" t="s">
        <v>82</v>
      </c>
      <c r="C30" s="433"/>
      <c r="D30" s="433"/>
      <c r="E30" s="433"/>
      <c r="F30" s="434" t="str">
        <f>IF(ISBLANK(入力フォーム!J84),"",入力フォーム!J84)</f>
        <v/>
      </c>
      <c r="G30" s="434"/>
      <c r="H30" s="434"/>
      <c r="I30" s="434"/>
      <c r="J30" s="434"/>
      <c r="K30" s="434"/>
      <c r="L30" s="434"/>
      <c r="M30" s="434"/>
      <c r="N30" s="434"/>
      <c r="O30" s="434"/>
      <c r="P30" s="434"/>
      <c r="Q30" s="434"/>
      <c r="R30" s="434"/>
      <c r="S30" s="434"/>
      <c r="T30" s="434"/>
      <c r="U30" s="434"/>
      <c r="V30" s="434"/>
      <c r="W30" s="434"/>
      <c r="X30" s="434"/>
      <c r="Y30" s="434"/>
      <c r="Z30" s="434"/>
      <c r="AA30" s="434"/>
      <c r="AB30" s="187"/>
    </row>
    <row r="31" spans="1:31" s="55" customFormat="1" ht="18" customHeight="1" x14ac:dyDescent="0.35">
      <c r="A31" s="186"/>
      <c r="B31" s="433"/>
      <c r="C31" s="433"/>
      <c r="D31" s="433"/>
      <c r="E31" s="433"/>
      <c r="F31" s="435"/>
      <c r="G31" s="435"/>
      <c r="H31" s="435"/>
      <c r="I31" s="435"/>
      <c r="J31" s="435"/>
      <c r="K31" s="435"/>
      <c r="L31" s="435"/>
      <c r="M31" s="435"/>
      <c r="N31" s="435"/>
      <c r="O31" s="435"/>
      <c r="P31" s="435"/>
      <c r="Q31" s="435"/>
      <c r="R31" s="435"/>
      <c r="S31" s="435"/>
      <c r="T31" s="435"/>
      <c r="U31" s="435"/>
      <c r="V31" s="435"/>
      <c r="W31" s="435"/>
      <c r="X31" s="435"/>
      <c r="Y31" s="435"/>
      <c r="Z31" s="435"/>
      <c r="AA31" s="435"/>
      <c r="AB31" s="187"/>
    </row>
    <row r="32" spans="1:31" s="53" customFormat="1" ht="18" customHeight="1" x14ac:dyDescent="0.35">
      <c r="A32" s="52"/>
      <c r="B32" s="51"/>
      <c r="C32" s="51"/>
      <c r="D32" s="45"/>
      <c r="E32" s="45"/>
      <c r="F32" s="45"/>
      <c r="G32" s="45"/>
      <c r="H32" s="45"/>
      <c r="I32" s="45"/>
      <c r="J32" s="45"/>
      <c r="K32" s="45"/>
      <c r="L32" s="45"/>
      <c r="M32" s="45"/>
      <c r="N32" s="45"/>
      <c r="O32" s="45"/>
      <c r="P32" s="45"/>
      <c r="Q32" s="45"/>
      <c r="R32" s="45"/>
      <c r="S32" s="45"/>
      <c r="T32" s="45"/>
      <c r="U32" s="45"/>
      <c r="V32" s="45"/>
      <c r="W32" s="45"/>
      <c r="X32" s="45"/>
      <c r="Y32" s="45"/>
      <c r="Z32" s="45"/>
      <c r="AA32" s="45"/>
      <c r="AB32" s="54"/>
    </row>
    <row r="33" spans="1:28" s="53" customFormat="1" ht="18" customHeight="1" x14ac:dyDescent="0.35">
      <c r="A33" s="52"/>
      <c r="B33" s="45"/>
      <c r="C33" s="51" t="s">
        <v>17</v>
      </c>
      <c r="D33" s="51"/>
      <c r="E33" s="51"/>
      <c r="F33" s="51"/>
      <c r="G33" s="45"/>
      <c r="H33" s="45"/>
      <c r="I33" s="45"/>
      <c r="J33" s="45"/>
      <c r="X33" s="45"/>
      <c r="Y33" s="45"/>
      <c r="Z33" s="45"/>
      <c r="AA33" s="45"/>
      <c r="AB33" s="54"/>
    </row>
    <row r="34" spans="1:28" s="53" customFormat="1" ht="18" customHeight="1" x14ac:dyDescent="0.35">
      <c r="A34" s="52"/>
      <c r="B34" s="45"/>
      <c r="C34" s="45"/>
      <c r="D34" s="431" t="s">
        <v>24</v>
      </c>
      <c r="E34" s="431"/>
      <c r="F34" s="431"/>
      <c r="G34" s="431"/>
      <c r="H34" s="431"/>
      <c r="I34" s="432" t="str">
        <f>IF(ISBLANK(入力フォーム!J89),"",入力フォーム!J89)</f>
        <v/>
      </c>
      <c r="J34" s="432"/>
      <c r="K34" s="432"/>
      <c r="L34" s="432"/>
      <c r="M34" s="432"/>
      <c r="N34" s="432"/>
      <c r="O34" s="432"/>
      <c r="P34" s="432"/>
      <c r="Q34" s="432"/>
      <c r="R34" s="432"/>
      <c r="S34" s="432"/>
      <c r="T34" s="432"/>
      <c r="U34" s="432"/>
      <c r="V34" s="432"/>
      <c r="W34" s="432"/>
      <c r="X34" s="432"/>
      <c r="Y34" s="432"/>
      <c r="Z34" s="432"/>
      <c r="AA34" s="432"/>
      <c r="AB34" s="54"/>
    </row>
    <row r="35" spans="1:28" s="53" customFormat="1" ht="18" customHeight="1" x14ac:dyDescent="0.35">
      <c r="A35" s="52"/>
      <c r="B35" s="45"/>
      <c r="C35" s="45"/>
      <c r="D35" s="431" t="s">
        <v>25</v>
      </c>
      <c r="E35" s="431"/>
      <c r="F35" s="431"/>
      <c r="G35" s="431"/>
      <c r="H35" s="431"/>
      <c r="I35" s="432" t="str">
        <f>IF(ISBLANK(入力フォーム!J91),"",入力フォーム!J91)</f>
        <v/>
      </c>
      <c r="J35" s="432"/>
      <c r="K35" s="432"/>
      <c r="L35" s="432"/>
      <c r="M35" s="432"/>
      <c r="N35" s="432"/>
      <c r="O35" s="432"/>
      <c r="P35" s="431" t="s">
        <v>27</v>
      </c>
      <c r="Q35" s="431"/>
      <c r="R35" s="431"/>
      <c r="S35" s="431"/>
      <c r="T35" s="431"/>
      <c r="U35" s="432" t="str">
        <f>IF(ISBLANK(入力フォーム!AC91),"",入力フォーム!AC91)</f>
        <v/>
      </c>
      <c r="V35" s="432"/>
      <c r="W35" s="432"/>
      <c r="X35" s="432"/>
      <c r="Y35" s="432"/>
      <c r="Z35" s="432"/>
      <c r="AA35" s="432"/>
      <c r="AB35" s="54"/>
    </row>
    <row r="36" spans="1:28" s="53" customFormat="1" ht="18" customHeight="1" x14ac:dyDescent="0.35">
      <c r="A36" s="52"/>
      <c r="B36" s="45"/>
      <c r="C36" s="45"/>
      <c r="D36" s="431" t="s">
        <v>26</v>
      </c>
      <c r="E36" s="431"/>
      <c r="F36" s="431"/>
      <c r="G36" s="431"/>
      <c r="H36" s="431"/>
      <c r="I36" s="432" t="str">
        <f>IF(ISBLANK(入力フォーム!J93),"",入力フォーム!J93)</f>
        <v/>
      </c>
      <c r="J36" s="432"/>
      <c r="K36" s="432"/>
      <c r="L36" s="432"/>
      <c r="M36" s="432"/>
      <c r="N36" s="432"/>
      <c r="O36" s="432"/>
      <c r="P36" s="432"/>
      <c r="Q36" s="432"/>
      <c r="R36" s="432"/>
      <c r="S36" s="432"/>
      <c r="T36" s="432"/>
      <c r="U36" s="432"/>
      <c r="V36" s="432"/>
      <c r="W36" s="432"/>
      <c r="X36" s="432"/>
      <c r="Y36" s="432"/>
      <c r="Z36" s="432"/>
      <c r="AA36" s="432"/>
      <c r="AB36" s="54"/>
    </row>
    <row r="37" spans="1:28" s="53" customFormat="1" ht="18" customHeight="1" x14ac:dyDescent="0.35">
      <c r="A37" s="52"/>
      <c r="B37" s="45"/>
      <c r="C37" s="51" t="s">
        <v>18</v>
      </c>
      <c r="D37" s="51"/>
      <c r="E37" s="51"/>
      <c r="F37" s="51"/>
      <c r="G37" s="45"/>
      <c r="H37" s="45"/>
      <c r="I37" s="45"/>
      <c r="J37" s="45"/>
      <c r="K37" s="45"/>
      <c r="L37" s="45"/>
      <c r="M37" s="45"/>
      <c r="N37" s="45"/>
      <c r="O37" s="45"/>
      <c r="P37" s="45"/>
      <c r="Q37" s="45"/>
      <c r="R37" s="45"/>
      <c r="S37" s="45"/>
      <c r="T37" s="45"/>
      <c r="U37" s="45"/>
      <c r="V37" s="45"/>
      <c r="W37" s="45"/>
      <c r="X37" s="45"/>
      <c r="Y37" s="45"/>
      <c r="Z37" s="45"/>
      <c r="AA37" s="45"/>
      <c r="AB37" s="54"/>
    </row>
    <row r="38" spans="1:28" s="53" customFormat="1" ht="18" customHeight="1" x14ac:dyDescent="0.35">
      <c r="A38" s="52"/>
      <c r="B38" s="51"/>
      <c r="C38" s="51"/>
      <c r="D38" s="431" t="s">
        <v>24</v>
      </c>
      <c r="E38" s="431"/>
      <c r="F38" s="431"/>
      <c r="G38" s="431"/>
      <c r="H38" s="431"/>
      <c r="I38" s="432" t="str">
        <f>IF(ISBLANK(入力フォーム!J98),"",入力フォーム!J98)</f>
        <v/>
      </c>
      <c r="J38" s="432"/>
      <c r="K38" s="432"/>
      <c r="L38" s="432"/>
      <c r="M38" s="432"/>
      <c r="N38" s="432"/>
      <c r="O38" s="432"/>
      <c r="P38" s="432"/>
      <c r="Q38" s="432"/>
      <c r="R38" s="432"/>
      <c r="S38" s="432"/>
      <c r="T38" s="432"/>
      <c r="U38" s="432"/>
      <c r="V38" s="432"/>
      <c r="W38" s="432"/>
      <c r="X38" s="432"/>
      <c r="Y38" s="432"/>
      <c r="Z38" s="432"/>
      <c r="AA38" s="432"/>
      <c r="AB38" s="54"/>
    </row>
    <row r="39" spans="1:28" s="53" customFormat="1" ht="18" customHeight="1" x14ac:dyDescent="0.35">
      <c r="A39" s="52"/>
      <c r="B39" s="51"/>
      <c r="C39" s="51"/>
      <c r="D39" s="431" t="s">
        <v>25</v>
      </c>
      <c r="E39" s="431"/>
      <c r="F39" s="431"/>
      <c r="G39" s="431"/>
      <c r="H39" s="431"/>
      <c r="I39" s="432" t="str">
        <f>IF(ISBLANK(入力フォーム!J100),"",入力フォーム!J100)</f>
        <v/>
      </c>
      <c r="J39" s="432"/>
      <c r="K39" s="432"/>
      <c r="L39" s="432"/>
      <c r="M39" s="432"/>
      <c r="N39" s="432"/>
      <c r="O39" s="432"/>
      <c r="P39" s="431" t="s">
        <v>27</v>
      </c>
      <c r="Q39" s="431"/>
      <c r="R39" s="431"/>
      <c r="S39" s="431"/>
      <c r="T39" s="431"/>
      <c r="U39" s="432" t="str">
        <f>IF(ISBLANK(入力フォーム!AC100),"",入力フォーム!AC100)</f>
        <v/>
      </c>
      <c r="V39" s="432"/>
      <c r="W39" s="432"/>
      <c r="X39" s="432"/>
      <c r="Y39" s="432"/>
      <c r="Z39" s="432"/>
      <c r="AA39" s="432"/>
      <c r="AB39" s="54"/>
    </row>
    <row r="40" spans="1:28" s="53" customFormat="1" ht="18" customHeight="1" x14ac:dyDescent="0.35">
      <c r="A40" s="52"/>
      <c r="B40" s="51"/>
      <c r="C40" s="51"/>
      <c r="D40" s="431" t="s">
        <v>26</v>
      </c>
      <c r="E40" s="431"/>
      <c r="F40" s="431"/>
      <c r="G40" s="431"/>
      <c r="H40" s="431"/>
      <c r="I40" s="432" t="str">
        <f>IF(ISBLANK(入力フォーム!J102),"",入力フォーム!J102)</f>
        <v/>
      </c>
      <c r="J40" s="432"/>
      <c r="K40" s="432"/>
      <c r="L40" s="432"/>
      <c r="M40" s="432"/>
      <c r="N40" s="432"/>
      <c r="O40" s="432"/>
      <c r="P40" s="432"/>
      <c r="Q40" s="432"/>
      <c r="R40" s="432"/>
      <c r="S40" s="432"/>
      <c r="T40" s="432"/>
      <c r="U40" s="432"/>
      <c r="V40" s="432"/>
      <c r="W40" s="432"/>
      <c r="X40" s="432"/>
      <c r="Y40" s="432"/>
      <c r="Z40" s="432"/>
      <c r="AA40" s="432"/>
      <c r="AB40" s="54"/>
    </row>
    <row r="41" spans="1:28" s="53" customFormat="1" ht="18" customHeight="1" thickBot="1" x14ac:dyDescent="0.4">
      <c r="A41" s="56"/>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8"/>
    </row>
  </sheetData>
  <sheetProtection sheet="1" objects="1" scenarios="1"/>
  <mergeCells count="48">
    <mergeCell ref="U2:AA2"/>
    <mergeCell ref="A3:AB3"/>
    <mergeCell ref="O7:R7"/>
    <mergeCell ref="J8:M9"/>
    <mergeCell ref="N8:AA9"/>
    <mergeCell ref="J10:M11"/>
    <mergeCell ref="N10:AA11"/>
    <mergeCell ref="J12:M13"/>
    <mergeCell ref="N12:AA13"/>
    <mergeCell ref="B15:G16"/>
    <mergeCell ref="H15:AA16"/>
    <mergeCell ref="B17:G18"/>
    <mergeCell ref="H17:AA18"/>
    <mergeCell ref="B20:AA21"/>
    <mergeCell ref="F22:J23"/>
    <mergeCell ref="K22:S23"/>
    <mergeCell ref="T22:W23"/>
    <mergeCell ref="L24:P24"/>
    <mergeCell ref="B27:E27"/>
    <mergeCell ref="F27:S27"/>
    <mergeCell ref="T27:W27"/>
    <mergeCell ref="X27:AA27"/>
    <mergeCell ref="B28:E28"/>
    <mergeCell ref="F28:S28"/>
    <mergeCell ref="T28:W28"/>
    <mergeCell ref="X28:AA28"/>
    <mergeCell ref="B29:E29"/>
    <mergeCell ref="F29:O29"/>
    <mergeCell ref="P29:S29"/>
    <mergeCell ref="T29:AA29"/>
    <mergeCell ref="B30:E31"/>
    <mergeCell ref="F30:AA31"/>
    <mergeCell ref="D34:H34"/>
    <mergeCell ref="I34:AA34"/>
    <mergeCell ref="D35:H35"/>
    <mergeCell ref="I35:O35"/>
    <mergeCell ref="P35:T35"/>
    <mergeCell ref="U35:AA35"/>
    <mergeCell ref="D40:H40"/>
    <mergeCell ref="I40:AA40"/>
    <mergeCell ref="D36:H36"/>
    <mergeCell ref="I36:AA36"/>
    <mergeCell ref="D38:H38"/>
    <mergeCell ref="I38:AA38"/>
    <mergeCell ref="D39:H39"/>
    <mergeCell ref="I39:O39"/>
    <mergeCell ref="P39:T39"/>
    <mergeCell ref="U39:AA39"/>
  </mergeCells>
  <phoneticPr fontId="3"/>
  <pageMargins left="0.78740157480314965" right="0.78740157480314965" top="0.98425196850393704" bottom="0.78740157480314965" header="0.51181102362204722" footer="0.31496062992125984"/>
  <pageSetup paperSize="9" scale="92" orientation="portrait" blackAndWhite="1" r:id="rId1"/>
  <headerFooter>
    <oddHeader>&amp;L&amp;"ＭＳ 明朝,標準"第5号様式（第11条第2項）</oddHeader>
    <oddFooter>&amp;L&amp;"ＭＳ ゴシック,標準"&amp;K01+048【提出先】横須賀市民生局福祉こども部障害福祉課　電話：046-822-8244　FAX：046-825-6040
　　　　　E-mail：wf-shogai@city.yokosuka.kanagawa.jp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9977-5A58-418C-9BEF-7589B0380B58}">
  <sheetPr>
    <tabColor theme="4"/>
    <pageSetUpPr fitToPage="1"/>
  </sheetPr>
  <dimension ref="A1:AB49"/>
  <sheetViews>
    <sheetView showGridLines="0" view="pageBreakPreview" zoomScaleNormal="100" zoomScaleSheetLayoutView="100" workbookViewId="0">
      <selection activeCell="D5" sqref="D5"/>
    </sheetView>
  </sheetViews>
  <sheetFormatPr defaultColWidth="9" defaultRowHeight="14.25" x14ac:dyDescent="0.35"/>
  <cols>
    <col min="1" max="28" width="3.125" style="28" customWidth="1"/>
    <col min="29" max="16384" width="9" style="28"/>
  </cols>
  <sheetData>
    <row r="1" spans="1:28" ht="22.5" customHeight="1" thickBot="1" x14ac:dyDescent="0.4">
      <c r="A1" s="27" t="s">
        <v>40</v>
      </c>
    </row>
    <row r="2" spans="1:28" s="35" customFormat="1" ht="18.75" x14ac:dyDescent="0.35">
      <c r="A2" s="29"/>
      <c r="B2" s="30"/>
      <c r="C2" s="30"/>
      <c r="D2" s="30"/>
      <c r="E2" s="30"/>
      <c r="F2" s="30"/>
      <c r="G2" s="30"/>
      <c r="H2" s="30"/>
      <c r="I2" s="31"/>
      <c r="J2" s="32"/>
      <c r="K2" s="30"/>
      <c r="L2" s="30"/>
      <c r="M2" s="30"/>
      <c r="N2" s="30"/>
      <c r="O2" s="33"/>
      <c r="P2" s="33"/>
      <c r="Q2" s="33"/>
      <c r="R2" s="33"/>
      <c r="S2" s="33"/>
      <c r="T2" s="33"/>
      <c r="U2" s="33"/>
      <c r="V2" s="30"/>
      <c r="W2" s="30"/>
      <c r="X2" s="30"/>
      <c r="Y2" s="30"/>
      <c r="Z2" s="30"/>
      <c r="AA2" s="30"/>
      <c r="AB2" s="34"/>
    </row>
    <row r="3" spans="1:28" s="35" customFormat="1" ht="18.75" x14ac:dyDescent="0.35">
      <c r="A3" s="36"/>
      <c r="B3" s="37"/>
      <c r="C3" s="37"/>
      <c r="D3" s="37"/>
      <c r="E3" s="37"/>
      <c r="F3" s="37"/>
      <c r="G3" s="37"/>
      <c r="H3" s="37"/>
      <c r="I3" s="38"/>
      <c r="J3" s="39"/>
      <c r="K3" s="37"/>
      <c r="L3" s="37"/>
      <c r="M3" s="37"/>
      <c r="N3" s="37"/>
      <c r="O3" s="40"/>
      <c r="P3" s="40"/>
      <c r="Q3" s="40"/>
      <c r="R3" s="40"/>
      <c r="S3" s="40"/>
      <c r="T3" s="40"/>
      <c r="U3" s="40"/>
      <c r="V3" s="37"/>
      <c r="W3" s="37"/>
      <c r="X3" s="37"/>
      <c r="Y3" s="37"/>
      <c r="Z3" s="37"/>
      <c r="AA3" s="37"/>
      <c r="AB3" s="41"/>
    </row>
    <row r="4" spans="1:28" s="35" customFormat="1" ht="18.75" x14ac:dyDescent="0.35">
      <c r="A4" s="472" t="s">
        <v>29</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4"/>
    </row>
    <row r="5" spans="1:28" x14ac:dyDescent="0.3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4"/>
    </row>
    <row r="6" spans="1:28" x14ac:dyDescent="0.35">
      <c r="A6" s="42"/>
      <c r="B6" s="43"/>
      <c r="C6" s="43"/>
      <c r="D6" s="43"/>
      <c r="E6" s="43"/>
      <c r="F6" s="43"/>
      <c r="G6" s="43"/>
      <c r="H6" s="43"/>
      <c r="I6" s="43"/>
      <c r="J6" s="43"/>
      <c r="K6" s="43"/>
      <c r="L6" s="43"/>
      <c r="M6" s="43"/>
      <c r="N6" s="43"/>
      <c r="O6" s="43"/>
      <c r="P6" s="43"/>
      <c r="Q6" s="43"/>
      <c r="R6" s="43"/>
      <c r="S6" s="43"/>
      <c r="T6" s="43"/>
      <c r="U6" s="470" t="str">
        <f>IF(入力フォーム!J107="","令和　年　月　日",入力フォーム!J107)</f>
        <v>令和　年　月　日</v>
      </c>
      <c r="V6" s="486"/>
      <c r="W6" s="486"/>
      <c r="X6" s="486"/>
      <c r="Y6" s="486"/>
      <c r="Z6" s="486"/>
      <c r="AA6" s="486"/>
      <c r="AB6" s="44"/>
    </row>
    <row r="7" spans="1:28" x14ac:dyDescent="0.35">
      <c r="A7" s="42"/>
      <c r="B7" s="43"/>
      <c r="C7" s="43"/>
      <c r="D7" s="43"/>
      <c r="E7" s="43"/>
      <c r="F7" s="43"/>
      <c r="G7" s="43"/>
      <c r="H7" s="43"/>
      <c r="I7" s="43"/>
      <c r="J7" s="43"/>
      <c r="K7" s="43"/>
      <c r="L7" s="43"/>
      <c r="M7" s="43"/>
      <c r="N7" s="43"/>
      <c r="O7" s="43"/>
      <c r="P7" s="43"/>
      <c r="Q7" s="43"/>
      <c r="R7" s="43"/>
      <c r="S7" s="45"/>
      <c r="T7" s="45"/>
      <c r="U7" s="46"/>
      <c r="V7" s="47"/>
      <c r="W7" s="47"/>
      <c r="X7" s="47"/>
      <c r="Y7" s="47"/>
      <c r="Z7" s="47"/>
      <c r="AA7" s="47"/>
      <c r="AB7" s="44"/>
    </row>
    <row r="8" spans="1:28" x14ac:dyDescent="0.35">
      <c r="A8" s="42"/>
      <c r="B8" s="43" t="s">
        <v>0</v>
      </c>
      <c r="C8" s="43"/>
      <c r="D8" s="43"/>
      <c r="E8" s="43"/>
      <c r="F8" s="43"/>
      <c r="G8" s="43"/>
      <c r="H8" s="43"/>
      <c r="I8" s="43"/>
      <c r="J8" s="43"/>
      <c r="K8" s="43"/>
      <c r="L8" s="43"/>
      <c r="M8" s="43"/>
      <c r="N8" s="43"/>
      <c r="O8" s="43"/>
      <c r="P8" s="43"/>
      <c r="Q8" s="43"/>
      <c r="R8" s="43"/>
      <c r="S8" s="43"/>
      <c r="T8" s="43"/>
      <c r="U8" s="43"/>
      <c r="V8" s="43"/>
      <c r="W8" s="43"/>
      <c r="X8" s="43"/>
      <c r="Y8" s="43"/>
      <c r="Z8" s="43"/>
      <c r="AA8" s="43"/>
      <c r="AB8" s="44"/>
    </row>
    <row r="9" spans="1:28" x14ac:dyDescent="0.35">
      <c r="A9" s="42"/>
      <c r="B9" s="43"/>
      <c r="C9" s="43"/>
      <c r="D9" s="43"/>
      <c r="E9" s="43"/>
      <c r="F9" s="43"/>
      <c r="G9" s="43"/>
      <c r="H9" s="43"/>
      <c r="I9" s="43"/>
      <c r="J9" s="43"/>
      <c r="K9" s="43"/>
      <c r="L9" s="43"/>
      <c r="M9" s="43"/>
      <c r="N9" s="43"/>
      <c r="O9" s="43"/>
      <c r="P9" s="43"/>
      <c r="Q9" s="43"/>
      <c r="R9" s="43"/>
      <c r="S9" s="43"/>
      <c r="T9" s="43"/>
      <c r="U9" s="43"/>
      <c r="V9" s="43"/>
      <c r="W9" s="43"/>
      <c r="X9" s="43"/>
      <c r="Y9" s="43"/>
      <c r="Z9" s="43"/>
      <c r="AA9" s="43"/>
      <c r="AB9" s="44"/>
    </row>
    <row r="10" spans="1:28" x14ac:dyDescent="0.35">
      <c r="A10" s="4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4"/>
    </row>
    <row r="11" spans="1:28" x14ac:dyDescent="0.35">
      <c r="A11" s="42"/>
      <c r="B11" s="43"/>
      <c r="C11" s="43"/>
      <c r="D11" s="43"/>
      <c r="E11" s="43"/>
      <c r="F11" s="43"/>
      <c r="G11" s="43"/>
      <c r="H11" s="43"/>
      <c r="I11" s="479" t="s">
        <v>30</v>
      </c>
      <c r="J11" s="479"/>
      <c r="K11" s="479"/>
      <c r="L11" s="479"/>
      <c r="M11" s="479"/>
      <c r="N11" s="479"/>
      <c r="S11" s="43"/>
      <c r="T11" s="43"/>
      <c r="U11" s="43"/>
      <c r="V11" s="43"/>
      <c r="W11" s="43"/>
      <c r="X11" s="43"/>
      <c r="Y11" s="43"/>
      <c r="Z11" s="43"/>
      <c r="AA11" s="43"/>
      <c r="AB11" s="44"/>
    </row>
    <row r="12" spans="1:28" ht="14.25" customHeight="1" x14ac:dyDescent="0.35">
      <c r="A12" s="42"/>
      <c r="B12" s="43"/>
      <c r="C12" s="43"/>
      <c r="D12" s="43"/>
      <c r="E12" s="43"/>
      <c r="F12" s="43"/>
      <c r="G12" s="43"/>
      <c r="N12" s="47" t="s">
        <v>4</v>
      </c>
      <c r="O12" s="487" t="str">
        <f>IF(ISBLANK(入力フォーム!K38),"　 　-",入力フォーム!K38)</f>
        <v>　 　-</v>
      </c>
      <c r="P12" s="487"/>
      <c r="Q12" s="487"/>
      <c r="R12" s="487"/>
      <c r="T12" s="48"/>
      <c r="U12" s="43"/>
      <c r="V12" s="43"/>
      <c r="W12" s="43"/>
      <c r="X12" s="43"/>
      <c r="Y12" s="43"/>
      <c r="Z12" s="43"/>
      <c r="AA12" s="43"/>
      <c r="AB12" s="44"/>
    </row>
    <row r="13" spans="1:28" ht="14.25" customHeight="1" x14ac:dyDescent="0.35">
      <c r="A13" s="42"/>
      <c r="B13" s="43"/>
      <c r="C13" s="43"/>
      <c r="D13" s="43"/>
      <c r="E13" s="43"/>
      <c r="F13" s="45"/>
      <c r="G13" s="45"/>
      <c r="H13" s="45"/>
      <c r="I13" s="43"/>
      <c r="J13" s="431" t="s">
        <v>6</v>
      </c>
      <c r="K13" s="431"/>
      <c r="L13" s="431"/>
      <c r="M13" s="431"/>
      <c r="N13" s="467" t="str">
        <f>IF(ISBLANK(入力フォーム!J39),"",入力フォーム!J39)</f>
        <v/>
      </c>
      <c r="O13" s="467"/>
      <c r="P13" s="467"/>
      <c r="Q13" s="467"/>
      <c r="R13" s="467"/>
      <c r="S13" s="467"/>
      <c r="T13" s="467"/>
      <c r="U13" s="467"/>
      <c r="V13" s="467"/>
      <c r="W13" s="467"/>
      <c r="X13" s="467"/>
      <c r="Y13" s="467"/>
      <c r="Z13" s="467"/>
      <c r="AA13" s="467"/>
      <c r="AB13" s="44"/>
    </row>
    <row r="14" spans="1:28" x14ac:dyDescent="0.35">
      <c r="A14" s="42"/>
      <c r="B14" s="43"/>
      <c r="C14" s="43"/>
      <c r="D14" s="43"/>
      <c r="E14" s="43"/>
      <c r="F14" s="45"/>
      <c r="G14" s="45"/>
      <c r="H14" s="45"/>
      <c r="I14" s="43"/>
      <c r="J14" s="431"/>
      <c r="K14" s="431"/>
      <c r="L14" s="431"/>
      <c r="M14" s="431"/>
      <c r="N14" s="467"/>
      <c r="O14" s="467"/>
      <c r="P14" s="467"/>
      <c r="Q14" s="467"/>
      <c r="R14" s="467"/>
      <c r="S14" s="467"/>
      <c r="T14" s="467"/>
      <c r="U14" s="467"/>
      <c r="V14" s="467"/>
      <c r="W14" s="467"/>
      <c r="X14" s="467"/>
      <c r="Y14" s="467"/>
      <c r="Z14" s="467"/>
      <c r="AA14" s="467"/>
      <c r="AB14" s="44"/>
    </row>
    <row r="15" spans="1:28" ht="14.25" customHeight="1" x14ac:dyDescent="0.35">
      <c r="A15" s="42"/>
      <c r="B15" s="43"/>
      <c r="C15" s="43"/>
      <c r="D15" s="43"/>
      <c r="E15" s="43"/>
      <c r="F15" s="45"/>
      <c r="G15" s="45"/>
      <c r="H15" s="45"/>
      <c r="I15" s="43"/>
      <c r="J15" s="431" t="s">
        <v>7</v>
      </c>
      <c r="K15" s="431"/>
      <c r="L15" s="431"/>
      <c r="M15" s="431"/>
      <c r="N15" s="467" t="str">
        <f>IF(ISBLANK(入力フォーム!J41),"",入力フォーム!J41)</f>
        <v/>
      </c>
      <c r="O15" s="467"/>
      <c r="P15" s="467"/>
      <c r="Q15" s="467"/>
      <c r="R15" s="467"/>
      <c r="S15" s="467"/>
      <c r="T15" s="467"/>
      <c r="U15" s="467"/>
      <c r="V15" s="467"/>
      <c r="W15" s="467"/>
      <c r="X15" s="467"/>
      <c r="Y15" s="467"/>
      <c r="Z15" s="467"/>
      <c r="AA15" s="467"/>
      <c r="AB15" s="44"/>
    </row>
    <row r="16" spans="1:28" x14ac:dyDescent="0.35">
      <c r="A16" s="42"/>
      <c r="B16" s="43"/>
      <c r="C16" s="43"/>
      <c r="D16" s="43"/>
      <c r="E16" s="43"/>
      <c r="F16" s="45"/>
      <c r="G16" s="45"/>
      <c r="H16" s="45"/>
      <c r="I16" s="43"/>
      <c r="J16" s="431"/>
      <c r="K16" s="431"/>
      <c r="L16" s="431"/>
      <c r="M16" s="431"/>
      <c r="N16" s="467"/>
      <c r="O16" s="467"/>
      <c r="P16" s="467"/>
      <c r="Q16" s="467"/>
      <c r="R16" s="467"/>
      <c r="S16" s="467"/>
      <c r="T16" s="467"/>
      <c r="U16" s="467"/>
      <c r="V16" s="467"/>
      <c r="W16" s="467"/>
      <c r="X16" s="467"/>
      <c r="Y16" s="467"/>
      <c r="Z16" s="467"/>
      <c r="AA16" s="467"/>
      <c r="AB16" s="44"/>
    </row>
    <row r="17" spans="1:28" ht="14.25" customHeight="1" x14ac:dyDescent="0.35">
      <c r="A17" s="42"/>
      <c r="B17" s="43"/>
      <c r="C17" s="43"/>
      <c r="D17" s="43"/>
      <c r="E17" s="43"/>
      <c r="F17" s="45"/>
      <c r="G17" s="45"/>
      <c r="H17" s="45"/>
      <c r="I17" s="43"/>
      <c r="J17" s="468" t="s">
        <v>42</v>
      </c>
      <c r="K17" s="468"/>
      <c r="L17" s="468"/>
      <c r="M17" s="468"/>
      <c r="N17" s="467" t="str">
        <f>IF(ISBLANK(入力フォーム!J43),"",入力フォーム!J43)</f>
        <v/>
      </c>
      <c r="O17" s="485"/>
      <c r="P17" s="485"/>
      <c r="Q17" s="485"/>
      <c r="R17" s="485"/>
      <c r="S17" s="485"/>
      <c r="T17" s="485"/>
      <c r="U17" s="485"/>
      <c r="V17" s="485"/>
      <c r="W17" s="485"/>
      <c r="X17" s="485"/>
      <c r="Y17" s="485"/>
      <c r="Z17" s="484" t="s">
        <v>36</v>
      </c>
      <c r="AA17" s="484"/>
      <c r="AB17" s="44"/>
    </row>
    <row r="18" spans="1:28" x14ac:dyDescent="0.35">
      <c r="A18" s="42"/>
      <c r="B18" s="43"/>
      <c r="C18" s="43"/>
      <c r="D18" s="43"/>
      <c r="E18" s="43"/>
      <c r="F18" s="45"/>
      <c r="G18" s="45"/>
      <c r="H18" s="45"/>
      <c r="I18" s="43"/>
      <c r="J18" s="468"/>
      <c r="K18" s="468"/>
      <c r="L18" s="468"/>
      <c r="M18" s="468"/>
      <c r="N18" s="485"/>
      <c r="O18" s="485"/>
      <c r="P18" s="485"/>
      <c r="Q18" s="485"/>
      <c r="R18" s="485"/>
      <c r="S18" s="485"/>
      <c r="T18" s="485"/>
      <c r="U18" s="485"/>
      <c r="V18" s="485"/>
      <c r="W18" s="485"/>
      <c r="X18" s="485"/>
      <c r="Y18" s="485"/>
      <c r="Z18" s="484"/>
      <c r="AA18" s="484"/>
      <c r="AB18" s="44"/>
    </row>
    <row r="19" spans="1:28" x14ac:dyDescent="0.35">
      <c r="A19" s="42"/>
      <c r="B19" s="43"/>
      <c r="C19" s="43"/>
      <c r="D19" s="43"/>
      <c r="E19" s="43"/>
      <c r="F19" s="45"/>
      <c r="G19" s="45"/>
      <c r="H19" s="45"/>
      <c r="I19" s="43"/>
      <c r="J19" s="190"/>
      <c r="K19" s="190"/>
      <c r="L19" s="190"/>
      <c r="M19" s="190"/>
      <c r="N19" s="189"/>
      <c r="O19" s="189"/>
      <c r="P19" s="189"/>
      <c r="Q19" s="189"/>
      <c r="R19" s="189"/>
      <c r="S19" s="189"/>
      <c r="T19" s="189"/>
      <c r="U19" s="189"/>
      <c r="V19" s="189"/>
      <c r="W19" s="189"/>
      <c r="X19" s="189"/>
      <c r="Y19" s="189"/>
      <c r="Z19" s="189"/>
      <c r="AA19" s="189"/>
      <c r="AB19" s="44"/>
    </row>
    <row r="20" spans="1:28" ht="14.25" customHeight="1" x14ac:dyDescent="0.35">
      <c r="A20" s="42"/>
      <c r="C20" s="476" t="s">
        <v>31</v>
      </c>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9"/>
      <c r="AB20" s="44"/>
    </row>
    <row r="21" spans="1:28" x14ac:dyDescent="0.35">
      <c r="A21" s="42"/>
      <c r="B21" s="49"/>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9"/>
      <c r="AB21" s="44"/>
    </row>
    <row r="22" spans="1:28" ht="14.25" customHeight="1" x14ac:dyDescent="0.35">
      <c r="A22" s="42"/>
      <c r="B22" s="50"/>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50"/>
      <c r="AB22" s="44"/>
    </row>
    <row r="23" spans="1:28" ht="14.25" customHeight="1" x14ac:dyDescent="0.35">
      <c r="A23" s="42"/>
      <c r="D23" s="51"/>
      <c r="E23" s="51"/>
      <c r="F23" s="51"/>
      <c r="G23" s="45"/>
      <c r="H23" s="45"/>
      <c r="I23" s="45"/>
      <c r="J23" s="45"/>
      <c r="K23" s="45"/>
      <c r="L23" s="45"/>
      <c r="M23" s="45"/>
      <c r="N23" s="45"/>
      <c r="O23" s="45"/>
      <c r="P23" s="45"/>
      <c r="Q23" s="45"/>
      <c r="R23" s="45"/>
      <c r="S23" s="45"/>
      <c r="T23" s="45"/>
      <c r="U23" s="45"/>
      <c r="V23" s="45"/>
      <c r="W23" s="45"/>
      <c r="X23" s="45"/>
      <c r="Y23" s="45"/>
      <c r="AB23" s="44"/>
    </row>
    <row r="24" spans="1:28" ht="14.25" customHeight="1" x14ac:dyDescent="0.35">
      <c r="A24" s="478" t="s">
        <v>32</v>
      </c>
      <c r="B24" s="479"/>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80"/>
    </row>
    <row r="25" spans="1:28" s="53" customFormat="1" x14ac:dyDescent="0.35">
      <c r="A25" s="52"/>
      <c r="B25" s="51"/>
      <c r="C25" s="51"/>
      <c r="Z25" s="45"/>
      <c r="AA25" s="45"/>
      <c r="AB25" s="54"/>
    </row>
    <row r="26" spans="1:28" s="53" customFormat="1" x14ac:dyDescent="0.35">
      <c r="A26" s="52"/>
      <c r="B26" s="51"/>
      <c r="C26" s="51"/>
      <c r="Z26" s="45"/>
      <c r="AA26" s="45"/>
      <c r="AB26" s="54"/>
    </row>
    <row r="27" spans="1:28" ht="14.25" customHeight="1" x14ac:dyDescent="0.35">
      <c r="A27" s="42"/>
      <c r="C27" s="28" t="s">
        <v>33</v>
      </c>
      <c r="D27" s="51"/>
      <c r="E27" s="51"/>
      <c r="F27" s="51"/>
      <c r="G27" s="45"/>
      <c r="H27" s="45"/>
      <c r="I27" s="45"/>
      <c r="J27" s="45"/>
      <c r="K27" s="45"/>
      <c r="L27" s="45"/>
      <c r="M27" s="45"/>
      <c r="N27" s="45"/>
      <c r="O27" s="45"/>
      <c r="P27" s="45"/>
      <c r="Q27" s="45"/>
      <c r="R27" s="45"/>
      <c r="S27" s="45"/>
      <c r="T27" s="45"/>
      <c r="U27" s="45"/>
      <c r="V27" s="45"/>
      <c r="W27" s="45"/>
      <c r="X27" s="45"/>
      <c r="Y27" s="45"/>
      <c r="AB27" s="44"/>
    </row>
    <row r="28" spans="1:28" ht="14.25" customHeight="1" x14ac:dyDescent="0.35">
      <c r="A28" s="42"/>
      <c r="D28" s="51"/>
      <c r="E28" s="51"/>
      <c r="F28" s="51"/>
      <c r="G28" s="45"/>
      <c r="H28" s="45"/>
      <c r="I28" s="45"/>
      <c r="J28" s="45"/>
      <c r="K28" s="45"/>
      <c r="L28" s="45"/>
      <c r="M28" s="45"/>
      <c r="N28" s="45"/>
      <c r="O28" s="45"/>
      <c r="P28" s="45"/>
      <c r="Q28" s="45"/>
      <c r="R28" s="45"/>
      <c r="S28" s="45"/>
      <c r="T28" s="45"/>
      <c r="U28" s="45"/>
      <c r="V28" s="45"/>
      <c r="W28" s="45"/>
      <c r="X28" s="45"/>
      <c r="Y28" s="45"/>
      <c r="AB28" s="44"/>
    </row>
    <row r="29" spans="1:28" ht="14.25" customHeight="1" x14ac:dyDescent="0.35">
      <c r="A29" s="42"/>
      <c r="D29" s="481" t="s">
        <v>37</v>
      </c>
      <c r="E29" s="482"/>
      <c r="F29" s="482"/>
      <c r="G29" s="482"/>
      <c r="H29" s="482"/>
      <c r="I29" s="482"/>
      <c r="J29" s="483" t="str">
        <f>IF(ISBLANK(入力フォーム!J110),"",入力フォーム!J110)</f>
        <v/>
      </c>
      <c r="K29" s="483"/>
      <c r="L29" s="483"/>
      <c r="M29" s="483"/>
      <c r="N29" s="483"/>
      <c r="O29" s="483"/>
      <c r="P29" s="483"/>
      <c r="Q29" s="483"/>
      <c r="R29" s="483"/>
      <c r="S29" s="483"/>
      <c r="T29" s="483"/>
      <c r="U29" s="483"/>
      <c r="V29" s="483"/>
      <c r="W29" s="483"/>
      <c r="X29" s="483"/>
      <c r="Y29" s="483"/>
      <c r="Z29" s="483"/>
      <c r="AA29" s="483"/>
      <c r="AB29" s="44"/>
    </row>
    <row r="30" spans="1:28" ht="14.25" customHeight="1" x14ac:dyDescent="0.35">
      <c r="A30" s="42"/>
      <c r="D30" s="482"/>
      <c r="E30" s="482"/>
      <c r="F30" s="482"/>
      <c r="G30" s="482"/>
      <c r="H30" s="482"/>
      <c r="I30" s="482"/>
      <c r="J30" s="483"/>
      <c r="K30" s="483"/>
      <c r="L30" s="483"/>
      <c r="M30" s="483"/>
      <c r="N30" s="483"/>
      <c r="O30" s="483"/>
      <c r="P30" s="483"/>
      <c r="Q30" s="483"/>
      <c r="R30" s="483"/>
      <c r="S30" s="483"/>
      <c r="T30" s="483"/>
      <c r="U30" s="483"/>
      <c r="V30" s="483"/>
      <c r="W30" s="483"/>
      <c r="X30" s="483"/>
      <c r="Y30" s="483"/>
      <c r="Z30" s="483"/>
      <c r="AA30" s="483"/>
      <c r="AB30" s="44"/>
    </row>
    <row r="31" spans="1:28" ht="14.25" customHeight="1" x14ac:dyDescent="0.35">
      <c r="A31" s="42"/>
      <c r="D31" s="481" t="s">
        <v>38</v>
      </c>
      <c r="E31" s="482"/>
      <c r="F31" s="482"/>
      <c r="G31" s="482"/>
      <c r="H31" s="482"/>
      <c r="I31" s="482"/>
      <c r="J31" s="467" t="str">
        <f>IF(ISBLANK(入力フォーム!J112),"",入力フォーム!J112)</f>
        <v/>
      </c>
      <c r="K31" s="467"/>
      <c r="L31" s="467"/>
      <c r="M31" s="467"/>
      <c r="N31" s="467"/>
      <c r="O31" s="467"/>
      <c r="P31" s="467"/>
      <c r="Q31" s="467"/>
      <c r="R31" s="467"/>
      <c r="S31" s="467"/>
      <c r="T31" s="467"/>
      <c r="U31" s="467"/>
      <c r="V31" s="467"/>
      <c r="W31" s="467"/>
      <c r="X31" s="467"/>
      <c r="Y31" s="467"/>
      <c r="Z31" s="467"/>
      <c r="AA31" s="467"/>
      <c r="AB31" s="44"/>
    </row>
    <row r="32" spans="1:28" ht="14.25" customHeight="1" x14ac:dyDescent="0.35">
      <c r="A32" s="42"/>
      <c r="D32" s="482"/>
      <c r="E32" s="482"/>
      <c r="F32" s="482"/>
      <c r="G32" s="482"/>
      <c r="H32" s="482"/>
      <c r="I32" s="482"/>
      <c r="J32" s="467"/>
      <c r="K32" s="467"/>
      <c r="L32" s="467"/>
      <c r="M32" s="467"/>
      <c r="N32" s="467"/>
      <c r="O32" s="467"/>
      <c r="P32" s="467"/>
      <c r="Q32" s="467"/>
      <c r="R32" s="467"/>
      <c r="S32" s="467"/>
      <c r="T32" s="467"/>
      <c r="U32" s="467"/>
      <c r="V32" s="467"/>
      <c r="W32" s="467"/>
      <c r="X32" s="467"/>
      <c r="Y32" s="467"/>
      <c r="Z32" s="467"/>
      <c r="AA32" s="467"/>
      <c r="AB32" s="44"/>
    </row>
    <row r="33" spans="1:28" ht="14.25" customHeight="1" x14ac:dyDescent="0.35">
      <c r="A33" s="42"/>
      <c r="D33" s="481" t="s">
        <v>39</v>
      </c>
      <c r="E33" s="481"/>
      <c r="F33" s="481"/>
      <c r="G33" s="481"/>
      <c r="H33" s="481"/>
      <c r="I33" s="481"/>
      <c r="J33" s="467" t="str">
        <f>IF(ISBLANK(入力フォーム!J114),"",入力フォーム!J114)</f>
        <v/>
      </c>
      <c r="K33" s="467"/>
      <c r="L33" s="467"/>
      <c r="M33" s="467"/>
      <c r="N33" s="467"/>
      <c r="O33" s="467"/>
      <c r="P33" s="467"/>
      <c r="Q33" s="467"/>
      <c r="R33" s="467"/>
      <c r="S33" s="467"/>
      <c r="T33" s="467"/>
      <c r="U33" s="467"/>
      <c r="V33" s="467"/>
      <c r="W33" s="467"/>
      <c r="X33" s="484" t="s">
        <v>36</v>
      </c>
      <c r="Y33" s="484"/>
      <c r="Z33" s="49"/>
      <c r="AA33" s="49"/>
      <c r="AB33" s="44"/>
    </row>
    <row r="34" spans="1:28" ht="14.25" customHeight="1" x14ac:dyDescent="0.35">
      <c r="A34" s="42"/>
      <c r="C34" s="55"/>
      <c r="D34" s="481"/>
      <c r="E34" s="481"/>
      <c r="F34" s="481"/>
      <c r="G34" s="481"/>
      <c r="H34" s="481"/>
      <c r="I34" s="481"/>
      <c r="J34" s="467"/>
      <c r="K34" s="467"/>
      <c r="L34" s="467"/>
      <c r="M34" s="467"/>
      <c r="N34" s="467"/>
      <c r="O34" s="467"/>
      <c r="P34" s="467"/>
      <c r="Q34" s="467"/>
      <c r="R34" s="467"/>
      <c r="S34" s="467"/>
      <c r="T34" s="467"/>
      <c r="U34" s="467"/>
      <c r="V34" s="467"/>
      <c r="W34" s="467"/>
      <c r="X34" s="484"/>
      <c r="Y34" s="484"/>
      <c r="Z34" s="49"/>
      <c r="AA34" s="49"/>
      <c r="AB34" s="44"/>
    </row>
    <row r="35" spans="1:28" ht="14.25" customHeight="1" x14ac:dyDescent="0.35">
      <c r="A35" s="42"/>
      <c r="D35" s="51"/>
      <c r="E35" s="51"/>
      <c r="F35" s="51"/>
      <c r="G35" s="45"/>
      <c r="H35" s="45"/>
      <c r="I35" s="45"/>
      <c r="J35" s="45"/>
      <c r="K35" s="45"/>
      <c r="L35" s="45"/>
      <c r="M35" s="45"/>
      <c r="N35" s="45"/>
      <c r="O35" s="45"/>
      <c r="P35" s="45"/>
      <c r="Q35" s="45"/>
      <c r="R35" s="45"/>
      <c r="S35" s="45"/>
      <c r="T35" s="45"/>
      <c r="U35" s="45"/>
      <c r="V35" s="45"/>
      <c r="W35" s="45"/>
      <c r="X35" s="45"/>
      <c r="Y35" s="45"/>
      <c r="AB35" s="44"/>
    </row>
    <row r="36" spans="1:28" ht="14.25" customHeight="1" x14ac:dyDescent="0.35">
      <c r="A36" s="42"/>
      <c r="D36" s="51"/>
      <c r="E36" s="51"/>
      <c r="F36" s="51"/>
      <c r="G36" s="45"/>
      <c r="H36" s="45"/>
      <c r="I36" s="45"/>
      <c r="J36" s="45"/>
      <c r="K36" s="45"/>
      <c r="L36" s="45"/>
      <c r="M36" s="45"/>
      <c r="N36" s="45"/>
      <c r="O36" s="45"/>
      <c r="P36" s="45"/>
      <c r="Q36" s="45"/>
      <c r="R36" s="45"/>
      <c r="S36" s="45"/>
      <c r="T36" s="45"/>
      <c r="U36" s="45"/>
      <c r="V36" s="45"/>
      <c r="W36" s="45"/>
      <c r="X36" s="45"/>
      <c r="Y36" s="45"/>
      <c r="AB36" s="44"/>
    </row>
    <row r="37" spans="1:28" ht="14.25" customHeight="1" x14ac:dyDescent="0.35">
      <c r="A37" s="42"/>
      <c r="C37" s="28" t="s">
        <v>34</v>
      </c>
      <c r="D37" s="51"/>
      <c r="E37" s="51"/>
      <c r="F37" s="51"/>
      <c r="G37" s="45"/>
      <c r="H37" s="45"/>
      <c r="I37" s="45"/>
      <c r="J37" s="45"/>
      <c r="K37" s="45"/>
      <c r="L37" s="45"/>
      <c r="M37" s="45"/>
      <c r="N37" s="45"/>
      <c r="O37" s="45"/>
      <c r="P37" s="45"/>
      <c r="Q37" s="45"/>
      <c r="R37" s="45"/>
      <c r="S37" s="45"/>
      <c r="T37" s="45"/>
      <c r="U37" s="45"/>
      <c r="V37" s="45"/>
      <c r="W37" s="45"/>
      <c r="X37" s="45"/>
      <c r="Y37" s="45"/>
      <c r="AB37" s="44"/>
    </row>
    <row r="38" spans="1:28" ht="14.25" customHeight="1" x14ac:dyDescent="0.35">
      <c r="A38" s="42"/>
      <c r="D38" s="51"/>
      <c r="E38" s="51"/>
      <c r="F38" s="51"/>
      <c r="G38" s="45"/>
      <c r="H38" s="45"/>
      <c r="I38" s="45"/>
      <c r="J38" s="45"/>
      <c r="K38" s="45"/>
      <c r="L38" s="45"/>
      <c r="M38" s="45"/>
      <c r="N38" s="45"/>
      <c r="O38" s="45"/>
      <c r="P38" s="45"/>
      <c r="Q38" s="45"/>
      <c r="R38" s="45"/>
      <c r="S38" s="45"/>
      <c r="T38" s="45"/>
      <c r="U38" s="45"/>
      <c r="V38" s="45"/>
      <c r="W38" s="45"/>
      <c r="X38" s="45"/>
      <c r="Y38" s="45"/>
      <c r="AB38" s="44"/>
    </row>
    <row r="39" spans="1:28" ht="14.25" customHeight="1" x14ac:dyDescent="0.35">
      <c r="A39" s="42"/>
      <c r="D39" s="477" t="str">
        <f>IF(入力フォーム!J107="","　令和　　年度　社会福祉事業運営費補助金「施設従事職員育成費（前期）」の受領に関する権限。",EDATE(入力フォーム!J107,-3))</f>
        <v>　令和　　年度　社会福祉事業運営費補助金「施設従事職員育成費（前期）」の受領に関する権限。</v>
      </c>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4"/>
    </row>
    <row r="40" spans="1:28" ht="14.25" customHeight="1" x14ac:dyDescent="0.35">
      <c r="A40" s="42"/>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4"/>
    </row>
    <row r="41" spans="1:28" ht="14.25" customHeight="1" x14ac:dyDescent="0.35">
      <c r="A41" s="42"/>
      <c r="D41" s="51"/>
      <c r="E41" s="51"/>
      <c r="F41" s="51"/>
      <c r="G41" s="45"/>
      <c r="H41" s="45"/>
      <c r="I41" s="45"/>
      <c r="J41" s="45"/>
      <c r="K41" s="45"/>
      <c r="L41" s="45"/>
      <c r="M41" s="45"/>
      <c r="N41" s="45"/>
      <c r="O41" s="45"/>
      <c r="P41" s="45"/>
      <c r="Q41" s="45"/>
      <c r="R41" s="45"/>
      <c r="S41" s="45"/>
      <c r="T41" s="45"/>
      <c r="U41" s="45"/>
      <c r="V41" s="45"/>
      <c r="W41" s="45"/>
      <c r="X41" s="45"/>
      <c r="Y41" s="45"/>
      <c r="AB41" s="44"/>
    </row>
    <row r="42" spans="1:28" ht="14.25" customHeight="1" x14ac:dyDescent="0.35">
      <c r="A42" s="42"/>
      <c r="D42" s="51"/>
      <c r="E42" s="51"/>
      <c r="F42" s="51"/>
      <c r="G42" s="45"/>
      <c r="H42" s="45"/>
      <c r="I42" s="45"/>
      <c r="J42" s="45"/>
      <c r="K42" s="45"/>
      <c r="L42" s="45"/>
      <c r="M42" s="45"/>
      <c r="N42" s="45"/>
      <c r="O42" s="45"/>
      <c r="P42" s="45"/>
      <c r="Q42" s="45"/>
      <c r="R42" s="45"/>
      <c r="S42" s="45"/>
      <c r="T42" s="45"/>
      <c r="U42" s="45"/>
      <c r="V42" s="45"/>
      <c r="W42" s="45"/>
      <c r="X42" s="45"/>
      <c r="Y42" s="45"/>
      <c r="AB42" s="44"/>
    </row>
    <row r="43" spans="1:28" ht="14.25" customHeight="1" x14ac:dyDescent="0.35">
      <c r="A43" s="42"/>
      <c r="C43" s="28" t="s">
        <v>35</v>
      </c>
      <c r="D43" s="51"/>
      <c r="E43" s="51"/>
      <c r="F43" s="51"/>
      <c r="G43" s="45"/>
      <c r="H43" s="45"/>
      <c r="I43" s="45"/>
      <c r="J43" s="45"/>
      <c r="K43" s="45"/>
      <c r="L43" s="45"/>
      <c r="M43" s="45"/>
      <c r="N43" s="45"/>
      <c r="O43" s="45"/>
      <c r="P43" s="45"/>
      <c r="Q43" s="45"/>
      <c r="R43" s="45"/>
      <c r="S43" s="45"/>
      <c r="T43" s="45"/>
      <c r="U43" s="45"/>
      <c r="V43" s="45"/>
      <c r="W43" s="45"/>
      <c r="X43" s="45"/>
      <c r="Y43" s="45"/>
      <c r="AB43" s="44"/>
    </row>
    <row r="44" spans="1:28" ht="14.25" customHeight="1" x14ac:dyDescent="0.35">
      <c r="A44" s="42"/>
      <c r="D44" s="51"/>
      <c r="E44" s="51"/>
      <c r="F44" s="51"/>
      <c r="G44" s="45"/>
      <c r="H44" s="45"/>
      <c r="I44" s="45"/>
      <c r="J44" s="45"/>
      <c r="K44" s="45"/>
      <c r="L44" s="45"/>
      <c r="M44" s="45"/>
      <c r="N44" s="45"/>
      <c r="O44" s="45"/>
      <c r="P44" s="45"/>
      <c r="Q44" s="45"/>
      <c r="R44" s="45"/>
      <c r="S44" s="45"/>
      <c r="T44" s="45"/>
      <c r="U44" s="45"/>
      <c r="V44" s="45"/>
      <c r="W44" s="45"/>
      <c r="X44" s="45"/>
      <c r="Y44" s="45"/>
      <c r="AB44" s="44"/>
    </row>
    <row r="45" spans="1:28" ht="14.25" customHeight="1" x14ac:dyDescent="0.35">
      <c r="A45" s="42"/>
      <c r="D45" s="28" t="s">
        <v>86</v>
      </c>
      <c r="E45" s="51"/>
      <c r="F45" s="51"/>
      <c r="G45" s="45"/>
      <c r="H45" s="45"/>
      <c r="I45" s="45"/>
      <c r="J45" s="45"/>
      <c r="K45" s="45"/>
      <c r="L45" s="45"/>
      <c r="M45" s="45"/>
      <c r="N45" s="45"/>
      <c r="O45" s="45"/>
      <c r="P45" s="45"/>
      <c r="Q45" s="45"/>
      <c r="R45" s="45"/>
      <c r="S45" s="45"/>
      <c r="T45" s="45"/>
      <c r="U45" s="45"/>
      <c r="V45" s="45"/>
      <c r="W45" s="45"/>
      <c r="X45" s="45"/>
      <c r="Y45" s="45"/>
      <c r="AB45" s="44"/>
    </row>
    <row r="46" spans="1:28" ht="14.25" customHeight="1" x14ac:dyDescent="0.35">
      <c r="A46" s="42"/>
      <c r="D46" s="51"/>
      <c r="E46" s="51"/>
      <c r="F46" s="51"/>
      <c r="G46" s="45"/>
      <c r="H46" s="45"/>
      <c r="I46" s="45"/>
      <c r="J46" s="45"/>
      <c r="K46" s="45"/>
      <c r="L46" s="45"/>
      <c r="M46" s="45"/>
      <c r="N46" s="45"/>
      <c r="O46" s="45"/>
      <c r="P46" s="45"/>
      <c r="Q46" s="45"/>
      <c r="R46" s="45"/>
      <c r="S46" s="45"/>
      <c r="T46" s="45"/>
      <c r="U46" s="45"/>
      <c r="V46" s="45"/>
      <c r="W46" s="45"/>
      <c r="X46" s="45"/>
      <c r="Y46" s="45"/>
      <c r="AB46" s="44"/>
    </row>
    <row r="47" spans="1:28" ht="14.25" customHeight="1" x14ac:dyDescent="0.35">
      <c r="A47" s="42"/>
      <c r="D47" s="51"/>
      <c r="E47" s="51"/>
      <c r="F47" s="51"/>
      <c r="G47" s="45"/>
      <c r="H47" s="45"/>
      <c r="I47" s="45"/>
      <c r="J47" s="45"/>
      <c r="K47" s="45"/>
      <c r="L47" s="45"/>
      <c r="M47" s="45"/>
      <c r="N47" s="45"/>
      <c r="O47" s="45"/>
      <c r="P47" s="45"/>
      <c r="Q47" s="45"/>
      <c r="R47" s="45"/>
      <c r="S47" s="45"/>
      <c r="T47" s="45"/>
      <c r="U47" s="45"/>
      <c r="V47" s="45"/>
      <c r="W47" s="45"/>
      <c r="X47" s="45"/>
      <c r="Y47" s="45"/>
      <c r="AB47" s="44"/>
    </row>
    <row r="48" spans="1:28" ht="14.25" customHeight="1" x14ac:dyDescent="0.35">
      <c r="A48" s="42"/>
      <c r="D48" s="51"/>
      <c r="E48" s="51"/>
      <c r="F48" s="51"/>
      <c r="G48" s="45"/>
      <c r="H48" s="45"/>
      <c r="I48" s="45"/>
      <c r="J48" s="45"/>
      <c r="K48" s="45"/>
      <c r="L48" s="45"/>
      <c r="M48" s="45"/>
      <c r="N48" s="45"/>
      <c r="O48" s="45"/>
      <c r="P48" s="45"/>
      <c r="Q48" s="45"/>
      <c r="R48" s="45"/>
      <c r="S48" s="45"/>
      <c r="T48" s="45"/>
      <c r="U48" s="45"/>
      <c r="V48" s="45"/>
      <c r="W48" s="45"/>
      <c r="X48" s="45"/>
      <c r="Y48" s="45"/>
      <c r="AB48" s="44"/>
    </row>
    <row r="49" spans="1:28" s="53" customFormat="1" ht="15" thickBot="1" x14ac:dyDescent="0.4">
      <c r="A49" s="56"/>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8"/>
    </row>
  </sheetData>
  <sheetProtection sheet="1" objects="1" scenarios="1"/>
  <mergeCells count="21">
    <mergeCell ref="A4:AB4"/>
    <mergeCell ref="U6:AA6"/>
    <mergeCell ref="I11:N11"/>
    <mergeCell ref="O12:R12"/>
    <mergeCell ref="J13:M14"/>
    <mergeCell ref="N13:AA14"/>
    <mergeCell ref="J15:M16"/>
    <mergeCell ref="N15:AA16"/>
    <mergeCell ref="J17:M18"/>
    <mergeCell ref="N17:Y18"/>
    <mergeCell ref="Z17:AA18"/>
    <mergeCell ref="C20:Z22"/>
    <mergeCell ref="D39:AA40"/>
    <mergeCell ref="A24:AB24"/>
    <mergeCell ref="D29:I30"/>
    <mergeCell ref="J29:AA30"/>
    <mergeCell ref="D31:I32"/>
    <mergeCell ref="J31:AA32"/>
    <mergeCell ref="D33:I34"/>
    <mergeCell ref="J33:W34"/>
    <mergeCell ref="X33:Y34"/>
  </mergeCells>
  <phoneticPr fontId="3"/>
  <pageMargins left="0.78740157480314965" right="0.78740157480314965" top="0.98425196850393704" bottom="0.59055118110236227" header="0.51181102362204722" footer="0.31496062992125984"/>
  <pageSetup paperSize="9" scale="92" orientation="portrait" blackAndWhite="1" r:id="rId1"/>
  <headerFooter>
    <oddFooter>&amp;L&amp;"ＭＳ ゴシック,標準"&amp;K01+048【提出先】横須賀市民生局福祉こども部障害福祉課　電話：046-822-8244　FAX：046-825-6040
　　　　　E-mail：wf-shogai@city.yokosuka.kanagawa.jp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99F51-3EF7-449D-959F-9A3EB88725B4}">
  <dimension ref="A1:AF2"/>
  <sheetViews>
    <sheetView workbookViewId="0">
      <selection activeCell="A2" sqref="A2"/>
    </sheetView>
  </sheetViews>
  <sheetFormatPr defaultRowHeight="13.5" x14ac:dyDescent="0.35"/>
  <cols>
    <col min="1" max="1" width="11.75" style="168" bestFit="1" customWidth="1"/>
    <col min="2" max="2" width="21.75" style="168" customWidth="1"/>
    <col min="3" max="3" width="23.25" style="168" customWidth="1"/>
    <col min="4" max="9" width="9" style="168"/>
    <col min="10" max="10" width="18.5" style="168" customWidth="1"/>
    <col min="11" max="11" width="16.75" style="168" customWidth="1"/>
    <col min="12" max="12" width="17.375" style="168" customWidth="1"/>
    <col min="13" max="13" width="10.5" style="171" bestFit="1" customWidth="1"/>
    <col min="14" max="16" width="9.125" style="168" bestFit="1" customWidth="1"/>
    <col min="17" max="17" width="10.5" style="171" bestFit="1" customWidth="1"/>
    <col min="18" max="18" width="20.375" style="168" customWidth="1"/>
    <col min="19" max="21" width="15.25" style="168" customWidth="1"/>
    <col min="22" max="23" width="10.5" style="171" bestFit="1" customWidth="1"/>
    <col min="24" max="24" width="9.125" style="168" bestFit="1" customWidth="1"/>
    <col min="25" max="25" width="10.5" style="171" bestFit="1" customWidth="1"/>
    <col min="26" max="26" width="9" style="168"/>
    <col min="27" max="27" width="9.125" style="168" bestFit="1" customWidth="1"/>
    <col min="28" max="28" width="9" style="168"/>
    <col min="29" max="29" width="9.125" style="168" bestFit="1" customWidth="1"/>
    <col min="30" max="30" width="9" style="168"/>
    <col min="31" max="31" width="9.125" style="168" bestFit="1" customWidth="1"/>
    <col min="32" max="16384" width="9" style="168"/>
  </cols>
  <sheetData>
    <row r="1" spans="1:32" s="165" customFormat="1" x14ac:dyDescent="0.35">
      <c r="A1" s="165" t="s">
        <v>147</v>
      </c>
      <c r="B1" s="165" t="s">
        <v>113</v>
      </c>
      <c r="C1" s="165" t="s">
        <v>148</v>
      </c>
      <c r="D1" s="165" t="s">
        <v>149</v>
      </c>
      <c r="E1" s="165" t="s">
        <v>150</v>
      </c>
      <c r="F1" s="165" t="s">
        <v>151</v>
      </c>
      <c r="G1" s="165" t="s">
        <v>152</v>
      </c>
      <c r="H1" s="165" t="s">
        <v>153</v>
      </c>
      <c r="I1" s="165" t="s">
        <v>154</v>
      </c>
      <c r="J1" s="165" t="s">
        <v>102</v>
      </c>
      <c r="K1" s="165" t="s">
        <v>103</v>
      </c>
      <c r="L1" s="165" t="s">
        <v>155</v>
      </c>
      <c r="M1" s="166" t="s">
        <v>156</v>
      </c>
      <c r="N1" s="165" t="s">
        <v>157</v>
      </c>
      <c r="O1" s="165" t="s">
        <v>158</v>
      </c>
      <c r="P1" s="165" t="s">
        <v>159</v>
      </c>
      <c r="Q1" s="166" t="s">
        <v>190</v>
      </c>
      <c r="R1" s="165" t="s">
        <v>199</v>
      </c>
      <c r="S1" s="165" t="s">
        <v>192</v>
      </c>
      <c r="T1" s="165" t="s">
        <v>193</v>
      </c>
      <c r="U1" s="165" t="s">
        <v>198</v>
      </c>
      <c r="V1" s="166" t="s">
        <v>104</v>
      </c>
      <c r="W1" s="166" t="s">
        <v>160</v>
      </c>
      <c r="X1" s="165" t="s">
        <v>161</v>
      </c>
      <c r="Y1" s="166" t="s">
        <v>162</v>
      </c>
      <c r="Z1" s="165" t="s">
        <v>163</v>
      </c>
      <c r="AA1" s="165" t="s">
        <v>164</v>
      </c>
      <c r="AB1" s="165" t="s">
        <v>105</v>
      </c>
      <c r="AC1" s="165" t="s">
        <v>106</v>
      </c>
      <c r="AD1" s="165" t="s">
        <v>21</v>
      </c>
      <c r="AE1" s="165" t="s">
        <v>107</v>
      </c>
      <c r="AF1" s="165" t="s">
        <v>108</v>
      </c>
    </row>
    <row r="2" spans="1:32" x14ac:dyDescent="0.35">
      <c r="A2" s="167">
        <f>入力フォーム!J24</f>
        <v>0</v>
      </c>
      <c r="B2" s="168">
        <f>入力フォーム!J26</f>
        <v>0</v>
      </c>
      <c r="C2" s="168">
        <f>入力フォーム!J28</f>
        <v>0</v>
      </c>
      <c r="D2" s="169" t="str">
        <f>IF(入力フォーム!L31="☑","○","")</f>
        <v/>
      </c>
      <c r="E2" s="169" t="str">
        <f>IF(入力フォーム!S31="☑","○","")</f>
        <v/>
      </c>
      <c r="F2" s="169" t="str">
        <f>IF(入力フォーム!AB31="☑","○","")</f>
        <v/>
      </c>
      <c r="G2" s="169" t="str">
        <f>IF(入力フォーム!L33="☑","○","")</f>
        <v/>
      </c>
      <c r="H2" s="169" t="str">
        <f>IF(入力フォーム!V33="☑","○","")</f>
        <v/>
      </c>
      <c r="I2" s="170">
        <f>入力フォーム!K38</f>
        <v>0</v>
      </c>
      <c r="J2" s="168">
        <f>入力フォーム!J39</f>
        <v>0</v>
      </c>
      <c r="K2" s="168">
        <f>入力フォーム!J41</f>
        <v>0</v>
      </c>
      <c r="L2" s="168">
        <f>入力フォーム!J43</f>
        <v>0</v>
      </c>
      <c r="M2" s="171">
        <f>入力フォーム!J49</f>
        <v>0</v>
      </c>
      <c r="N2" s="168">
        <f>入力フォーム!J55</f>
        <v>0</v>
      </c>
      <c r="O2" s="168">
        <f>入力フォーム!J56</f>
        <v>0</v>
      </c>
      <c r="P2" s="168">
        <f>入力フォーム!J57</f>
        <v>0</v>
      </c>
      <c r="Q2" s="171">
        <f>入力フォーム!J53</f>
        <v>0</v>
      </c>
      <c r="R2" s="168">
        <f>入力フォーム!J59</f>
        <v>0</v>
      </c>
      <c r="S2" s="172">
        <f>入力フォーム!J51</f>
        <v>0</v>
      </c>
      <c r="T2" s="172">
        <f>入力フォーム!AB57</f>
        <v>0</v>
      </c>
      <c r="U2" s="172">
        <f>入力フォーム!J63</f>
        <v>0</v>
      </c>
      <c r="V2" s="171" t="str">
        <f>入力フォーム!J68</f>
        <v/>
      </c>
      <c r="W2" s="171" t="str">
        <f>入力フォーム!J70</f>
        <v/>
      </c>
      <c r="X2" s="172" t="str">
        <f>入力フォーム!J72</f>
        <v>＊＊＊＊＊</v>
      </c>
      <c r="Y2" s="171" t="e">
        <f>入力フォーム!J74</f>
        <v>#VALUE!</v>
      </c>
      <c r="Z2" s="168">
        <f>入力フォーム!J78</f>
        <v>0</v>
      </c>
      <c r="AA2" s="173">
        <f>入力フォーム!AC78</f>
        <v>0</v>
      </c>
      <c r="AB2" s="168">
        <f>入力フォーム!J80</f>
        <v>0</v>
      </c>
      <c r="AC2" s="174">
        <f>入力フォーム!AC80</f>
        <v>0</v>
      </c>
      <c r="AD2" s="168">
        <f>入力フォーム!J82</f>
        <v>0</v>
      </c>
      <c r="AE2" s="175">
        <f>入力フォーム!AA82</f>
        <v>0</v>
      </c>
      <c r="AF2" s="168">
        <f>入力フォーム!J84</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入力フォーム</vt:lpstr>
      <vt:lpstr>変更申請書</vt:lpstr>
      <vt:lpstr>支給対象者名簿</vt:lpstr>
      <vt:lpstr>請求書</vt:lpstr>
      <vt:lpstr>委任状</vt:lpstr>
      <vt:lpstr>データ貼付用</vt:lpstr>
      <vt:lpstr>委任状!Print_Area</vt:lpstr>
      <vt:lpstr>支給対象者名簿!Print_Area</vt:lpstr>
      <vt:lpstr>請求書!Print_Area</vt:lpstr>
      <vt:lpstr>入力フォーム!Print_Area</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2025-05-21T07:48:15Z</cp:lastPrinted>
  <dcterms:created xsi:type="dcterms:W3CDTF">2023-03-03T09:35:00Z</dcterms:created>
  <dcterms:modified xsi:type="dcterms:W3CDTF">2025-05-23T00:40:36Z</dcterms:modified>
</cp:coreProperties>
</file>