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ack\fsroot\fs\26_福祉こども部\2640_介護保険課\課共有\介護保険＞介護保険\40-給付係\5-住宅改修（受領委任）\05_市HP\03_R4\次変更するもの\"/>
    </mc:Choice>
  </mc:AlternateContent>
  <xr:revisionPtr revIDLastSave="0" documentId="13_ncr:1_{8E3222BD-B984-4944-87A0-09C7131BC570}" xr6:coauthVersionLast="36" xr6:coauthVersionMax="36" xr10:uidLastSave="{00000000-0000-0000-0000-000000000000}"/>
  <bookViews>
    <workbookView xWindow="0" yWindow="0" windowWidth="28800" windowHeight="11385" tabRatio="771" xr2:uid="{00000000-000D-0000-FFFF-FFFF00000000}"/>
  </bookViews>
  <sheets>
    <sheet name="表紙" sheetId="5" r:id="rId1"/>
    <sheet name="表紙 (例)" sheetId="6" r:id="rId2"/>
    <sheet name="見積様式A" sheetId="2" r:id="rId3"/>
    <sheet name="見積様式B" sheetId="8" r:id="rId4"/>
    <sheet name="見積様式A (例) " sheetId="9" r:id="rId5"/>
    <sheet name="見積様式B (例)" sheetId="3" r:id="rId6"/>
  </sheets>
  <definedNames>
    <definedName name="_xlnm.Print_Area" localSheetId="2">見積様式A!$A$1:$O$29</definedName>
    <definedName name="_xlnm.Print_Area" localSheetId="4">'見積様式A (例) '!$A$1:$O$34</definedName>
    <definedName name="_xlnm.Print_Area" localSheetId="3">見積様式B!$A$1:$K$29</definedName>
    <definedName name="_xlnm.Print_Area" localSheetId="5">'見積様式B (例)'!$A$1:$K$29</definedName>
    <definedName name="_xlnm.Print_Area" localSheetId="0">表紙!$A$1:$N$39</definedName>
    <definedName name="_xlnm.Print_Area" localSheetId="1">'表紙 (例)'!$A$1:$N$39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9" l="1"/>
  <c r="J15" i="9"/>
  <c r="J14" i="9"/>
  <c r="J13" i="9"/>
  <c r="J12" i="9"/>
  <c r="J26" i="9" l="1"/>
  <c r="J25" i="9"/>
  <c r="J24" i="9"/>
  <c r="J23" i="9"/>
  <c r="J21" i="9"/>
  <c r="J20" i="9"/>
  <c r="J19" i="9"/>
  <c r="J18" i="9"/>
  <c r="J11" i="9"/>
  <c r="J10" i="9"/>
  <c r="J9" i="9"/>
  <c r="J7" i="9"/>
  <c r="J6" i="9"/>
  <c r="J5" i="9"/>
  <c r="J27" i="9" s="1"/>
  <c r="N26" i="9"/>
  <c r="N25" i="9"/>
  <c r="N24" i="9"/>
  <c r="N23" i="9"/>
  <c r="N21" i="9"/>
  <c r="N20" i="9"/>
  <c r="N19" i="9"/>
  <c r="N18" i="9"/>
  <c r="N11" i="9"/>
  <c r="N10" i="9"/>
  <c r="N9" i="9"/>
  <c r="N7" i="9"/>
  <c r="N6" i="9"/>
  <c r="N5" i="9"/>
  <c r="N27" i="9" s="1"/>
  <c r="J28" i="9" l="1"/>
  <c r="J29" i="9" s="1"/>
  <c r="N28" i="9"/>
  <c r="N29" i="9" s="1"/>
  <c r="J23" i="3"/>
  <c r="J30" i="9" l="1"/>
  <c r="J31" i="9" s="1"/>
  <c r="N31" i="9"/>
  <c r="N30" i="9"/>
  <c r="J13" i="3"/>
  <c r="J14" i="3"/>
  <c r="J15" i="3"/>
  <c r="J16" i="3"/>
  <c r="J18" i="3"/>
  <c r="J19" i="3"/>
  <c r="J22" i="3" s="1"/>
  <c r="J20" i="3"/>
  <c r="J9" i="3"/>
  <c r="J10" i="3"/>
  <c r="J11" i="3"/>
  <c r="J6" i="3" l="1"/>
  <c r="J7" i="3"/>
  <c r="J21" i="3"/>
  <c r="J5" i="3"/>
  <c r="J24" i="3" l="1"/>
  <c r="J25" i="3" s="1"/>
  <c r="J26" i="3" s="1"/>
</calcChain>
</file>

<file path=xl/sharedStrings.xml><?xml version="1.0" encoding="utf-8"?>
<sst xmlns="http://schemas.openxmlformats.org/spreadsheetml/2006/main" count="286" uniqueCount="94">
  <si>
    <t>数量</t>
    <rPh sb="0" eb="2">
      <t>スウリョウ</t>
    </rPh>
    <phoneticPr fontId="1"/>
  </si>
  <si>
    <t>金額</t>
    <rPh sb="0" eb="2">
      <t>キンガク</t>
    </rPh>
    <phoneticPr fontId="1"/>
  </si>
  <si>
    <t>算出根拠</t>
    <rPh sb="0" eb="2">
      <t>サンシュツ</t>
    </rPh>
    <rPh sb="2" eb="4">
      <t>コンキョ</t>
    </rPh>
    <phoneticPr fontId="1"/>
  </si>
  <si>
    <t>単価</t>
    <rPh sb="0" eb="2">
      <t>タンカ</t>
    </rPh>
    <phoneticPr fontId="1"/>
  </si>
  <si>
    <t>改修場所</t>
    <rPh sb="0" eb="2">
      <t>カイシュウ</t>
    </rPh>
    <rPh sb="2" eb="4">
      <t>バショ</t>
    </rPh>
    <phoneticPr fontId="1"/>
  </si>
  <si>
    <t>単位</t>
    <rPh sb="0" eb="2">
      <t>タンイ</t>
    </rPh>
    <phoneticPr fontId="1"/>
  </si>
  <si>
    <t>介護保険対象部分</t>
    <rPh sb="0" eb="2">
      <t>カイゴ</t>
    </rPh>
    <rPh sb="2" eb="4">
      <t>ホケン</t>
    </rPh>
    <rPh sb="4" eb="6">
      <t>タイショウ</t>
    </rPh>
    <rPh sb="6" eb="8">
      <t>ブブン</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</si>
  <si>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</si>
  <si>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</si>
  <si>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</si>
  <si>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</si>
  <si>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総合計</t>
    <rPh sb="0" eb="1">
      <t>ソウ</t>
    </rPh>
    <rPh sb="1" eb="3">
      <t>ゴウケイ</t>
    </rPh>
    <phoneticPr fontId="1"/>
  </si>
  <si>
    <t>商品名・規格・寸法等</t>
    <rPh sb="0" eb="3">
      <t>ショウヒンメイ</t>
    </rPh>
    <rPh sb="4" eb="6">
      <t>キカク</t>
    </rPh>
    <rPh sb="7" eb="9">
      <t>スンポウ</t>
    </rPh>
    <rPh sb="9" eb="10">
      <t>トウ</t>
    </rPh>
    <phoneticPr fontId="1"/>
  </si>
  <si>
    <t>改修部分</t>
    <rPh sb="0" eb="2">
      <t>カイシュウ</t>
    </rPh>
    <rPh sb="2" eb="4">
      <t>ブブン</t>
    </rPh>
    <phoneticPr fontId="1"/>
  </si>
  <si>
    <t>写真等　　番号</t>
    <rPh sb="0" eb="2">
      <t>シャシン</t>
    </rPh>
    <rPh sb="2" eb="3">
      <t>トウ</t>
    </rPh>
    <rPh sb="5" eb="7">
      <t>バンゴウ</t>
    </rPh>
    <phoneticPr fontId="1"/>
  </si>
  <si>
    <t>　（材料費）</t>
    <rPh sb="2" eb="5">
      <t>ザイリョウヒ</t>
    </rPh>
    <phoneticPr fontId="1"/>
  </si>
  <si>
    <t>　（施工費）</t>
    <rPh sb="2" eb="4">
      <t>セコウ</t>
    </rPh>
    <rPh sb="4" eb="5">
      <t>ヒ</t>
    </rPh>
    <phoneticPr fontId="1"/>
  </si>
  <si>
    <t>住宅改修の種類
（※１）</t>
    <rPh sb="0" eb="2">
      <t>ジュウタク</t>
    </rPh>
    <rPh sb="2" eb="4">
      <t>カイシュウ</t>
    </rPh>
    <rPh sb="5" eb="7">
      <t>シュルイ</t>
    </rPh>
    <phoneticPr fontId="1"/>
  </si>
  <si>
    <t>名　称（※２）</t>
    <rPh sb="0" eb="1">
      <t>メイ</t>
    </rPh>
    <rPh sb="2" eb="3">
      <t>ショウ</t>
    </rPh>
    <phoneticPr fontId="1"/>
  </si>
  <si>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1"/>
  </si>
  <si>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1"/>
        <color theme="1"/>
        <rFont val="ＭＳ Ｐ明朝"/>
        <family val="1"/>
        <charset val="128"/>
      </rPr>
      <t xml:space="preserve">   </t>
    </r>
    <r>
      <rPr>
        <sz val="14"/>
        <color theme="1"/>
        <rFont val="ＭＳ Ｐ明朝"/>
        <family val="1"/>
        <charset val="128"/>
      </rPr>
      <t>（６）その他住宅改修に付帯して必要となる改修</t>
    </r>
    <rPh sb="135" eb="136">
      <t>タ</t>
    </rPh>
    <rPh sb="136" eb="138">
      <t>ジュウタク</t>
    </rPh>
    <rPh sb="138" eb="140">
      <t>カイシュウ</t>
    </rPh>
    <rPh sb="141" eb="143">
      <t>フタイ</t>
    </rPh>
    <rPh sb="145" eb="147">
      <t>ヒツヨウ</t>
    </rPh>
    <rPh sb="150" eb="152">
      <t>カイシュウ</t>
    </rPh>
    <phoneticPr fontId="1"/>
  </si>
  <si>
    <t>（1）</t>
    <phoneticPr fontId="1"/>
  </si>
  <si>
    <t>トイレ内壁</t>
    <rPh sb="3" eb="4">
      <t>ナイ</t>
    </rPh>
    <rPh sb="4" eb="5">
      <t>カベ</t>
    </rPh>
    <phoneticPr fontId="1"/>
  </si>
  <si>
    <t>　（材料費）</t>
  </si>
  <si>
    <t>　（材料費）</t>
    <phoneticPr fontId="1"/>
  </si>
  <si>
    <t>ｍ</t>
    <phoneticPr fontId="1"/>
  </si>
  <si>
    <t>個</t>
    <rPh sb="0" eb="1">
      <t>コ</t>
    </rPh>
    <phoneticPr fontId="1"/>
  </si>
  <si>
    <t>トイレ</t>
    <phoneticPr fontId="1"/>
  </si>
  <si>
    <t>①</t>
    <phoneticPr fontId="1"/>
  </si>
  <si>
    <t>②</t>
    <phoneticPr fontId="1"/>
  </si>
  <si>
    <t>浴室</t>
    <rPh sb="0" eb="2">
      <t>ヨクシツ</t>
    </rPh>
    <phoneticPr fontId="1"/>
  </si>
  <si>
    <t>浴室入口</t>
    <rPh sb="0" eb="2">
      <t>ヨクシツ</t>
    </rPh>
    <rPh sb="2" eb="4">
      <t>イリグチ</t>
    </rPh>
    <phoneticPr fontId="1"/>
  </si>
  <si>
    <t>浴槽横</t>
    <phoneticPr fontId="1"/>
  </si>
  <si>
    <t>○社　エンドホルダー　（商品型番）</t>
    <rPh sb="1" eb="2">
      <t>シャ</t>
    </rPh>
    <phoneticPr fontId="1"/>
  </si>
  <si>
    <t>○社　手すり500タイプ　（商品型番）</t>
    <rPh sb="1" eb="2">
      <t>シャ</t>
    </rPh>
    <rPh sb="3" eb="4">
      <t>テ</t>
    </rPh>
    <phoneticPr fontId="1"/>
  </si>
  <si>
    <t>○社　手すり500×500タイプ　（商品型番）</t>
    <rPh sb="1" eb="2">
      <t>シャ</t>
    </rPh>
    <rPh sb="3" eb="4">
      <t>テ</t>
    </rPh>
    <phoneticPr fontId="1"/>
  </si>
  <si>
    <t>③</t>
    <phoneticPr fontId="1"/>
  </si>
  <si>
    <t>本</t>
    <rPh sb="0" eb="1">
      <t>ホン</t>
    </rPh>
    <phoneticPr fontId="1"/>
  </si>
  <si>
    <t>　（施工費）</t>
  </si>
  <si>
    <t>　（施工費）</t>
    <phoneticPr fontId="1"/>
  </si>
  <si>
    <t>箇所</t>
    <rPh sb="0" eb="2">
      <t>カショ</t>
    </rPh>
    <phoneticPr fontId="1"/>
  </si>
  <si>
    <t>（2）</t>
    <phoneticPr fontId="1"/>
  </si>
  <si>
    <t>④</t>
    <phoneticPr fontId="1"/>
  </si>
  <si>
    <t>玄関</t>
    <rPh sb="0" eb="2">
      <t>ゲンカン</t>
    </rPh>
    <phoneticPr fontId="1"/>
  </si>
  <si>
    <t>玄関上がり框</t>
    <rPh sb="0" eb="2">
      <t>ゲンカン</t>
    </rPh>
    <rPh sb="2" eb="3">
      <t>ア</t>
    </rPh>
    <rPh sb="5" eb="6">
      <t>カマチ</t>
    </rPh>
    <phoneticPr fontId="1"/>
  </si>
  <si>
    <t>□社　木製踏み台</t>
    <rPh sb="1" eb="2">
      <t>シャ</t>
    </rPh>
    <rPh sb="3" eb="5">
      <t>モクセイ</t>
    </rPh>
    <rPh sb="5" eb="6">
      <t>フ</t>
    </rPh>
    <rPh sb="7" eb="8">
      <t>ダイ</t>
    </rPh>
    <phoneticPr fontId="1"/>
  </si>
  <si>
    <t>固定金具</t>
    <rPh sb="0" eb="2">
      <t>コテイ</t>
    </rPh>
    <rPh sb="2" eb="4">
      <t>カナグ</t>
    </rPh>
    <phoneticPr fontId="1"/>
  </si>
  <si>
    <t>台</t>
    <rPh sb="0" eb="1">
      <t>ダイ</t>
    </rPh>
    <phoneticPr fontId="1"/>
  </si>
  <si>
    <t>取り付け費用</t>
    <rPh sb="0" eb="1">
      <t>ト</t>
    </rPh>
    <rPh sb="2" eb="3">
      <t>ツ</t>
    </rPh>
    <rPh sb="4" eb="6">
      <t>ヒヨウ</t>
    </rPh>
    <phoneticPr fontId="1"/>
  </si>
  <si>
    <t>住宅改修工事見積書</t>
    <rPh sb="0" eb="2">
      <t>ジュウタク</t>
    </rPh>
    <rPh sb="2" eb="4">
      <t>カイシュウ</t>
    </rPh>
    <rPh sb="4" eb="6">
      <t>コウジ</t>
    </rPh>
    <rPh sb="6" eb="9">
      <t>ミツモリショ</t>
    </rPh>
    <phoneticPr fontId="1"/>
  </si>
  <si>
    <t>様</t>
    <phoneticPr fontId="1"/>
  </si>
  <si>
    <t>事業所名</t>
    <rPh sb="0" eb="3">
      <t>ジギョウショ</t>
    </rPh>
    <rPh sb="3" eb="4">
      <t>メイ</t>
    </rPh>
    <phoneticPr fontId="1"/>
  </si>
  <si>
    <t>利用者住所</t>
    <rPh sb="0" eb="3">
      <t>リヨウシャ</t>
    </rPh>
    <rPh sb="3" eb="5">
      <t>ジュウショ</t>
    </rPh>
    <phoneticPr fontId="1"/>
  </si>
  <si>
    <t>改修見積額</t>
    <rPh sb="0" eb="2">
      <t>カイシュウ</t>
    </rPh>
    <rPh sb="2" eb="4">
      <t>ミツモリ</t>
    </rPh>
    <rPh sb="4" eb="5">
      <t>ガク</t>
    </rPh>
    <phoneticPr fontId="1"/>
  </si>
  <si>
    <t>合　　　　　計</t>
    <rPh sb="0" eb="1">
      <t>ア</t>
    </rPh>
    <rPh sb="6" eb="7">
      <t>ケイ</t>
    </rPh>
    <phoneticPr fontId="1"/>
  </si>
  <si>
    <t>消　　費　　税</t>
    <rPh sb="0" eb="1">
      <t>ショウ</t>
    </rPh>
    <rPh sb="3" eb="4">
      <t>ヒ</t>
    </rPh>
    <rPh sb="6" eb="7">
      <t>ゼイ</t>
    </rPh>
    <phoneticPr fontId="1"/>
  </si>
  <si>
    <t>円</t>
    <rPh sb="0" eb="1">
      <t>エン</t>
    </rPh>
    <phoneticPr fontId="1"/>
  </si>
  <si>
    <t>住　　　所</t>
    <rPh sb="0" eb="1">
      <t>ジュウ</t>
    </rPh>
    <rPh sb="4" eb="5">
      <t>ショ</t>
    </rPh>
    <phoneticPr fontId="1"/>
  </si>
  <si>
    <t>連　絡　先</t>
    <rPh sb="0" eb="1">
      <t>レン</t>
    </rPh>
    <rPh sb="2" eb="3">
      <t>ラク</t>
    </rPh>
    <rPh sb="4" eb="5">
      <t>サキ</t>
    </rPh>
    <phoneticPr fontId="1"/>
  </si>
  <si>
    <t>備考</t>
    <rPh sb="0" eb="2">
      <t>ビコウ</t>
    </rPh>
    <phoneticPr fontId="1"/>
  </si>
  <si>
    <r>
      <rPr>
        <sz val="20"/>
        <color rgb="FFFF0000"/>
        <rFont val="ＭＳ Ｐゴシック"/>
        <family val="3"/>
        <charset val="128"/>
        <scheme val="minor"/>
      </rPr>
      <t>○○，○○○</t>
    </r>
    <r>
      <rPr>
        <sz val="20"/>
        <color theme="1"/>
        <rFont val="ＭＳ Ｐゴシック"/>
        <family val="2"/>
        <charset val="128"/>
        <scheme val="minor"/>
      </rPr>
      <t>円</t>
    </r>
    <rPh sb="6" eb="7">
      <t>エン</t>
    </rPh>
    <phoneticPr fontId="1"/>
  </si>
  <si>
    <r>
      <rPr>
        <sz val="20"/>
        <color rgb="FFFF0000"/>
        <rFont val="ＭＳ Ｐゴシック"/>
        <family val="3"/>
        <charset val="128"/>
        <scheme val="minor"/>
      </rPr>
      <t>△，△△△</t>
    </r>
    <r>
      <rPr>
        <sz val="20"/>
        <color theme="1"/>
        <rFont val="ＭＳ Ｐゴシック"/>
        <family val="2"/>
        <charset val="128"/>
        <scheme val="minor"/>
      </rPr>
      <t>円</t>
    </r>
    <rPh sb="5" eb="6">
      <t>エン</t>
    </rPh>
    <phoneticPr fontId="1"/>
  </si>
  <si>
    <r>
      <rPr>
        <sz val="20"/>
        <color rgb="FFFF0000"/>
        <rFont val="ＭＳ Ｐゴシック"/>
        <family val="3"/>
        <charset val="128"/>
        <scheme val="minor"/>
      </rPr>
      <t>□□，□□□</t>
    </r>
    <r>
      <rPr>
        <sz val="20"/>
        <color theme="1"/>
        <rFont val="ＭＳ Ｐゴシック"/>
        <family val="2"/>
        <charset val="128"/>
        <scheme val="minor"/>
      </rPr>
      <t>円</t>
    </r>
    <rPh sb="6" eb="7">
      <t>エン</t>
    </rPh>
    <phoneticPr fontId="1"/>
  </si>
  <si>
    <t>　横須賀　一郎</t>
    <rPh sb="1" eb="4">
      <t>ヨコスカ</t>
    </rPh>
    <rPh sb="5" eb="7">
      <t>イチロウ</t>
    </rPh>
    <phoneticPr fontId="1"/>
  </si>
  <si>
    <t>横須賀市小川町11番地</t>
    <rPh sb="0" eb="4">
      <t>ヨコスカシ</t>
    </rPh>
    <rPh sb="4" eb="7">
      <t>オガワチョウ</t>
    </rPh>
    <rPh sb="9" eb="11">
      <t>バンチ</t>
    </rPh>
    <phoneticPr fontId="1"/>
  </si>
  <si>
    <t>横須賀工務店</t>
    <rPh sb="0" eb="3">
      <t>ヨコスカ</t>
    </rPh>
    <rPh sb="3" eb="6">
      <t>コウムテン</t>
    </rPh>
    <phoneticPr fontId="1"/>
  </si>
  <si>
    <t>046-XXX-XXXX</t>
    <phoneticPr fontId="1"/>
  </si>
  <si>
    <t>便器</t>
    <rPh sb="0" eb="2">
      <t>ベンキ</t>
    </rPh>
    <phoneticPr fontId="1"/>
  </si>
  <si>
    <t>（５）</t>
    <phoneticPr fontId="1"/>
  </si>
  <si>
    <t>便器　○○社AS１２３４５</t>
    <rPh sb="0" eb="2">
      <t>ベンキ</t>
    </rPh>
    <rPh sb="5" eb="6">
      <t>シャ</t>
    </rPh>
    <phoneticPr fontId="1"/>
  </si>
  <si>
    <t>タンク　△△社CZ4567</t>
    <rPh sb="6" eb="7">
      <t>シャ</t>
    </rPh>
    <phoneticPr fontId="1"/>
  </si>
  <si>
    <t>消費税(10%)</t>
    <rPh sb="0" eb="3">
      <t>ショウヒゼイ</t>
    </rPh>
    <phoneticPr fontId="1"/>
  </si>
  <si>
    <t>便器解体撤去</t>
    <rPh sb="0" eb="2">
      <t>ベンキ</t>
    </rPh>
    <rPh sb="2" eb="4">
      <t>カイタイ</t>
    </rPh>
    <rPh sb="4" eb="6">
      <t>テッキョ</t>
    </rPh>
    <phoneticPr fontId="1"/>
  </si>
  <si>
    <t>定価21,600</t>
    <rPh sb="0" eb="2">
      <t>テイカ</t>
    </rPh>
    <phoneticPr fontId="1"/>
  </si>
  <si>
    <t>定価28,000</t>
    <rPh sb="0" eb="2">
      <t>テイカ</t>
    </rPh>
    <phoneticPr fontId="1"/>
  </si>
  <si>
    <t>横須賀市△町○○１－１－１</t>
    <rPh sb="0" eb="3">
      <t>ヨコスカ</t>
    </rPh>
    <rPh sb="3" eb="4">
      <t>シ</t>
    </rPh>
    <rPh sb="5" eb="6">
      <t>マチ</t>
    </rPh>
    <phoneticPr fontId="1"/>
  </si>
  <si>
    <t>○社　木製手すり　（商品型番）(金具ステンレス）</t>
    <rPh sb="1" eb="2">
      <t>シャ</t>
    </rPh>
    <rPh sb="3" eb="5">
      <t>モクセイ</t>
    </rPh>
    <rPh sb="5" eb="6">
      <t>テ</t>
    </rPh>
    <rPh sb="10" eb="12">
      <t>ショウヒン</t>
    </rPh>
    <rPh sb="12" eb="14">
      <t>カタバン</t>
    </rPh>
    <rPh sb="16" eb="18">
      <t>カナグ</t>
    </rPh>
    <phoneticPr fontId="1"/>
  </si>
  <si>
    <t>○　　　　　　様　住宅改修見積書様式A（介護保険給付対象工事を含む工事全体の見積）</t>
    <rPh sb="7" eb="8">
      <t>サマ</t>
    </rPh>
    <rPh sb="9" eb="11">
      <t>ジュウタク</t>
    </rPh>
    <rPh sb="11" eb="13">
      <t>カイシュウ</t>
    </rPh>
    <rPh sb="13" eb="15">
      <t>ミツモリ</t>
    </rPh>
    <rPh sb="15" eb="16">
      <t>ショ</t>
    </rPh>
    <rPh sb="16" eb="18">
      <t>ヨウシキ</t>
    </rPh>
    <rPh sb="31" eb="32">
      <t>フク</t>
    </rPh>
    <rPh sb="33" eb="35">
      <t>コウジ</t>
    </rPh>
    <rPh sb="35" eb="37">
      <t>ゼンタイ</t>
    </rPh>
    <phoneticPr fontId="1"/>
  </si>
  <si>
    <t>○　　　　　　様　住宅改修見積書様式B（介護保険給付対象工事部分のみの見積）</t>
    <rPh sb="7" eb="8">
      <t>サマ</t>
    </rPh>
    <rPh sb="9" eb="11">
      <t>ジュウタク</t>
    </rPh>
    <rPh sb="11" eb="13">
      <t>カイシュウ</t>
    </rPh>
    <rPh sb="13" eb="15">
      <t>ミツモリ</t>
    </rPh>
    <rPh sb="15" eb="16">
      <t>ショ</t>
    </rPh>
    <rPh sb="16" eb="18">
      <t>ヨウシキ</t>
    </rPh>
    <rPh sb="20" eb="22">
      <t>カイゴ</t>
    </rPh>
    <rPh sb="22" eb="24">
      <t>ホケン</t>
    </rPh>
    <rPh sb="24" eb="26">
      <t>キュウフ</t>
    </rPh>
    <rPh sb="26" eb="28">
      <t>タイショウ</t>
    </rPh>
    <rPh sb="28" eb="30">
      <t>コウジ</t>
    </rPh>
    <rPh sb="30" eb="32">
      <t>ブブン</t>
    </rPh>
    <rPh sb="35" eb="37">
      <t>ミツモリ</t>
    </rPh>
    <phoneticPr fontId="1"/>
  </si>
  <si>
    <t>○　　　　　　様　住宅改修見積書様式B（介護保険給付対象工事部分のみの見積）</t>
    <phoneticPr fontId="1"/>
  </si>
  <si>
    <t>○　　　　　　様　住宅改修見積書様式A（介護保険給付対象工事を含む工事全体の見積）</t>
    <phoneticPr fontId="1"/>
  </si>
  <si>
    <t>浴室</t>
    <rPh sb="0" eb="2">
      <t>ヨクシツ</t>
    </rPh>
    <phoneticPr fontId="1"/>
  </si>
  <si>
    <t>壁</t>
    <rPh sb="0" eb="1">
      <t>カベ</t>
    </rPh>
    <phoneticPr fontId="1"/>
  </si>
  <si>
    <t>式</t>
    <rPh sb="0" eb="1">
      <t>シキ</t>
    </rPh>
    <phoneticPr fontId="1"/>
  </si>
  <si>
    <t>壁下処理</t>
  </si>
  <si>
    <t>　（施工費）</t>
    <phoneticPr fontId="1"/>
  </si>
  <si>
    <t>壁タイル貼り</t>
    <phoneticPr fontId="1"/>
  </si>
  <si>
    <t>既存壁解体費</t>
    <rPh sb="0" eb="2">
      <t>キゾン</t>
    </rPh>
    <rPh sb="2" eb="3">
      <t>カベ</t>
    </rPh>
    <rPh sb="3" eb="5">
      <t>カイタイ</t>
    </rPh>
    <rPh sb="5" eb="6">
      <t>ヒ</t>
    </rPh>
    <phoneticPr fontId="1"/>
  </si>
  <si>
    <t>既存壁処分費</t>
    <rPh sb="0" eb="2">
      <t>キゾン</t>
    </rPh>
    <rPh sb="2" eb="3">
      <t>カベ</t>
    </rPh>
    <rPh sb="3" eb="5">
      <t>ショブン</t>
    </rPh>
    <rPh sb="5" eb="6">
      <t>ヒ</t>
    </rPh>
    <phoneticPr fontId="1"/>
  </si>
  <si>
    <t>〇社タオルハンガー</t>
    <rPh sb="1" eb="2">
      <t>シャ</t>
    </rPh>
    <phoneticPr fontId="1"/>
  </si>
  <si>
    <t>台</t>
    <rPh sb="0" eb="1">
      <t>ダイ</t>
    </rPh>
    <phoneticPr fontId="1"/>
  </si>
  <si>
    <t>③</t>
    <phoneticPr fontId="1"/>
  </si>
  <si>
    <t>⑤</t>
    <phoneticPr fontId="1"/>
  </si>
  <si>
    <t>施工業者</t>
    <rPh sb="0" eb="2">
      <t>セコウ</t>
    </rPh>
    <rPh sb="2" eb="4">
      <t>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</si>
</sst>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_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4"/>
      <name val="ＭＳ Ｐ明朝"/>
      <family val="1"/>
      <charset val="128"/>
    </font>
    <font>
      <sz val="14"/>
      <color rgb="FFFF0000"/>
      <name val="ＭＳ Ｐ明朝"/>
      <family val="1"/>
      <charset val="128"/>
    </font>
    <font>
      <b/>
      <sz val="18"/>
      <color theme="1"/>
      <name val="ＭＳ Ｐゴシック"/>
      <family val="3"/>
      <charset val="128"/>
      <scheme val="minor"/>
    </font>
    <font>
      <b/>
      <sz val="20"/>
      <color theme="1"/>
      <name val="ＭＳ Ｐゴシック"/>
      <family val="3"/>
      <charset val="128"/>
      <scheme val="minor"/>
    </font>
    <font>
      <b/>
      <sz val="24"/>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20"/>
      <color rgb="FFFF0000"/>
      <name val="ＭＳ Ｐゴシック"/>
      <family val="3"/>
      <charset val="128"/>
      <scheme val="minor"/>
    </font>
    <font>
      <sz val="24"/>
      <color rgb="FFFF0000"/>
      <name val="ＭＳ Ｐゴシック"/>
      <family val="3"/>
      <charset val="128"/>
      <scheme val="minor"/>
    </font>
    <font>
      <b/>
      <sz val="20"/>
      <color rgb="FFFF0000"/>
      <name val="ＭＳ Ｐゴシック"/>
      <family val="3"/>
      <charset val="128"/>
      <scheme val="minor"/>
    </font>
    <font>
      <sz val="20"/>
      <color rgb="FFFF0000"/>
      <name val="ＭＳ Ｐゴシック"/>
      <family val="2"/>
      <charset val="128"/>
      <scheme val="minor"/>
    </font>
    <font>
      <sz val="22"/>
      <color theme="1"/>
      <name val="ＭＳ Ｐ明朝"/>
      <family val="1"/>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221">
    <xf numFmtId="0" fontId="0" fillId="0" borderId="0" xfId="0">
      <alignment vertical="center"/>
    </xf>
    <xf numFmtId="0" fontId="2" fillId="0" borderId="0" xfId="0" applyFont="1" applyFill="1">
      <alignment vertical="center"/>
    </xf>
    <xf numFmtId="0" fontId="3" fillId="0" borderId="39"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3" fillId="0" borderId="33" xfId="0" applyFont="1" applyFill="1" applyBorder="1" applyAlignment="1">
      <alignment horizontal="center" vertical="center" wrapText="1" shrinkToFit="1"/>
    </xf>
    <xf numFmtId="0" fontId="2" fillId="0" borderId="11" xfId="0" applyFont="1" applyFill="1" applyBorder="1">
      <alignment vertical="center"/>
    </xf>
    <xf numFmtId="0" fontId="2" fillId="0" borderId="12" xfId="0" applyFont="1" applyFill="1" applyBorder="1">
      <alignment vertical="center"/>
    </xf>
    <xf numFmtId="0" fontId="3" fillId="0" borderId="41" xfId="0" applyFont="1" applyFill="1" applyBorder="1">
      <alignment vertical="center"/>
    </xf>
    <xf numFmtId="0" fontId="2" fillId="0" borderId="5" xfId="0" applyFont="1" applyFill="1" applyBorder="1">
      <alignment vertical="center"/>
    </xf>
    <xf numFmtId="0" fontId="2" fillId="0" borderId="34" xfId="0" applyFont="1" applyFill="1" applyBorder="1">
      <alignment vertical="center"/>
    </xf>
    <xf numFmtId="0" fontId="2" fillId="0" borderId="3" xfId="0" applyFont="1" applyFill="1" applyBorder="1">
      <alignment vertical="center"/>
    </xf>
    <xf numFmtId="0" fontId="2" fillId="0" borderId="26"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6" fillId="0" borderId="27" xfId="0" applyFont="1" applyFill="1" applyBorder="1">
      <alignment vertical="center"/>
    </xf>
    <xf numFmtId="0" fontId="2" fillId="0" borderId="6" xfId="0" applyFont="1" applyFill="1" applyBorder="1">
      <alignment vertical="center"/>
    </xf>
    <xf numFmtId="0" fontId="2" fillId="0" borderId="35" xfId="0" applyFont="1" applyFill="1" applyBorder="1">
      <alignment vertical="center"/>
    </xf>
    <xf numFmtId="0" fontId="2" fillId="0" borderId="1" xfId="0" applyFont="1" applyFill="1" applyBorder="1">
      <alignment vertical="center"/>
    </xf>
    <xf numFmtId="0" fontId="2" fillId="0" borderId="27" xfId="0" applyFont="1" applyFill="1" applyBorder="1">
      <alignment vertical="center"/>
    </xf>
    <xf numFmtId="0" fontId="3" fillId="0" borderId="27" xfId="0" applyFont="1" applyFill="1" applyBorder="1">
      <alignment vertical="center"/>
    </xf>
    <xf numFmtId="0" fontId="3" fillId="0" borderId="26" xfId="0" applyFont="1" applyFill="1" applyBorder="1">
      <alignment vertical="center"/>
    </xf>
    <xf numFmtId="0" fontId="2" fillId="0" borderId="40" xfId="0" applyFont="1" applyFill="1" applyBorder="1">
      <alignment vertical="center"/>
    </xf>
    <xf numFmtId="0" fontId="2" fillId="0" borderId="33" xfId="0" applyFont="1" applyFill="1" applyBorder="1">
      <alignment vertical="center"/>
    </xf>
    <xf numFmtId="0" fontId="3" fillId="0" borderId="18" xfId="0" applyFont="1" applyFill="1" applyBorder="1">
      <alignment vertical="center"/>
    </xf>
    <xf numFmtId="0" fontId="2" fillId="0" borderId="42" xfId="0" applyFont="1" applyFill="1" applyBorder="1">
      <alignment vertical="center"/>
    </xf>
    <xf numFmtId="0" fontId="2" fillId="0" borderId="39" xfId="0" applyFont="1" applyFill="1" applyBorder="1">
      <alignment vertical="center"/>
    </xf>
    <xf numFmtId="0" fontId="2" fillId="0" borderId="15" xfId="0" applyFont="1" applyFill="1" applyBorder="1">
      <alignment vertical="center"/>
    </xf>
    <xf numFmtId="0" fontId="2" fillId="0" borderId="18" xfId="0" applyFont="1" applyFill="1" applyBorder="1">
      <alignment vertical="center"/>
    </xf>
    <xf numFmtId="0" fontId="2" fillId="0" borderId="20" xfId="0" applyFont="1" applyFill="1" applyBorder="1">
      <alignment vertical="center"/>
    </xf>
    <xf numFmtId="0" fontId="2" fillId="0" borderId="21" xfId="0" applyFont="1" applyFill="1" applyBorder="1">
      <alignment vertical="center"/>
    </xf>
    <xf numFmtId="0" fontId="2" fillId="0" borderId="4" xfId="0" applyFont="1" applyFill="1" applyBorder="1">
      <alignment vertical="center"/>
    </xf>
    <xf numFmtId="0" fontId="2" fillId="0" borderId="36" xfId="0" applyFont="1" applyFill="1" applyBorder="1">
      <alignment vertical="center"/>
    </xf>
    <xf numFmtId="0" fontId="2" fillId="0" borderId="2" xfId="0" applyFont="1" applyFill="1" applyBorder="1">
      <alignment vertical="center"/>
    </xf>
    <xf numFmtId="0" fontId="2" fillId="0" borderId="28" xfId="0" applyFont="1" applyFill="1" applyBorder="1">
      <alignment vertical="center"/>
    </xf>
    <xf numFmtId="0" fontId="2" fillId="0" borderId="22" xfId="0" applyFont="1" applyFill="1" applyBorder="1">
      <alignment vertical="center"/>
    </xf>
    <xf numFmtId="0" fontId="2" fillId="0" borderId="25" xfId="0" applyFont="1" applyFill="1" applyBorder="1">
      <alignment vertical="center"/>
    </xf>
    <xf numFmtId="0" fontId="3" fillId="0" borderId="31" xfId="0" applyFont="1" applyFill="1" applyBorder="1">
      <alignment vertical="center"/>
    </xf>
    <xf numFmtId="0" fontId="2" fillId="0" borderId="24" xfId="0" applyFont="1" applyFill="1" applyBorder="1">
      <alignment vertical="center"/>
    </xf>
    <xf numFmtId="0" fontId="2" fillId="0" borderId="37" xfId="0" applyFont="1" applyFill="1" applyBorder="1">
      <alignment vertical="center"/>
    </xf>
    <xf numFmtId="0" fontId="2" fillId="0" borderId="23" xfId="0" applyFont="1" applyFill="1" applyBorder="1">
      <alignment vertical="center"/>
    </xf>
    <xf numFmtId="0" fontId="2" fillId="0" borderId="29"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Alignment="1">
      <alignment horizontal="right"/>
    </xf>
    <xf numFmtId="0" fontId="3" fillId="0" borderId="0" xfId="0" applyFont="1" applyFill="1" applyBorder="1" applyAlignment="1">
      <alignment horizontal="center" vertical="center" wrapText="1" shrinkToFit="1"/>
    </xf>
    <xf numFmtId="0" fontId="2" fillId="0" borderId="0" xfId="0" applyFont="1" applyFill="1" applyBorder="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wrapText="1"/>
    </xf>
    <xf numFmtId="49" fontId="2" fillId="0" borderId="0" xfId="0" applyNumberFormat="1" applyFont="1" applyFill="1">
      <alignment vertical="center"/>
    </xf>
    <xf numFmtId="49" fontId="3" fillId="0" borderId="0" xfId="0" applyNumberFormat="1" applyFont="1" applyFill="1">
      <alignment vertical="center"/>
    </xf>
    <xf numFmtId="49" fontId="3" fillId="0" borderId="11"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0" fontId="3" fillId="0" borderId="12" xfId="0" applyFont="1" applyFill="1" applyBorder="1">
      <alignment vertical="center"/>
    </xf>
    <xf numFmtId="0" fontId="3" fillId="0" borderId="11" xfId="0" applyFont="1" applyFill="1" applyBorder="1">
      <alignment vertical="center"/>
    </xf>
    <xf numFmtId="0" fontId="3" fillId="0" borderId="14" xfId="0" applyFont="1" applyFill="1" applyBorder="1">
      <alignment vertical="center"/>
    </xf>
    <xf numFmtId="0" fontId="3" fillId="0" borderId="13" xfId="0" applyFont="1" applyFill="1" applyBorder="1">
      <alignment vertical="center"/>
    </xf>
    <xf numFmtId="0" fontId="3" fillId="0" borderId="21" xfId="0" applyFont="1" applyFill="1" applyBorder="1">
      <alignment vertical="center"/>
    </xf>
    <xf numFmtId="0" fontId="3" fillId="0" borderId="20" xfId="0" applyFont="1" applyFill="1" applyBorder="1">
      <alignment vertical="center"/>
    </xf>
    <xf numFmtId="0" fontId="3" fillId="0" borderId="25" xfId="0" applyFont="1" applyFill="1" applyBorder="1">
      <alignment vertical="center"/>
    </xf>
    <xf numFmtId="0" fontId="3" fillId="0" borderId="22" xfId="0" applyFont="1" applyFill="1" applyBorder="1">
      <alignment vertical="center"/>
    </xf>
    <xf numFmtId="0" fontId="7" fillId="0" borderId="11" xfId="0" applyFont="1" applyFill="1" applyBorder="1">
      <alignment vertical="center"/>
    </xf>
    <xf numFmtId="0" fontId="7" fillId="0" borderId="12" xfId="0" applyFont="1" applyFill="1" applyBorder="1">
      <alignment vertical="center"/>
    </xf>
    <xf numFmtId="0" fontId="3" fillId="0" borderId="12" xfId="0" applyFont="1" applyFill="1" applyBorder="1" applyAlignment="1">
      <alignment horizontal="center" vertical="center"/>
    </xf>
    <xf numFmtId="0" fontId="7" fillId="0" borderId="12" xfId="0" applyFont="1" applyFill="1" applyBorder="1" applyAlignment="1">
      <alignment horizontal="center" vertical="center"/>
    </xf>
    <xf numFmtId="49"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49" fontId="3" fillId="0" borderId="20" xfId="0" applyNumberFormat="1" applyFont="1" applyFill="1" applyBorder="1" applyAlignment="1">
      <alignment horizontal="center" vertical="center"/>
    </xf>
    <xf numFmtId="0" fontId="3" fillId="0" borderId="21" xfId="0" applyFont="1" applyFill="1" applyBorder="1" applyAlignment="1">
      <alignment horizontal="center" vertical="center"/>
    </xf>
    <xf numFmtId="49" fontId="3" fillId="0" borderId="22" xfId="0" applyNumberFormat="1" applyFont="1" applyFill="1" applyBorder="1" applyAlignment="1">
      <alignment horizontal="center" vertical="center"/>
    </xf>
    <xf numFmtId="0" fontId="3" fillId="0" borderId="2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7" fillId="0" borderId="13" xfId="0" applyFont="1" applyFill="1" applyBorder="1">
      <alignment vertical="center"/>
    </xf>
    <xf numFmtId="0" fontId="7" fillId="0" borderId="14" xfId="0" applyFont="1" applyFill="1" applyBorder="1">
      <alignment vertical="center"/>
    </xf>
    <xf numFmtId="49" fontId="7" fillId="0" borderId="40" xfId="0" applyNumberFormat="1" applyFont="1" applyFill="1" applyBorder="1" applyAlignment="1">
      <alignment horizontal="center" vertical="center"/>
    </xf>
    <xf numFmtId="0" fontId="7" fillId="0" borderId="33" xfId="0" applyFont="1" applyFill="1" applyBorder="1" applyAlignment="1">
      <alignment horizontal="center" vertical="center"/>
    </xf>
    <xf numFmtId="0" fontId="7" fillId="0" borderId="40" xfId="0" applyFont="1" applyFill="1" applyBorder="1">
      <alignment vertical="center"/>
    </xf>
    <xf numFmtId="0" fontId="7" fillId="0" borderId="33" xfId="0" applyFont="1" applyFill="1" applyBorder="1">
      <alignment vertical="center"/>
    </xf>
    <xf numFmtId="176" fontId="3" fillId="0" borderId="39" xfId="0" applyNumberFormat="1" applyFont="1" applyFill="1" applyBorder="1" applyAlignment="1">
      <alignment horizontal="center" vertical="center" wrapText="1" shrinkToFit="1"/>
    </xf>
    <xf numFmtId="176" fontId="3" fillId="0" borderId="15" xfId="0" applyNumberFormat="1" applyFont="1" applyFill="1" applyBorder="1" applyAlignment="1">
      <alignment horizontal="center" vertical="center" wrapText="1" shrinkToFit="1"/>
    </xf>
    <xf numFmtId="176" fontId="3" fillId="0" borderId="18" xfId="0" applyNumberFormat="1" applyFont="1" applyFill="1" applyBorder="1" applyAlignment="1">
      <alignment horizontal="center" vertical="center" wrapText="1" shrinkToFit="1"/>
    </xf>
    <xf numFmtId="176" fontId="3" fillId="0" borderId="33" xfId="0" applyNumberFormat="1" applyFont="1" applyFill="1" applyBorder="1" applyAlignment="1">
      <alignment horizontal="center" vertical="center" wrapText="1" shrinkToFit="1"/>
    </xf>
    <xf numFmtId="176" fontId="7" fillId="0" borderId="5" xfId="0" applyNumberFormat="1" applyFont="1" applyFill="1" applyBorder="1">
      <alignment vertical="center"/>
    </xf>
    <xf numFmtId="176" fontId="7" fillId="0" borderId="34"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176" fontId="7" fillId="0" borderId="26" xfId="0" applyNumberFormat="1" applyFont="1" applyFill="1" applyBorder="1" applyAlignment="1">
      <alignment horizontal="right" vertical="center"/>
    </xf>
    <xf numFmtId="176" fontId="7" fillId="0" borderId="6" xfId="0" applyNumberFormat="1" applyFont="1" applyFill="1" applyBorder="1">
      <alignment vertical="center"/>
    </xf>
    <xf numFmtId="176" fontId="7" fillId="0" borderId="35"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176" fontId="7" fillId="0" borderId="27" xfId="0" applyNumberFormat="1" applyFont="1" applyFill="1" applyBorder="1" applyAlignment="1">
      <alignment horizontal="right" vertical="center"/>
    </xf>
    <xf numFmtId="176" fontId="7" fillId="0" borderId="39" xfId="0" applyNumberFormat="1" applyFont="1" applyFill="1" applyBorder="1" applyAlignment="1">
      <alignment horizontal="right" vertical="center"/>
    </xf>
    <xf numFmtId="176" fontId="7" fillId="0" borderId="15" xfId="0" applyNumberFormat="1" applyFont="1" applyFill="1" applyBorder="1" applyAlignment="1">
      <alignment horizontal="right" vertical="center"/>
    </xf>
    <xf numFmtId="176" fontId="2" fillId="0" borderId="0" xfId="0" applyNumberFormat="1" applyFont="1" applyFill="1">
      <alignment vertical="center"/>
    </xf>
    <xf numFmtId="176" fontId="3" fillId="0" borderId="0" xfId="0" applyNumberFormat="1" applyFont="1" applyFill="1">
      <alignment vertical="center"/>
    </xf>
    <xf numFmtId="176" fontId="3" fillId="0" borderId="0" xfId="0" applyNumberFormat="1" applyFont="1" applyFill="1" applyAlignment="1">
      <alignment horizontal="right"/>
    </xf>
    <xf numFmtId="176" fontId="4" fillId="0" borderId="0" xfId="0" applyNumberFormat="1" applyFont="1" applyFill="1">
      <alignment vertical="center"/>
    </xf>
    <xf numFmtId="176" fontId="5" fillId="0" borderId="0" xfId="0" applyNumberFormat="1" applyFont="1" applyFill="1">
      <alignment vertical="center"/>
    </xf>
    <xf numFmtId="177" fontId="7" fillId="0" borderId="12" xfId="0" applyNumberFormat="1" applyFont="1" applyFill="1" applyBorder="1">
      <alignment vertical="center"/>
    </xf>
    <xf numFmtId="177" fontId="7" fillId="0" borderId="14" xfId="0" applyNumberFormat="1" applyFont="1" applyFill="1" applyBorder="1">
      <alignment vertical="center"/>
    </xf>
    <xf numFmtId="177" fontId="7" fillId="0" borderId="33" xfId="0" applyNumberFormat="1" applyFont="1" applyFill="1" applyBorder="1">
      <alignment vertical="center"/>
    </xf>
    <xf numFmtId="177" fontId="2" fillId="0" borderId="0" xfId="0" applyNumberFormat="1" applyFont="1" applyFill="1">
      <alignment vertical="center"/>
    </xf>
    <xf numFmtId="177" fontId="3" fillId="0" borderId="0" xfId="0" applyNumberFormat="1" applyFont="1" applyFill="1">
      <alignment vertical="center"/>
    </xf>
    <xf numFmtId="177" fontId="7" fillId="0" borderId="14" xfId="0" applyNumberFormat="1" applyFont="1" applyFill="1" applyBorder="1" applyAlignment="1">
      <alignment vertical="center" shrinkToFit="1"/>
    </xf>
    <xf numFmtId="176" fontId="7" fillId="0" borderId="6" xfId="0" applyNumberFormat="1" applyFont="1" applyFill="1" applyBorder="1" applyAlignment="1">
      <alignment vertical="center" shrinkToFit="1"/>
    </xf>
    <xf numFmtId="176" fontId="7" fillId="0" borderId="4" xfId="0" applyNumberFormat="1" applyFont="1" applyFill="1" applyBorder="1">
      <alignment vertical="center"/>
    </xf>
    <xf numFmtId="176" fontId="7" fillId="0" borderId="36"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28" xfId="0" applyNumberFormat="1" applyFont="1" applyFill="1" applyBorder="1" applyAlignment="1">
      <alignment horizontal="right" vertical="center"/>
    </xf>
    <xf numFmtId="177" fontId="7" fillId="0" borderId="21" xfId="0" applyNumberFormat="1" applyFont="1" applyFill="1" applyBorder="1">
      <alignment vertical="center"/>
    </xf>
    <xf numFmtId="176" fontId="7" fillId="0" borderId="24" xfId="0" applyNumberFormat="1" applyFont="1" applyFill="1" applyBorder="1">
      <alignment vertical="center"/>
    </xf>
    <xf numFmtId="176" fontId="7" fillId="0" borderId="37" xfId="0" applyNumberFormat="1" applyFont="1" applyFill="1" applyBorder="1" applyAlignment="1">
      <alignment horizontal="right" vertical="center"/>
    </xf>
    <xf numFmtId="176" fontId="7" fillId="0" borderId="23" xfId="0" applyNumberFormat="1" applyFont="1" applyFill="1" applyBorder="1" applyAlignment="1">
      <alignment horizontal="right" vertical="center"/>
    </xf>
    <xf numFmtId="176" fontId="7" fillId="0" borderId="29" xfId="0" applyNumberFormat="1" applyFont="1" applyFill="1" applyBorder="1" applyAlignment="1">
      <alignment horizontal="right" vertical="center"/>
    </xf>
    <xf numFmtId="177" fontId="7" fillId="0" borderId="25" xfId="0" applyNumberFormat="1" applyFont="1" applyFill="1" applyBorder="1">
      <alignment vertical="center"/>
    </xf>
    <xf numFmtId="0" fontId="0" fillId="0" borderId="0" xfId="0" applyAlignment="1">
      <alignment vertical="center"/>
    </xf>
    <xf numFmtId="0" fontId="8" fillId="0" borderId="0" xfId="0" applyFont="1" applyAlignment="1">
      <alignment vertical="center"/>
    </xf>
    <xf numFmtId="0" fontId="0" fillId="0" borderId="0" xfId="0" applyBorder="1">
      <alignment vertical="center"/>
    </xf>
    <xf numFmtId="0" fontId="14" fillId="0" borderId="0" xfId="0" applyFont="1" applyBorder="1" applyAlignment="1">
      <alignment vertical="center"/>
    </xf>
    <xf numFmtId="0" fontId="3" fillId="0" borderId="0" xfId="0" applyFont="1" applyFill="1" applyAlignment="1">
      <alignment horizontal="left" vertical="center" wrapText="1"/>
    </xf>
    <xf numFmtId="178" fontId="7" fillId="0" borderId="12" xfId="0" applyNumberFormat="1" applyFont="1" applyFill="1" applyBorder="1" applyAlignment="1">
      <alignment horizontal="right" vertical="center"/>
    </xf>
    <xf numFmtId="178" fontId="7" fillId="0" borderId="14" xfId="0" applyNumberFormat="1" applyFont="1" applyFill="1" applyBorder="1" applyAlignment="1">
      <alignment horizontal="right" vertical="center"/>
    </xf>
    <xf numFmtId="178" fontId="7" fillId="0" borderId="33" xfId="0" applyNumberFormat="1" applyFont="1" applyFill="1" applyBorder="1" applyAlignment="1">
      <alignment horizontal="right" vertical="center"/>
    </xf>
    <xf numFmtId="178" fontId="7" fillId="0" borderId="21" xfId="0" applyNumberFormat="1" applyFont="1" applyFill="1" applyBorder="1" applyAlignment="1">
      <alignment horizontal="right" vertical="center"/>
    </xf>
    <xf numFmtId="178" fontId="7" fillId="0" borderId="25" xfId="0" applyNumberFormat="1" applyFont="1" applyFill="1" applyBorder="1" applyAlignment="1">
      <alignment horizontal="right" vertical="center"/>
    </xf>
    <xf numFmtId="176" fontId="7" fillId="0" borderId="5" xfId="0" applyNumberFormat="1" applyFont="1" applyFill="1" applyBorder="1" applyAlignment="1">
      <alignment vertical="center" shrinkToFit="1"/>
    </xf>
    <xf numFmtId="176" fontId="7" fillId="0" borderId="6" xfId="0" applyNumberFormat="1" applyFont="1" applyFill="1" applyBorder="1" applyAlignment="1">
      <alignment vertical="center"/>
    </xf>
    <xf numFmtId="176" fontId="7" fillId="0" borderId="42" xfId="0" applyNumberFormat="1" applyFont="1" applyFill="1" applyBorder="1" applyAlignment="1">
      <alignment vertical="center"/>
    </xf>
    <xf numFmtId="0" fontId="7" fillId="0" borderId="48" xfId="0" applyFont="1" applyFill="1" applyBorder="1">
      <alignment vertical="center"/>
    </xf>
    <xf numFmtId="0" fontId="3" fillId="0" borderId="0" xfId="0" applyFont="1" applyFill="1" applyAlignment="1">
      <alignment horizontal="left" vertical="center" wrapText="1"/>
    </xf>
    <xf numFmtId="0" fontId="14" fillId="0" borderId="4" xfId="0" applyFont="1" applyBorder="1" applyAlignment="1">
      <alignment horizontal="center" vertical="center"/>
    </xf>
    <xf numFmtId="0" fontId="14" fillId="0" borderId="44" xfId="0" applyFont="1" applyBorder="1" applyAlignment="1">
      <alignment horizontal="center" vertical="center"/>
    </xf>
    <xf numFmtId="0" fontId="14" fillId="0" borderId="28" xfId="0" applyFont="1" applyBorder="1" applyAlignment="1">
      <alignment horizontal="center" vertical="center"/>
    </xf>
    <xf numFmtId="0" fontId="14" fillId="0" borderId="45" xfId="0" applyFont="1" applyBorder="1" applyAlignment="1">
      <alignment horizontal="center" vertical="center"/>
    </xf>
    <xf numFmtId="0" fontId="14" fillId="0" borderId="0" xfId="0" applyFont="1" applyBorder="1" applyAlignment="1">
      <alignment horizontal="center" vertical="center"/>
    </xf>
    <xf numFmtId="0" fontId="14" fillId="0" borderId="46" xfId="0" applyFont="1" applyBorder="1" applyAlignment="1">
      <alignment horizontal="center" vertical="center"/>
    </xf>
    <xf numFmtId="0" fontId="12" fillId="0" borderId="4" xfId="0" applyFont="1" applyBorder="1" applyAlignment="1">
      <alignment horizontal="center" vertical="center"/>
    </xf>
    <xf numFmtId="0" fontId="12" fillId="0" borderId="44" xfId="0" applyFont="1" applyBorder="1" applyAlignment="1">
      <alignment horizontal="center" vertical="center"/>
    </xf>
    <xf numFmtId="0" fontId="12" fillId="0" borderId="28" xfId="0" applyFont="1" applyBorder="1" applyAlignment="1">
      <alignment horizontal="center" vertical="center"/>
    </xf>
    <xf numFmtId="0" fontId="12" fillId="0" borderId="45" xfId="0" applyFont="1" applyBorder="1" applyAlignment="1">
      <alignment horizontal="center" vertical="center"/>
    </xf>
    <xf numFmtId="0" fontId="12" fillId="0" borderId="0" xfId="0" applyFont="1" applyBorder="1" applyAlignment="1">
      <alignment horizontal="center" vertical="center"/>
    </xf>
    <xf numFmtId="0" fontId="12" fillId="0" borderId="46" xfId="0" applyFont="1" applyBorder="1" applyAlignment="1">
      <alignment horizontal="center" vertical="center"/>
    </xf>
    <xf numFmtId="0" fontId="12" fillId="0" borderId="5" xfId="0" applyFont="1" applyBorder="1" applyAlignment="1">
      <alignment horizontal="center" vertical="center"/>
    </xf>
    <xf numFmtId="0" fontId="12" fillId="0" borderId="43" xfId="0" applyFont="1" applyBorder="1" applyAlignment="1">
      <alignment horizontal="center" vertical="center"/>
    </xf>
    <xf numFmtId="0" fontId="12" fillId="0" borderId="26" xfId="0" applyFont="1" applyBorder="1" applyAlignment="1">
      <alignment horizontal="center" vertical="center"/>
    </xf>
    <xf numFmtId="0" fontId="14" fillId="0" borderId="1" xfId="0" applyFont="1" applyBorder="1" applyAlignment="1">
      <alignment horizontal="center" vertical="center"/>
    </xf>
    <xf numFmtId="0" fontId="0" fillId="0" borderId="0" xfId="0" applyBorder="1" applyAlignment="1">
      <alignment horizontal="center" vertical="center"/>
    </xf>
    <xf numFmtId="0" fontId="0" fillId="0" borderId="43" xfId="0" applyBorder="1" applyAlignment="1">
      <alignment horizontal="center" vertical="center"/>
    </xf>
    <xf numFmtId="0" fontId="13" fillId="0" borderId="4" xfId="0" applyFont="1" applyBorder="1" applyAlignment="1">
      <alignment horizontal="center" vertical="center"/>
    </xf>
    <xf numFmtId="0" fontId="13" fillId="0" borderId="44" xfId="0" applyFont="1" applyBorder="1" applyAlignment="1">
      <alignment horizontal="center" vertical="center"/>
    </xf>
    <xf numFmtId="0" fontId="13" fillId="0" borderId="28" xfId="0" applyFont="1" applyBorder="1" applyAlignment="1">
      <alignment horizontal="center" vertical="center"/>
    </xf>
    <xf numFmtId="0" fontId="13" fillId="0" borderId="45" xfId="0" applyFont="1" applyBorder="1" applyAlignment="1">
      <alignment horizontal="center" vertical="center"/>
    </xf>
    <xf numFmtId="0" fontId="13" fillId="0" borderId="0" xfId="0" applyFont="1" applyBorder="1" applyAlignment="1">
      <alignment horizontal="center" vertical="center"/>
    </xf>
    <xf numFmtId="0" fontId="13" fillId="0" borderId="46" xfId="0" applyFont="1" applyBorder="1" applyAlignment="1">
      <alignment horizontal="center" vertical="center"/>
    </xf>
    <xf numFmtId="0" fontId="13" fillId="0" borderId="5" xfId="0" applyFont="1" applyBorder="1" applyAlignment="1">
      <alignment horizontal="center" vertical="center"/>
    </xf>
    <xf numFmtId="0" fontId="13" fillId="0" borderId="43" xfId="0" applyFont="1" applyBorder="1" applyAlignment="1">
      <alignment horizontal="center" vertical="center"/>
    </xf>
    <xf numFmtId="0" fontId="13" fillId="0" borderId="26" xfId="0" applyFont="1" applyBorder="1" applyAlignment="1">
      <alignment horizontal="center" vertical="center"/>
    </xf>
    <xf numFmtId="0" fontId="13" fillId="0" borderId="4" xfId="0" applyFont="1" applyBorder="1" applyAlignment="1">
      <alignment horizontal="right" vertical="center" indent="1"/>
    </xf>
    <xf numFmtId="0" fontId="13" fillId="0" borderId="44" xfId="0" applyFont="1" applyBorder="1" applyAlignment="1">
      <alignment horizontal="right" vertical="center" indent="1"/>
    </xf>
    <xf numFmtId="0" fontId="13" fillId="0" borderId="28" xfId="0" applyFont="1" applyBorder="1" applyAlignment="1">
      <alignment horizontal="right" vertical="center" indent="1"/>
    </xf>
    <xf numFmtId="0" fontId="13" fillId="0" borderId="45" xfId="0" applyFont="1" applyBorder="1" applyAlignment="1">
      <alignment horizontal="right" vertical="center" indent="1"/>
    </xf>
    <xf numFmtId="0" fontId="13" fillId="0" borderId="0" xfId="0" applyFont="1" applyBorder="1" applyAlignment="1">
      <alignment horizontal="right" vertical="center" indent="1"/>
    </xf>
    <xf numFmtId="0" fontId="13" fillId="0" borderId="46" xfId="0" applyFont="1" applyBorder="1" applyAlignment="1">
      <alignment horizontal="right" vertical="center" indent="1"/>
    </xf>
    <xf numFmtId="0" fontId="13" fillId="0" borderId="5" xfId="0" applyFont="1" applyBorder="1" applyAlignment="1">
      <alignment horizontal="right" vertical="center" indent="1"/>
    </xf>
    <xf numFmtId="0" fontId="13" fillId="0" borderId="43" xfId="0" applyFont="1" applyBorder="1" applyAlignment="1">
      <alignment horizontal="right" vertical="center" indent="1"/>
    </xf>
    <xf numFmtId="0" fontId="13" fillId="0" borderId="26" xfId="0" applyFont="1" applyBorder="1" applyAlignment="1">
      <alignment horizontal="right" vertical="center" indent="1"/>
    </xf>
    <xf numFmtId="0" fontId="10" fillId="0" borderId="0" xfId="0" applyFont="1" applyBorder="1" applyAlignment="1">
      <alignment horizontal="center" vertical="center"/>
    </xf>
    <xf numFmtId="0" fontId="10" fillId="0" borderId="43" xfId="0" applyFont="1" applyBorder="1" applyAlignment="1">
      <alignment horizontal="center" vertical="center"/>
    </xf>
    <xf numFmtId="0" fontId="10" fillId="0" borderId="0" xfId="0" applyFont="1" applyAlignment="1">
      <alignment horizontal="left" vertical="center"/>
    </xf>
    <xf numFmtId="0" fontId="13" fillId="0" borderId="1" xfId="0"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0" fillId="0" borderId="28"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16" fillId="0" borderId="0" xfId="0" applyFont="1" applyBorder="1" applyAlignment="1">
      <alignment horizontal="center" vertical="center"/>
    </xf>
    <xf numFmtId="0" fontId="11" fillId="0" borderId="0" xfId="0" applyFont="1" applyBorder="1" applyAlignment="1">
      <alignment horizontal="center" vertical="center"/>
    </xf>
    <xf numFmtId="0" fontId="11" fillId="0" borderId="43" xfId="0" applyFont="1" applyBorder="1" applyAlignment="1">
      <alignment horizontal="center" vertical="center"/>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0" fontId="14" fillId="0" borderId="4" xfId="0" applyFont="1" applyBorder="1" applyAlignment="1">
      <alignment horizontal="right" vertical="center" indent="1"/>
    </xf>
    <xf numFmtId="0" fontId="19" fillId="0" borderId="0" xfId="0" applyFont="1" applyFill="1" applyAlignment="1">
      <alignment horizontal="left" vertical="center"/>
    </xf>
    <xf numFmtId="0" fontId="19" fillId="0" borderId="47" xfId="0" applyFont="1" applyFill="1" applyBorder="1" applyAlignment="1">
      <alignment horizontal="left" vertical="center"/>
    </xf>
    <xf numFmtId="0" fontId="3" fillId="0" borderId="0" xfId="0" applyFont="1" applyFill="1" applyAlignment="1">
      <alignment horizontal="left" vertical="center" wrapText="1"/>
    </xf>
    <xf numFmtId="0" fontId="3" fillId="0" borderId="7"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19" xfId="0" applyFont="1" applyFill="1" applyBorder="1" applyAlignment="1">
      <alignment horizontal="center" vertical="center" wrapText="1" shrinkToFit="1"/>
    </xf>
    <xf numFmtId="0" fontId="3" fillId="0" borderId="30" xfId="0" applyFont="1" applyFill="1" applyBorder="1" applyAlignment="1">
      <alignment horizontal="center" vertical="center" wrapText="1" shrinkToFit="1"/>
    </xf>
    <xf numFmtId="0" fontId="3" fillId="0" borderId="31"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7" xfId="0" applyFont="1" applyFill="1" applyBorder="1" applyAlignment="1">
      <alignment horizontal="center" vertical="center" wrapText="1" shrinkToFit="1"/>
    </xf>
    <xf numFmtId="0" fontId="3" fillId="0" borderId="3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0" borderId="49" xfId="0" applyFont="1" applyFill="1" applyBorder="1" applyAlignment="1">
      <alignment horizontal="center" vertical="center" wrapText="1" shrinkToFit="1"/>
    </xf>
    <xf numFmtId="0" fontId="3" fillId="0" borderId="50" xfId="0" applyFont="1" applyFill="1" applyBorder="1" applyAlignment="1">
      <alignment horizontal="center" vertical="center" wrapText="1" shrinkToFit="1"/>
    </xf>
    <xf numFmtId="49" fontId="19" fillId="0" borderId="0" xfId="0" applyNumberFormat="1" applyFont="1" applyFill="1" applyAlignment="1">
      <alignment horizontal="left" vertical="center"/>
    </xf>
    <xf numFmtId="49" fontId="19" fillId="0" borderId="47" xfId="0" applyNumberFormat="1" applyFont="1" applyFill="1" applyBorder="1" applyAlignment="1">
      <alignment horizontal="left" vertical="center"/>
    </xf>
    <xf numFmtId="49" fontId="3" fillId="0" borderId="7" xfId="0" applyNumberFormat="1" applyFont="1" applyFill="1" applyBorder="1" applyAlignment="1">
      <alignment horizontal="center" vertical="center" wrapText="1" shrinkToFit="1"/>
    </xf>
    <xf numFmtId="49" fontId="3" fillId="0" borderId="16" xfId="0" applyNumberFormat="1" applyFont="1" applyFill="1" applyBorder="1" applyAlignment="1">
      <alignment horizontal="center" vertical="center" wrapText="1" shrinkToFit="1"/>
    </xf>
    <xf numFmtId="176" fontId="3" fillId="0" borderId="8" xfId="0" applyNumberFormat="1" applyFont="1" applyFill="1" applyBorder="1" applyAlignment="1">
      <alignment horizontal="center" vertical="center" wrapText="1" shrinkToFit="1"/>
    </xf>
    <xf numFmtId="176" fontId="3" fillId="0" borderId="17" xfId="0" applyNumberFormat="1" applyFont="1" applyFill="1" applyBorder="1" applyAlignment="1">
      <alignment horizontal="center" vertical="center" wrapText="1" shrinkToFit="1"/>
    </xf>
    <xf numFmtId="176" fontId="3" fillId="0" borderId="38" xfId="0" applyNumberFormat="1" applyFont="1" applyFill="1" applyBorder="1" applyAlignment="1">
      <alignment horizontal="center" vertical="center" wrapText="1" shrinkToFit="1"/>
    </xf>
    <xf numFmtId="176" fontId="3" fillId="0" borderId="9" xfId="0" applyNumberFormat="1" applyFont="1" applyFill="1" applyBorder="1" applyAlignment="1">
      <alignment horizontal="center" vertical="center" wrapText="1" shrinkToFit="1"/>
    </xf>
    <xf numFmtId="176" fontId="3" fillId="0" borderId="32" xfId="0" applyNumberFormat="1" applyFont="1" applyFill="1" applyBorder="1" applyAlignment="1">
      <alignment horizontal="center" vertical="center" wrapText="1" shrinkToFit="1"/>
    </xf>
    <xf numFmtId="177" fontId="3" fillId="0" borderId="10" xfId="0" applyNumberFormat="1" applyFont="1" applyFill="1" applyBorder="1" applyAlignment="1">
      <alignment horizontal="center" vertical="center" wrapText="1" shrinkToFit="1"/>
    </xf>
    <xf numFmtId="177" fontId="3" fillId="0" borderId="19"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wrapText="1" shrinkToFit="1"/>
    </xf>
    <xf numFmtId="176" fontId="3" fillId="0" borderId="16" xfId="0" applyNumberFormat="1" applyFont="1" applyFill="1" applyBorder="1" applyAlignment="1">
      <alignment horizontal="center" vertical="center" wrapText="1" shrinkToFit="1"/>
    </xf>
    <xf numFmtId="176" fontId="3" fillId="0" borderId="49" xfId="0" applyNumberFormat="1" applyFont="1" applyFill="1" applyBorder="1" applyAlignment="1">
      <alignment horizontal="center" vertical="center" wrapText="1" shrinkToFit="1"/>
    </xf>
    <xf numFmtId="176" fontId="3" fillId="0" borderId="50" xfId="0" applyNumberFormat="1" applyFont="1" applyFill="1" applyBorder="1" applyAlignment="1">
      <alignment horizontal="center" vertical="center" wrapText="1" shrinkToFit="1"/>
    </xf>
    <xf numFmtId="176" fontId="3" fillId="0" borderId="10" xfId="0" applyNumberFormat="1" applyFont="1" applyFill="1" applyBorder="1" applyAlignment="1">
      <alignment horizontal="center" vertical="center" wrapText="1" shrinkToFit="1"/>
    </xf>
    <xf numFmtId="176" fontId="3" fillId="0" borderId="19" xfId="0" applyNumberFormat="1"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34847</xdr:colOff>
      <xdr:row>5</xdr:row>
      <xdr:rowOff>92928</xdr:rowOff>
    </xdr:from>
    <xdr:to>
      <xdr:col>2</xdr:col>
      <xdr:colOff>325244</xdr:colOff>
      <xdr:row>6</xdr:row>
      <xdr:rowOff>360093</xdr:rowOff>
    </xdr:to>
    <xdr:sp macro="" textlink="">
      <xdr:nvSpPr>
        <xdr:cNvPr id="2" name="吹き出し: 四角形 1">
          <a:extLst>
            <a:ext uri="{FF2B5EF4-FFF2-40B4-BE49-F238E27FC236}">
              <a16:creationId xmlns:a16="http://schemas.microsoft.com/office/drawing/2014/main" id="{4BE01BF7-6FA0-4B83-8F9C-203A4BC0FE01}"/>
            </a:ext>
          </a:extLst>
        </xdr:cNvPr>
        <xdr:cNvSpPr/>
      </xdr:nvSpPr>
      <xdr:spPr>
        <a:xfrm>
          <a:off x="1073072" y="1874103"/>
          <a:ext cx="1071447" cy="657690"/>
        </a:xfrm>
        <a:prstGeom prst="wedgeRectCallout">
          <a:avLst>
            <a:gd name="adj1" fmla="val -92518"/>
            <a:gd name="adj2" fmla="val -80691"/>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住宅改修の種類を番号を記入する。</a:t>
          </a:r>
        </a:p>
      </xdr:txBody>
    </xdr:sp>
    <xdr:clientData/>
  </xdr:twoCellAnchor>
  <xdr:twoCellAnchor>
    <xdr:from>
      <xdr:col>2</xdr:col>
      <xdr:colOff>0</xdr:colOff>
      <xdr:row>9</xdr:row>
      <xdr:rowOff>0</xdr:rowOff>
    </xdr:from>
    <xdr:to>
      <xdr:col>2</xdr:col>
      <xdr:colOff>1068659</xdr:colOff>
      <xdr:row>11</xdr:row>
      <xdr:rowOff>58079</xdr:rowOff>
    </xdr:to>
    <xdr:sp macro="" textlink="">
      <xdr:nvSpPr>
        <xdr:cNvPr id="3" name="吹き出し: 四角形 2">
          <a:extLst>
            <a:ext uri="{FF2B5EF4-FFF2-40B4-BE49-F238E27FC236}">
              <a16:creationId xmlns:a16="http://schemas.microsoft.com/office/drawing/2014/main" id="{BE2A230C-4823-42CC-AE7E-DC9978FCBD4F}"/>
            </a:ext>
          </a:extLst>
        </xdr:cNvPr>
        <xdr:cNvSpPr/>
      </xdr:nvSpPr>
      <xdr:spPr>
        <a:xfrm>
          <a:off x="1819275" y="3343275"/>
          <a:ext cx="1068659" cy="839129"/>
        </a:xfrm>
        <a:prstGeom prst="wedgeRectCallout">
          <a:avLst>
            <a:gd name="adj1" fmla="val -85997"/>
            <a:gd name="adj2" fmla="val -66792"/>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工事の対象となる箇所の写真番号を記載する。</a:t>
          </a:r>
        </a:p>
      </xdr:txBody>
    </xdr:sp>
    <xdr:clientData/>
  </xdr:twoCellAnchor>
  <xdr:twoCellAnchor>
    <xdr:from>
      <xdr:col>4</xdr:col>
      <xdr:colOff>1382287</xdr:colOff>
      <xdr:row>7</xdr:row>
      <xdr:rowOff>104542</xdr:rowOff>
    </xdr:from>
    <xdr:to>
      <xdr:col>4</xdr:col>
      <xdr:colOff>2450946</xdr:colOff>
      <xdr:row>9</xdr:row>
      <xdr:rowOff>81311</xdr:rowOff>
    </xdr:to>
    <xdr:sp macro="" textlink="">
      <xdr:nvSpPr>
        <xdr:cNvPr id="4" name="吹き出し: 四角形 3">
          <a:extLst>
            <a:ext uri="{FF2B5EF4-FFF2-40B4-BE49-F238E27FC236}">
              <a16:creationId xmlns:a16="http://schemas.microsoft.com/office/drawing/2014/main" id="{657C9CDF-E7E3-4D7A-911F-AB34F3EA0F87}"/>
            </a:ext>
          </a:extLst>
        </xdr:cNvPr>
        <xdr:cNvSpPr/>
      </xdr:nvSpPr>
      <xdr:spPr>
        <a:xfrm>
          <a:off x="5849512" y="2666767"/>
          <a:ext cx="1068659" cy="757819"/>
        </a:xfrm>
        <a:prstGeom prst="wedgeRectCallout">
          <a:avLst>
            <a:gd name="adj1" fmla="val -101214"/>
            <a:gd name="adj2" fmla="val -77182"/>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材料費は、一か所づつ分けて記入する。</a:t>
          </a:r>
          <a:endParaRPr kumimoji="1" lang="en-US" altLang="ja-JP" sz="1100"/>
        </a:p>
      </xdr:txBody>
    </xdr:sp>
    <xdr:clientData/>
  </xdr:twoCellAnchor>
  <xdr:twoCellAnchor>
    <xdr:from>
      <xdr:col>10</xdr:col>
      <xdr:colOff>615644</xdr:colOff>
      <xdr:row>28</xdr:row>
      <xdr:rowOff>116162</xdr:rowOff>
    </xdr:from>
    <xdr:to>
      <xdr:col>12</xdr:col>
      <xdr:colOff>813115</xdr:colOff>
      <xdr:row>30</xdr:row>
      <xdr:rowOff>162622</xdr:rowOff>
    </xdr:to>
    <xdr:sp macro="" textlink="">
      <xdr:nvSpPr>
        <xdr:cNvPr id="5" name="吹き出し: 四角形 4">
          <a:extLst>
            <a:ext uri="{FF2B5EF4-FFF2-40B4-BE49-F238E27FC236}">
              <a16:creationId xmlns:a16="http://schemas.microsoft.com/office/drawing/2014/main" id="{EE23B866-0936-4F0A-99E7-48D942DDB1B1}"/>
            </a:ext>
          </a:extLst>
        </xdr:cNvPr>
        <xdr:cNvSpPr/>
      </xdr:nvSpPr>
      <xdr:spPr>
        <a:xfrm>
          <a:off x="15042534" y="10988601"/>
          <a:ext cx="1835307" cy="836338"/>
        </a:xfrm>
        <a:prstGeom prst="wedgeRectCallout">
          <a:avLst>
            <a:gd name="adj1" fmla="val 94438"/>
            <a:gd name="adj2" fmla="val 50746"/>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保険給付額の金額（９割から７割）を記載するものではないので、ご注意ください。</a:t>
          </a:r>
          <a:endParaRPr kumimoji="1" lang="en-US" altLang="ja-JP" sz="1100"/>
        </a:p>
      </xdr:txBody>
    </xdr:sp>
    <xdr:clientData/>
  </xdr:twoCellAnchor>
  <xdr:twoCellAnchor>
    <xdr:from>
      <xdr:col>14</xdr:col>
      <xdr:colOff>0</xdr:colOff>
      <xdr:row>11</xdr:row>
      <xdr:rowOff>1</xdr:rowOff>
    </xdr:from>
    <xdr:to>
      <xdr:col>14</xdr:col>
      <xdr:colOff>1835306</xdr:colOff>
      <xdr:row>14</xdr:row>
      <xdr:rowOff>116158</xdr:rowOff>
    </xdr:to>
    <xdr:sp macro="" textlink="">
      <xdr:nvSpPr>
        <xdr:cNvPr id="6" name="吹き出し: 四角形 5">
          <a:extLst>
            <a:ext uri="{FF2B5EF4-FFF2-40B4-BE49-F238E27FC236}">
              <a16:creationId xmlns:a16="http://schemas.microsoft.com/office/drawing/2014/main" id="{F5E07F61-A202-4199-B29A-B1F4CE20BDDE}"/>
            </a:ext>
          </a:extLst>
        </xdr:cNvPr>
        <xdr:cNvSpPr/>
      </xdr:nvSpPr>
      <xdr:spPr>
        <a:xfrm>
          <a:off x="18504055" y="4158477"/>
          <a:ext cx="1835306" cy="1300974"/>
        </a:xfrm>
        <a:prstGeom prst="wedgeRectCallout">
          <a:avLst>
            <a:gd name="adj1" fmla="val 21653"/>
            <a:gd name="adj2" fmla="val -65936"/>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介護保険対象範囲を明示するのが困難な項目については案分をして、その根拠を示すこと。</a:t>
          </a:r>
          <a:endParaRPr kumimoji="1" lang="en-US" altLang="ja-JP" sz="1100"/>
        </a:p>
        <a:p>
          <a:pPr algn="l"/>
          <a:r>
            <a:rPr kumimoji="1" lang="ja-JP" altLang="en-US" sz="1100"/>
            <a:t>（例：対象（床）部分を</a:t>
          </a:r>
          <a:r>
            <a:rPr kumimoji="1" lang="en-US" altLang="ja-JP" sz="1100"/>
            <a:t>2/3</a:t>
          </a:r>
          <a:r>
            <a:rPr kumimoji="1" lang="ja-JP" altLang="en-US" sz="1100"/>
            <a:t>で案分）</a:t>
          </a:r>
          <a:endParaRPr kumimoji="1" lang="en-US" altLang="ja-JP" sz="1100"/>
        </a:p>
        <a:p>
          <a:pPr algn="l"/>
          <a:endParaRPr kumimoji="1" lang="en-US" altLang="ja-JP" sz="1100"/>
        </a:p>
        <a:p>
          <a:pPr algn="l"/>
          <a:endParaRPr kumimoji="1" lang="en-US" altLang="ja-JP" sz="1100"/>
        </a:p>
      </xdr:txBody>
    </xdr:sp>
    <xdr:clientData/>
  </xdr:twoCellAnchor>
  <xdr:twoCellAnchor>
    <xdr:from>
      <xdr:col>12</xdr:col>
      <xdr:colOff>116159</xdr:colOff>
      <xdr:row>7</xdr:row>
      <xdr:rowOff>81312</xdr:rowOff>
    </xdr:from>
    <xdr:to>
      <xdr:col>13</xdr:col>
      <xdr:colOff>882806</xdr:colOff>
      <xdr:row>9</xdr:row>
      <xdr:rowOff>46464</xdr:rowOff>
    </xdr:to>
    <xdr:sp macro="" textlink="">
      <xdr:nvSpPr>
        <xdr:cNvPr id="7" name="吹き出し: 四角形 6">
          <a:extLst>
            <a:ext uri="{FF2B5EF4-FFF2-40B4-BE49-F238E27FC236}">
              <a16:creationId xmlns:a16="http://schemas.microsoft.com/office/drawing/2014/main" id="{018F03E1-9545-45D0-9ECB-E0965BDF62B5}"/>
            </a:ext>
          </a:extLst>
        </xdr:cNvPr>
        <xdr:cNvSpPr/>
      </xdr:nvSpPr>
      <xdr:spPr>
        <a:xfrm>
          <a:off x="12108134" y="2643537"/>
          <a:ext cx="1833447" cy="746202"/>
        </a:xfrm>
        <a:prstGeom prst="wedgeRectCallout">
          <a:avLst>
            <a:gd name="adj1" fmla="val 3931"/>
            <a:gd name="adj2" fmla="val -139068"/>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介護保険対象範囲を抽出する場合は、その工事範囲を明示する。</a:t>
          </a:r>
          <a:endParaRPr kumimoji="1" lang="en-US" altLang="ja-JP" sz="1100"/>
        </a:p>
      </xdr:txBody>
    </xdr:sp>
    <xdr:clientData/>
  </xdr:twoCellAnchor>
  <xdr:twoCellAnchor>
    <xdr:from>
      <xdr:col>5</xdr:col>
      <xdr:colOff>638871</xdr:colOff>
      <xdr:row>6</xdr:row>
      <xdr:rowOff>278780</xdr:rowOff>
    </xdr:from>
    <xdr:to>
      <xdr:col>5</xdr:col>
      <xdr:colOff>3240822</xdr:colOff>
      <xdr:row>10</xdr:row>
      <xdr:rowOff>46462</xdr:rowOff>
    </xdr:to>
    <xdr:sp macro="" textlink="">
      <xdr:nvSpPr>
        <xdr:cNvPr id="8" name="吹き出し: 四角形 7">
          <a:extLst>
            <a:ext uri="{FF2B5EF4-FFF2-40B4-BE49-F238E27FC236}">
              <a16:creationId xmlns:a16="http://schemas.microsoft.com/office/drawing/2014/main" id="{BBE81BE6-4BDB-46E4-8DAE-15129E8BEEF0}"/>
            </a:ext>
          </a:extLst>
        </xdr:cNvPr>
        <xdr:cNvSpPr/>
      </xdr:nvSpPr>
      <xdr:spPr>
        <a:xfrm>
          <a:off x="7724542" y="2462560"/>
          <a:ext cx="2601951" cy="1347439"/>
        </a:xfrm>
        <a:prstGeom prst="wedgeRectCallout">
          <a:avLst>
            <a:gd name="adj1" fmla="val 13752"/>
            <a:gd name="adj2" fmla="val -101999"/>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材料については、製造メーカー・商品名・規格・寸法などの詳細を記載する。</a:t>
          </a:r>
          <a:endParaRPr kumimoji="1" lang="en-US" altLang="ja-JP" sz="1100"/>
        </a:p>
        <a:p>
          <a:pPr algn="l"/>
          <a:endParaRPr kumimoji="1" lang="en-US" altLang="ja-JP" sz="1100"/>
        </a:p>
        <a:p>
          <a:pPr algn="l"/>
          <a:r>
            <a:rPr kumimoji="1" lang="ja-JP" altLang="en-US" sz="1100"/>
            <a:t>材料名等は極力専門用語を避け、分かりやすい表記にする。（例：</a:t>
          </a:r>
          <a:r>
            <a:rPr kumimoji="1" lang="en-US" altLang="ja-JP" sz="1100"/>
            <a:t>PB</a:t>
          </a:r>
          <a:r>
            <a:rPr kumimoji="1" lang="ja-JP" altLang="en-US" sz="1100"/>
            <a:t>⇒石膏ボード、</a:t>
          </a:r>
          <a:r>
            <a:rPr kumimoji="1" lang="en-US" altLang="ja-JP" sz="1100"/>
            <a:t>SUS</a:t>
          </a:r>
          <a:r>
            <a:rPr kumimoji="1" lang="ja-JP" altLang="en-US" sz="1100"/>
            <a:t>⇒ステンレス等）</a:t>
          </a:r>
          <a:endParaRPr kumimoji="1" lang="en-US" altLang="ja-JP" sz="1100"/>
        </a:p>
      </xdr:txBody>
    </xdr:sp>
    <xdr:clientData/>
  </xdr:twoCellAnchor>
  <xdr:twoCellAnchor>
    <xdr:from>
      <xdr:col>4</xdr:col>
      <xdr:colOff>0</xdr:colOff>
      <xdr:row>23</xdr:row>
      <xdr:rowOff>1</xdr:rowOff>
    </xdr:from>
    <xdr:to>
      <xdr:col>4</xdr:col>
      <xdr:colOff>2601951</xdr:colOff>
      <xdr:row>24</xdr:row>
      <xdr:rowOff>185854</xdr:rowOff>
    </xdr:to>
    <xdr:sp macro="" textlink="">
      <xdr:nvSpPr>
        <xdr:cNvPr id="9" name="吹き出し: 四角形 8">
          <a:extLst>
            <a:ext uri="{FF2B5EF4-FFF2-40B4-BE49-F238E27FC236}">
              <a16:creationId xmlns:a16="http://schemas.microsoft.com/office/drawing/2014/main" id="{C37AA91A-2A47-4CA5-9183-BD7FDB685D36}"/>
            </a:ext>
          </a:extLst>
        </xdr:cNvPr>
        <xdr:cNvSpPr/>
      </xdr:nvSpPr>
      <xdr:spPr>
        <a:xfrm>
          <a:off x="4467225" y="6858001"/>
          <a:ext cx="2601951" cy="576378"/>
        </a:xfrm>
        <a:prstGeom prst="wedgeRectCallout">
          <a:avLst>
            <a:gd name="adj1" fmla="val 3931"/>
            <a:gd name="adj2" fmla="val -139068"/>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介護保険給付申請に係る工事については、材料費と施工費を適切に区分する。</a:t>
          </a:r>
          <a:endParaRPr kumimoji="1" lang="en-US" altLang="ja-JP" sz="1100"/>
        </a:p>
      </xdr:txBody>
    </xdr:sp>
    <xdr:clientData/>
  </xdr:twoCellAnchor>
  <xdr:twoCellAnchor>
    <xdr:from>
      <xdr:col>4</xdr:col>
      <xdr:colOff>1382287</xdr:colOff>
      <xdr:row>14</xdr:row>
      <xdr:rowOff>104542</xdr:rowOff>
    </xdr:from>
    <xdr:to>
      <xdr:col>4</xdr:col>
      <xdr:colOff>2450946</xdr:colOff>
      <xdr:row>16</xdr:row>
      <xdr:rowOff>0</xdr:rowOff>
    </xdr:to>
    <xdr:sp macro="" textlink="">
      <xdr:nvSpPr>
        <xdr:cNvPr id="10" name="吹き出し: 四角形 9">
          <a:extLst>
            <a:ext uri="{FF2B5EF4-FFF2-40B4-BE49-F238E27FC236}">
              <a16:creationId xmlns:a16="http://schemas.microsoft.com/office/drawing/2014/main" id="{5194DF8C-0C20-45CA-B1AB-E756F4656673}"/>
            </a:ext>
          </a:extLst>
        </xdr:cNvPr>
        <xdr:cNvSpPr/>
      </xdr:nvSpPr>
      <xdr:spPr>
        <a:xfrm>
          <a:off x="5842775" y="2683262"/>
          <a:ext cx="1068659" cy="766647"/>
        </a:xfrm>
        <a:prstGeom prst="wedgeRectCallout">
          <a:avLst>
            <a:gd name="adj1" fmla="val -101214"/>
            <a:gd name="adj2" fmla="val -77182"/>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材料費は、一か所づつ分けて記入する。</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34847</xdr:colOff>
      <xdr:row>5</xdr:row>
      <xdr:rowOff>92928</xdr:rowOff>
    </xdr:from>
    <xdr:to>
      <xdr:col>2</xdr:col>
      <xdr:colOff>325244</xdr:colOff>
      <xdr:row>6</xdr:row>
      <xdr:rowOff>360093</xdr:rowOff>
    </xdr:to>
    <xdr:sp macro="" textlink="">
      <xdr:nvSpPr>
        <xdr:cNvPr id="2" name="吹き出し: 四角形 1">
          <a:extLst>
            <a:ext uri="{FF2B5EF4-FFF2-40B4-BE49-F238E27FC236}">
              <a16:creationId xmlns:a16="http://schemas.microsoft.com/office/drawing/2014/main" id="{FBF7BC19-47CF-4A4B-9E6D-4B43EBD9802C}"/>
            </a:ext>
          </a:extLst>
        </xdr:cNvPr>
        <xdr:cNvSpPr/>
      </xdr:nvSpPr>
      <xdr:spPr>
        <a:xfrm>
          <a:off x="1068658" y="1881769"/>
          <a:ext cx="1068659" cy="662104"/>
        </a:xfrm>
        <a:prstGeom prst="wedgeRectCallout">
          <a:avLst>
            <a:gd name="adj1" fmla="val -92518"/>
            <a:gd name="adj2" fmla="val -80691"/>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住宅改修の種類を番号を記入する。</a:t>
          </a:r>
        </a:p>
      </xdr:txBody>
    </xdr:sp>
    <xdr:clientData/>
  </xdr:twoCellAnchor>
  <xdr:twoCellAnchor>
    <xdr:from>
      <xdr:col>2</xdr:col>
      <xdr:colOff>0</xdr:colOff>
      <xdr:row>9</xdr:row>
      <xdr:rowOff>0</xdr:rowOff>
    </xdr:from>
    <xdr:to>
      <xdr:col>2</xdr:col>
      <xdr:colOff>1068659</xdr:colOff>
      <xdr:row>11</xdr:row>
      <xdr:rowOff>58079</xdr:rowOff>
    </xdr:to>
    <xdr:sp macro="" textlink="">
      <xdr:nvSpPr>
        <xdr:cNvPr id="3" name="吹き出し: 四角形 2">
          <a:extLst>
            <a:ext uri="{FF2B5EF4-FFF2-40B4-BE49-F238E27FC236}">
              <a16:creationId xmlns:a16="http://schemas.microsoft.com/office/drawing/2014/main" id="{4D4498F4-A607-4CA2-8C6C-B82B3DD73FE1}"/>
            </a:ext>
          </a:extLst>
        </xdr:cNvPr>
        <xdr:cNvSpPr/>
      </xdr:nvSpPr>
      <xdr:spPr>
        <a:xfrm>
          <a:off x="1812073" y="3368598"/>
          <a:ext cx="1068659" cy="847957"/>
        </a:xfrm>
        <a:prstGeom prst="wedgeRectCallout">
          <a:avLst>
            <a:gd name="adj1" fmla="val -85997"/>
            <a:gd name="adj2" fmla="val -66792"/>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工事の対象となる箇所の写真番号を記載する。</a:t>
          </a:r>
        </a:p>
      </xdr:txBody>
    </xdr:sp>
    <xdr:clientData/>
  </xdr:twoCellAnchor>
  <xdr:twoCellAnchor>
    <xdr:from>
      <xdr:col>4</xdr:col>
      <xdr:colOff>1382287</xdr:colOff>
      <xdr:row>7</xdr:row>
      <xdr:rowOff>104542</xdr:rowOff>
    </xdr:from>
    <xdr:to>
      <xdr:col>4</xdr:col>
      <xdr:colOff>2450946</xdr:colOff>
      <xdr:row>9</xdr:row>
      <xdr:rowOff>81311</xdr:rowOff>
    </xdr:to>
    <xdr:sp macro="" textlink="">
      <xdr:nvSpPr>
        <xdr:cNvPr id="4" name="吹き出し: 四角形 3">
          <a:extLst>
            <a:ext uri="{FF2B5EF4-FFF2-40B4-BE49-F238E27FC236}">
              <a16:creationId xmlns:a16="http://schemas.microsoft.com/office/drawing/2014/main" id="{DAFB7DBF-AE65-4B5A-B7E9-10A69A804C20}"/>
            </a:ext>
          </a:extLst>
        </xdr:cNvPr>
        <xdr:cNvSpPr/>
      </xdr:nvSpPr>
      <xdr:spPr>
        <a:xfrm>
          <a:off x="5842775" y="2683262"/>
          <a:ext cx="1068659" cy="766647"/>
        </a:xfrm>
        <a:prstGeom prst="wedgeRectCallout">
          <a:avLst>
            <a:gd name="adj1" fmla="val -101214"/>
            <a:gd name="adj2" fmla="val -77182"/>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材料費は、一か所づつ分けて記入する。</a:t>
          </a:r>
          <a:endParaRPr kumimoji="1" lang="en-US" altLang="ja-JP" sz="1100"/>
        </a:p>
      </xdr:txBody>
    </xdr:sp>
    <xdr:clientData/>
  </xdr:twoCellAnchor>
  <xdr:twoCellAnchor>
    <xdr:from>
      <xdr:col>6</xdr:col>
      <xdr:colOff>615644</xdr:colOff>
      <xdr:row>23</xdr:row>
      <xdr:rowOff>116162</xdr:rowOff>
    </xdr:from>
    <xdr:to>
      <xdr:col>8</xdr:col>
      <xdr:colOff>813115</xdr:colOff>
      <xdr:row>25</xdr:row>
      <xdr:rowOff>127774</xdr:rowOff>
    </xdr:to>
    <xdr:sp macro="" textlink="">
      <xdr:nvSpPr>
        <xdr:cNvPr id="5" name="吹き出し: 四角形 4">
          <a:extLst>
            <a:ext uri="{FF2B5EF4-FFF2-40B4-BE49-F238E27FC236}">
              <a16:creationId xmlns:a16="http://schemas.microsoft.com/office/drawing/2014/main" id="{96460ADC-F6DC-44E3-BDDE-96A25453D923}"/>
            </a:ext>
          </a:extLst>
        </xdr:cNvPr>
        <xdr:cNvSpPr/>
      </xdr:nvSpPr>
      <xdr:spPr>
        <a:xfrm>
          <a:off x="10965370" y="9013906"/>
          <a:ext cx="1835306" cy="801490"/>
        </a:xfrm>
        <a:prstGeom prst="wedgeRectCallout">
          <a:avLst>
            <a:gd name="adj1" fmla="val 91273"/>
            <a:gd name="adj2" fmla="val 74357"/>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保険給付額の金額（９割から７割）を記載するものではないので、ご注意ください。</a:t>
          </a:r>
          <a:endParaRPr kumimoji="1" lang="en-US" altLang="ja-JP" sz="1100"/>
        </a:p>
      </xdr:txBody>
    </xdr:sp>
    <xdr:clientData/>
  </xdr:twoCellAnchor>
  <xdr:twoCellAnchor>
    <xdr:from>
      <xdr:col>8</xdr:col>
      <xdr:colOff>116159</xdr:colOff>
      <xdr:row>7</xdr:row>
      <xdr:rowOff>81312</xdr:rowOff>
    </xdr:from>
    <xdr:to>
      <xdr:col>9</xdr:col>
      <xdr:colOff>882806</xdr:colOff>
      <xdr:row>9</xdr:row>
      <xdr:rowOff>46464</xdr:rowOff>
    </xdr:to>
    <xdr:sp macro="" textlink="">
      <xdr:nvSpPr>
        <xdr:cNvPr id="7" name="吹き出し: 四角形 6">
          <a:extLst>
            <a:ext uri="{FF2B5EF4-FFF2-40B4-BE49-F238E27FC236}">
              <a16:creationId xmlns:a16="http://schemas.microsoft.com/office/drawing/2014/main" id="{89E17B28-C383-4207-9045-8839089943B1}"/>
            </a:ext>
          </a:extLst>
        </xdr:cNvPr>
        <xdr:cNvSpPr/>
      </xdr:nvSpPr>
      <xdr:spPr>
        <a:xfrm>
          <a:off x="12103720" y="2660032"/>
          <a:ext cx="1835306" cy="755030"/>
        </a:xfrm>
        <a:prstGeom prst="wedgeRectCallout">
          <a:avLst>
            <a:gd name="adj1" fmla="val 3931"/>
            <a:gd name="adj2" fmla="val -139068"/>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介護保険対象範囲を抽出する場合は、その工事範囲を明示する。</a:t>
          </a:r>
          <a:endParaRPr kumimoji="1" lang="en-US" altLang="ja-JP" sz="1100"/>
        </a:p>
      </xdr:txBody>
    </xdr:sp>
    <xdr:clientData/>
  </xdr:twoCellAnchor>
  <xdr:twoCellAnchor>
    <xdr:from>
      <xdr:col>5</xdr:col>
      <xdr:colOff>638871</xdr:colOff>
      <xdr:row>8</xdr:row>
      <xdr:rowOff>197469</xdr:rowOff>
    </xdr:from>
    <xdr:to>
      <xdr:col>5</xdr:col>
      <xdr:colOff>3240822</xdr:colOff>
      <xdr:row>11</xdr:row>
      <xdr:rowOff>360091</xdr:rowOff>
    </xdr:to>
    <xdr:sp macro="" textlink="">
      <xdr:nvSpPr>
        <xdr:cNvPr id="9" name="吹き出し: 四角形 8">
          <a:extLst>
            <a:ext uri="{FF2B5EF4-FFF2-40B4-BE49-F238E27FC236}">
              <a16:creationId xmlns:a16="http://schemas.microsoft.com/office/drawing/2014/main" id="{D75BECFE-F938-49CC-9B7C-F7329D826EC4}"/>
            </a:ext>
          </a:extLst>
        </xdr:cNvPr>
        <xdr:cNvSpPr/>
      </xdr:nvSpPr>
      <xdr:spPr>
        <a:xfrm>
          <a:off x="7724542" y="3171128"/>
          <a:ext cx="2601951" cy="1347439"/>
        </a:xfrm>
        <a:prstGeom prst="wedgeRectCallout">
          <a:avLst>
            <a:gd name="adj1" fmla="val 3931"/>
            <a:gd name="adj2" fmla="val -139068"/>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材料については、製造メーカー・商品名・規格・寸法などの詳細を記載する。</a:t>
          </a:r>
          <a:endParaRPr kumimoji="1" lang="en-US" altLang="ja-JP" sz="1100"/>
        </a:p>
        <a:p>
          <a:pPr algn="l"/>
          <a:endParaRPr kumimoji="1" lang="en-US" altLang="ja-JP" sz="1100"/>
        </a:p>
        <a:p>
          <a:pPr algn="l"/>
          <a:r>
            <a:rPr kumimoji="1" lang="ja-JP" altLang="en-US" sz="1100"/>
            <a:t>材料名等は極力専門用語を避け、分かりやすい表記にする。（例：</a:t>
          </a:r>
          <a:r>
            <a:rPr kumimoji="1" lang="en-US" altLang="ja-JP" sz="1100"/>
            <a:t>PB</a:t>
          </a:r>
          <a:r>
            <a:rPr kumimoji="1" lang="ja-JP" altLang="en-US" sz="1100"/>
            <a:t>⇒石膏ボード、</a:t>
          </a:r>
          <a:r>
            <a:rPr kumimoji="1" lang="en-US" altLang="ja-JP" sz="1100"/>
            <a:t>SUS</a:t>
          </a:r>
          <a:r>
            <a:rPr kumimoji="1" lang="ja-JP" altLang="en-US" sz="1100"/>
            <a:t>⇒ステンレス等）</a:t>
          </a:r>
          <a:endParaRPr kumimoji="1" lang="en-US" altLang="ja-JP" sz="1100"/>
        </a:p>
      </xdr:txBody>
    </xdr:sp>
    <xdr:clientData/>
  </xdr:twoCellAnchor>
  <xdr:twoCellAnchor>
    <xdr:from>
      <xdr:col>4</xdr:col>
      <xdr:colOff>0</xdr:colOff>
      <xdr:row>18</xdr:row>
      <xdr:rowOff>1</xdr:rowOff>
    </xdr:from>
    <xdr:to>
      <xdr:col>4</xdr:col>
      <xdr:colOff>2601951</xdr:colOff>
      <xdr:row>19</xdr:row>
      <xdr:rowOff>185854</xdr:rowOff>
    </xdr:to>
    <xdr:sp macro="" textlink="">
      <xdr:nvSpPr>
        <xdr:cNvPr id="10" name="吹き出し: 四角形 9">
          <a:extLst>
            <a:ext uri="{FF2B5EF4-FFF2-40B4-BE49-F238E27FC236}">
              <a16:creationId xmlns:a16="http://schemas.microsoft.com/office/drawing/2014/main" id="{249E89CC-1ECC-4F2E-BB75-C0EEF8088537}"/>
            </a:ext>
          </a:extLst>
        </xdr:cNvPr>
        <xdr:cNvSpPr/>
      </xdr:nvSpPr>
      <xdr:spPr>
        <a:xfrm>
          <a:off x="4460488" y="6923050"/>
          <a:ext cx="2601951" cy="580792"/>
        </a:xfrm>
        <a:prstGeom prst="wedgeRectCallout">
          <a:avLst>
            <a:gd name="adj1" fmla="val 3931"/>
            <a:gd name="adj2" fmla="val -139068"/>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介護保険給付申請に係る工事については、材料費と施工費を適切に区分する。</a:t>
          </a:r>
          <a:endParaRPr kumimoji="1" lang="en-US" altLang="ja-JP" sz="1100"/>
        </a:p>
      </xdr:txBody>
    </xdr:sp>
    <xdr:clientData/>
  </xdr:twoCellAnchor>
  <xdr:twoCellAnchor>
    <xdr:from>
      <xdr:col>10</xdr:col>
      <xdr:colOff>0</xdr:colOff>
      <xdr:row>11</xdr:row>
      <xdr:rowOff>0</xdr:rowOff>
    </xdr:from>
    <xdr:to>
      <xdr:col>10</xdr:col>
      <xdr:colOff>1835306</xdr:colOff>
      <xdr:row>14</xdr:row>
      <xdr:rowOff>116157</xdr:rowOff>
    </xdr:to>
    <xdr:sp macro="" textlink="">
      <xdr:nvSpPr>
        <xdr:cNvPr id="11" name="吹き出し: 四角形 10">
          <a:extLst>
            <a:ext uri="{FF2B5EF4-FFF2-40B4-BE49-F238E27FC236}">
              <a16:creationId xmlns:a16="http://schemas.microsoft.com/office/drawing/2014/main" id="{FD196E19-D368-4DBC-B700-83487E369767}"/>
            </a:ext>
          </a:extLst>
        </xdr:cNvPr>
        <xdr:cNvSpPr/>
      </xdr:nvSpPr>
      <xdr:spPr>
        <a:xfrm>
          <a:off x="14426890" y="4158476"/>
          <a:ext cx="1835306" cy="1300974"/>
        </a:xfrm>
        <a:prstGeom prst="wedgeRectCallout">
          <a:avLst>
            <a:gd name="adj1" fmla="val 21653"/>
            <a:gd name="adj2" fmla="val -65936"/>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介護保険対象範囲を明示するのが困難な項目については案分をして、その根拠を示すこと。</a:t>
          </a:r>
          <a:endParaRPr kumimoji="1" lang="en-US" altLang="ja-JP" sz="1100"/>
        </a:p>
        <a:p>
          <a:pPr algn="l"/>
          <a:r>
            <a:rPr kumimoji="1" lang="ja-JP" altLang="en-US" sz="1100"/>
            <a:t>（例：対象（床）部分を</a:t>
          </a:r>
          <a:r>
            <a:rPr kumimoji="1" lang="en-US" altLang="ja-JP" sz="1100"/>
            <a:t>2/3</a:t>
          </a:r>
          <a:r>
            <a:rPr kumimoji="1" lang="ja-JP" altLang="en-US" sz="1100"/>
            <a:t>で案分）</a:t>
          </a:r>
          <a:endParaRPr kumimoji="1" lang="en-US" altLang="ja-JP" sz="1100"/>
        </a:p>
        <a:p>
          <a:pPr algn="l"/>
          <a:endParaRPr kumimoji="1" lang="en-US" altLang="ja-JP" sz="1100"/>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
  <sheetViews>
    <sheetView tabSelected="1" view="pageBreakPreview" zoomScale="85" zoomScaleNormal="100" zoomScaleSheetLayoutView="85" workbookViewId="0">
      <selection activeCell="H28" sqref="H28"/>
    </sheetView>
  </sheetViews>
  <sheetFormatPr defaultRowHeight="13.5" x14ac:dyDescent="0.15"/>
  <sheetData>
    <row r="1" spans="1:14" ht="13.5" customHeight="1" x14ac:dyDescent="0.15">
      <c r="A1" s="169" t="s">
        <v>49</v>
      </c>
      <c r="B1" s="169"/>
      <c r="C1" s="169"/>
      <c r="D1" s="169"/>
      <c r="E1" s="169"/>
      <c r="F1" s="169"/>
      <c r="G1" s="169"/>
      <c r="I1" s="137" t="s">
        <v>93</v>
      </c>
      <c r="J1" s="138"/>
      <c r="K1" s="138"/>
      <c r="L1" s="138"/>
      <c r="M1" s="138"/>
      <c r="N1" s="139"/>
    </row>
    <row r="2" spans="1:14" ht="13.5" customHeight="1" x14ac:dyDescent="0.15">
      <c r="A2" s="169"/>
      <c r="B2" s="169"/>
      <c r="C2" s="169"/>
      <c r="D2" s="169"/>
      <c r="E2" s="169"/>
      <c r="F2" s="169"/>
      <c r="G2" s="169"/>
      <c r="I2" s="140"/>
      <c r="J2" s="141"/>
      <c r="K2" s="141"/>
      <c r="L2" s="141"/>
      <c r="M2" s="141"/>
      <c r="N2" s="142"/>
    </row>
    <row r="3" spans="1:14" ht="13.5" customHeight="1" x14ac:dyDescent="0.15">
      <c r="A3" s="169"/>
      <c r="B3" s="169"/>
      <c r="C3" s="169"/>
      <c r="D3" s="169"/>
      <c r="E3" s="169"/>
      <c r="F3" s="169"/>
      <c r="G3" s="169"/>
      <c r="I3" s="143"/>
      <c r="J3" s="144"/>
      <c r="K3" s="144"/>
      <c r="L3" s="144"/>
      <c r="M3" s="144"/>
      <c r="N3" s="145"/>
    </row>
    <row r="4" spans="1:14" ht="13.5" customHeight="1" x14ac:dyDescent="0.15">
      <c r="A4" s="116"/>
      <c r="B4" s="116"/>
      <c r="C4" s="116"/>
      <c r="D4" s="116"/>
      <c r="E4" s="116"/>
      <c r="F4" s="117"/>
      <c r="G4" s="116"/>
      <c r="H4" s="117"/>
      <c r="I4" s="131" t="s">
        <v>51</v>
      </c>
      <c r="J4" s="132"/>
      <c r="K4" s="132"/>
      <c r="L4" s="132"/>
      <c r="M4" s="132"/>
      <c r="N4" s="133"/>
    </row>
    <row r="5" spans="1:14" ht="13.5" customHeight="1" x14ac:dyDescent="0.15">
      <c r="A5" s="116"/>
      <c r="B5" s="116"/>
      <c r="C5" s="116"/>
      <c r="D5" s="116"/>
      <c r="E5" s="116"/>
      <c r="F5" s="117"/>
      <c r="G5" s="116"/>
      <c r="H5" s="117"/>
      <c r="I5" s="134"/>
      <c r="J5" s="135"/>
      <c r="K5" s="135"/>
      <c r="L5" s="135"/>
      <c r="M5" s="135"/>
      <c r="N5" s="136"/>
    </row>
    <row r="6" spans="1:14" ht="13.5" customHeight="1" x14ac:dyDescent="0.15">
      <c r="A6" s="147"/>
      <c r="B6" s="147"/>
      <c r="C6" s="147"/>
      <c r="D6" s="147"/>
      <c r="E6" s="147"/>
      <c r="F6" s="147"/>
      <c r="G6" s="167" t="s">
        <v>50</v>
      </c>
      <c r="I6" s="178"/>
      <c r="J6" s="178"/>
      <c r="K6" s="178"/>
      <c r="L6" s="178"/>
      <c r="M6" s="178"/>
      <c r="N6" s="178"/>
    </row>
    <row r="7" spans="1:14" ht="13.5" customHeight="1" x14ac:dyDescent="0.15">
      <c r="A7" s="147"/>
      <c r="B7" s="147"/>
      <c r="C7" s="147"/>
      <c r="D7" s="147"/>
      <c r="E7" s="147"/>
      <c r="F7" s="147"/>
      <c r="G7" s="167"/>
      <c r="I7" s="178"/>
      <c r="J7" s="178"/>
      <c r="K7" s="178"/>
      <c r="L7" s="178"/>
      <c r="M7" s="178"/>
      <c r="N7" s="178"/>
    </row>
    <row r="8" spans="1:14" ht="13.5" customHeight="1" x14ac:dyDescent="0.15">
      <c r="A8" s="148"/>
      <c r="B8" s="148"/>
      <c r="C8" s="148"/>
      <c r="D8" s="148"/>
      <c r="E8" s="148"/>
      <c r="F8" s="148"/>
      <c r="G8" s="168"/>
      <c r="I8" s="178"/>
      <c r="J8" s="178"/>
      <c r="K8" s="178"/>
      <c r="L8" s="178"/>
      <c r="M8" s="178"/>
      <c r="N8" s="178"/>
    </row>
    <row r="9" spans="1:14" ht="13.5" customHeight="1" x14ac:dyDescent="0.15">
      <c r="I9" s="178"/>
      <c r="J9" s="178"/>
      <c r="K9" s="178"/>
      <c r="L9" s="178"/>
      <c r="M9" s="178"/>
      <c r="N9" s="178"/>
    </row>
    <row r="10" spans="1:14" x14ac:dyDescent="0.15">
      <c r="I10" s="146" t="s">
        <v>57</v>
      </c>
      <c r="J10" s="146"/>
      <c r="K10" s="146"/>
      <c r="L10" s="146"/>
      <c r="M10" s="146"/>
      <c r="N10" s="146"/>
    </row>
    <row r="11" spans="1:14" ht="13.5" customHeight="1" x14ac:dyDescent="0.15">
      <c r="A11" s="146" t="s">
        <v>52</v>
      </c>
      <c r="B11" s="146"/>
      <c r="C11" s="146"/>
      <c r="D11" s="146"/>
      <c r="E11" s="146"/>
      <c r="F11" s="146"/>
      <c r="G11" s="146"/>
      <c r="I11" s="146"/>
      <c r="J11" s="146"/>
      <c r="K11" s="146"/>
      <c r="L11" s="146"/>
      <c r="M11" s="146"/>
      <c r="N11" s="146"/>
    </row>
    <row r="12" spans="1:14" ht="13.5" customHeight="1" x14ac:dyDescent="0.15">
      <c r="A12" s="146"/>
      <c r="B12" s="146"/>
      <c r="C12" s="146"/>
      <c r="D12" s="146"/>
      <c r="E12" s="146"/>
      <c r="F12" s="146"/>
      <c r="G12" s="146"/>
      <c r="I12" s="178"/>
      <c r="J12" s="178"/>
      <c r="K12" s="178"/>
      <c r="L12" s="178"/>
      <c r="M12" s="178"/>
      <c r="N12" s="178"/>
    </row>
    <row r="13" spans="1:14" ht="13.5" customHeight="1" x14ac:dyDescent="0.15">
      <c r="A13" s="180"/>
      <c r="B13" s="180"/>
      <c r="C13" s="180"/>
      <c r="D13" s="180"/>
      <c r="E13" s="180"/>
      <c r="F13" s="180"/>
      <c r="G13" s="180"/>
      <c r="I13" s="178"/>
      <c r="J13" s="178"/>
      <c r="K13" s="178"/>
      <c r="L13" s="178"/>
      <c r="M13" s="178"/>
      <c r="N13" s="178"/>
    </row>
    <row r="14" spans="1:14" ht="13.5" customHeight="1" x14ac:dyDescent="0.15">
      <c r="A14" s="180"/>
      <c r="B14" s="180"/>
      <c r="C14" s="180"/>
      <c r="D14" s="180"/>
      <c r="E14" s="180"/>
      <c r="F14" s="180"/>
      <c r="G14" s="180"/>
      <c r="I14" s="178"/>
      <c r="J14" s="178"/>
      <c r="K14" s="178"/>
      <c r="L14" s="178"/>
      <c r="M14" s="178"/>
      <c r="N14" s="178"/>
    </row>
    <row r="15" spans="1:14" ht="13.5" customHeight="1" x14ac:dyDescent="0.15">
      <c r="A15" s="180"/>
      <c r="B15" s="180"/>
      <c r="C15" s="180"/>
      <c r="D15" s="180"/>
      <c r="E15" s="180"/>
      <c r="F15" s="180"/>
      <c r="G15" s="180"/>
      <c r="I15" s="178"/>
      <c r="J15" s="178"/>
      <c r="K15" s="178"/>
      <c r="L15" s="178"/>
      <c r="M15" s="178"/>
      <c r="N15" s="178"/>
    </row>
    <row r="16" spans="1:14" x14ac:dyDescent="0.15">
      <c r="A16" s="180"/>
      <c r="B16" s="180"/>
      <c r="C16" s="180"/>
      <c r="D16" s="180"/>
      <c r="E16" s="180"/>
      <c r="F16" s="180"/>
      <c r="G16" s="180"/>
      <c r="I16" s="146" t="s">
        <v>58</v>
      </c>
      <c r="J16" s="146"/>
      <c r="K16" s="146"/>
      <c r="L16" s="146"/>
      <c r="M16" s="146"/>
      <c r="N16" s="146"/>
    </row>
    <row r="17" spans="1:14" x14ac:dyDescent="0.15">
      <c r="A17" s="180"/>
      <c r="B17" s="180"/>
      <c r="C17" s="180"/>
      <c r="D17" s="180"/>
      <c r="E17" s="180"/>
      <c r="F17" s="180"/>
      <c r="G17" s="180"/>
      <c r="I17" s="146"/>
      <c r="J17" s="146"/>
      <c r="K17" s="146"/>
      <c r="L17" s="146"/>
      <c r="M17" s="146"/>
      <c r="N17" s="146"/>
    </row>
    <row r="18" spans="1:14" x14ac:dyDescent="0.15">
      <c r="I18" s="179"/>
      <c r="J18" s="179"/>
      <c r="K18" s="179"/>
      <c r="L18" s="179"/>
      <c r="M18" s="179"/>
      <c r="N18" s="179"/>
    </row>
    <row r="19" spans="1:14" ht="13.5" customHeight="1" x14ac:dyDescent="0.15">
      <c r="H19" s="119"/>
      <c r="I19" s="179"/>
      <c r="J19" s="179"/>
      <c r="K19" s="179"/>
      <c r="L19" s="179"/>
      <c r="M19" s="179"/>
      <c r="N19" s="179"/>
    </row>
    <row r="20" spans="1:14" ht="13.5" customHeight="1" x14ac:dyDescent="0.15">
      <c r="A20" s="149" t="s">
        <v>53</v>
      </c>
      <c r="B20" s="150"/>
      <c r="C20" s="151"/>
      <c r="D20" s="158" t="s">
        <v>56</v>
      </c>
      <c r="E20" s="159"/>
      <c r="F20" s="159"/>
      <c r="G20" s="160"/>
      <c r="H20" s="119"/>
      <c r="I20" s="179"/>
      <c r="J20" s="179"/>
      <c r="K20" s="179"/>
      <c r="L20" s="179"/>
      <c r="M20" s="179"/>
      <c r="N20" s="179"/>
    </row>
    <row r="21" spans="1:14" ht="13.5" customHeight="1" x14ac:dyDescent="0.15">
      <c r="A21" s="152"/>
      <c r="B21" s="153"/>
      <c r="C21" s="154"/>
      <c r="D21" s="161"/>
      <c r="E21" s="162"/>
      <c r="F21" s="162"/>
      <c r="G21" s="163"/>
      <c r="H21" s="119"/>
      <c r="I21" s="179"/>
      <c r="J21" s="179"/>
      <c r="K21" s="179"/>
      <c r="L21" s="179"/>
      <c r="M21" s="179"/>
      <c r="N21" s="179"/>
    </row>
    <row r="22" spans="1:14" ht="13.5" customHeight="1" x14ac:dyDescent="0.15">
      <c r="A22" s="155"/>
      <c r="B22" s="156"/>
      <c r="C22" s="157"/>
      <c r="D22" s="164"/>
      <c r="E22" s="165"/>
      <c r="F22" s="165"/>
      <c r="G22" s="166"/>
      <c r="H22" s="119"/>
      <c r="I22" s="118"/>
    </row>
    <row r="23" spans="1:14" ht="13.5" customHeight="1" x14ac:dyDescent="0.15">
      <c r="A23" s="149" t="s">
        <v>55</v>
      </c>
      <c r="B23" s="150"/>
      <c r="C23" s="151"/>
      <c r="D23" s="158" t="s">
        <v>56</v>
      </c>
      <c r="E23" s="159"/>
      <c r="F23" s="159"/>
      <c r="G23" s="160"/>
      <c r="H23" s="119"/>
      <c r="I23" s="118"/>
    </row>
    <row r="24" spans="1:14" ht="13.5" customHeight="1" x14ac:dyDescent="0.15">
      <c r="A24" s="152"/>
      <c r="B24" s="153"/>
      <c r="C24" s="154"/>
      <c r="D24" s="161"/>
      <c r="E24" s="162"/>
      <c r="F24" s="162"/>
      <c r="G24" s="163"/>
      <c r="H24" s="119"/>
    </row>
    <row r="25" spans="1:14" ht="13.5" customHeight="1" x14ac:dyDescent="0.15">
      <c r="A25" s="155"/>
      <c r="B25" s="156"/>
      <c r="C25" s="157"/>
      <c r="D25" s="164"/>
      <c r="E25" s="165"/>
      <c r="F25" s="165"/>
      <c r="G25" s="166"/>
      <c r="H25" s="119"/>
    </row>
    <row r="26" spans="1:14" ht="13.5" customHeight="1" x14ac:dyDescent="0.15">
      <c r="A26" s="149" t="s">
        <v>54</v>
      </c>
      <c r="B26" s="150"/>
      <c r="C26" s="151"/>
      <c r="D26" s="158" t="s">
        <v>56</v>
      </c>
      <c r="E26" s="159"/>
      <c r="F26" s="159"/>
      <c r="G26" s="160"/>
      <c r="H26" s="119"/>
    </row>
    <row r="27" spans="1:14" ht="13.5" customHeight="1" x14ac:dyDescent="0.15">
      <c r="A27" s="152"/>
      <c r="B27" s="153"/>
      <c r="C27" s="154"/>
      <c r="D27" s="161"/>
      <c r="E27" s="162"/>
      <c r="F27" s="162"/>
      <c r="G27" s="163"/>
      <c r="H27" s="119"/>
    </row>
    <row r="28" spans="1:14" x14ac:dyDescent="0.15">
      <c r="A28" s="155"/>
      <c r="B28" s="156"/>
      <c r="C28" s="157"/>
      <c r="D28" s="164"/>
      <c r="E28" s="165"/>
      <c r="F28" s="165"/>
      <c r="G28" s="166"/>
      <c r="H28" s="118"/>
    </row>
    <row r="29" spans="1:14" x14ac:dyDescent="0.15">
      <c r="H29" s="118"/>
    </row>
    <row r="31" spans="1:14" x14ac:dyDescent="0.15">
      <c r="A31" s="170" t="s">
        <v>59</v>
      </c>
      <c r="B31" s="146"/>
      <c r="C31" s="146"/>
    </row>
    <row r="32" spans="1:14" x14ac:dyDescent="0.15">
      <c r="A32" s="146"/>
      <c r="B32" s="146"/>
      <c r="C32" s="146"/>
    </row>
    <row r="33" spans="1:14" x14ac:dyDescent="0.15">
      <c r="A33" s="171"/>
      <c r="B33" s="172"/>
      <c r="C33" s="172"/>
      <c r="D33" s="172"/>
      <c r="E33" s="172"/>
      <c r="F33" s="172"/>
      <c r="G33" s="172"/>
      <c r="H33" s="172"/>
      <c r="I33" s="172"/>
      <c r="J33" s="172"/>
      <c r="K33" s="172"/>
      <c r="L33" s="172"/>
      <c r="M33" s="172"/>
      <c r="N33" s="173"/>
    </row>
    <row r="34" spans="1:14" x14ac:dyDescent="0.15">
      <c r="A34" s="174"/>
      <c r="B34" s="147"/>
      <c r="C34" s="147"/>
      <c r="D34" s="147"/>
      <c r="E34" s="147"/>
      <c r="F34" s="147"/>
      <c r="G34" s="147"/>
      <c r="H34" s="147"/>
      <c r="I34" s="147"/>
      <c r="J34" s="147"/>
      <c r="K34" s="147"/>
      <c r="L34" s="147"/>
      <c r="M34" s="147"/>
      <c r="N34" s="175"/>
    </row>
    <row r="35" spans="1:14" x14ac:dyDescent="0.15">
      <c r="A35" s="174"/>
      <c r="B35" s="147"/>
      <c r="C35" s="147"/>
      <c r="D35" s="147"/>
      <c r="E35" s="147"/>
      <c r="F35" s="147"/>
      <c r="G35" s="147"/>
      <c r="H35" s="147"/>
      <c r="I35" s="147"/>
      <c r="J35" s="147"/>
      <c r="K35" s="147"/>
      <c r="L35" s="147"/>
      <c r="M35" s="147"/>
      <c r="N35" s="175"/>
    </row>
    <row r="36" spans="1:14" x14ac:dyDescent="0.15">
      <c r="A36" s="174"/>
      <c r="B36" s="147"/>
      <c r="C36" s="147"/>
      <c r="D36" s="147"/>
      <c r="E36" s="147"/>
      <c r="F36" s="147"/>
      <c r="G36" s="147"/>
      <c r="H36" s="147"/>
      <c r="I36" s="147"/>
      <c r="J36" s="147"/>
      <c r="K36" s="147"/>
      <c r="L36" s="147"/>
      <c r="M36" s="147"/>
      <c r="N36" s="175"/>
    </row>
    <row r="37" spans="1:14" x14ac:dyDescent="0.15">
      <c r="A37" s="174"/>
      <c r="B37" s="147"/>
      <c r="C37" s="147"/>
      <c r="D37" s="147"/>
      <c r="E37" s="147"/>
      <c r="F37" s="147"/>
      <c r="G37" s="147"/>
      <c r="H37" s="147"/>
      <c r="I37" s="147"/>
      <c r="J37" s="147"/>
      <c r="K37" s="147"/>
      <c r="L37" s="147"/>
      <c r="M37" s="147"/>
      <c r="N37" s="175"/>
    </row>
    <row r="38" spans="1:14" x14ac:dyDescent="0.15">
      <c r="A38" s="176"/>
      <c r="B38" s="148"/>
      <c r="C38" s="148"/>
      <c r="D38" s="148"/>
      <c r="E38" s="148"/>
      <c r="F38" s="148"/>
      <c r="G38" s="148"/>
      <c r="H38" s="148"/>
      <c r="I38" s="148"/>
      <c r="J38" s="148"/>
      <c r="K38" s="148"/>
      <c r="L38" s="148"/>
      <c r="M38" s="148"/>
      <c r="N38" s="177"/>
    </row>
  </sheetData>
  <mergeCells count="20">
    <mergeCell ref="A31:C32"/>
    <mergeCell ref="A33:N38"/>
    <mergeCell ref="I6:N9"/>
    <mergeCell ref="I12:N15"/>
    <mergeCell ref="I18:N21"/>
    <mergeCell ref="A13:G17"/>
    <mergeCell ref="A11:G12"/>
    <mergeCell ref="I10:N11"/>
    <mergeCell ref="A23:C25"/>
    <mergeCell ref="A26:C28"/>
    <mergeCell ref="D23:G25"/>
    <mergeCell ref="D26:G28"/>
    <mergeCell ref="I4:N5"/>
    <mergeCell ref="I1:N3"/>
    <mergeCell ref="I16:N17"/>
    <mergeCell ref="A6:F8"/>
    <mergeCell ref="A20:C22"/>
    <mergeCell ref="D20:G22"/>
    <mergeCell ref="G6:G8"/>
    <mergeCell ref="A1:G3"/>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8"/>
  <sheetViews>
    <sheetView view="pageBreakPreview" zoomScale="85" zoomScaleNormal="100" zoomScaleSheetLayoutView="85" workbookViewId="0">
      <selection activeCell="I1" sqref="I1:N3"/>
    </sheetView>
  </sheetViews>
  <sheetFormatPr defaultRowHeight="13.5" x14ac:dyDescent="0.15"/>
  <sheetData>
    <row r="1" spans="1:14" ht="13.5" customHeight="1" x14ac:dyDescent="0.15">
      <c r="A1" s="169" t="s">
        <v>49</v>
      </c>
      <c r="B1" s="169"/>
      <c r="C1" s="169"/>
      <c r="D1" s="169"/>
      <c r="E1" s="169"/>
      <c r="F1" s="169"/>
      <c r="G1" s="169"/>
      <c r="I1" s="137" t="s">
        <v>93</v>
      </c>
      <c r="J1" s="138"/>
      <c r="K1" s="138"/>
      <c r="L1" s="138"/>
      <c r="M1" s="138"/>
      <c r="N1" s="139"/>
    </row>
    <row r="2" spans="1:14" ht="13.5" customHeight="1" x14ac:dyDescent="0.15">
      <c r="A2" s="169"/>
      <c r="B2" s="169"/>
      <c r="C2" s="169"/>
      <c r="D2" s="169"/>
      <c r="E2" s="169"/>
      <c r="F2" s="169"/>
      <c r="G2" s="169"/>
      <c r="I2" s="140"/>
      <c r="J2" s="141"/>
      <c r="K2" s="141"/>
      <c r="L2" s="141"/>
      <c r="M2" s="141"/>
      <c r="N2" s="142"/>
    </row>
    <row r="3" spans="1:14" ht="13.5" customHeight="1" x14ac:dyDescent="0.15">
      <c r="A3" s="169"/>
      <c r="B3" s="169"/>
      <c r="C3" s="169"/>
      <c r="D3" s="169"/>
      <c r="E3" s="169"/>
      <c r="F3" s="169"/>
      <c r="G3" s="169"/>
      <c r="I3" s="143"/>
      <c r="J3" s="144"/>
      <c r="K3" s="144"/>
      <c r="L3" s="144"/>
      <c r="M3" s="144"/>
      <c r="N3" s="145"/>
    </row>
    <row r="4" spans="1:14" ht="13.5" customHeight="1" x14ac:dyDescent="0.15">
      <c r="A4" s="116"/>
      <c r="B4" s="116"/>
      <c r="C4" s="116"/>
      <c r="D4" s="116"/>
      <c r="E4" s="116"/>
      <c r="F4" s="117"/>
      <c r="G4" s="116"/>
      <c r="H4" s="117"/>
      <c r="I4" s="131" t="s">
        <v>51</v>
      </c>
      <c r="J4" s="132"/>
      <c r="K4" s="132"/>
      <c r="L4" s="132"/>
      <c r="M4" s="132"/>
      <c r="N4" s="133"/>
    </row>
    <row r="5" spans="1:14" ht="13.5" customHeight="1" x14ac:dyDescent="0.15">
      <c r="A5" s="116"/>
      <c r="B5" s="116"/>
      <c r="C5" s="116"/>
      <c r="D5" s="116"/>
      <c r="E5" s="116"/>
      <c r="F5" s="117"/>
      <c r="G5" s="116"/>
      <c r="H5" s="117"/>
      <c r="I5" s="134"/>
      <c r="J5" s="135"/>
      <c r="K5" s="135"/>
      <c r="L5" s="135"/>
      <c r="M5" s="135"/>
      <c r="N5" s="136"/>
    </row>
    <row r="6" spans="1:14" ht="13.5" customHeight="1" x14ac:dyDescent="0.15">
      <c r="A6" s="181" t="s">
        <v>63</v>
      </c>
      <c r="B6" s="182"/>
      <c r="C6" s="182"/>
      <c r="D6" s="182"/>
      <c r="E6" s="182"/>
      <c r="F6" s="182"/>
      <c r="G6" s="167" t="s">
        <v>50</v>
      </c>
      <c r="I6" s="184" t="s">
        <v>65</v>
      </c>
      <c r="J6" s="184"/>
      <c r="K6" s="184"/>
      <c r="L6" s="184"/>
      <c r="M6" s="184"/>
      <c r="N6" s="184"/>
    </row>
    <row r="7" spans="1:14" ht="13.5" customHeight="1" x14ac:dyDescent="0.15">
      <c r="A7" s="182"/>
      <c r="B7" s="182"/>
      <c r="C7" s="182"/>
      <c r="D7" s="182"/>
      <c r="E7" s="182"/>
      <c r="F7" s="182"/>
      <c r="G7" s="167"/>
      <c r="I7" s="184"/>
      <c r="J7" s="184"/>
      <c r="K7" s="184"/>
      <c r="L7" s="184"/>
      <c r="M7" s="184"/>
      <c r="N7" s="184"/>
    </row>
    <row r="8" spans="1:14" ht="13.5" customHeight="1" x14ac:dyDescent="0.15">
      <c r="A8" s="183"/>
      <c r="B8" s="183"/>
      <c r="C8" s="183"/>
      <c r="D8" s="183"/>
      <c r="E8" s="183"/>
      <c r="F8" s="183"/>
      <c r="G8" s="168"/>
      <c r="I8" s="184"/>
      <c r="J8" s="184"/>
      <c r="K8" s="184"/>
      <c r="L8" s="184"/>
      <c r="M8" s="184"/>
      <c r="N8" s="184"/>
    </row>
    <row r="9" spans="1:14" ht="13.5" customHeight="1" x14ac:dyDescent="0.15">
      <c r="I9" s="184"/>
      <c r="J9" s="184"/>
      <c r="K9" s="184"/>
      <c r="L9" s="184"/>
      <c r="M9" s="184"/>
      <c r="N9" s="184"/>
    </row>
    <row r="10" spans="1:14" x14ac:dyDescent="0.15">
      <c r="I10" s="146" t="s">
        <v>57</v>
      </c>
      <c r="J10" s="146"/>
      <c r="K10" s="146"/>
      <c r="L10" s="146"/>
      <c r="M10" s="146"/>
      <c r="N10" s="146"/>
    </row>
    <row r="11" spans="1:14" ht="13.5" customHeight="1" x14ac:dyDescent="0.15">
      <c r="A11" s="146" t="s">
        <v>52</v>
      </c>
      <c r="B11" s="146"/>
      <c r="C11" s="146"/>
      <c r="D11" s="146"/>
      <c r="E11" s="146"/>
      <c r="F11" s="146"/>
      <c r="G11" s="146"/>
      <c r="I11" s="146"/>
      <c r="J11" s="146"/>
      <c r="K11" s="146"/>
      <c r="L11" s="146"/>
      <c r="M11" s="146"/>
      <c r="N11" s="146"/>
    </row>
    <row r="12" spans="1:14" ht="13.5" customHeight="1" x14ac:dyDescent="0.15">
      <c r="A12" s="146"/>
      <c r="B12" s="146"/>
      <c r="C12" s="146"/>
      <c r="D12" s="146"/>
      <c r="E12" s="146"/>
      <c r="F12" s="146"/>
      <c r="G12" s="146"/>
      <c r="I12" s="184" t="s">
        <v>75</v>
      </c>
      <c r="J12" s="184"/>
      <c r="K12" s="184"/>
      <c r="L12" s="184"/>
      <c r="M12" s="184"/>
      <c r="N12" s="184"/>
    </row>
    <row r="13" spans="1:14" ht="13.5" customHeight="1" x14ac:dyDescent="0.15">
      <c r="A13" s="185" t="s">
        <v>64</v>
      </c>
      <c r="B13" s="180"/>
      <c r="C13" s="180"/>
      <c r="D13" s="180"/>
      <c r="E13" s="180"/>
      <c r="F13" s="180"/>
      <c r="G13" s="180"/>
      <c r="I13" s="184"/>
      <c r="J13" s="184"/>
      <c r="K13" s="184"/>
      <c r="L13" s="184"/>
      <c r="M13" s="184"/>
      <c r="N13" s="184"/>
    </row>
    <row r="14" spans="1:14" ht="13.5" customHeight="1" x14ac:dyDescent="0.15">
      <c r="A14" s="180"/>
      <c r="B14" s="180"/>
      <c r="C14" s="180"/>
      <c r="D14" s="180"/>
      <c r="E14" s="180"/>
      <c r="F14" s="180"/>
      <c r="G14" s="180"/>
      <c r="I14" s="184"/>
      <c r="J14" s="184"/>
      <c r="K14" s="184"/>
      <c r="L14" s="184"/>
      <c r="M14" s="184"/>
      <c r="N14" s="184"/>
    </row>
    <row r="15" spans="1:14" ht="13.5" customHeight="1" x14ac:dyDescent="0.15">
      <c r="A15" s="180"/>
      <c r="B15" s="180"/>
      <c r="C15" s="180"/>
      <c r="D15" s="180"/>
      <c r="E15" s="180"/>
      <c r="F15" s="180"/>
      <c r="G15" s="180"/>
      <c r="I15" s="184"/>
      <c r="J15" s="184"/>
      <c r="K15" s="184"/>
      <c r="L15" s="184"/>
      <c r="M15" s="184"/>
      <c r="N15" s="184"/>
    </row>
    <row r="16" spans="1:14" x14ac:dyDescent="0.15">
      <c r="A16" s="180"/>
      <c r="B16" s="180"/>
      <c r="C16" s="180"/>
      <c r="D16" s="180"/>
      <c r="E16" s="180"/>
      <c r="F16" s="180"/>
      <c r="G16" s="180"/>
      <c r="I16" s="146" t="s">
        <v>58</v>
      </c>
      <c r="J16" s="146"/>
      <c r="K16" s="146"/>
      <c r="L16" s="146"/>
      <c r="M16" s="146"/>
      <c r="N16" s="146"/>
    </row>
    <row r="17" spans="1:14" x14ac:dyDescent="0.15">
      <c r="A17" s="180"/>
      <c r="B17" s="180"/>
      <c r="C17" s="180"/>
      <c r="D17" s="180"/>
      <c r="E17" s="180"/>
      <c r="F17" s="180"/>
      <c r="G17" s="180"/>
      <c r="I17" s="146"/>
      <c r="J17" s="146"/>
      <c r="K17" s="146"/>
      <c r="L17" s="146"/>
      <c r="M17" s="146"/>
      <c r="N17" s="146"/>
    </row>
    <row r="18" spans="1:14" x14ac:dyDescent="0.15">
      <c r="I18" s="186" t="s">
        <v>66</v>
      </c>
      <c r="J18" s="186"/>
      <c r="K18" s="186"/>
      <c r="L18" s="186"/>
      <c r="M18" s="186"/>
      <c r="N18" s="186"/>
    </row>
    <row r="19" spans="1:14" ht="13.5" customHeight="1" x14ac:dyDescent="0.15">
      <c r="H19" s="119"/>
      <c r="I19" s="186"/>
      <c r="J19" s="186"/>
      <c r="K19" s="186"/>
      <c r="L19" s="186"/>
      <c r="M19" s="186"/>
      <c r="N19" s="186"/>
    </row>
    <row r="20" spans="1:14" ht="13.5" customHeight="1" x14ac:dyDescent="0.15">
      <c r="A20" s="149" t="s">
        <v>53</v>
      </c>
      <c r="B20" s="150"/>
      <c r="C20" s="151"/>
      <c r="D20" s="187" t="s">
        <v>60</v>
      </c>
      <c r="E20" s="159"/>
      <c r="F20" s="159"/>
      <c r="G20" s="160"/>
      <c r="H20" s="119"/>
      <c r="I20" s="186"/>
      <c r="J20" s="186"/>
      <c r="K20" s="186"/>
      <c r="L20" s="186"/>
      <c r="M20" s="186"/>
      <c r="N20" s="186"/>
    </row>
    <row r="21" spans="1:14" ht="13.5" customHeight="1" x14ac:dyDescent="0.15">
      <c r="A21" s="152"/>
      <c r="B21" s="153"/>
      <c r="C21" s="154"/>
      <c r="D21" s="161"/>
      <c r="E21" s="162"/>
      <c r="F21" s="162"/>
      <c r="G21" s="163"/>
      <c r="H21" s="119"/>
      <c r="I21" s="186"/>
      <c r="J21" s="186"/>
      <c r="K21" s="186"/>
      <c r="L21" s="186"/>
      <c r="M21" s="186"/>
      <c r="N21" s="186"/>
    </row>
    <row r="22" spans="1:14" ht="13.5" customHeight="1" x14ac:dyDescent="0.15">
      <c r="A22" s="155"/>
      <c r="B22" s="156"/>
      <c r="C22" s="157"/>
      <c r="D22" s="164"/>
      <c r="E22" s="165"/>
      <c r="F22" s="165"/>
      <c r="G22" s="166"/>
      <c r="H22" s="119"/>
      <c r="I22" s="118"/>
    </row>
    <row r="23" spans="1:14" ht="13.5" customHeight="1" x14ac:dyDescent="0.15">
      <c r="A23" s="149" t="s">
        <v>55</v>
      </c>
      <c r="B23" s="150"/>
      <c r="C23" s="151"/>
      <c r="D23" s="187" t="s">
        <v>61</v>
      </c>
      <c r="E23" s="159"/>
      <c r="F23" s="159"/>
      <c r="G23" s="160"/>
      <c r="H23" s="119"/>
      <c r="I23" s="118"/>
    </row>
    <row r="24" spans="1:14" ht="13.5" customHeight="1" x14ac:dyDescent="0.15">
      <c r="A24" s="152"/>
      <c r="B24" s="153"/>
      <c r="C24" s="154"/>
      <c r="D24" s="161"/>
      <c r="E24" s="162"/>
      <c r="F24" s="162"/>
      <c r="G24" s="163"/>
      <c r="H24" s="119"/>
    </row>
    <row r="25" spans="1:14" ht="13.5" customHeight="1" x14ac:dyDescent="0.15">
      <c r="A25" s="155"/>
      <c r="B25" s="156"/>
      <c r="C25" s="157"/>
      <c r="D25" s="164"/>
      <c r="E25" s="165"/>
      <c r="F25" s="165"/>
      <c r="G25" s="166"/>
      <c r="H25" s="119"/>
    </row>
    <row r="26" spans="1:14" ht="13.5" customHeight="1" x14ac:dyDescent="0.15">
      <c r="A26" s="149" t="s">
        <v>54</v>
      </c>
      <c r="B26" s="150"/>
      <c r="C26" s="151"/>
      <c r="D26" s="187" t="s">
        <v>62</v>
      </c>
      <c r="E26" s="159"/>
      <c r="F26" s="159"/>
      <c r="G26" s="160"/>
      <c r="H26" s="119"/>
    </row>
    <row r="27" spans="1:14" ht="13.5" customHeight="1" x14ac:dyDescent="0.15">
      <c r="A27" s="152"/>
      <c r="B27" s="153"/>
      <c r="C27" s="154"/>
      <c r="D27" s="161"/>
      <c r="E27" s="162"/>
      <c r="F27" s="162"/>
      <c r="G27" s="163"/>
      <c r="H27" s="119"/>
    </row>
    <row r="28" spans="1:14" x14ac:dyDescent="0.15">
      <c r="A28" s="155"/>
      <c r="B28" s="156"/>
      <c r="C28" s="157"/>
      <c r="D28" s="164"/>
      <c r="E28" s="165"/>
      <c r="F28" s="165"/>
      <c r="G28" s="166"/>
      <c r="H28" s="118"/>
    </row>
    <row r="29" spans="1:14" x14ac:dyDescent="0.15">
      <c r="H29" s="118"/>
    </row>
    <row r="31" spans="1:14" x14ac:dyDescent="0.15">
      <c r="A31" s="170" t="s">
        <v>59</v>
      </c>
      <c r="B31" s="146"/>
      <c r="C31" s="146"/>
    </row>
    <row r="32" spans="1:14" x14ac:dyDescent="0.15">
      <c r="A32" s="146"/>
      <c r="B32" s="146"/>
      <c r="C32" s="146"/>
    </row>
    <row r="33" spans="1:14" x14ac:dyDescent="0.15">
      <c r="A33" s="171"/>
      <c r="B33" s="172"/>
      <c r="C33" s="172"/>
      <c r="D33" s="172"/>
      <c r="E33" s="172"/>
      <c r="F33" s="172"/>
      <c r="G33" s="172"/>
      <c r="H33" s="172"/>
      <c r="I33" s="172"/>
      <c r="J33" s="172"/>
      <c r="K33" s="172"/>
      <c r="L33" s="172"/>
      <c r="M33" s="172"/>
      <c r="N33" s="173"/>
    </row>
    <row r="34" spans="1:14" x14ac:dyDescent="0.15">
      <c r="A34" s="174"/>
      <c r="B34" s="147"/>
      <c r="C34" s="147"/>
      <c r="D34" s="147"/>
      <c r="E34" s="147"/>
      <c r="F34" s="147"/>
      <c r="G34" s="147"/>
      <c r="H34" s="147"/>
      <c r="I34" s="147"/>
      <c r="J34" s="147"/>
      <c r="K34" s="147"/>
      <c r="L34" s="147"/>
      <c r="M34" s="147"/>
      <c r="N34" s="175"/>
    </row>
    <row r="35" spans="1:14" x14ac:dyDescent="0.15">
      <c r="A35" s="174"/>
      <c r="B35" s="147"/>
      <c r="C35" s="147"/>
      <c r="D35" s="147"/>
      <c r="E35" s="147"/>
      <c r="F35" s="147"/>
      <c r="G35" s="147"/>
      <c r="H35" s="147"/>
      <c r="I35" s="147"/>
      <c r="J35" s="147"/>
      <c r="K35" s="147"/>
      <c r="L35" s="147"/>
      <c r="M35" s="147"/>
      <c r="N35" s="175"/>
    </row>
    <row r="36" spans="1:14" x14ac:dyDescent="0.15">
      <c r="A36" s="174"/>
      <c r="B36" s="147"/>
      <c r="C36" s="147"/>
      <c r="D36" s="147"/>
      <c r="E36" s="147"/>
      <c r="F36" s="147"/>
      <c r="G36" s="147"/>
      <c r="H36" s="147"/>
      <c r="I36" s="147"/>
      <c r="J36" s="147"/>
      <c r="K36" s="147"/>
      <c r="L36" s="147"/>
      <c r="M36" s="147"/>
      <c r="N36" s="175"/>
    </row>
    <row r="37" spans="1:14" x14ac:dyDescent="0.15">
      <c r="A37" s="174"/>
      <c r="B37" s="147"/>
      <c r="C37" s="147"/>
      <c r="D37" s="147"/>
      <c r="E37" s="147"/>
      <c r="F37" s="147"/>
      <c r="G37" s="147"/>
      <c r="H37" s="147"/>
      <c r="I37" s="147"/>
      <c r="J37" s="147"/>
      <c r="K37" s="147"/>
      <c r="L37" s="147"/>
      <c r="M37" s="147"/>
      <c r="N37" s="175"/>
    </row>
    <row r="38" spans="1:14" x14ac:dyDescent="0.15">
      <c r="A38" s="176"/>
      <c r="B38" s="148"/>
      <c r="C38" s="148"/>
      <c r="D38" s="148"/>
      <c r="E38" s="148"/>
      <c r="F38" s="148"/>
      <c r="G38" s="148"/>
      <c r="H38" s="148"/>
      <c r="I38" s="148"/>
      <c r="J38" s="148"/>
      <c r="K38" s="148"/>
      <c r="L38" s="148"/>
      <c r="M38" s="148"/>
      <c r="N38" s="177"/>
    </row>
  </sheetData>
  <mergeCells count="20">
    <mergeCell ref="A33:N38"/>
    <mergeCell ref="I10:N11"/>
    <mergeCell ref="A11:G12"/>
    <mergeCell ref="I12:N15"/>
    <mergeCell ref="A13:G17"/>
    <mergeCell ref="I16:N17"/>
    <mergeCell ref="I18:N21"/>
    <mergeCell ref="A20:C22"/>
    <mergeCell ref="D20:G22"/>
    <mergeCell ref="A23:C25"/>
    <mergeCell ref="D23:G25"/>
    <mergeCell ref="A26:C28"/>
    <mergeCell ref="D26:G28"/>
    <mergeCell ref="A31:C32"/>
    <mergeCell ref="A1:G3"/>
    <mergeCell ref="I1:N3"/>
    <mergeCell ref="I4:N5"/>
    <mergeCell ref="A6:F8"/>
    <mergeCell ref="G6:G8"/>
    <mergeCell ref="I6:N9"/>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showGridLines="0" view="pageBreakPreview" zoomScale="70" zoomScaleNormal="48" zoomScaleSheetLayoutView="70" zoomScalePageLayoutView="70" workbookViewId="0">
      <selection sqref="A1:O2"/>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13.875" style="1" customWidth="1"/>
    <col min="12" max="12" width="7.625" style="1" customWidth="1"/>
    <col min="13" max="13" width="14" style="1" customWidth="1"/>
    <col min="14" max="14" width="18" style="1" customWidth="1"/>
    <col min="15" max="15" width="40.875" style="1" customWidth="1"/>
    <col min="16" max="16" width="0.875" style="1" customWidth="1"/>
    <col min="17" max="16384" width="9" style="1"/>
  </cols>
  <sheetData>
    <row r="1" spans="1:16" ht="24.95" customHeight="1" x14ac:dyDescent="0.15">
      <c r="A1" s="188" t="s">
        <v>77</v>
      </c>
      <c r="B1" s="188"/>
      <c r="C1" s="188"/>
      <c r="D1" s="188"/>
      <c r="E1" s="188"/>
      <c r="F1" s="188"/>
      <c r="G1" s="188"/>
      <c r="H1" s="188"/>
      <c r="I1" s="188"/>
      <c r="J1" s="188"/>
      <c r="K1" s="188"/>
      <c r="L1" s="188"/>
      <c r="M1" s="188"/>
      <c r="N1" s="188"/>
      <c r="O1" s="188"/>
    </row>
    <row r="2" spans="1:16" ht="24.95" customHeight="1" thickBot="1" x14ac:dyDescent="0.2">
      <c r="A2" s="189"/>
      <c r="B2" s="189"/>
      <c r="C2" s="189"/>
      <c r="D2" s="189"/>
      <c r="E2" s="189"/>
      <c r="F2" s="189"/>
      <c r="G2" s="189"/>
      <c r="H2" s="189"/>
      <c r="I2" s="189"/>
      <c r="J2" s="189"/>
      <c r="K2" s="189"/>
      <c r="L2" s="189"/>
      <c r="M2" s="189"/>
      <c r="N2" s="189"/>
      <c r="O2" s="189"/>
    </row>
    <row r="3" spans="1:16" ht="30" customHeight="1" x14ac:dyDescent="0.15">
      <c r="A3" s="191" t="s">
        <v>17</v>
      </c>
      <c r="B3" s="193" t="s">
        <v>14</v>
      </c>
      <c r="C3" s="191" t="s">
        <v>4</v>
      </c>
      <c r="D3" s="193" t="s">
        <v>13</v>
      </c>
      <c r="E3" s="195" t="s">
        <v>18</v>
      </c>
      <c r="F3" s="197" t="s">
        <v>12</v>
      </c>
      <c r="G3" s="191" t="s">
        <v>0</v>
      </c>
      <c r="H3" s="202" t="s">
        <v>5</v>
      </c>
      <c r="I3" s="202" t="s">
        <v>3</v>
      </c>
      <c r="J3" s="193" t="s">
        <v>1</v>
      </c>
      <c r="K3" s="199" t="s">
        <v>6</v>
      </c>
      <c r="L3" s="200"/>
      <c r="M3" s="200"/>
      <c r="N3" s="201"/>
      <c r="O3" s="193" t="s">
        <v>2</v>
      </c>
      <c r="P3" s="46"/>
    </row>
    <row r="4" spans="1:16" ht="30" customHeight="1" thickBot="1" x14ac:dyDescent="0.2">
      <c r="A4" s="192"/>
      <c r="B4" s="194"/>
      <c r="C4" s="192"/>
      <c r="D4" s="194"/>
      <c r="E4" s="196"/>
      <c r="F4" s="198"/>
      <c r="G4" s="192"/>
      <c r="H4" s="203"/>
      <c r="I4" s="203"/>
      <c r="J4" s="194"/>
      <c r="K4" s="2" t="s">
        <v>0</v>
      </c>
      <c r="L4" s="3" t="s">
        <v>5</v>
      </c>
      <c r="M4" s="4" t="s">
        <v>3</v>
      </c>
      <c r="N4" s="5" t="s">
        <v>1</v>
      </c>
      <c r="O4" s="194"/>
      <c r="P4" s="46"/>
    </row>
    <row r="5" spans="1:16" ht="30.75" customHeight="1" x14ac:dyDescent="0.15">
      <c r="A5" s="6"/>
      <c r="B5" s="7"/>
      <c r="C5" s="6"/>
      <c r="D5" s="7"/>
      <c r="E5" s="8"/>
      <c r="F5" s="9"/>
      <c r="G5" s="10"/>
      <c r="H5" s="11"/>
      <c r="I5" s="12"/>
      <c r="J5" s="7"/>
      <c r="K5" s="10"/>
      <c r="L5" s="11"/>
      <c r="M5" s="12"/>
      <c r="N5" s="7"/>
      <c r="O5" s="7"/>
      <c r="P5" s="47"/>
    </row>
    <row r="6" spans="1:16" ht="30.75" customHeight="1" x14ac:dyDescent="0.15">
      <c r="A6" s="13"/>
      <c r="B6" s="14"/>
      <c r="C6" s="13"/>
      <c r="D6" s="14"/>
      <c r="E6" s="15" t="s">
        <v>15</v>
      </c>
      <c r="F6" s="16"/>
      <c r="G6" s="17"/>
      <c r="H6" s="18"/>
      <c r="I6" s="19"/>
      <c r="J6" s="14"/>
      <c r="K6" s="17"/>
      <c r="L6" s="18"/>
      <c r="M6" s="19"/>
      <c r="N6" s="14"/>
      <c r="O6" s="14"/>
      <c r="P6" s="47"/>
    </row>
    <row r="7" spans="1:16" ht="30.75" customHeight="1" x14ac:dyDescent="0.15">
      <c r="A7" s="13"/>
      <c r="B7" s="14"/>
      <c r="C7" s="13"/>
      <c r="D7" s="14"/>
      <c r="E7" s="15"/>
      <c r="F7" s="16"/>
      <c r="G7" s="17"/>
      <c r="H7" s="18"/>
      <c r="I7" s="19"/>
      <c r="J7" s="14"/>
      <c r="K7" s="17"/>
      <c r="L7" s="18"/>
      <c r="M7" s="19"/>
      <c r="N7" s="14"/>
      <c r="O7" s="14"/>
      <c r="P7" s="47"/>
    </row>
    <row r="8" spans="1:16" ht="30.75" customHeight="1" x14ac:dyDescent="0.15">
      <c r="A8" s="13"/>
      <c r="B8" s="14"/>
      <c r="C8" s="13"/>
      <c r="D8" s="14"/>
      <c r="E8" s="15" t="s">
        <v>16</v>
      </c>
      <c r="F8" s="16"/>
      <c r="G8" s="17"/>
      <c r="H8" s="18"/>
      <c r="I8" s="19"/>
      <c r="J8" s="14"/>
      <c r="K8" s="17"/>
      <c r="L8" s="18"/>
      <c r="M8" s="19"/>
      <c r="N8" s="14"/>
      <c r="O8" s="14"/>
      <c r="P8" s="47"/>
    </row>
    <row r="9" spans="1:16" ht="30.75" customHeight="1" x14ac:dyDescent="0.15">
      <c r="A9" s="13"/>
      <c r="B9" s="14"/>
      <c r="C9" s="13"/>
      <c r="D9" s="14"/>
      <c r="E9" s="20"/>
      <c r="F9" s="16"/>
      <c r="G9" s="17"/>
      <c r="H9" s="18"/>
      <c r="I9" s="19"/>
      <c r="J9" s="14"/>
      <c r="K9" s="17"/>
      <c r="L9" s="18"/>
      <c r="M9" s="19"/>
      <c r="N9" s="14"/>
      <c r="O9" s="14"/>
      <c r="P9" s="47"/>
    </row>
    <row r="10" spans="1:16" ht="30.75" customHeight="1" x14ac:dyDescent="0.15">
      <c r="A10" s="13"/>
      <c r="B10" s="14"/>
      <c r="C10" s="13"/>
      <c r="D10" s="14"/>
      <c r="E10" s="20"/>
      <c r="F10" s="16"/>
      <c r="G10" s="17"/>
      <c r="H10" s="18"/>
      <c r="I10" s="19"/>
      <c r="J10" s="14"/>
      <c r="K10" s="17"/>
      <c r="L10" s="18"/>
      <c r="M10" s="19"/>
      <c r="N10" s="14"/>
      <c r="O10" s="14"/>
      <c r="P10" s="47"/>
    </row>
    <row r="11" spans="1:16" ht="30.75" customHeight="1" x14ac:dyDescent="0.15">
      <c r="A11" s="13"/>
      <c r="B11" s="14"/>
      <c r="C11" s="13"/>
      <c r="D11" s="14"/>
      <c r="E11" s="20"/>
      <c r="F11" s="16"/>
      <c r="G11" s="17"/>
      <c r="H11" s="18"/>
      <c r="I11" s="19"/>
      <c r="J11" s="14"/>
      <c r="K11" s="17"/>
      <c r="L11" s="18"/>
      <c r="M11" s="19"/>
      <c r="N11" s="14"/>
      <c r="O11" s="14"/>
      <c r="P11" s="47"/>
    </row>
    <row r="12" spans="1:16" ht="30.75" customHeight="1" x14ac:dyDescent="0.15">
      <c r="A12" s="13"/>
      <c r="B12" s="14"/>
      <c r="C12" s="13"/>
      <c r="D12" s="14"/>
      <c r="E12" s="20"/>
      <c r="F12" s="16"/>
      <c r="G12" s="17"/>
      <c r="H12" s="18"/>
      <c r="I12" s="19"/>
      <c r="J12" s="14"/>
      <c r="K12" s="17"/>
      <c r="L12" s="18"/>
      <c r="M12" s="19"/>
      <c r="N12" s="14"/>
      <c r="O12" s="14"/>
      <c r="P12" s="47"/>
    </row>
    <row r="13" spans="1:16" ht="30.75" customHeight="1" x14ac:dyDescent="0.15">
      <c r="A13" s="13"/>
      <c r="B13" s="14"/>
      <c r="C13" s="13"/>
      <c r="D13" s="14"/>
      <c r="E13" s="21"/>
      <c r="F13" s="16"/>
      <c r="G13" s="17"/>
      <c r="H13" s="18"/>
      <c r="I13" s="19"/>
      <c r="J13" s="14"/>
      <c r="K13" s="17"/>
      <c r="L13" s="18"/>
      <c r="M13" s="19"/>
      <c r="N13" s="14"/>
      <c r="O13" s="14"/>
      <c r="P13" s="47"/>
    </row>
    <row r="14" spans="1:16" ht="30.75" customHeight="1" x14ac:dyDescent="0.15">
      <c r="A14" s="13"/>
      <c r="B14" s="14"/>
      <c r="C14" s="13"/>
      <c r="D14" s="14"/>
      <c r="E14" s="20"/>
      <c r="F14" s="16"/>
      <c r="G14" s="17"/>
      <c r="H14" s="18"/>
      <c r="I14" s="19"/>
      <c r="J14" s="14"/>
      <c r="K14" s="17"/>
      <c r="L14" s="18"/>
      <c r="M14" s="19"/>
      <c r="N14" s="14"/>
      <c r="O14" s="14"/>
      <c r="P14" s="47"/>
    </row>
    <row r="15" spans="1:16" ht="30.75" customHeight="1" x14ac:dyDescent="0.15">
      <c r="A15" s="13"/>
      <c r="B15" s="14"/>
      <c r="C15" s="13"/>
      <c r="D15" s="14"/>
      <c r="E15" s="20"/>
      <c r="F15" s="16"/>
      <c r="G15" s="17"/>
      <c r="H15" s="18"/>
      <c r="I15" s="19"/>
      <c r="J15" s="14"/>
      <c r="K15" s="17"/>
      <c r="L15" s="18"/>
      <c r="M15" s="19"/>
      <c r="N15" s="14"/>
      <c r="O15" s="14"/>
      <c r="P15" s="47"/>
    </row>
    <row r="16" spans="1:16" ht="30.75" customHeight="1" x14ac:dyDescent="0.15">
      <c r="A16" s="13"/>
      <c r="B16" s="14"/>
      <c r="C16" s="13"/>
      <c r="D16" s="14"/>
      <c r="E16" s="20"/>
      <c r="F16" s="16"/>
      <c r="G16" s="17"/>
      <c r="H16" s="18"/>
      <c r="I16" s="19"/>
      <c r="J16" s="14"/>
      <c r="K16" s="17"/>
      <c r="L16" s="18"/>
      <c r="M16" s="19"/>
      <c r="N16" s="14"/>
      <c r="O16" s="14"/>
      <c r="P16" s="47"/>
    </row>
    <row r="17" spans="1:16" ht="30.75" customHeight="1" x14ac:dyDescent="0.15">
      <c r="A17" s="13"/>
      <c r="B17" s="14"/>
      <c r="C17" s="13"/>
      <c r="D17" s="14"/>
      <c r="E17" s="20"/>
      <c r="F17" s="16"/>
      <c r="G17" s="17"/>
      <c r="H17" s="18"/>
      <c r="I17" s="19"/>
      <c r="J17" s="14"/>
      <c r="K17" s="17"/>
      <c r="L17" s="18"/>
      <c r="M17" s="19"/>
      <c r="N17" s="14"/>
      <c r="O17" s="14"/>
      <c r="P17" s="47"/>
    </row>
    <row r="18" spans="1:16" ht="30.75" customHeight="1" x14ac:dyDescent="0.15">
      <c r="A18" s="13"/>
      <c r="B18" s="14"/>
      <c r="C18" s="13"/>
      <c r="D18" s="14"/>
      <c r="E18" s="20"/>
      <c r="F18" s="16"/>
      <c r="G18" s="17"/>
      <c r="H18" s="18"/>
      <c r="I18" s="19"/>
      <c r="J18" s="14"/>
      <c r="K18" s="17"/>
      <c r="L18" s="18"/>
      <c r="M18" s="19"/>
      <c r="N18" s="14"/>
      <c r="O18" s="14"/>
      <c r="P18" s="47"/>
    </row>
    <row r="19" spans="1:16" ht="30.75" customHeight="1" x14ac:dyDescent="0.15">
      <c r="A19" s="13"/>
      <c r="B19" s="14"/>
      <c r="C19" s="13"/>
      <c r="D19" s="14"/>
      <c r="E19" s="20"/>
      <c r="F19" s="16"/>
      <c r="G19" s="17"/>
      <c r="H19" s="18"/>
      <c r="I19" s="19"/>
      <c r="J19" s="14"/>
      <c r="K19" s="17"/>
      <c r="L19" s="18"/>
      <c r="M19" s="19"/>
      <c r="N19" s="14"/>
      <c r="O19" s="14"/>
      <c r="P19" s="47"/>
    </row>
    <row r="20" spans="1:16" ht="30.75" customHeight="1" x14ac:dyDescent="0.15">
      <c r="A20" s="13"/>
      <c r="B20" s="14"/>
      <c r="C20" s="13"/>
      <c r="D20" s="14"/>
      <c r="E20" s="20"/>
      <c r="F20" s="16"/>
      <c r="G20" s="17"/>
      <c r="H20" s="18"/>
      <c r="I20" s="19"/>
      <c r="J20" s="14"/>
      <c r="K20" s="17"/>
      <c r="L20" s="18"/>
      <c r="M20" s="19"/>
      <c r="N20" s="14"/>
      <c r="O20" s="14"/>
      <c r="P20" s="47"/>
    </row>
    <row r="21" spans="1:16" ht="30.75" customHeight="1" thickBot="1" x14ac:dyDescent="0.2">
      <c r="A21" s="22"/>
      <c r="B21" s="23"/>
      <c r="C21" s="22"/>
      <c r="D21" s="23"/>
      <c r="E21" s="24"/>
      <c r="F21" s="25"/>
      <c r="G21" s="26"/>
      <c r="H21" s="27"/>
      <c r="I21" s="28"/>
      <c r="J21" s="23"/>
      <c r="K21" s="26"/>
      <c r="L21" s="27"/>
      <c r="M21" s="28"/>
      <c r="N21" s="23"/>
      <c r="O21" s="23"/>
      <c r="P21" s="47"/>
    </row>
    <row r="22" spans="1:16" ht="30.75" customHeight="1" x14ac:dyDescent="0.15">
      <c r="A22" s="6"/>
      <c r="B22" s="7"/>
      <c r="C22" s="6"/>
      <c r="D22" s="7"/>
      <c r="E22" s="21" t="s">
        <v>7</v>
      </c>
      <c r="F22" s="9"/>
      <c r="G22" s="10"/>
      <c r="H22" s="11"/>
      <c r="I22" s="12"/>
      <c r="J22" s="7"/>
      <c r="K22" s="10"/>
      <c r="L22" s="11"/>
      <c r="M22" s="12"/>
      <c r="N22" s="7"/>
      <c r="O22" s="7"/>
      <c r="P22" s="47"/>
    </row>
    <row r="23" spans="1:16" ht="30.75" customHeight="1" x14ac:dyDescent="0.15">
      <c r="A23" s="13"/>
      <c r="B23" s="14"/>
      <c r="C23" s="13"/>
      <c r="D23" s="14"/>
      <c r="E23" s="20" t="s">
        <v>8</v>
      </c>
      <c r="F23" s="16"/>
      <c r="G23" s="17"/>
      <c r="H23" s="18"/>
      <c r="I23" s="19"/>
      <c r="J23" s="14"/>
      <c r="K23" s="17"/>
      <c r="L23" s="18"/>
      <c r="M23" s="19"/>
      <c r="N23" s="14"/>
      <c r="O23" s="14"/>
      <c r="P23" s="47"/>
    </row>
    <row r="24" spans="1:16" ht="30.75" customHeight="1" x14ac:dyDescent="0.15">
      <c r="A24" s="13"/>
      <c r="B24" s="14"/>
      <c r="C24" s="13"/>
      <c r="D24" s="14"/>
      <c r="E24" s="20" t="s">
        <v>9</v>
      </c>
      <c r="F24" s="16"/>
      <c r="G24" s="17"/>
      <c r="H24" s="18"/>
      <c r="I24" s="19"/>
      <c r="J24" s="14"/>
      <c r="K24" s="17"/>
      <c r="L24" s="18"/>
      <c r="M24" s="19"/>
      <c r="N24" s="14"/>
      <c r="O24" s="14"/>
      <c r="P24" s="47"/>
    </row>
    <row r="25" spans="1:16" ht="30.75" customHeight="1" thickBot="1" x14ac:dyDescent="0.2">
      <c r="A25" s="29"/>
      <c r="B25" s="30"/>
      <c r="C25" s="29"/>
      <c r="D25" s="30"/>
      <c r="E25" s="24" t="s">
        <v>10</v>
      </c>
      <c r="F25" s="31"/>
      <c r="G25" s="32"/>
      <c r="H25" s="33"/>
      <c r="I25" s="34"/>
      <c r="J25" s="30"/>
      <c r="K25" s="32"/>
      <c r="L25" s="33"/>
      <c r="M25" s="34"/>
      <c r="N25" s="30"/>
      <c r="O25" s="30"/>
      <c r="P25" s="47"/>
    </row>
    <row r="26" spans="1:16" ht="30.75" customHeight="1" thickBot="1" x14ac:dyDescent="0.2">
      <c r="A26" s="35"/>
      <c r="B26" s="36"/>
      <c r="C26" s="35"/>
      <c r="D26" s="36"/>
      <c r="E26" s="37" t="s">
        <v>11</v>
      </c>
      <c r="F26" s="38"/>
      <c r="G26" s="39"/>
      <c r="H26" s="40"/>
      <c r="I26" s="41"/>
      <c r="J26" s="36"/>
      <c r="K26" s="39"/>
      <c r="L26" s="40"/>
      <c r="M26" s="41"/>
      <c r="N26" s="36"/>
      <c r="O26" s="36"/>
      <c r="P26" s="47"/>
    </row>
    <row r="27" spans="1:16" ht="10.5" customHeight="1" x14ac:dyDescent="0.15"/>
    <row r="28" spans="1:16" s="42" customFormat="1" ht="45.75" customHeight="1" x14ac:dyDescent="0.15">
      <c r="A28" s="190" t="s">
        <v>20</v>
      </c>
      <c r="B28" s="190"/>
      <c r="C28" s="190"/>
      <c r="D28" s="190"/>
      <c r="E28" s="190"/>
      <c r="F28" s="190"/>
      <c r="G28" s="190"/>
      <c r="H28" s="190"/>
      <c r="I28" s="190"/>
      <c r="J28" s="190"/>
      <c r="K28" s="190"/>
      <c r="L28" s="190"/>
      <c r="M28" s="190"/>
      <c r="N28" s="190"/>
      <c r="O28" s="190"/>
      <c r="P28" s="48"/>
    </row>
    <row r="29" spans="1:16" s="42" customFormat="1" ht="21.75" customHeight="1" x14ac:dyDescent="0.2">
      <c r="A29" s="42" t="s">
        <v>19</v>
      </c>
      <c r="J29" s="45"/>
      <c r="N29" s="45"/>
    </row>
    <row r="30" spans="1:16" x14ac:dyDescent="0.15">
      <c r="F30" s="43"/>
      <c r="G30" s="43"/>
      <c r="H30" s="43"/>
      <c r="I30" s="43"/>
      <c r="J30" s="43"/>
      <c r="K30" s="43"/>
      <c r="L30" s="43"/>
      <c r="M30" s="43"/>
      <c r="N30" s="43"/>
    </row>
    <row r="31" spans="1:16" x14ac:dyDescent="0.15">
      <c r="E31" s="43"/>
      <c r="F31" s="43"/>
      <c r="G31" s="43"/>
      <c r="H31" s="43"/>
      <c r="I31" s="43"/>
      <c r="J31" s="43"/>
      <c r="K31" s="43"/>
      <c r="L31" s="43"/>
      <c r="M31" s="43"/>
      <c r="N31" s="43"/>
    </row>
    <row r="32" spans="1:16" x14ac:dyDescent="0.15">
      <c r="F32" s="44"/>
      <c r="G32" s="44"/>
      <c r="K32" s="44"/>
    </row>
  </sheetData>
  <mergeCells count="14">
    <mergeCell ref="A1:O2"/>
    <mergeCell ref="A28:O28"/>
    <mergeCell ref="A3:A4"/>
    <mergeCell ref="B3:B4"/>
    <mergeCell ref="O3:O4"/>
    <mergeCell ref="C3:C4"/>
    <mergeCell ref="D3:D4"/>
    <mergeCell ref="E3:E4"/>
    <mergeCell ref="F3:F4"/>
    <mergeCell ref="K3:N3"/>
    <mergeCell ref="G3:G4"/>
    <mergeCell ref="H3:H4"/>
    <mergeCell ref="I3:I4"/>
    <mergeCell ref="J3:J4"/>
  </mergeCells>
  <phoneticPr fontId="1"/>
  <pageMargins left="0.43307086614173229" right="0.23622047244094491" top="0.74803149606299213" bottom="0.74803149606299213" header="0.31496062992125984" footer="0.31496062992125984"/>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5DB1A-43B7-451F-99CB-FCFF44D716DB}">
  <sheetPr>
    <pageSetUpPr fitToPage="1"/>
  </sheetPr>
  <dimension ref="A1:L32"/>
  <sheetViews>
    <sheetView showGridLines="0" view="pageBreakPreview" zoomScale="70" zoomScaleNormal="48" zoomScaleSheetLayoutView="70" zoomScalePageLayoutView="70" workbookViewId="0">
      <selection sqref="A1:K2"/>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40.875" style="1" customWidth="1"/>
    <col min="12" max="12" width="0.875" style="1" customWidth="1"/>
    <col min="13" max="16384" width="9" style="1"/>
  </cols>
  <sheetData>
    <row r="1" spans="1:12" ht="24.95" customHeight="1" x14ac:dyDescent="0.15">
      <c r="A1" s="188" t="s">
        <v>78</v>
      </c>
      <c r="B1" s="188"/>
      <c r="C1" s="188"/>
      <c r="D1" s="188"/>
      <c r="E1" s="188"/>
      <c r="F1" s="188"/>
      <c r="G1" s="188"/>
      <c r="H1" s="188"/>
      <c r="I1" s="188"/>
      <c r="J1" s="188"/>
      <c r="K1" s="188"/>
    </row>
    <row r="2" spans="1:12" ht="24.95" customHeight="1" thickBot="1" x14ac:dyDescent="0.2">
      <c r="A2" s="189"/>
      <c r="B2" s="189"/>
      <c r="C2" s="189"/>
      <c r="D2" s="189"/>
      <c r="E2" s="189"/>
      <c r="F2" s="189"/>
      <c r="G2" s="189"/>
      <c r="H2" s="189"/>
      <c r="I2" s="189"/>
      <c r="J2" s="189"/>
      <c r="K2" s="189"/>
    </row>
    <row r="3" spans="1:12" ht="30" customHeight="1" x14ac:dyDescent="0.15">
      <c r="A3" s="191" t="s">
        <v>17</v>
      </c>
      <c r="B3" s="193" t="s">
        <v>14</v>
      </c>
      <c r="C3" s="191" t="s">
        <v>4</v>
      </c>
      <c r="D3" s="193" t="s">
        <v>13</v>
      </c>
      <c r="E3" s="195" t="s">
        <v>18</v>
      </c>
      <c r="F3" s="197" t="s">
        <v>12</v>
      </c>
      <c r="G3" s="199" t="s">
        <v>6</v>
      </c>
      <c r="H3" s="200"/>
      <c r="I3" s="200"/>
      <c r="J3" s="201"/>
      <c r="K3" s="193" t="s">
        <v>2</v>
      </c>
      <c r="L3" s="46"/>
    </row>
    <row r="4" spans="1:12" ht="30" customHeight="1" thickBot="1" x14ac:dyDescent="0.2">
      <c r="A4" s="192"/>
      <c r="B4" s="194"/>
      <c r="C4" s="192"/>
      <c r="D4" s="194"/>
      <c r="E4" s="196"/>
      <c r="F4" s="198"/>
      <c r="G4" s="2" t="s">
        <v>0</v>
      </c>
      <c r="H4" s="3" t="s">
        <v>5</v>
      </c>
      <c r="I4" s="4" t="s">
        <v>3</v>
      </c>
      <c r="J4" s="5" t="s">
        <v>1</v>
      </c>
      <c r="K4" s="194"/>
      <c r="L4" s="46"/>
    </row>
    <row r="5" spans="1:12" ht="30.75" customHeight="1" x14ac:dyDescent="0.15">
      <c r="A5" s="6"/>
      <c r="B5" s="7"/>
      <c r="C5" s="6"/>
      <c r="D5" s="7"/>
      <c r="E5" s="8"/>
      <c r="F5" s="9"/>
      <c r="G5" s="10"/>
      <c r="H5" s="11"/>
      <c r="I5" s="12"/>
      <c r="J5" s="7"/>
      <c r="K5" s="7"/>
      <c r="L5" s="47"/>
    </row>
    <row r="6" spans="1:12" ht="30.75" customHeight="1" x14ac:dyDescent="0.15">
      <c r="A6" s="13"/>
      <c r="B6" s="14"/>
      <c r="C6" s="13"/>
      <c r="D6" s="14"/>
      <c r="E6" s="15" t="s">
        <v>15</v>
      </c>
      <c r="F6" s="16"/>
      <c r="G6" s="17"/>
      <c r="H6" s="18"/>
      <c r="I6" s="19"/>
      <c r="J6" s="14"/>
      <c r="K6" s="14"/>
      <c r="L6" s="47"/>
    </row>
    <row r="7" spans="1:12" ht="30.75" customHeight="1" x14ac:dyDescent="0.15">
      <c r="A7" s="13"/>
      <c r="B7" s="14"/>
      <c r="C7" s="13"/>
      <c r="D7" s="14"/>
      <c r="E7" s="15"/>
      <c r="F7" s="16"/>
      <c r="G7" s="17"/>
      <c r="H7" s="18"/>
      <c r="I7" s="19"/>
      <c r="J7" s="14"/>
      <c r="K7" s="14"/>
      <c r="L7" s="47"/>
    </row>
    <row r="8" spans="1:12" ht="30.75" customHeight="1" x14ac:dyDescent="0.15">
      <c r="A8" s="13"/>
      <c r="B8" s="14"/>
      <c r="C8" s="13"/>
      <c r="D8" s="14"/>
      <c r="E8" s="15" t="s">
        <v>16</v>
      </c>
      <c r="F8" s="16"/>
      <c r="G8" s="17"/>
      <c r="H8" s="18"/>
      <c r="I8" s="19"/>
      <c r="J8" s="14"/>
      <c r="K8" s="14"/>
      <c r="L8" s="47"/>
    </row>
    <row r="9" spans="1:12" ht="30.75" customHeight="1" x14ac:dyDescent="0.15">
      <c r="A9" s="13"/>
      <c r="B9" s="14"/>
      <c r="C9" s="13"/>
      <c r="D9" s="14"/>
      <c r="E9" s="20"/>
      <c r="F9" s="16"/>
      <c r="G9" s="17"/>
      <c r="H9" s="18"/>
      <c r="I9" s="19"/>
      <c r="J9" s="14"/>
      <c r="K9" s="14"/>
      <c r="L9" s="47"/>
    </row>
    <row r="10" spans="1:12" ht="30.75" customHeight="1" x14ac:dyDescent="0.15">
      <c r="A10" s="13"/>
      <c r="B10" s="14"/>
      <c r="C10" s="13"/>
      <c r="D10" s="14"/>
      <c r="E10" s="20"/>
      <c r="F10" s="16"/>
      <c r="G10" s="17"/>
      <c r="H10" s="18"/>
      <c r="I10" s="19"/>
      <c r="J10" s="14"/>
      <c r="K10" s="14"/>
      <c r="L10" s="47"/>
    </row>
    <row r="11" spans="1:12" ht="30.75" customHeight="1" x14ac:dyDescent="0.15">
      <c r="A11" s="13"/>
      <c r="B11" s="14"/>
      <c r="C11" s="13"/>
      <c r="D11" s="14"/>
      <c r="E11" s="20"/>
      <c r="F11" s="16"/>
      <c r="G11" s="17"/>
      <c r="H11" s="18"/>
      <c r="I11" s="19"/>
      <c r="J11" s="14"/>
      <c r="K11" s="14"/>
      <c r="L11" s="47"/>
    </row>
    <row r="12" spans="1:12" ht="30.75" customHeight="1" x14ac:dyDescent="0.15">
      <c r="A12" s="13"/>
      <c r="B12" s="14"/>
      <c r="C12" s="13"/>
      <c r="D12" s="14"/>
      <c r="E12" s="20"/>
      <c r="F12" s="16"/>
      <c r="G12" s="17"/>
      <c r="H12" s="18"/>
      <c r="I12" s="19"/>
      <c r="J12" s="14"/>
      <c r="K12" s="14"/>
      <c r="L12" s="47"/>
    </row>
    <row r="13" spans="1:12" ht="30.75" customHeight="1" x14ac:dyDescent="0.15">
      <c r="A13" s="13"/>
      <c r="B13" s="14"/>
      <c r="C13" s="13"/>
      <c r="D13" s="14"/>
      <c r="E13" s="21"/>
      <c r="F13" s="16"/>
      <c r="G13" s="17"/>
      <c r="H13" s="18"/>
      <c r="I13" s="19"/>
      <c r="J13" s="14"/>
      <c r="K13" s="14"/>
      <c r="L13" s="47"/>
    </row>
    <row r="14" spans="1:12" ht="30.75" customHeight="1" x14ac:dyDescent="0.15">
      <c r="A14" s="13"/>
      <c r="B14" s="14"/>
      <c r="C14" s="13"/>
      <c r="D14" s="14"/>
      <c r="E14" s="20"/>
      <c r="F14" s="16"/>
      <c r="G14" s="17"/>
      <c r="H14" s="18"/>
      <c r="I14" s="19"/>
      <c r="J14" s="14"/>
      <c r="K14" s="14"/>
      <c r="L14" s="47"/>
    </row>
    <row r="15" spans="1:12" ht="30.75" customHeight="1" x14ac:dyDescent="0.15">
      <c r="A15" s="13"/>
      <c r="B15" s="14"/>
      <c r="C15" s="13"/>
      <c r="D15" s="14"/>
      <c r="E15" s="20"/>
      <c r="F15" s="16"/>
      <c r="G15" s="17"/>
      <c r="H15" s="18"/>
      <c r="I15" s="19"/>
      <c r="J15" s="14"/>
      <c r="K15" s="14"/>
      <c r="L15" s="47"/>
    </row>
    <row r="16" spans="1:12" ht="30.75" customHeight="1" x14ac:dyDescent="0.15">
      <c r="A16" s="13"/>
      <c r="B16" s="14"/>
      <c r="C16" s="13"/>
      <c r="D16" s="14"/>
      <c r="E16" s="20"/>
      <c r="F16" s="16"/>
      <c r="G16" s="17"/>
      <c r="H16" s="18"/>
      <c r="I16" s="19"/>
      <c r="J16" s="14"/>
      <c r="K16" s="14"/>
      <c r="L16" s="47"/>
    </row>
    <row r="17" spans="1:12" ht="30.75" customHeight="1" x14ac:dyDescent="0.15">
      <c r="A17" s="13"/>
      <c r="B17" s="14"/>
      <c r="C17" s="13"/>
      <c r="D17" s="14"/>
      <c r="E17" s="20"/>
      <c r="F17" s="16"/>
      <c r="G17" s="17"/>
      <c r="H17" s="18"/>
      <c r="I17" s="19"/>
      <c r="J17" s="14"/>
      <c r="K17" s="14"/>
      <c r="L17" s="47"/>
    </row>
    <row r="18" spans="1:12" ht="30.75" customHeight="1" x14ac:dyDescent="0.15">
      <c r="A18" s="13"/>
      <c r="B18" s="14"/>
      <c r="C18" s="13"/>
      <c r="D18" s="14"/>
      <c r="E18" s="20"/>
      <c r="F18" s="16"/>
      <c r="G18" s="17"/>
      <c r="H18" s="18"/>
      <c r="I18" s="19"/>
      <c r="J18" s="14"/>
      <c r="K18" s="14"/>
      <c r="L18" s="47"/>
    </row>
    <row r="19" spans="1:12" ht="30.75" customHeight="1" x14ac:dyDescent="0.15">
      <c r="A19" s="13"/>
      <c r="B19" s="14"/>
      <c r="C19" s="13"/>
      <c r="D19" s="14"/>
      <c r="E19" s="20"/>
      <c r="F19" s="16"/>
      <c r="G19" s="17"/>
      <c r="H19" s="18"/>
      <c r="I19" s="19"/>
      <c r="J19" s="14"/>
      <c r="K19" s="14"/>
      <c r="L19" s="47"/>
    </row>
    <row r="20" spans="1:12" ht="30.75" customHeight="1" x14ac:dyDescent="0.15">
      <c r="A20" s="13"/>
      <c r="B20" s="14"/>
      <c r="C20" s="13"/>
      <c r="D20" s="14"/>
      <c r="E20" s="20"/>
      <c r="F20" s="16"/>
      <c r="G20" s="17"/>
      <c r="H20" s="18"/>
      <c r="I20" s="19"/>
      <c r="J20" s="14"/>
      <c r="K20" s="14"/>
      <c r="L20" s="47"/>
    </row>
    <row r="21" spans="1:12" ht="30.75" customHeight="1" thickBot="1" x14ac:dyDescent="0.2">
      <c r="A21" s="22"/>
      <c r="B21" s="23"/>
      <c r="C21" s="22"/>
      <c r="D21" s="23"/>
      <c r="E21" s="24"/>
      <c r="F21" s="25"/>
      <c r="G21" s="26"/>
      <c r="H21" s="27"/>
      <c r="I21" s="28"/>
      <c r="J21" s="23"/>
      <c r="K21" s="23"/>
      <c r="L21" s="47"/>
    </row>
    <row r="22" spans="1:12" ht="30.75" customHeight="1" x14ac:dyDescent="0.15">
      <c r="A22" s="6"/>
      <c r="B22" s="7"/>
      <c r="C22" s="6"/>
      <c r="D22" s="7"/>
      <c r="E22" s="21" t="s">
        <v>7</v>
      </c>
      <c r="F22" s="9"/>
      <c r="G22" s="10"/>
      <c r="H22" s="11"/>
      <c r="I22" s="12"/>
      <c r="J22" s="7"/>
      <c r="K22" s="7"/>
      <c r="L22" s="47"/>
    </row>
    <row r="23" spans="1:12" ht="30.75" customHeight="1" x14ac:dyDescent="0.15">
      <c r="A23" s="13"/>
      <c r="B23" s="14"/>
      <c r="C23" s="13"/>
      <c r="D23" s="14"/>
      <c r="E23" s="20" t="s">
        <v>8</v>
      </c>
      <c r="F23" s="16"/>
      <c r="G23" s="17"/>
      <c r="H23" s="18"/>
      <c r="I23" s="19"/>
      <c r="J23" s="14"/>
      <c r="K23" s="14"/>
      <c r="L23" s="47"/>
    </row>
    <row r="24" spans="1:12" ht="30.75" customHeight="1" x14ac:dyDescent="0.15">
      <c r="A24" s="13"/>
      <c r="B24" s="14"/>
      <c r="C24" s="13"/>
      <c r="D24" s="14"/>
      <c r="E24" s="20" t="s">
        <v>9</v>
      </c>
      <c r="F24" s="16"/>
      <c r="G24" s="17"/>
      <c r="H24" s="18"/>
      <c r="I24" s="19"/>
      <c r="J24" s="14"/>
      <c r="K24" s="14"/>
      <c r="L24" s="47"/>
    </row>
    <row r="25" spans="1:12" ht="30.75" customHeight="1" thickBot="1" x14ac:dyDescent="0.2">
      <c r="A25" s="29"/>
      <c r="B25" s="30"/>
      <c r="C25" s="29"/>
      <c r="D25" s="30"/>
      <c r="E25" s="24" t="s">
        <v>10</v>
      </c>
      <c r="F25" s="31"/>
      <c r="G25" s="32"/>
      <c r="H25" s="33"/>
      <c r="I25" s="34"/>
      <c r="J25" s="30"/>
      <c r="K25" s="30"/>
      <c r="L25" s="47"/>
    </row>
    <row r="26" spans="1:12" ht="30.75" customHeight="1" thickBot="1" x14ac:dyDescent="0.2">
      <c r="A26" s="35"/>
      <c r="B26" s="36"/>
      <c r="C26" s="35"/>
      <c r="D26" s="36"/>
      <c r="E26" s="37" t="s">
        <v>11</v>
      </c>
      <c r="F26" s="38"/>
      <c r="G26" s="39"/>
      <c r="H26" s="40"/>
      <c r="I26" s="41"/>
      <c r="J26" s="36"/>
      <c r="K26" s="36"/>
      <c r="L26" s="47"/>
    </row>
    <row r="27" spans="1:12" ht="10.5" customHeight="1" x14ac:dyDescent="0.15"/>
    <row r="28" spans="1:12" s="42" customFormat="1" ht="45.75" customHeight="1" x14ac:dyDescent="0.15">
      <c r="A28" s="190" t="s">
        <v>20</v>
      </c>
      <c r="B28" s="190"/>
      <c r="C28" s="190"/>
      <c r="D28" s="190"/>
      <c r="E28" s="190"/>
      <c r="F28" s="190"/>
      <c r="G28" s="190"/>
      <c r="H28" s="190"/>
      <c r="I28" s="190"/>
      <c r="J28" s="190"/>
      <c r="K28" s="190"/>
      <c r="L28" s="120"/>
    </row>
    <row r="29" spans="1:12" s="42" customFormat="1" ht="21.75" customHeight="1" x14ac:dyDescent="0.2">
      <c r="A29" s="42" t="s">
        <v>19</v>
      </c>
      <c r="J29" s="45"/>
    </row>
    <row r="30" spans="1:12" x14ac:dyDescent="0.15">
      <c r="F30" s="43"/>
      <c r="G30" s="43"/>
      <c r="H30" s="43"/>
      <c r="I30" s="43"/>
      <c r="J30" s="43"/>
    </row>
    <row r="31" spans="1:12" x14ac:dyDescent="0.15">
      <c r="E31" s="43"/>
      <c r="F31" s="43"/>
      <c r="G31" s="43"/>
      <c r="H31" s="43"/>
      <c r="I31" s="43"/>
      <c r="J31" s="43"/>
    </row>
    <row r="32" spans="1:12" x14ac:dyDescent="0.15">
      <c r="F32" s="44"/>
      <c r="G32" s="44"/>
    </row>
  </sheetData>
  <mergeCells count="10">
    <mergeCell ref="A28:K28"/>
    <mergeCell ref="A1:K2"/>
    <mergeCell ref="A3:A4"/>
    <mergeCell ref="B3:B4"/>
    <mergeCell ref="C3:C4"/>
    <mergeCell ref="D3:D4"/>
    <mergeCell ref="E3:E4"/>
    <mergeCell ref="F3:F4"/>
    <mergeCell ref="G3:J3"/>
    <mergeCell ref="K3:K4"/>
  </mergeCells>
  <phoneticPr fontId="1"/>
  <pageMargins left="0.43307086614173229" right="0.23622047244094491" top="0.74803149606299213" bottom="0.74803149606299213" header="0.31496062992125984" footer="0.31496062992125984"/>
  <pageSetup paperSize="9"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85A0F-B9B7-49EB-A6DF-4738A8CB8D0E}">
  <sheetPr>
    <pageSetUpPr fitToPage="1"/>
  </sheetPr>
  <dimension ref="A1:P37"/>
  <sheetViews>
    <sheetView showGridLines="0" view="pageBreakPreview" topLeftCell="A4" zoomScale="82" zoomScaleNormal="48" zoomScaleSheetLayoutView="82" zoomScalePageLayoutView="70" workbookViewId="0">
      <selection activeCell="O29" sqref="O29"/>
    </sheetView>
  </sheetViews>
  <sheetFormatPr defaultRowHeight="13.5" x14ac:dyDescent="0.15"/>
  <cols>
    <col min="1" max="1" width="13.625" style="50" customWidth="1"/>
    <col min="2" max="2" width="10.25" style="1" customWidth="1"/>
    <col min="3" max="3" width="18.625" style="1" customWidth="1"/>
    <col min="4" max="4" width="16.125" style="1" customWidth="1"/>
    <col min="5" max="5" width="34.375" style="1" customWidth="1"/>
    <col min="6" max="6" width="42.875" style="94" customWidth="1"/>
    <col min="7" max="7" width="13.875" style="94" customWidth="1"/>
    <col min="8" max="8" width="7.625" style="94" customWidth="1"/>
    <col min="9" max="9" width="14" style="94" customWidth="1"/>
    <col min="10" max="10" width="18" style="94" customWidth="1"/>
    <col min="11" max="11" width="13.875" style="94" customWidth="1"/>
    <col min="12" max="12" width="7.625" style="94" customWidth="1"/>
    <col min="13" max="13" width="14" style="94" customWidth="1"/>
    <col min="14" max="14" width="18" style="94" customWidth="1"/>
    <col min="15" max="15" width="40.875" style="102" customWidth="1"/>
    <col min="16" max="16" width="0.875" style="1" customWidth="1"/>
    <col min="17" max="16384" width="9" style="1"/>
  </cols>
  <sheetData>
    <row r="1" spans="1:16" ht="24.95" customHeight="1" x14ac:dyDescent="0.15">
      <c r="A1" s="204" t="s">
        <v>80</v>
      </c>
      <c r="B1" s="204"/>
      <c r="C1" s="204"/>
      <c r="D1" s="204"/>
      <c r="E1" s="204"/>
      <c r="F1" s="204"/>
      <c r="G1" s="204"/>
      <c r="H1" s="204"/>
      <c r="I1" s="204"/>
      <c r="J1" s="204"/>
      <c r="K1" s="204"/>
      <c r="L1" s="204"/>
      <c r="M1" s="204"/>
      <c r="N1" s="204"/>
      <c r="O1" s="204"/>
    </row>
    <row r="2" spans="1:16" ht="24.95" customHeight="1" thickBot="1" x14ac:dyDescent="0.2">
      <c r="A2" s="205"/>
      <c r="B2" s="205"/>
      <c r="C2" s="205"/>
      <c r="D2" s="205"/>
      <c r="E2" s="205"/>
      <c r="F2" s="205"/>
      <c r="G2" s="205"/>
      <c r="H2" s="205"/>
      <c r="I2" s="205"/>
      <c r="J2" s="205"/>
      <c r="K2" s="205"/>
      <c r="L2" s="205"/>
      <c r="M2" s="205"/>
      <c r="N2" s="205"/>
      <c r="O2" s="205"/>
    </row>
    <row r="3" spans="1:16" ht="30" customHeight="1" x14ac:dyDescent="0.15">
      <c r="A3" s="206" t="s">
        <v>17</v>
      </c>
      <c r="B3" s="193" t="s">
        <v>14</v>
      </c>
      <c r="C3" s="191" t="s">
        <v>4</v>
      </c>
      <c r="D3" s="193" t="s">
        <v>13</v>
      </c>
      <c r="E3" s="195" t="s">
        <v>18</v>
      </c>
      <c r="F3" s="208" t="s">
        <v>12</v>
      </c>
      <c r="G3" s="215" t="s">
        <v>0</v>
      </c>
      <c r="H3" s="217" t="s">
        <v>5</v>
      </c>
      <c r="I3" s="217" t="s">
        <v>3</v>
      </c>
      <c r="J3" s="219" t="s">
        <v>1</v>
      </c>
      <c r="K3" s="210" t="s">
        <v>6</v>
      </c>
      <c r="L3" s="211"/>
      <c r="M3" s="211"/>
      <c r="N3" s="212"/>
      <c r="O3" s="213" t="s">
        <v>2</v>
      </c>
      <c r="P3" s="46"/>
    </row>
    <row r="4" spans="1:16" ht="30" customHeight="1" thickBot="1" x14ac:dyDescent="0.2">
      <c r="A4" s="207"/>
      <c r="B4" s="194"/>
      <c r="C4" s="192"/>
      <c r="D4" s="194"/>
      <c r="E4" s="196"/>
      <c r="F4" s="209"/>
      <c r="G4" s="216"/>
      <c r="H4" s="218"/>
      <c r="I4" s="218"/>
      <c r="J4" s="220"/>
      <c r="K4" s="80" t="s">
        <v>0</v>
      </c>
      <c r="L4" s="81" t="s">
        <v>5</v>
      </c>
      <c r="M4" s="82" t="s">
        <v>3</v>
      </c>
      <c r="N4" s="83" t="s">
        <v>1</v>
      </c>
      <c r="O4" s="214"/>
      <c r="P4" s="46"/>
    </row>
    <row r="5" spans="1:16" ht="30.75" customHeight="1" x14ac:dyDescent="0.15">
      <c r="A5" s="53" t="s">
        <v>21</v>
      </c>
      <c r="B5" s="65" t="s">
        <v>28</v>
      </c>
      <c r="C5" s="62" t="s">
        <v>27</v>
      </c>
      <c r="D5" s="63" t="s">
        <v>22</v>
      </c>
      <c r="E5" s="129" t="s">
        <v>24</v>
      </c>
      <c r="F5" s="126" t="s">
        <v>76</v>
      </c>
      <c r="G5" s="85">
        <v>5</v>
      </c>
      <c r="H5" s="86" t="s">
        <v>25</v>
      </c>
      <c r="I5" s="87">
        <v>1000</v>
      </c>
      <c r="J5" s="121">
        <f>G5*I5</f>
        <v>5000</v>
      </c>
      <c r="K5" s="85">
        <v>5</v>
      </c>
      <c r="L5" s="86" t="s">
        <v>25</v>
      </c>
      <c r="M5" s="87">
        <v>1000</v>
      </c>
      <c r="N5" s="121">
        <f>K5*M5</f>
        <v>5000</v>
      </c>
      <c r="O5" s="99"/>
      <c r="P5" s="47"/>
    </row>
    <row r="6" spans="1:16" ht="30.75" customHeight="1" x14ac:dyDescent="0.15">
      <c r="A6" s="53" t="s">
        <v>21</v>
      </c>
      <c r="B6" s="65" t="s">
        <v>28</v>
      </c>
      <c r="C6" s="74"/>
      <c r="D6" s="75"/>
      <c r="E6" s="74"/>
      <c r="F6" s="105" t="s">
        <v>33</v>
      </c>
      <c r="G6" s="89">
        <v>2</v>
      </c>
      <c r="H6" s="90" t="s">
        <v>26</v>
      </c>
      <c r="I6" s="91">
        <v>300</v>
      </c>
      <c r="J6" s="121">
        <f t="shared" ref="J6:J7" si="0">G6*I6</f>
        <v>600</v>
      </c>
      <c r="K6" s="89">
        <v>2</v>
      </c>
      <c r="L6" s="90" t="s">
        <v>26</v>
      </c>
      <c r="M6" s="91">
        <v>300</v>
      </c>
      <c r="N6" s="121">
        <f t="shared" ref="N6:N26" si="1">K6*M6</f>
        <v>600</v>
      </c>
      <c r="O6" s="100"/>
      <c r="P6" s="47"/>
    </row>
    <row r="7" spans="1:16" ht="30.75" customHeight="1" x14ac:dyDescent="0.15">
      <c r="A7" s="53"/>
      <c r="B7" s="72"/>
      <c r="C7" s="74"/>
      <c r="D7" s="75"/>
      <c r="E7" s="74" t="s">
        <v>39</v>
      </c>
      <c r="F7" s="127" t="s">
        <v>48</v>
      </c>
      <c r="G7" s="89">
        <v>1</v>
      </c>
      <c r="H7" s="90" t="s">
        <v>40</v>
      </c>
      <c r="I7" s="91">
        <v>1500</v>
      </c>
      <c r="J7" s="121">
        <f t="shared" si="0"/>
        <v>1500</v>
      </c>
      <c r="K7" s="89">
        <v>1</v>
      </c>
      <c r="L7" s="90" t="s">
        <v>40</v>
      </c>
      <c r="M7" s="91">
        <v>1500</v>
      </c>
      <c r="N7" s="121">
        <f t="shared" si="1"/>
        <v>1500</v>
      </c>
      <c r="O7" s="100"/>
      <c r="P7" s="47"/>
    </row>
    <row r="8" spans="1:16" ht="30.75" customHeight="1" x14ac:dyDescent="0.15">
      <c r="A8" s="73"/>
      <c r="B8" s="72"/>
      <c r="C8" s="74"/>
      <c r="D8" s="75"/>
      <c r="E8" s="74"/>
      <c r="F8" s="127"/>
      <c r="G8" s="89"/>
      <c r="H8" s="90"/>
      <c r="I8" s="91"/>
      <c r="J8" s="121"/>
      <c r="K8" s="89"/>
      <c r="L8" s="90"/>
      <c r="M8" s="91"/>
      <c r="N8" s="121"/>
      <c r="O8" s="100"/>
      <c r="P8" s="47"/>
    </row>
    <row r="9" spans="1:16" ht="30.75" customHeight="1" x14ac:dyDescent="0.15">
      <c r="A9" s="73" t="s">
        <v>68</v>
      </c>
      <c r="B9" s="72" t="s">
        <v>29</v>
      </c>
      <c r="C9" s="74"/>
      <c r="D9" s="75" t="s">
        <v>67</v>
      </c>
      <c r="E9" s="74" t="s">
        <v>24</v>
      </c>
      <c r="F9" s="127" t="s">
        <v>69</v>
      </c>
      <c r="G9" s="89">
        <v>1</v>
      </c>
      <c r="H9" s="90" t="s">
        <v>47</v>
      </c>
      <c r="I9" s="91">
        <v>22400</v>
      </c>
      <c r="J9" s="121">
        <f t="shared" ref="J9:J16" si="2">G9*I9</f>
        <v>22400</v>
      </c>
      <c r="K9" s="89">
        <v>1</v>
      </c>
      <c r="L9" s="90" t="s">
        <v>47</v>
      </c>
      <c r="M9" s="91">
        <v>22400</v>
      </c>
      <c r="N9" s="121">
        <f t="shared" ref="N9:N11" si="3">K9*M9</f>
        <v>22400</v>
      </c>
      <c r="O9" s="100" t="s">
        <v>74</v>
      </c>
      <c r="P9" s="47"/>
    </row>
    <row r="10" spans="1:16" ht="30.75" customHeight="1" x14ac:dyDescent="0.15">
      <c r="A10" s="73" t="s">
        <v>68</v>
      </c>
      <c r="B10" s="72" t="s">
        <v>29</v>
      </c>
      <c r="C10" s="74"/>
      <c r="D10" s="75"/>
      <c r="E10" s="74"/>
      <c r="F10" s="127" t="s">
        <v>70</v>
      </c>
      <c r="G10" s="89">
        <v>1</v>
      </c>
      <c r="H10" s="90" t="s">
        <v>47</v>
      </c>
      <c r="I10" s="91">
        <v>17280</v>
      </c>
      <c r="J10" s="121">
        <f t="shared" si="2"/>
        <v>17280</v>
      </c>
      <c r="K10" s="89">
        <v>1</v>
      </c>
      <c r="L10" s="90" t="s">
        <v>47</v>
      </c>
      <c r="M10" s="91">
        <v>17280</v>
      </c>
      <c r="N10" s="121">
        <f t="shared" si="3"/>
        <v>17280</v>
      </c>
      <c r="O10" s="100" t="s">
        <v>73</v>
      </c>
      <c r="P10" s="47"/>
    </row>
    <row r="11" spans="1:16" ht="30.75" customHeight="1" x14ac:dyDescent="0.15">
      <c r="A11" s="73" t="s">
        <v>68</v>
      </c>
      <c r="B11" s="72"/>
      <c r="C11" s="74"/>
      <c r="D11" s="75"/>
      <c r="E11" s="74" t="s">
        <v>39</v>
      </c>
      <c r="F11" s="127" t="s">
        <v>48</v>
      </c>
      <c r="G11" s="89">
        <v>1</v>
      </c>
      <c r="H11" s="90" t="s">
        <v>40</v>
      </c>
      <c r="I11" s="91">
        <v>1500</v>
      </c>
      <c r="J11" s="121">
        <f t="shared" si="2"/>
        <v>1500</v>
      </c>
      <c r="K11" s="89">
        <v>1</v>
      </c>
      <c r="L11" s="90" t="s">
        <v>40</v>
      </c>
      <c r="M11" s="91">
        <v>1500</v>
      </c>
      <c r="N11" s="121">
        <f t="shared" si="3"/>
        <v>1500</v>
      </c>
      <c r="O11" s="100"/>
      <c r="P11" s="47"/>
    </row>
    <row r="12" spans="1:16" ht="30.75" customHeight="1" x14ac:dyDescent="0.15">
      <c r="A12" s="53"/>
      <c r="B12" s="72" t="s">
        <v>91</v>
      </c>
      <c r="C12" s="74" t="s">
        <v>81</v>
      </c>
      <c r="D12" s="75" t="s">
        <v>82</v>
      </c>
      <c r="E12" s="74" t="s">
        <v>85</v>
      </c>
      <c r="F12" s="127" t="s">
        <v>86</v>
      </c>
      <c r="G12" s="89">
        <v>1</v>
      </c>
      <c r="H12" s="90" t="s">
        <v>83</v>
      </c>
      <c r="I12" s="91">
        <v>30000</v>
      </c>
      <c r="J12" s="121">
        <f t="shared" si="2"/>
        <v>30000</v>
      </c>
      <c r="K12" s="89"/>
      <c r="L12" s="90"/>
      <c r="M12" s="91"/>
      <c r="N12" s="121"/>
      <c r="O12" s="100"/>
      <c r="P12" s="47"/>
    </row>
    <row r="13" spans="1:16" ht="30.75" customHeight="1" x14ac:dyDescent="0.15">
      <c r="A13" s="53"/>
      <c r="B13" s="72" t="s">
        <v>91</v>
      </c>
      <c r="C13" s="74"/>
      <c r="D13" s="75"/>
      <c r="E13" s="74" t="s">
        <v>85</v>
      </c>
      <c r="F13" s="127" t="s">
        <v>84</v>
      </c>
      <c r="G13" s="89">
        <v>1</v>
      </c>
      <c r="H13" s="90" t="s">
        <v>83</v>
      </c>
      <c r="I13" s="91">
        <v>7000</v>
      </c>
      <c r="J13" s="121">
        <f t="shared" si="2"/>
        <v>7000</v>
      </c>
      <c r="K13" s="89"/>
      <c r="L13" s="90"/>
      <c r="M13" s="91"/>
      <c r="N13" s="121"/>
      <c r="O13" s="100"/>
      <c r="P13" s="47"/>
    </row>
    <row r="14" spans="1:16" ht="30.75" customHeight="1" x14ac:dyDescent="0.15">
      <c r="A14" s="53"/>
      <c r="B14" s="72"/>
      <c r="C14" s="74"/>
      <c r="D14" s="75"/>
      <c r="E14" s="74" t="s">
        <v>85</v>
      </c>
      <c r="F14" s="127" t="s">
        <v>87</v>
      </c>
      <c r="G14" s="89">
        <v>1</v>
      </c>
      <c r="H14" s="90" t="s">
        <v>83</v>
      </c>
      <c r="I14" s="91">
        <v>7000</v>
      </c>
      <c r="J14" s="121">
        <f t="shared" si="2"/>
        <v>7000</v>
      </c>
      <c r="K14" s="89"/>
      <c r="L14" s="90"/>
      <c r="M14" s="91"/>
      <c r="N14" s="121"/>
      <c r="O14" s="100"/>
      <c r="P14" s="47"/>
    </row>
    <row r="15" spans="1:16" ht="30.75" customHeight="1" x14ac:dyDescent="0.15">
      <c r="A15" s="53"/>
      <c r="B15" s="72"/>
      <c r="C15" s="74"/>
      <c r="D15" s="75"/>
      <c r="E15" s="74" t="s">
        <v>85</v>
      </c>
      <c r="F15" s="127" t="s">
        <v>88</v>
      </c>
      <c r="G15" s="89">
        <v>1</v>
      </c>
      <c r="H15" s="90" t="s">
        <v>83</v>
      </c>
      <c r="I15" s="91">
        <v>3000</v>
      </c>
      <c r="J15" s="121">
        <f t="shared" si="2"/>
        <v>3000</v>
      </c>
      <c r="K15" s="89"/>
      <c r="L15" s="90"/>
      <c r="M15" s="91"/>
      <c r="N15" s="121"/>
      <c r="O15" s="100"/>
      <c r="P15" s="47"/>
    </row>
    <row r="16" spans="1:16" ht="30.75" customHeight="1" x14ac:dyDescent="0.15">
      <c r="A16" s="53"/>
      <c r="B16" s="72" t="s">
        <v>91</v>
      </c>
      <c r="C16" s="74"/>
      <c r="D16" s="75"/>
      <c r="E16" s="74" t="s">
        <v>24</v>
      </c>
      <c r="F16" s="127" t="s">
        <v>89</v>
      </c>
      <c r="G16" s="89">
        <v>1</v>
      </c>
      <c r="H16" s="90" t="s">
        <v>90</v>
      </c>
      <c r="I16" s="91">
        <v>2000</v>
      </c>
      <c r="J16" s="121">
        <f t="shared" si="2"/>
        <v>2000</v>
      </c>
      <c r="K16" s="89"/>
      <c r="L16" s="90"/>
      <c r="M16" s="91"/>
      <c r="N16" s="121"/>
      <c r="O16" s="100"/>
      <c r="P16" s="47"/>
    </row>
    <row r="17" spans="1:16" ht="30.75" customHeight="1" x14ac:dyDescent="0.15">
      <c r="A17" s="53"/>
      <c r="B17" s="72"/>
      <c r="C17" s="74"/>
      <c r="D17" s="75"/>
      <c r="E17" s="74"/>
      <c r="F17" s="127"/>
      <c r="G17" s="89"/>
      <c r="H17" s="90"/>
      <c r="I17" s="91"/>
      <c r="J17" s="121"/>
      <c r="K17" s="89"/>
      <c r="L17" s="90"/>
      <c r="M17" s="91"/>
      <c r="N17" s="121"/>
      <c r="O17" s="100"/>
      <c r="P17" s="47"/>
    </row>
    <row r="18" spans="1:16" ht="30.75" customHeight="1" x14ac:dyDescent="0.15">
      <c r="A18" s="53" t="s">
        <v>21</v>
      </c>
      <c r="B18" s="72" t="s">
        <v>42</v>
      </c>
      <c r="C18" s="74" t="s">
        <v>30</v>
      </c>
      <c r="D18" s="75" t="s">
        <v>31</v>
      </c>
      <c r="E18" s="74" t="s">
        <v>24</v>
      </c>
      <c r="F18" s="127" t="s">
        <v>34</v>
      </c>
      <c r="G18" s="89">
        <v>1</v>
      </c>
      <c r="H18" s="90" t="s">
        <v>37</v>
      </c>
      <c r="I18" s="91">
        <v>15000</v>
      </c>
      <c r="J18" s="121">
        <f t="shared" ref="J18:J21" si="4">G18*I18</f>
        <v>15000</v>
      </c>
      <c r="K18" s="89">
        <v>1</v>
      </c>
      <c r="L18" s="90" t="s">
        <v>37</v>
      </c>
      <c r="M18" s="91">
        <v>15000</v>
      </c>
      <c r="N18" s="121">
        <f t="shared" ref="N18:N21" si="5">K18*M18</f>
        <v>15000</v>
      </c>
      <c r="O18" s="100"/>
      <c r="P18" s="47"/>
    </row>
    <row r="19" spans="1:16" ht="30.75" customHeight="1" x14ac:dyDescent="0.15">
      <c r="A19" s="53" t="s">
        <v>21</v>
      </c>
      <c r="B19" s="72" t="s">
        <v>42</v>
      </c>
      <c r="C19" s="74"/>
      <c r="D19" s="75" t="s">
        <v>32</v>
      </c>
      <c r="E19" s="74" t="s">
        <v>24</v>
      </c>
      <c r="F19" s="105" t="s">
        <v>35</v>
      </c>
      <c r="G19" s="89">
        <v>1</v>
      </c>
      <c r="H19" s="90" t="s">
        <v>37</v>
      </c>
      <c r="I19" s="91">
        <v>20000</v>
      </c>
      <c r="J19" s="121">
        <f t="shared" si="4"/>
        <v>20000</v>
      </c>
      <c r="K19" s="89">
        <v>1</v>
      </c>
      <c r="L19" s="90" t="s">
        <v>37</v>
      </c>
      <c r="M19" s="91">
        <v>20000</v>
      </c>
      <c r="N19" s="121">
        <f t="shared" si="5"/>
        <v>20000</v>
      </c>
      <c r="O19" s="104"/>
      <c r="P19" s="47"/>
    </row>
    <row r="20" spans="1:16" ht="30.75" customHeight="1" x14ac:dyDescent="0.15">
      <c r="A20" s="53" t="s">
        <v>21</v>
      </c>
      <c r="B20" s="72"/>
      <c r="C20" s="74"/>
      <c r="D20" s="75"/>
      <c r="E20" s="74" t="s">
        <v>39</v>
      </c>
      <c r="F20" s="127" t="s">
        <v>48</v>
      </c>
      <c r="G20" s="89">
        <v>1</v>
      </c>
      <c r="H20" s="90" t="s">
        <v>40</v>
      </c>
      <c r="I20" s="91">
        <v>3000</v>
      </c>
      <c r="J20" s="121">
        <f t="shared" si="4"/>
        <v>3000</v>
      </c>
      <c r="K20" s="89">
        <v>1</v>
      </c>
      <c r="L20" s="90" t="s">
        <v>40</v>
      </c>
      <c r="M20" s="91">
        <v>3000</v>
      </c>
      <c r="N20" s="121">
        <f t="shared" si="5"/>
        <v>3000</v>
      </c>
      <c r="O20" s="100"/>
      <c r="P20" s="47"/>
    </row>
    <row r="21" spans="1:16" ht="30.75" customHeight="1" x14ac:dyDescent="0.15">
      <c r="A21" s="73"/>
      <c r="B21" s="72"/>
      <c r="C21" s="74"/>
      <c r="D21" s="75"/>
      <c r="E21" s="74"/>
      <c r="F21" s="127" t="s">
        <v>72</v>
      </c>
      <c r="G21" s="89">
        <v>1</v>
      </c>
      <c r="H21" s="90" t="s">
        <v>40</v>
      </c>
      <c r="I21" s="91">
        <v>15000</v>
      </c>
      <c r="J21" s="121">
        <f t="shared" si="4"/>
        <v>15000</v>
      </c>
      <c r="K21" s="89">
        <v>1</v>
      </c>
      <c r="L21" s="90" t="s">
        <v>40</v>
      </c>
      <c r="M21" s="91">
        <v>15000</v>
      </c>
      <c r="N21" s="121">
        <f t="shared" si="5"/>
        <v>15000</v>
      </c>
      <c r="O21" s="100"/>
      <c r="P21" s="47"/>
    </row>
    <row r="22" spans="1:16" ht="30.75" customHeight="1" x14ac:dyDescent="0.15">
      <c r="A22" s="73"/>
      <c r="B22" s="72"/>
      <c r="C22" s="74"/>
      <c r="D22" s="75"/>
      <c r="E22" s="74"/>
      <c r="F22" s="127"/>
      <c r="G22" s="89"/>
      <c r="H22" s="90"/>
      <c r="I22" s="91"/>
      <c r="J22" s="121"/>
      <c r="K22" s="89"/>
      <c r="L22" s="90"/>
      <c r="M22" s="91"/>
      <c r="N22" s="121"/>
      <c r="O22" s="100"/>
      <c r="P22" s="47"/>
    </row>
    <row r="23" spans="1:16" ht="30.75" customHeight="1" x14ac:dyDescent="0.15">
      <c r="A23" s="73" t="s">
        <v>41</v>
      </c>
      <c r="B23" s="72" t="s">
        <v>92</v>
      </c>
      <c r="C23" s="74" t="s">
        <v>43</v>
      </c>
      <c r="D23" s="75" t="s">
        <v>44</v>
      </c>
      <c r="E23" s="74" t="s">
        <v>23</v>
      </c>
      <c r="F23" s="127" t="s">
        <v>45</v>
      </c>
      <c r="G23" s="89">
        <v>1</v>
      </c>
      <c r="H23" s="90" t="s">
        <v>47</v>
      </c>
      <c r="I23" s="91">
        <v>15000</v>
      </c>
      <c r="J23" s="121">
        <f t="shared" ref="J23:J26" si="6">G23*I23</f>
        <v>15000</v>
      </c>
      <c r="K23" s="89">
        <v>1</v>
      </c>
      <c r="L23" s="90" t="s">
        <v>47</v>
      </c>
      <c r="M23" s="91">
        <v>15000</v>
      </c>
      <c r="N23" s="121">
        <f t="shared" si="1"/>
        <v>15000</v>
      </c>
      <c r="O23" s="100"/>
      <c r="P23" s="47"/>
    </row>
    <row r="24" spans="1:16" ht="30.75" customHeight="1" x14ac:dyDescent="0.15">
      <c r="A24" s="73" t="s">
        <v>41</v>
      </c>
      <c r="B24" s="72" t="s">
        <v>92</v>
      </c>
      <c r="C24" s="74"/>
      <c r="D24" s="75"/>
      <c r="E24" s="74"/>
      <c r="F24" s="127" t="s">
        <v>46</v>
      </c>
      <c r="G24" s="89">
        <v>4</v>
      </c>
      <c r="H24" s="90" t="s">
        <v>26</v>
      </c>
      <c r="I24" s="91">
        <v>200</v>
      </c>
      <c r="J24" s="121">
        <f t="shared" si="6"/>
        <v>800</v>
      </c>
      <c r="K24" s="89">
        <v>4</v>
      </c>
      <c r="L24" s="90" t="s">
        <v>26</v>
      </c>
      <c r="M24" s="91">
        <v>200</v>
      </c>
      <c r="N24" s="121">
        <f t="shared" si="1"/>
        <v>800</v>
      </c>
      <c r="O24" s="100"/>
      <c r="P24" s="47"/>
    </row>
    <row r="25" spans="1:16" ht="30.75" customHeight="1" x14ac:dyDescent="0.15">
      <c r="A25" s="73" t="s">
        <v>41</v>
      </c>
      <c r="B25" s="72"/>
      <c r="C25" s="74"/>
      <c r="D25" s="75"/>
      <c r="E25" s="74" t="s">
        <v>38</v>
      </c>
      <c r="F25" s="127" t="s">
        <v>48</v>
      </c>
      <c r="G25" s="89">
        <v>1</v>
      </c>
      <c r="H25" s="90" t="s">
        <v>40</v>
      </c>
      <c r="I25" s="91">
        <v>5000</v>
      </c>
      <c r="J25" s="121">
        <f t="shared" si="6"/>
        <v>5000</v>
      </c>
      <c r="K25" s="89">
        <v>1</v>
      </c>
      <c r="L25" s="90" t="s">
        <v>40</v>
      </c>
      <c r="M25" s="91">
        <v>5000</v>
      </c>
      <c r="N25" s="121">
        <f t="shared" si="1"/>
        <v>5000</v>
      </c>
      <c r="O25" s="100"/>
      <c r="P25" s="47"/>
    </row>
    <row r="26" spans="1:16" ht="30.75" customHeight="1" thickBot="1" x14ac:dyDescent="0.2">
      <c r="A26" s="76"/>
      <c r="B26" s="77"/>
      <c r="C26" s="78"/>
      <c r="D26" s="79"/>
      <c r="E26" s="78"/>
      <c r="F26" s="128"/>
      <c r="G26" s="92"/>
      <c r="H26" s="93"/>
      <c r="I26" s="93"/>
      <c r="J26" s="123">
        <f t="shared" si="6"/>
        <v>0</v>
      </c>
      <c r="K26" s="92"/>
      <c r="L26" s="93"/>
      <c r="M26" s="93"/>
      <c r="N26" s="123">
        <f t="shared" si="1"/>
        <v>0</v>
      </c>
      <c r="O26" s="101"/>
      <c r="P26" s="47"/>
    </row>
    <row r="27" spans="1:16" ht="30.75" customHeight="1" x14ac:dyDescent="0.15">
      <c r="A27" s="52"/>
      <c r="B27" s="64"/>
      <c r="C27" s="55"/>
      <c r="D27" s="54"/>
      <c r="E27" s="21" t="s">
        <v>7</v>
      </c>
      <c r="F27" s="84"/>
      <c r="G27" s="85"/>
      <c r="H27" s="86"/>
      <c r="I27" s="87"/>
      <c r="J27" s="121">
        <f>SUM(J5:J26)</f>
        <v>171080</v>
      </c>
      <c r="K27" s="85"/>
      <c r="L27" s="86"/>
      <c r="M27" s="87"/>
      <c r="N27" s="121">
        <f>SUM(N5:N26)</f>
        <v>122080</v>
      </c>
      <c r="O27" s="99"/>
      <c r="P27" s="47"/>
    </row>
    <row r="28" spans="1:16" ht="30.75" customHeight="1" x14ac:dyDescent="0.15">
      <c r="A28" s="66"/>
      <c r="B28" s="67"/>
      <c r="C28" s="57"/>
      <c r="D28" s="56"/>
      <c r="E28" s="20" t="s">
        <v>8</v>
      </c>
      <c r="F28" s="88"/>
      <c r="G28" s="89"/>
      <c r="H28" s="90"/>
      <c r="I28" s="91"/>
      <c r="J28" s="122">
        <f>J27*0.05</f>
        <v>8554</v>
      </c>
      <c r="K28" s="89"/>
      <c r="L28" s="90"/>
      <c r="M28" s="91"/>
      <c r="N28" s="122">
        <f>N27*0.05</f>
        <v>6104</v>
      </c>
      <c r="O28" s="104"/>
      <c r="P28" s="47"/>
    </row>
    <row r="29" spans="1:16" ht="30.75" customHeight="1" x14ac:dyDescent="0.15">
      <c r="A29" s="66"/>
      <c r="B29" s="67"/>
      <c r="C29" s="57"/>
      <c r="D29" s="56"/>
      <c r="E29" s="20" t="s">
        <v>9</v>
      </c>
      <c r="F29" s="88"/>
      <c r="G29" s="89"/>
      <c r="H29" s="90"/>
      <c r="I29" s="91"/>
      <c r="J29" s="122">
        <f>SUM(J27:J28)</f>
        <v>179634</v>
      </c>
      <c r="K29" s="89"/>
      <c r="L29" s="90"/>
      <c r="M29" s="91"/>
      <c r="N29" s="122">
        <f>SUM(N27:N28)</f>
        <v>128184</v>
      </c>
      <c r="O29" s="100"/>
      <c r="P29" s="47"/>
    </row>
    <row r="30" spans="1:16" ht="30.75" customHeight="1" thickBot="1" x14ac:dyDescent="0.2">
      <c r="A30" s="68"/>
      <c r="B30" s="69"/>
      <c r="C30" s="59"/>
      <c r="D30" s="58"/>
      <c r="E30" s="24" t="s">
        <v>71</v>
      </c>
      <c r="F30" s="106"/>
      <c r="G30" s="107"/>
      <c r="H30" s="108"/>
      <c r="I30" s="109"/>
      <c r="J30" s="124">
        <f>J29*0.1</f>
        <v>17963.400000000001</v>
      </c>
      <c r="K30" s="107"/>
      <c r="L30" s="108"/>
      <c r="M30" s="109"/>
      <c r="N30" s="124">
        <f>N29*0.1</f>
        <v>12818.400000000001</v>
      </c>
      <c r="O30" s="110"/>
      <c r="P30" s="47"/>
    </row>
    <row r="31" spans="1:16" ht="30.75" customHeight="1" thickBot="1" x14ac:dyDescent="0.2">
      <c r="A31" s="70"/>
      <c r="B31" s="71"/>
      <c r="C31" s="61"/>
      <c r="D31" s="60"/>
      <c r="E31" s="37" t="s">
        <v>11</v>
      </c>
      <c r="F31" s="111"/>
      <c r="G31" s="112"/>
      <c r="H31" s="113"/>
      <c r="I31" s="114"/>
      <c r="J31" s="125">
        <f>J29+J30</f>
        <v>197597.4</v>
      </c>
      <c r="K31" s="112"/>
      <c r="L31" s="113"/>
      <c r="M31" s="114"/>
      <c r="N31" s="125">
        <f>N29+N30</f>
        <v>141002.4</v>
      </c>
      <c r="O31" s="115"/>
      <c r="P31" s="47"/>
    </row>
    <row r="32" spans="1:16" ht="10.5" customHeight="1" x14ac:dyDescent="0.15"/>
    <row r="33" spans="1:16" s="42" customFormat="1" ht="45.75" customHeight="1" x14ac:dyDescent="0.15">
      <c r="A33" s="190" t="s">
        <v>20</v>
      </c>
      <c r="B33" s="190"/>
      <c r="C33" s="190"/>
      <c r="D33" s="190"/>
      <c r="E33" s="190"/>
      <c r="F33" s="190"/>
      <c r="G33" s="190"/>
      <c r="H33" s="190"/>
      <c r="I33" s="190"/>
      <c r="J33" s="190"/>
      <c r="K33" s="190"/>
      <c r="L33" s="190"/>
      <c r="M33" s="190"/>
      <c r="N33" s="190"/>
      <c r="O33" s="190"/>
      <c r="P33" s="130"/>
    </row>
    <row r="34" spans="1:16" s="42" customFormat="1" ht="21.75" customHeight="1" x14ac:dyDescent="0.2">
      <c r="A34" s="51" t="s">
        <v>19</v>
      </c>
      <c r="F34" s="95"/>
      <c r="G34" s="95"/>
      <c r="H34" s="95"/>
      <c r="I34" s="95"/>
      <c r="J34" s="96"/>
      <c r="K34" s="95"/>
      <c r="L34" s="95"/>
      <c r="M34" s="95"/>
      <c r="N34" s="96"/>
      <c r="O34" s="103"/>
    </row>
    <row r="35" spans="1:16" x14ac:dyDescent="0.15">
      <c r="F35" s="97"/>
      <c r="G35" s="97"/>
      <c r="H35" s="97"/>
      <c r="I35" s="97"/>
      <c r="J35" s="97"/>
      <c r="K35" s="97"/>
      <c r="L35" s="97"/>
      <c r="M35" s="97"/>
      <c r="N35" s="97"/>
    </row>
    <row r="36" spans="1:16" x14ac:dyDescent="0.15">
      <c r="E36" s="43"/>
      <c r="F36" s="97"/>
      <c r="G36" s="97"/>
      <c r="H36" s="97"/>
      <c r="I36" s="97"/>
      <c r="J36" s="97"/>
      <c r="K36" s="97"/>
      <c r="L36" s="97"/>
      <c r="M36" s="97"/>
      <c r="N36" s="97"/>
    </row>
    <row r="37" spans="1:16" x14ac:dyDescent="0.15">
      <c r="F37" s="98"/>
      <c r="G37" s="98"/>
      <c r="K37" s="98"/>
    </row>
  </sheetData>
  <mergeCells count="14">
    <mergeCell ref="A33:O33"/>
    <mergeCell ref="G3:G4"/>
    <mergeCell ref="H3:H4"/>
    <mergeCell ref="I3:I4"/>
    <mergeCell ref="J3:J4"/>
    <mergeCell ref="A1:O2"/>
    <mergeCell ref="A3:A4"/>
    <mergeCell ref="B3:B4"/>
    <mergeCell ref="C3:C4"/>
    <mergeCell ref="D3:D4"/>
    <mergeCell ref="E3:E4"/>
    <mergeCell ref="F3:F4"/>
    <mergeCell ref="K3:N3"/>
    <mergeCell ref="O3:O4"/>
  </mergeCells>
  <phoneticPr fontId="1"/>
  <pageMargins left="0.43307086614173229" right="0.23622047244094491" top="0.74803149606299213" bottom="0.74803149606299213" header="0.31496062992125984" footer="0.31496062992125984"/>
  <pageSetup paperSize="9" scale="4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2"/>
  <sheetViews>
    <sheetView showGridLines="0" view="pageBreakPreview" topLeftCell="A7" zoomScale="82" zoomScaleNormal="48" zoomScaleSheetLayoutView="82" zoomScalePageLayoutView="70" workbookViewId="0">
      <selection activeCell="J25" sqref="J25"/>
    </sheetView>
  </sheetViews>
  <sheetFormatPr defaultRowHeight="13.5" x14ac:dyDescent="0.15"/>
  <cols>
    <col min="1" max="1" width="13.625" style="50" customWidth="1"/>
    <col min="2" max="2" width="10.25" style="1" customWidth="1"/>
    <col min="3" max="3" width="18.625" style="1" customWidth="1"/>
    <col min="4" max="4" width="16.125" style="1" customWidth="1"/>
    <col min="5" max="5" width="34.375" style="1" customWidth="1"/>
    <col min="6" max="6" width="42.875" style="94" customWidth="1"/>
    <col min="7" max="7" width="13.875" style="94" customWidth="1"/>
    <col min="8" max="8" width="7.625" style="94" customWidth="1"/>
    <col min="9" max="9" width="14" style="94" customWidth="1"/>
    <col min="10" max="10" width="18" style="94" customWidth="1"/>
    <col min="11" max="11" width="40.875" style="102" customWidth="1"/>
    <col min="12" max="12" width="0.875" style="1" customWidth="1"/>
    <col min="13" max="16384" width="9" style="1"/>
  </cols>
  <sheetData>
    <row r="1" spans="1:12" ht="24.95" customHeight="1" x14ac:dyDescent="0.15">
      <c r="A1" s="204" t="s">
        <v>79</v>
      </c>
      <c r="B1" s="204"/>
      <c r="C1" s="204"/>
      <c r="D1" s="204"/>
      <c r="E1" s="204"/>
      <c r="F1" s="204"/>
      <c r="G1" s="204"/>
      <c r="H1" s="204"/>
      <c r="I1" s="204"/>
      <c r="J1" s="204"/>
      <c r="K1" s="204"/>
    </row>
    <row r="2" spans="1:12" ht="24.95" customHeight="1" thickBot="1" x14ac:dyDescent="0.2">
      <c r="A2" s="205"/>
      <c r="B2" s="205"/>
      <c r="C2" s="205"/>
      <c r="D2" s="205"/>
      <c r="E2" s="205"/>
      <c r="F2" s="205"/>
      <c r="G2" s="205"/>
      <c r="H2" s="205"/>
      <c r="I2" s="205"/>
      <c r="J2" s="205"/>
      <c r="K2" s="205"/>
    </row>
    <row r="3" spans="1:12" ht="30" customHeight="1" x14ac:dyDescent="0.15">
      <c r="A3" s="206" t="s">
        <v>17</v>
      </c>
      <c r="B3" s="193" t="s">
        <v>14</v>
      </c>
      <c r="C3" s="191" t="s">
        <v>4</v>
      </c>
      <c r="D3" s="193" t="s">
        <v>13</v>
      </c>
      <c r="E3" s="195" t="s">
        <v>18</v>
      </c>
      <c r="F3" s="208" t="s">
        <v>12</v>
      </c>
      <c r="G3" s="210" t="s">
        <v>6</v>
      </c>
      <c r="H3" s="211"/>
      <c r="I3" s="211"/>
      <c r="J3" s="212"/>
      <c r="K3" s="213" t="s">
        <v>2</v>
      </c>
      <c r="L3" s="46"/>
    </row>
    <row r="4" spans="1:12" ht="30" customHeight="1" thickBot="1" x14ac:dyDescent="0.2">
      <c r="A4" s="207"/>
      <c r="B4" s="194"/>
      <c r="C4" s="192"/>
      <c r="D4" s="194"/>
      <c r="E4" s="196"/>
      <c r="F4" s="209"/>
      <c r="G4" s="80" t="s">
        <v>0</v>
      </c>
      <c r="H4" s="81" t="s">
        <v>5</v>
      </c>
      <c r="I4" s="82" t="s">
        <v>3</v>
      </c>
      <c r="J4" s="83" t="s">
        <v>1</v>
      </c>
      <c r="K4" s="214"/>
      <c r="L4" s="46"/>
    </row>
    <row r="5" spans="1:12" ht="30.75" customHeight="1" x14ac:dyDescent="0.15">
      <c r="A5" s="53" t="s">
        <v>21</v>
      </c>
      <c r="B5" s="65" t="s">
        <v>28</v>
      </c>
      <c r="C5" s="62" t="s">
        <v>27</v>
      </c>
      <c r="D5" s="63" t="s">
        <v>22</v>
      </c>
      <c r="E5" s="129" t="s">
        <v>24</v>
      </c>
      <c r="F5" s="126" t="s">
        <v>76</v>
      </c>
      <c r="G5" s="85">
        <v>5</v>
      </c>
      <c r="H5" s="86" t="s">
        <v>25</v>
      </c>
      <c r="I5" s="87">
        <v>1000</v>
      </c>
      <c r="J5" s="121">
        <f>G5*I5</f>
        <v>5000</v>
      </c>
      <c r="K5" s="99"/>
      <c r="L5" s="47"/>
    </row>
    <row r="6" spans="1:12" ht="30.75" customHeight="1" x14ac:dyDescent="0.15">
      <c r="A6" s="53" t="s">
        <v>21</v>
      </c>
      <c r="B6" s="65" t="s">
        <v>28</v>
      </c>
      <c r="C6" s="74"/>
      <c r="D6" s="75"/>
      <c r="E6" s="74"/>
      <c r="F6" s="105" t="s">
        <v>33</v>
      </c>
      <c r="G6" s="89">
        <v>2</v>
      </c>
      <c r="H6" s="90" t="s">
        <v>26</v>
      </c>
      <c r="I6" s="91">
        <v>300</v>
      </c>
      <c r="J6" s="121">
        <f t="shared" ref="J6:J21" si="0">G6*I6</f>
        <v>600</v>
      </c>
      <c r="K6" s="100"/>
      <c r="L6" s="47"/>
    </row>
    <row r="7" spans="1:12" ht="30.75" customHeight="1" x14ac:dyDescent="0.15">
      <c r="A7" s="53"/>
      <c r="B7" s="72"/>
      <c r="C7" s="74"/>
      <c r="D7" s="75"/>
      <c r="E7" s="74" t="s">
        <v>39</v>
      </c>
      <c r="F7" s="127" t="s">
        <v>48</v>
      </c>
      <c r="G7" s="89">
        <v>1</v>
      </c>
      <c r="H7" s="90" t="s">
        <v>40</v>
      </c>
      <c r="I7" s="91">
        <v>1500</v>
      </c>
      <c r="J7" s="121">
        <f t="shared" si="0"/>
        <v>1500</v>
      </c>
      <c r="K7" s="100"/>
      <c r="L7" s="47"/>
    </row>
    <row r="8" spans="1:12" ht="30.75" customHeight="1" x14ac:dyDescent="0.15">
      <c r="A8" s="73"/>
      <c r="B8" s="72"/>
      <c r="C8" s="74"/>
      <c r="D8" s="75"/>
      <c r="E8" s="74"/>
      <c r="F8" s="127"/>
      <c r="G8" s="89"/>
      <c r="H8" s="90"/>
      <c r="I8" s="91"/>
      <c r="J8" s="121"/>
      <c r="K8" s="100"/>
      <c r="L8" s="47"/>
    </row>
    <row r="9" spans="1:12" ht="30.75" customHeight="1" x14ac:dyDescent="0.15">
      <c r="A9" s="73" t="s">
        <v>68</v>
      </c>
      <c r="B9" s="72" t="s">
        <v>29</v>
      </c>
      <c r="C9" s="74"/>
      <c r="D9" s="75" t="s">
        <v>67</v>
      </c>
      <c r="E9" s="74" t="s">
        <v>24</v>
      </c>
      <c r="F9" s="127" t="s">
        <v>69</v>
      </c>
      <c r="G9" s="89">
        <v>1</v>
      </c>
      <c r="H9" s="90" t="s">
        <v>47</v>
      </c>
      <c r="I9" s="91">
        <v>22400</v>
      </c>
      <c r="J9" s="121">
        <f t="shared" ref="J9:J11" si="1">G9*I9</f>
        <v>22400</v>
      </c>
      <c r="K9" s="100" t="s">
        <v>74</v>
      </c>
      <c r="L9" s="47"/>
    </row>
    <row r="10" spans="1:12" ht="30.75" customHeight="1" x14ac:dyDescent="0.15">
      <c r="A10" s="73" t="s">
        <v>68</v>
      </c>
      <c r="B10" s="72" t="s">
        <v>29</v>
      </c>
      <c r="C10" s="74"/>
      <c r="D10" s="75"/>
      <c r="E10" s="74"/>
      <c r="F10" s="127" t="s">
        <v>70</v>
      </c>
      <c r="G10" s="89">
        <v>1</v>
      </c>
      <c r="H10" s="90" t="s">
        <v>47</v>
      </c>
      <c r="I10" s="91">
        <v>17280</v>
      </c>
      <c r="J10" s="121">
        <f t="shared" si="1"/>
        <v>17280</v>
      </c>
      <c r="K10" s="100" t="s">
        <v>73</v>
      </c>
      <c r="L10" s="47"/>
    </row>
    <row r="11" spans="1:12" ht="30.75" customHeight="1" x14ac:dyDescent="0.15">
      <c r="A11" s="73" t="s">
        <v>68</v>
      </c>
      <c r="B11" s="72"/>
      <c r="C11" s="74"/>
      <c r="D11" s="75"/>
      <c r="E11" s="74" t="s">
        <v>39</v>
      </c>
      <c r="F11" s="127" t="s">
        <v>48</v>
      </c>
      <c r="G11" s="89">
        <v>1</v>
      </c>
      <c r="H11" s="90" t="s">
        <v>40</v>
      </c>
      <c r="I11" s="91">
        <v>1500</v>
      </c>
      <c r="J11" s="121">
        <f t="shared" si="1"/>
        <v>1500</v>
      </c>
      <c r="K11" s="100"/>
      <c r="L11" s="47"/>
    </row>
    <row r="12" spans="1:12" ht="30.75" customHeight="1" x14ac:dyDescent="0.15">
      <c r="A12" s="53"/>
      <c r="B12" s="72"/>
      <c r="C12" s="74"/>
      <c r="D12" s="75"/>
      <c r="E12" s="74"/>
      <c r="F12" s="127"/>
      <c r="G12" s="89"/>
      <c r="H12" s="90"/>
      <c r="I12" s="91"/>
      <c r="J12" s="121"/>
      <c r="K12" s="100"/>
      <c r="L12" s="47"/>
    </row>
    <row r="13" spans="1:12" ht="30.75" customHeight="1" x14ac:dyDescent="0.15">
      <c r="A13" s="53" t="s">
        <v>21</v>
      </c>
      <c r="B13" s="72" t="s">
        <v>36</v>
      </c>
      <c r="C13" s="74" t="s">
        <v>30</v>
      </c>
      <c r="D13" s="75" t="s">
        <v>31</v>
      </c>
      <c r="E13" s="74" t="s">
        <v>24</v>
      </c>
      <c r="F13" s="127" t="s">
        <v>34</v>
      </c>
      <c r="G13" s="89">
        <v>1</v>
      </c>
      <c r="H13" s="90" t="s">
        <v>37</v>
      </c>
      <c r="I13" s="91">
        <v>15000</v>
      </c>
      <c r="J13" s="121">
        <f t="shared" ref="J13:J16" si="2">G13*I13</f>
        <v>15000</v>
      </c>
      <c r="K13" s="100"/>
      <c r="L13" s="47"/>
    </row>
    <row r="14" spans="1:12" ht="30.75" customHeight="1" x14ac:dyDescent="0.15">
      <c r="A14" s="53" t="s">
        <v>21</v>
      </c>
      <c r="B14" s="72" t="s">
        <v>36</v>
      </c>
      <c r="C14" s="74"/>
      <c r="D14" s="75" t="s">
        <v>32</v>
      </c>
      <c r="E14" s="74" t="s">
        <v>24</v>
      </c>
      <c r="F14" s="105" t="s">
        <v>35</v>
      </c>
      <c r="G14" s="89">
        <v>1</v>
      </c>
      <c r="H14" s="90" t="s">
        <v>37</v>
      </c>
      <c r="I14" s="91">
        <v>20000</v>
      </c>
      <c r="J14" s="121">
        <f t="shared" si="2"/>
        <v>20000</v>
      </c>
      <c r="K14" s="104"/>
      <c r="L14" s="47"/>
    </row>
    <row r="15" spans="1:12" ht="30.75" customHeight="1" x14ac:dyDescent="0.15">
      <c r="A15" s="53" t="s">
        <v>21</v>
      </c>
      <c r="B15" s="72"/>
      <c r="C15" s="74"/>
      <c r="D15" s="75"/>
      <c r="E15" s="74" t="s">
        <v>39</v>
      </c>
      <c r="F15" s="127" t="s">
        <v>48</v>
      </c>
      <c r="G15" s="89">
        <v>1</v>
      </c>
      <c r="H15" s="90" t="s">
        <v>40</v>
      </c>
      <c r="I15" s="91">
        <v>3000</v>
      </c>
      <c r="J15" s="121">
        <f t="shared" si="2"/>
        <v>3000</v>
      </c>
      <c r="K15" s="100"/>
      <c r="L15" s="47"/>
    </row>
    <row r="16" spans="1:12" ht="30.75" customHeight="1" x14ac:dyDescent="0.15">
      <c r="A16" s="73"/>
      <c r="B16" s="72"/>
      <c r="C16" s="74"/>
      <c r="D16" s="75"/>
      <c r="E16" s="74"/>
      <c r="F16" s="127" t="s">
        <v>72</v>
      </c>
      <c r="G16" s="89">
        <v>1</v>
      </c>
      <c r="H16" s="90" t="s">
        <v>40</v>
      </c>
      <c r="I16" s="91">
        <v>15000</v>
      </c>
      <c r="J16" s="121">
        <f t="shared" si="2"/>
        <v>15000</v>
      </c>
      <c r="K16" s="100"/>
      <c r="L16" s="47"/>
    </row>
    <row r="17" spans="1:12" ht="30.75" customHeight="1" x14ac:dyDescent="0.15">
      <c r="A17" s="73"/>
      <c r="B17" s="72"/>
      <c r="C17" s="74"/>
      <c r="D17" s="75"/>
      <c r="E17" s="74"/>
      <c r="F17" s="127"/>
      <c r="G17" s="89"/>
      <c r="H17" s="90"/>
      <c r="I17" s="91"/>
      <c r="J17" s="121"/>
      <c r="K17" s="100"/>
      <c r="L17" s="47"/>
    </row>
    <row r="18" spans="1:12" ht="30.75" customHeight="1" x14ac:dyDescent="0.15">
      <c r="A18" s="73" t="s">
        <v>41</v>
      </c>
      <c r="B18" s="72" t="s">
        <v>42</v>
      </c>
      <c r="C18" s="74" t="s">
        <v>43</v>
      </c>
      <c r="D18" s="75" t="s">
        <v>44</v>
      </c>
      <c r="E18" s="74" t="s">
        <v>23</v>
      </c>
      <c r="F18" s="127" t="s">
        <v>45</v>
      </c>
      <c r="G18" s="89">
        <v>1</v>
      </c>
      <c r="H18" s="90" t="s">
        <v>47</v>
      </c>
      <c r="I18" s="91">
        <v>15000</v>
      </c>
      <c r="J18" s="121">
        <f t="shared" si="0"/>
        <v>15000</v>
      </c>
      <c r="K18" s="100"/>
      <c r="L18" s="47"/>
    </row>
    <row r="19" spans="1:12" ht="30.75" customHeight="1" x14ac:dyDescent="0.15">
      <c r="A19" s="73" t="s">
        <v>41</v>
      </c>
      <c r="B19" s="72" t="s">
        <v>42</v>
      </c>
      <c r="C19" s="74"/>
      <c r="D19" s="75"/>
      <c r="E19" s="74"/>
      <c r="F19" s="127" t="s">
        <v>46</v>
      </c>
      <c r="G19" s="89">
        <v>4</v>
      </c>
      <c r="H19" s="90" t="s">
        <v>26</v>
      </c>
      <c r="I19" s="91">
        <v>200</v>
      </c>
      <c r="J19" s="121">
        <f t="shared" si="0"/>
        <v>800</v>
      </c>
      <c r="K19" s="100"/>
      <c r="L19" s="47"/>
    </row>
    <row r="20" spans="1:12" ht="30.75" customHeight="1" x14ac:dyDescent="0.15">
      <c r="A20" s="73" t="s">
        <v>41</v>
      </c>
      <c r="B20" s="72"/>
      <c r="C20" s="74"/>
      <c r="D20" s="75"/>
      <c r="E20" s="74" t="s">
        <v>38</v>
      </c>
      <c r="F20" s="127" t="s">
        <v>48</v>
      </c>
      <c r="G20" s="89">
        <v>1</v>
      </c>
      <c r="H20" s="90" t="s">
        <v>40</v>
      </c>
      <c r="I20" s="91">
        <v>5000</v>
      </c>
      <c r="J20" s="121">
        <f t="shared" si="0"/>
        <v>5000</v>
      </c>
      <c r="K20" s="100"/>
      <c r="L20" s="47"/>
    </row>
    <row r="21" spans="1:12" ht="30.75" customHeight="1" thickBot="1" x14ac:dyDescent="0.2">
      <c r="A21" s="76"/>
      <c r="B21" s="77"/>
      <c r="C21" s="78"/>
      <c r="D21" s="79"/>
      <c r="E21" s="78"/>
      <c r="F21" s="128"/>
      <c r="G21" s="92"/>
      <c r="H21" s="93"/>
      <c r="I21" s="93"/>
      <c r="J21" s="123">
        <f t="shared" si="0"/>
        <v>0</v>
      </c>
      <c r="K21" s="101"/>
      <c r="L21" s="47"/>
    </row>
    <row r="22" spans="1:12" ht="30.75" customHeight="1" x14ac:dyDescent="0.15">
      <c r="A22" s="52"/>
      <c r="B22" s="64"/>
      <c r="C22" s="55"/>
      <c r="D22" s="54"/>
      <c r="E22" s="21" t="s">
        <v>7</v>
      </c>
      <c r="F22" s="84"/>
      <c r="G22" s="85"/>
      <c r="H22" s="86"/>
      <c r="I22" s="87"/>
      <c r="J22" s="121">
        <f>SUM(J5:J21)</f>
        <v>122080</v>
      </c>
      <c r="K22" s="99"/>
      <c r="L22" s="47"/>
    </row>
    <row r="23" spans="1:12" ht="30.75" customHeight="1" x14ac:dyDescent="0.15">
      <c r="A23" s="66"/>
      <c r="B23" s="67"/>
      <c r="C23" s="57"/>
      <c r="D23" s="56"/>
      <c r="E23" s="20" t="s">
        <v>8</v>
      </c>
      <c r="F23" s="88"/>
      <c r="G23" s="89"/>
      <c r="H23" s="90"/>
      <c r="I23" s="91"/>
      <c r="J23" s="122">
        <f>J22*0.05</f>
        <v>6104</v>
      </c>
      <c r="K23" s="104"/>
      <c r="L23" s="47"/>
    </row>
    <row r="24" spans="1:12" ht="30.75" customHeight="1" x14ac:dyDescent="0.15">
      <c r="A24" s="66"/>
      <c r="B24" s="67"/>
      <c r="C24" s="57"/>
      <c r="D24" s="56"/>
      <c r="E24" s="20" t="s">
        <v>9</v>
      </c>
      <c r="F24" s="88"/>
      <c r="G24" s="89"/>
      <c r="H24" s="90"/>
      <c r="I24" s="91"/>
      <c r="J24" s="122">
        <f>SUM(J22:J23)</f>
        <v>128184</v>
      </c>
      <c r="K24" s="100"/>
      <c r="L24" s="47"/>
    </row>
    <row r="25" spans="1:12" ht="30.75" customHeight="1" thickBot="1" x14ac:dyDescent="0.2">
      <c r="A25" s="68"/>
      <c r="B25" s="69"/>
      <c r="C25" s="59"/>
      <c r="D25" s="58"/>
      <c r="E25" s="24" t="s">
        <v>71</v>
      </c>
      <c r="F25" s="106"/>
      <c r="G25" s="107"/>
      <c r="H25" s="108"/>
      <c r="I25" s="109"/>
      <c r="J25" s="124">
        <f>J24*0.1</f>
        <v>12818.400000000001</v>
      </c>
      <c r="K25" s="110"/>
      <c r="L25" s="47"/>
    </row>
    <row r="26" spans="1:12" ht="30.75" customHeight="1" thickBot="1" x14ac:dyDescent="0.2">
      <c r="A26" s="70"/>
      <c r="B26" s="71"/>
      <c r="C26" s="61"/>
      <c r="D26" s="60"/>
      <c r="E26" s="37" t="s">
        <v>11</v>
      </c>
      <c r="F26" s="111"/>
      <c r="G26" s="112"/>
      <c r="H26" s="113"/>
      <c r="I26" s="114"/>
      <c r="J26" s="125">
        <f>J24+J25</f>
        <v>141002.4</v>
      </c>
      <c r="K26" s="115"/>
      <c r="L26" s="47"/>
    </row>
    <row r="27" spans="1:12" ht="10.5" customHeight="1" x14ac:dyDescent="0.15"/>
    <row r="28" spans="1:12" s="42" customFormat="1" ht="45.75" customHeight="1" x14ac:dyDescent="0.15">
      <c r="A28" s="190" t="s">
        <v>20</v>
      </c>
      <c r="B28" s="190"/>
      <c r="C28" s="190"/>
      <c r="D28" s="190"/>
      <c r="E28" s="190"/>
      <c r="F28" s="190"/>
      <c r="G28" s="190"/>
      <c r="H28" s="190"/>
      <c r="I28" s="190"/>
      <c r="J28" s="190"/>
      <c r="K28" s="190"/>
      <c r="L28" s="49"/>
    </row>
    <row r="29" spans="1:12" s="42" customFormat="1" ht="21.75" customHeight="1" x14ac:dyDescent="0.2">
      <c r="A29" s="51" t="s">
        <v>19</v>
      </c>
      <c r="F29" s="95"/>
      <c r="G29" s="95"/>
      <c r="H29" s="95"/>
      <c r="I29" s="95"/>
      <c r="J29" s="96"/>
      <c r="K29" s="103"/>
    </row>
    <row r="30" spans="1:12" x14ac:dyDescent="0.15">
      <c r="F30" s="97"/>
      <c r="G30" s="97"/>
      <c r="H30" s="97"/>
      <c r="I30" s="97"/>
      <c r="J30" s="97"/>
    </row>
    <row r="31" spans="1:12" x14ac:dyDescent="0.15">
      <c r="E31" s="43"/>
      <c r="F31" s="97"/>
      <c r="G31" s="97"/>
      <c r="H31" s="97"/>
      <c r="I31" s="97"/>
      <c r="J31" s="97"/>
    </row>
    <row r="32" spans="1:12" x14ac:dyDescent="0.15">
      <c r="F32" s="98"/>
      <c r="G32" s="98"/>
    </row>
  </sheetData>
  <mergeCells count="10">
    <mergeCell ref="A1:K2"/>
    <mergeCell ref="G3:J3"/>
    <mergeCell ref="K3:K4"/>
    <mergeCell ref="A28:K28"/>
    <mergeCell ref="A3:A4"/>
    <mergeCell ref="B3:B4"/>
    <mergeCell ref="C3:C4"/>
    <mergeCell ref="D3:D4"/>
    <mergeCell ref="E3:E4"/>
    <mergeCell ref="F3:F4"/>
  </mergeCells>
  <phoneticPr fontId="1"/>
  <pageMargins left="0.43307086614173229" right="0.23622047244094491"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表紙 (例)</vt:lpstr>
      <vt:lpstr>見積様式A</vt:lpstr>
      <vt:lpstr>見積様式B</vt:lpstr>
      <vt:lpstr>見積様式A (例) </vt:lpstr>
      <vt:lpstr>見積様式B (例)</vt:lpstr>
      <vt:lpstr>見積様式A!Print_Area</vt:lpstr>
      <vt:lpstr>'見積様式A (例) '!Print_Area</vt:lpstr>
      <vt:lpstr>見積様式B!Print_Area</vt:lpstr>
      <vt:lpstr>'見積様式B (例)'!Print_Area</vt:lpstr>
      <vt:lpstr>表紙!Print_Area</vt:lpstr>
      <vt:lpstr>'表紙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羽鳥 秀崇</dc:creator>
  <cp:lastModifiedBy>横須賀市</cp:lastModifiedBy>
  <cp:lastPrinted>2022-09-07T06:22:42Z</cp:lastPrinted>
  <dcterms:created xsi:type="dcterms:W3CDTF">2018-02-08T02:13:15Z</dcterms:created>
  <dcterms:modified xsi:type="dcterms:W3CDTF">2023-01-12T00:29:12Z</dcterms:modified>
</cp:coreProperties>
</file>