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jack\v3_fsroot\FS\子育て支援課共有\〇放課後児童対策係\R07 放課後児童健全育成事業関係\02【民設】放課後児童クラブ\04補助金\01次年度説明会\00_様式\01_変更交付・実績\"/>
    </mc:Choice>
  </mc:AlternateContent>
  <xr:revisionPtr revIDLastSave="0" documentId="13_ncr:1_{B7AA472E-7D55-4492-A05E-1A4FB89EE663}" xr6:coauthVersionLast="47" xr6:coauthVersionMax="47" xr10:uidLastSave="{00000000-0000-0000-0000-000000000000}"/>
  <bookViews>
    <workbookView xWindow="-120" yWindow="-120" windowWidth="29040" windowHeight="15720" tabRatio="751" xr2:uid="{4AF234D6-55E2-49CF-9A9C-B6BA9DC275EE}"/>
  </bookViews>
  <sheets>
    <sheet name="鑑" sheetId="31" r:id="rId1"/>
    <sheet name="参考" sheetId="60" state="hidden" r:id="rId2"/>
    <sheet name="様式７（実績報告書）" sheetId="23" r:id="rId3"/>
    <sheet name="様式８（事業実績内訳書）" sheetId="24" r:id="rId4"/>
    <sheet name="様式９（決算書）" sheetId="35" r:id="rId5"/>
    <sheet name="様式10現在高報告書（実績報告）" sheetId="26" r:id="rId6"/>
  </sheets>
  <definedNames>
    <definedName name="_xlnm._FilterDatabase" localSheetId="2" hidden="1">'様式７（実績報告書）'!$B$24:$Y$56</definedName>
    <definedName name="aaaa">#REF!</definedName>
    <definedName name="bbbb">#REF!</definedName>
    <definedName name="ｄ" localSheetId="4">#REF!,#REF!,#REF!,#REF!,#REF!,#REF!,#REF!</definedName>
    <definedName name="ｄ">#REF!,#REF!,#REF!,#REF!,#REF!,#REF!,#REF!</definedName>
    <definedName name="ｄｄｄ" localSheetId="4">#REF!,#REF!,#REF!,#REF!,#REF!,#REF!,#REF!</definedName>
    <definedName name="ｄｄｄ">#REF!,#REF!,#REF!,#REF!,#REF!,#REF!,#REF!</definedName>
    <definedName name="ｇｇ">#REF!,#REF!,#REF!,#REF!,#REF!,#REF!,#REF!</definedName>
    <definedName name="_xlnm.Print_Area" localSheetId="0">鑑!$A$1:$K$20</definedName>
    <definedName name="_xlnm.Print_Area" localSheetId="5">'様式10現在高報告書（実績報告）'!$A$1:$E$24</definedName>
    <definedName name="_xlnm.Print_Area" localSheetId="2">'様式７（実績報告書）'!$A$1:$AA$56</definedName>
    <definedName name="_xlnm.Print_Area" localSheetId="3">'様式８（事業実績内訳書）'!$A$1:$Z$53</definedName>
    <definedName name="_xlnm.Print_Area" localSheetId="4">'様式９（決算書）'!$A$1:$AK$71</definedName>
    <definedName name="ｓ" localSheetId="4">#REF!,#REF!,#REF!,#REF!,#REF!,#REF!,#REF!</definedName>
    <definedName name="ｓ">#REF!,#REF!,#REF!,#REF!,#REF!,#REF!,#REF!</definedName>
    <definedName name="ss">#REF!</definedName>
    <definedName name="あ" localSheetId="4">#REF!,#REF!,#REF!,#REF!,#REF!,#REF!,#REF!</definedName>
    <definedName name="あ">#REF!,#REF!,#REF!,#REF!,#REF!,#REF!,#REF!</definedName>
    <definedName name="ひとり親・兄弟姉妹計算シート">#REF!,#REF!,#REF!,#REF!,#REF!,#REF!,#REF!</definedName>
    <definedName name="後">#REF!,#REF!,#REF!,#REF!,#REF!,#REF!,#REF!</definedName>
    <definedName name="後期">#REF!,#REF!,#REF!,#REF!,#REF!,#REF!,#REF!</definedName>
    <definedName name="後曜">#REF!,#REF!,#REF!,#REF!,#REF!,#REF!,#REF!</definedName>
    <definedName name="手書き">#REF!,#REF!,#REF!,#REF!,#REF!,#REF!,#REF!</definedName>
    <definedName name="前期" localSheetId="4">#REF!,#REF!,#REF!,#REF!,#REF!,#REF!</definedName>
    <definedName name="前期">#REF!,#REF!,#REF!,#REF!,#REF!,#REF!</definedName>
    <definedName name="前曜">#REF!,#REF!,#REF!,#REF!,#REF!,#REF!</definedName>
    <definedName name="分割１" localSheetId="4">#REF!,#REF!,#REF!,#REF!,#REF!,#REF!,#REF!</definedName>
    <definedName name="分割１">#REF!,#REF!,#REF!,#REF!,#REF!,#REF!,#REF!</definedName>
    <definedName name="保育所別民改費担当者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0" i="23" l="1"/>
  <c r="R42" i="35" l="1"/>
  <c r="R46" i="35"/>
  <c r="R52" i="35"/>
  <c r="R7" i="35"/>
  <c r="C4" i="26" l="1"/>
  <c r="R13" i="35"/>
  <c r="AC4" i="35" l="1"/>
  <c r="L12" i="24"/>
  <c r="L10" i="24"/>
  <c r="J8" i="24"/>
  <c r="J6" i="24"/>
  <c r="D9" i="26" l="1"/>
  <c r="B9" i="26" l="1"/>
  <c r="R62" i="35" l="1"/>
  <c r="R41" i="35" l="1"/>
  <c r="R67" i="35" s="1"/>
  <c r="E9" i="26" l="1"/>
  <c r="R38" i="35" l="1"/>
  <c r="R71" i="35" s="1"/>
</calcChain>
</file>

<file path=xl/sharedStrings.xml><?xml version="1.0" encoding="utf-8"?>
<sst xmlns="http://schemas.openxmlformats.org/spreadsheetml/2006/main" count="181" uniqueCount="155">
  <si>
    <t>円</t>
    <rPh sb="0" eb="1">
      <t>エン</t>
    </rPh>
    <phoneticPr fontId="1"/>
  </si>
  <si>
    <t>団体名</t>
    <rPh sb="0" eb="2">
      <t>ダンタイ</t>
    </rPh>
    <rPh sb="2" eb="3">
      <t>メイ</t>
    </rPh>
    <phoneticPr fontId="1"/>
  </si>
  <si>
    <t>備考</t>
    <rPh sb="0" eb="2">
      <t>ビコウ</t>
    </rPh>
    <phoneticPr fontId="1"/>
  </si>
  <si>
    <t>住所</t>
    <rPh sb="0" eb="2">
      <t>ジュウショ</t>
    </rPh>
    <phoneticPr fontId="1"/>
  </si>
  <si>
    <t>代表者氏名</t>
    <rPh sb="0" eb="3">
      <t>ダイヒョウシャ</t>
    </rPh>
    <rPh sb="3" eb="5">
      <t>シメイ</t>
    </rPh>
    <phoneticPr fontId="1"/>
  </si>
  <si>
    <t>申請者</t>
    <rPh sb="0" eb="3">
      <t>シンセイシャ</t>
    </rPh>
    <phoneticPr fontId="1"/>
  </si>
  <si>
    <t>実　績　報　告　書</t>
    <rPh sb="0" eb="1">
      <t>ミ</t>
    </rPh>
    <rPh sb="2" eb="3">
      <t>イサオ</t>
    </rPh>
    <rPh sb="4" eb="5">
      <t>ホウ</t>
    </rPh>
    <rPh sb="6" eb="7">
      <t>コク</t>
    </rPh>
    <rPh sb="8" eb="9">
      <t>ショ</t>
    </rPh>
    <phoneticPr fontId="1"/>
  </si>
  <si>
    <t>（あて先）　　横須賀市長</t>
    <rPh sb="3" eb="4">
      <t>サキ</t>
    </rPh>
    <rPh sb="7" eb="12">
      <t>ヨコスカシチョウ</t>
    </rPh>
    <phoneticPr fontId="1"/>
  </si>
  <si>
    <t>申請者住所</t>
    <rPh sb="0" eb="3">
      <t>シンセイシャ</t>
    </rPh>
    <rPh sb="3" eb="5">
      <t>ジュウショ</t>
    </rPh>
    <phoneticPr fontId="1"/>
  </si>
  <si>
    <t>補助金事業等の名称</t>
    <rPh sb="0" eb="3">
      <t>ホジョキン</t>
    </rPh>
    <rPh sb="3" eb="6">
      <t>ジギョウトウ</t>
    </rPh>
    <rPh sb="7" eb="9">
      <t>メイショウ</t>
    </rPh>
    <phoneticPr fontId="1"/>
  </si>
  <si>
    <t>交付決定額</t>
    <rPh sb="0" eb="2">
      <t>コウフ</t>
    </rPh>
    <rPh sb="2" eb="4">
      <t>ケッテイ</t>
    </rPh>
    <rPh sb="4" eb="5">
      <t>ガク</t>
    </rPh>
    <phoneticPr fontId="1"/>
  </si>
  <si>
    <t>精算額</t>
    <rPh sb="0" eb="3">
      <t>セイサンガク</t>
    </rPh>
    <phoneticPr fontId="1"/>
  </si>
  <si>
    <t>補助事業完了年月日</t>
    <rPh sb="0" eb="2">
      <t>ホジョ</t>
    </rPh>
    <rPh sb="2" eb="4">
      <t>ジギョウ</t>
    </rPh>
    <rPh sb="4" eb="6">
      <t>カンリョウ</t>
    </rPh>
    <rPh sb="6" eb="9">
      <t>ネンガッピ</t>
    </rPh>
    <phoneticPr fontId="1"/>
  </si>
  <si>
    <t>精算に係る収支明細書</t>
    <rPh sb="0" eb="2">
      <t>セイサン</t>
    </rPh>
    <rPh sb="3" eb="4">
      <t>カカ</t>
    </rPh>
    <rPh sb="5" eb="7">
      <t>シュウシ</t>
    </rPh>
    <rPh sb="7" eb="10">
      <t>メイサイショ</t>
    </rPh>
    <phoneticPr fontId="1"/>
  </si>
  <si>
    <t>添付書類</t>
    <rPh sb="0" eb="2">
      <t>テンプ</t>
    </rPh>
    <rPh sb="2" eb="4">
      <t>ショルイ</t>
    </rPh>
    <phoneticPr fontId="1"/>
  </si>
  <si>
    <t>（事務処理欄）</t>
    <rPh sb="1" eb="3">
      <t>ジム</t>
    </rPh>
    <rPh sb="3" eb="5">
      <t>ショリ</t>
    </rPh>
    <rPh sb="5" eb="6">
      <t>ラン</t>
    </rPh>
    <phoneticPr fontId="1"/>
  </si>
  <si>
    <t>別紙決算書のとおり</t>
    <rPh sb="0" eb="2">
      <t>ベッシ</t>
    </rPh>
    <rPh sb="2" eb="5">
      <t>ケッサンショ</t>
    </rPh>
    <phoneticPr fontId="1"/>
  </si>
  <si>
    <t>会議・行事名</t>
    <rPh sb="0" eb="2">
      <t>カイギ</t>
    </rPh>
    <rPh sb="3" eb="5">
      <t>ギョウジ</t>
    </rPh>
    <rPh sb="5" eb="6">
      <t>メイ</t>
    </rPh>
    <phoneticPr fontId="1"/>
  </si>
  <si>
    <t>内容</t>
    <rPh sb="0" eb="2">
      <t>ナイヨウ</t>
    </rPh>
    <phoneticPr fontId="1"/>
  </si>
  <si>
    <t>年度 積立金等現在高報告書</t>
    <rPh sb="0" eb="2">
      <t>ネンド</t>
    </rPh>
    <rPh sb="3" eb="6">
      <t>ツミタテキン</t>
    </rPh>
    <rPh sb="6" eb="7">
      <t>トウ</t>
    </rPh>
    <rPh sb="7" eb="10">
      <t>ゲンザイダカ</t>
    </rPh>
    <rPh sb="10" eb="13">
      <t>ホウコクショ</t>
    </rPh>
    <phoneticPr fontId="13"/>
  </si>
  <si>
    <t>団体名</t>
    <phoneticPr fontId="13"/>
  </si>
  <si>
    <t>（単位：円）</t>
    <rPh sb="1" eb="3">
      <t>タンイ</t>
    </rPh>
    <rPh sb="4" eb="5">
      <t>エン</t>
    </rPh>
    <phoneticPr fontId="13"/>
  </si>
  <si>
    <t>現    在    高</t>
    <rPh sb="0" eb="11">
      <t>ゲンザイダカ</t>
    </rPh>
    <phoneticPr fontId="13"/>
  </si>
  <si>
    <t>預   金   利   子</t>
    <rPh sb="0" eb="13">
      <t>ヨキンリシ</t>
    </rPh>
    <phoneticPr fontId="13"/>
  </si>
  <si>
    <t xml:space="preserve">   上記のとおり報告します。</t>
    <rPh sb="3" eb="5">
      <t>ジョウキ</t>
    </rPh>
    <rPh sb="9" eb="11">
      <t>ホウコク</t>
    </rPh>
    <phoneticPr fontId="13"/>
  </si>
  <si>
    <t>　</t>
    <phoneticPr fontId="13"/>
  </si>
  <si>
    <t>　積立の目的</t>
    <rPh sb="1" eb="3">
      <t>ツミタテ</t>
    </rPh>
    <rPh sb="4" eb="6">
      <t>モクテキ</t>
    </rPh>
    <phoneticPr fontId="13"/>
  </si>
  <si>
    <t>提出日</t>
    <rPh sb="0" eb="2">
      <t>テイシュツ</t>
    </rPh>
    <rPh sb="2" eb="3">
      <t>ビ</t>
    </rPh>
    <phoneticPr fontId="1"/>
  </si>
  <si>
    <t>役職・氏名</t>
    <rPh sb="0" eb="2">
      <t>ヤクショク</t>
    </rPh>
    <rPh sb="3" eb="5">
      <t>シメイ</t>
    </rPh>
    <phoneticPr fontId="1"/>
  </si>
  <si>
    <r>
      <t xml:space="preserve">備考
</t>
    </r>
    <r>
      <rPr>
        <sz val="10"/>
        <color theme="1"/>
        <rFont val="ＭＳ Ｐゴシック"/>
        <family val="3"/>
        <charset val="128"/>
        <scheme val="minor"/>
      </rPr>
      <t>（連絡に都合のいい時間等）</t>
    </r>
    <rPh sb="0" eb="2">
      <t>ビコウ</t>
    </rPh>
    <rPh sb="4" eb="6">
      <t>レンラク</t>
    </rPh>
    <rPh sb="7" eb="9">
      <t>ツゴウ</t>
    </rPh>
    <rPh sb="12" eb="15">
      <t>ジカントウ</t>
    </rPh>
    <phoneticPr fontId="1"/>
  </si>
  <si>
    <t>団体名</t>
    <rPh sb="0" eb="2">
      <t>ダンタイ</t>
    </rPh>
    <rPh sb="2" eb="3">
      <t>メイ</t>
    </rPh>
    <phoneticPr fontId="21"/>
  </si>
  <si>
    <t>１．収入</t>
    <rPh sb="2" eb="4">
      <t>シュウニュウ</t>
    </rPh>
    <phoneticPr fontId="21"/>
  </si>
  <si>
    <t>項目</t>
    <rPh sb="0" eb="2">
      <t>コウモク</t>
    </rPh>
    <phoneticPr fontId="21"/>
  </si>
  <si>
    <t>摘要</t>
    <rPh sb="0" eb="2">
      <t>テキヨウ</t>
    </rPh>
    <phoneticPr fontId="21"/>
  </si>
  <si>
    <t>会費</t>
    <rPh sb="0" eb="2">
      <t>カイヒ</t>
    </rPh>
    <phoneticPr fontId="21"/>
  </si>
  <si>
    <t>入会金</t>
    <rPh sb="0" eb="3">
      <t>ニュウカイキン</t>
    </rPh>
    <phoneticPr fontId="21"/>
  </si>
  <si>
    <t>利用料</t>
    <rPh sb="0" eb="3">
      <t>リヨウリョウ</t>
    </rPh>
    <phoneticPr fontId="21"/>
  </si>
  <si>
    <t>延長利用料</t>
    <rPh sb="0" eb="2">
      <t>エンチョウ</t>
    </rPh>
    <rPh sb="2" eb="5">
      <t>リヨウリョウ</t>
    </rPh>
    <phoneticPr fontId="21"/>
  </si>
  <si>
    <t>おやつ代</t>
    <rPh sb="3" eb="4">
      <t>ダイ</t>
    </rPh>
    <phoneticPr fontId="21"/>
  </si>
  <si>
    <t>その他</t>
    <rPh sb="2" eb="3">
      <t>タ</t>
    </rPh>
    <phoneticPr fontId="21"/>
  </si>
  <si>
    <t>補助金</t>
    <rPh sb="0" eb="3">
      <t>ホジョキン</t>
    </rPh>
    <phoneticPr fontId="21"/>
  </si>
  <si>
    <t>積立金</t>
    <rPh sb="0" eb="2">
      <t>ツミタテ</t>
    </rPh>
    <rPh sb="2" eb="3">
      <t>キン</t>
    </rPh>
    <phoneticPr fontId="21"/>
  </si>
  <si>
    <t>繰越金</t>
    <rPh sb="0" eb="2">
      <t>クリコシ</t>
    </rPh>
    <rPh sb="2" eb="3">
      <t>キン</t>
    </rPh>
    <phoneticPr fontId="21"/>
  </si>
  <si>
    <t>合計</t>
    <rPh sb="0" eb="2">
      <t>ゴウケイ</t>
    </rPh>
    <phoneticPr fontId="21"/>
  </si>
  <si>
    <t>２．支出</t>
    <rPh sb="2" eb="4">
      <t>シシュツ</t>
    </rPh>
    <phoneticPr fontId="21"/>
  </si>
  <si>
    <t>運営費</t>
    <rPh sb="0" eb="3">
      <t>ウンエイヒ</t>
    </rPh>
    <phoneticPr fontId="21"/>
  </si>
  <si>
    <t>人件費</t>
    <rPh sb="0" eb="3">
      <t>ジンケンヒ</t>
    </rPh>
    <phoneticPr fontId="21"/>
  </si>
  <si>
    <t>給与</t>
    <rPh sb="0" eb="2">
      <t>キュウヨ</t>
    </rPh>
    <phoneticPr fontId="21"/>
  </si>
  <si>
    <t>法定福利費</t>
    <rPh sb="0" eb="2">
      <t>ホウテイ</t>
    </rPh>
    <rPh sb="2" eb="4">
      <t>フクリ</t>
    </rPh>
    <rPh sb="4" eb="5">
      <t>ヒ</t>
    </rPh>
    <phoneticPr fontId="21"/>
  </si>
  <si>
    <t>生活費</t>
    <rPh sb="0" eb="3">
      <t>セイカツヒ</t>
    </rPh>
    <phoneticPr fontId="21"/>
  </si>
  <si>
    <t>給食費</t>
    <rPh sb="0" eb="3">
      <t>キュウショクヒ</t>
    </rPh>
    <phoneticPr fontId="21"/>
  </si>
  <si>
    <t>教材費</t>
    <rPh sb="0" eb="3">
      <t>キョウザイヒ</t>
    </rPh>
    <phoneticPr fontId="21"/>
  </si>
  <si>
    <t>行事・活動費</t>
    <rPh sb="0" eb="2">
      <t>ギョウジ</t>
    </rPh>
    <rPh sb="3" eb="5">
      <t>カツドウ</t>
    </rPh>
    <rPh sb="5" eb="6">
      <t>ヒ</t>
    </rPh>
    <phoneticPr fontId="21"/>
  </si>
  <si>
    <t>保険料</t>
    <rPh sb="0" eb="3">
      <t>ホケンリョウ</t>
    </rPh>
    <phoneticPr fontId="21"/>
  </si>
  <si>
    <t>施設費</t>
    <rPh sb="0" eb="3">
      <t>シセツヒ</t>
    </rPh>
    <phoneticPr fontId="21"/>
  </si>
  <si>
    <t>地代家賃</t>
    <rPh sb="0" eb="2">
      <t>チダイ</t>
    </rPh>
    <rPh sb="2" eb="4">
      <t>ヤチン</t>
    </rPh>
    <phoneticPr fontId="21"/>
  </si>
  <si>
    <t>水道光熱費</t>
    <rPh sb="0" eb="2">
      <t>スイドウ</t>
    </rPh>
    <rPh sb="2" eb="5">
      <t>コウネツヒ</t>
    </rPh>
    <phoneticPr fontId="21"/>
  </si>
  <si>
    <t>修繕費</t>
    <rPh sb="0" eb="3">
      <t>シュウゼンヒ</t>
    </rPh>
    <phoneticPr fontId="21"/>
  </si>
  <si>
    <t>通信費</t>
    <rPh sb="0" eb="3">
      <t>ツウシンヒ</t>
    </rPh>
    <phoneticPr fontId="21"/>
  </si>
  <si>
    <t>消耗品・備品費</t>
    <rPh sb="0" eb="2">
      <t>ショウモウ</t>
    </rPh>
    <rPh sb="2" eb="3">
      <t>ヒン</t>
    </rPh>
    <rPh sb="4" eb="6">
      <t>ビヒン</t>
    </rPh>
    <rPh sb="6" eb="7">
      <t>ヒ</t>
    </rPh>
    <phoneticPr fontId="21"/>
  </si>
  <si>
    <t>決算額</t>
    <rPh sb="0" eb="2">
      <t>ケッサン</t>
    </rPh>
    <rPh sb="2" eb="3">
      <t>ガク</t>
    </rPh>
    <phoneticPr fontId="21"/>
  </si>
  <si>
    <t>３．収支決算</t>
    <rPh sb="2" eb="4">
      <t>シュウシ</t>
    </rPh>
    <rPh sb="4" eb="6">
      <t>ケッサン</t>
    </rPh>
    <phoneticPr fontId="1"/>
  </si>
  <si>
    <t>差引残高</t>
    <rPh sb="0" eb="2">
      <t>サシヒキ</t>
    </rPh>
    <rPh sb="2" eb="4">
      <t>ザンダカ</t>
    </rPh>
    <phoneticPr fontId="21"/>
  </si>
  <si>
    <t>氏名</t>
    <rPh sb="0" eb="2">
      <t>シメイ</t>
    </rPh>
    <phoneticPr fontId="1"/>
  </si>
  <si>
    <t>（役職）</t>
    <phoneticPr fontId="1"/>
  </si>
  <si>
    <t>放課後児童クラブ助成事業</t>
    <rPh sb="0" eb="3">
      <t>ホウカゴ</t>
    </rPh>
    <rPh sb="3" eb="5">
      <t>ジドウ</t>
    </rPh>
    <rPh sb="8" eb="10">
      <t>ジョセイ</t>
    </rPh>
    <rPh sb="10" eb="12">
      <t>ジギョウ</t>
    </rPh>
    <phoneticPr fontId="1"/>
  </si>
  <si>
    <t>（役職）</t>
    <rPh sb="1" eb="3">
      <t>ヤクショク</t>
    </rPh>
    <phoneticPr fontId="1"/>
  </si>
  <si>
    <t>氏名</t>
    <rPh sb="0" eb="2">
      <t>シメイ</t>
    </rPh>
    <phoneticPr fontId="1"/>
  </si>
  <si>
    <t>期間：自　令和</t>
    <rPh sb="0" eb="2">
      <t>キカン</t>
    </rPh>
    <rPh sb="3" eb="4">
      <t>ジ</t>
    </rPh>
    <rPh sb="5" eb="7">
      <t>レイワ</t>
    </rPh>
    <phoneticPr fontId="13"/>
  </si>
  <si>
    <t>本申請に係る</t>
    <rPh sb="0" eb="1">
      <t>ホン</t>
    </rPh>
    <rPh sb="1" eb="3">
      <t>シンセイ</t>
    </rPh>
    <rPh sb="4" eb="5">
      <t>カカ</t>
    </rPh>
    <phoneticPr fontId="1"/>
  </si>
  <si>
    <t>担当者</t>
    <rPh sb="0" eb="3">
      <t>タントウシャ</t>
    </rPh>
    <phoneticPr fontId="1"/>
  </si>
  <si>
    <t>(1)基本額</t>
    <rPh sb="3" eb="5">
      <t>キホン</t>
    </rPh>
    <rPh sb="5" eb="6">
      <t>ガク</t>
    </rPh>
    <phoneticPr fontId="21"/>
  </si>
  <si>
    <t>(2)小規模放課後児童クラブ支援加算</t>
    <rPh sb="3" eb="6">
      <t>ショウキボ</t>
    </rPh>
    <rPh sb="6" eb="9">
      <t>ホウカゴ</t>
    </rPh>
    <rPh sb="9" eb="11">
      <t>ジドウ</t>
    </rPh>
    <rPh sb="14" eb="16">
      <t>シエン</t>
    </rPh>
    <rPh sb="16" eb="18">
      <t>カサン</t>
    </rPh>
    <phoneticPr fontId="21"/>
  </si>
  <si>
    <t>(3)開所日数加算</t>
    <rPh sb="3" eb="5">
      <t>カイショ</t>
    </rPh>
    <rPh sb="5" eb="7">
      <t>ニッスウ</t>
    </rPh>
    <rPh sb="7" eb="9">
      <t>カサン</t>
    </rPh>
    <phoneticPr fontId="21"/>
  </si>
  <si>
    <t>(4)長時間開所加算（平日分）</t>
    <rPh sb="3" eb="6">
      <t>チョウジカン</t>
    </rPh>
    <rPh sb="6" eb="8">
      <t>カイショ</t>
    </rPh>
    <rPh sb="8" eb="10">
      <t>カサン</t>
    </rPh>
    <rPh sb="11" eb="13">
      <t>ヘイジツ</t>
    </rPh>
    <rPh sb="13" eb="14">
      <t>ブン</t>
    </rPh>
    <phoneticPr fontId="21"/>
  </si>
  <si>
    <t>(4)長時間開所加算（長期休暇等分）</t>
    <rPh sb="3" eb="6">
      <t>チョウジカン</t>
    </rPh>
    <rPh sb="6" eb="8">
      <t>カイショ</t>
    </rPh>
    <rPh sb="8" eb="10">
      <t>カサン</t>
    </rPh>
    <rPh sb="11" eb="13">
      <t>チョウキ</t>
    </rPh>
    <rPh sb="13" eb="15">
      <t>キュウカ</t>
    </rPh>
    <rPh sb="15" eb="17">
      <t>トウブン</t>
    </rPh>
    <phoneticPr fontId="21"/>
  </si>
  <si>
    <t>(5)-①障害児受入加算</t>
    <rPh sb="5" eb="8">
      <t>ショウガイジ</t>
    </rPh>
    <rPh sb="8" eb="10">
      <t>ウケイレ</t>
    </rPh>
    <rPh sb="10" eb="12">
      <t>カサン</t>
    </rPh>
    <phoneticPr fontId="21"/>
  </si>
  <si>
    <t>(5)-②障害児受入特別加算</t>
    <rPh sb="5" eb="8">
      <t>ショウガイジ</t>
    </rPh>
    <rPh sb="8" eb="10">
      <t>ウケイレ</t>
    </rPh>
    <rPh sb="10" eb="12">
      <t>トクベツ</t>
    </rPh>
    <rPh sb="12" eb="14">
      <t>カサン</t>
    </rPh>
    <phoneticPr fontId="21"/>
  </si>
  <si>
    <t>(5)-③障害児受入強化加算</t>
    <rPh sb="5" eb="8">
      <t>ショウガイジ</t>
    </rPh>
    <rPh sb="8" eb="10">
      <t>ウケイレ</t>
    </rPh>
    <rPh sb="10" eb="12">
      <t>キョウカ</t>
    </rPh>
    <rPh sb="12" eb="14">
      <t>カサン</t>
    </rPh>
    <phoneticPr fontId="21"/>
  </si>
  <si>
    <t>(6)-①放課後児童支援員等処遇改善等加算</t>
    <rPh sb="5" eb="8">
      <t>ホウカゴ</t>
    </rPh>
    <rPh sb="8" eb="10">
      <t>ジドウ</t>
    </rPh>
    <rPh sb="10" eb="12">
      <t>シエン</t>
    </rPh>
    <rPh sb="12" eb="13">
      <t>イン</t>
    </rPh>
    <rPh sb="13" eb="14">
      <t>トウ</t>
    </rPh>
    <rPh sb="14" eb="16">
      <t>ショグウ</t>
    </rPh>
    <rPh sb="16" eb="18">
      <t>カイゼン</t>
    </rPh>
    <rPh sb="18" eb="19">
      <t>トウ</t>
    </rPh>
    <rPh sb="19" eb="21">
      <t>カサン</t>
    </rPh>
    <phoneticPr fontId="21"/>
  </si>
  <si>
    <t>(7)育成支援体制強化加算</t>
    <rPh sb="3" eb="5">
      <t>イクセイ</t>
    </rPh>
    <rPh sb="5" eb="7">
      <t>シエン</t>
    </rPh>
    <rPh sb="7" eb="13">
      <t>タイセイキョウカカサン</t>
    </rPh>
    <phoneticPr fontId="21"/>
  </si>
  <si>
    <t>(8)送迎支援加算</t>
    <rPh sb="3" eb="5">
      <t>ソウゲイ</t>
    </rPh>
    <rPh sb="5" eb="7">
      <t>シエン</t>
    </rPh>
    <rPh sb="7" eb="9">
      <t>カサン</t>
    </rPh>
    <phoneticPr fontId="21"/>
  </si>
  <si>
    <t>(9)-①ひとり親世帯利用料割引加算</t>
    <rPh sb="8" eb="9">
      <t>オヤ</t>
    </rPh>
    <rPh sb="9" eb="11">
      <t>セタイ</t>
    </rPh>
    <rPh sb="11" eb="14">
      <t>リヨウリョウ</t>
    </rPh>
    <rPh sb="14" eb="16">
      <t>ワリビキ</t>
    </rPh>
    <rPh sb="16" eb="18">
      <t>カサン</t>
    </rPh>
    <phoneticPr fontId="21"/>
  </si>
  <si>
    <t>(9)-②多子世帯利用料割引加算</t>
    <rPh sb="5" eb="7">
      <t>タシ</t>
    </rPh>
    <rPh sb="7" eb="9">
      <t>セタイ</t>
    </rPh>
    <rPh sb="9" eb="12">
      <t>リヨウリョウ</t>
    </rPh>
    <rPh sb="12" eb="14">
      <t>ワリビキ</t>
    </rPh>
    <rPh sb="14" eb="16">
      <t>カサン</t>
    </rPh>
    <phoneticPr fontId="21"/>
  </si>
  <si>
    <t>(10)放課後児童支援員等研修受講費補助</t>
    <rPh sb="4" eb="7">
      <t>ホウカゴ</t>
    </rPh>
    <rPh sb="7" eb="9">
      <t>ジドウ</t>
    </rPh>
    <rPh sb="9" eb="11">
      <t>シエン</t>
    </rPh>
    <rPh sb="11" eb="12">
      <t>イン</t>
    </rPh>
    <rPh sb="12" eb="13">
      <t>トウ</t>
    </rPh>
    <rPh sb="13" eb="15">
      <t>ケンシュウ</t>
    </rPh>
    <rPh sb="15" eb="17">
      <t>ジュコウ</t>
    </rPh>
    <rPh sb="17" eb="18">
      <t>ヒ</t>
    </rPh>
    <rPh sb="18" eb="20">
      <t>ホジョ</t>
    </rPh>
    <phoneticPr fontId="21"/>
  </si>
  <si>
    <t>(11)家賃補助</t>
    <rPh sb="4" eb="6">
      <t>ヤチン</t>
    </rPh>
    <rPh sb="6" eb="8">
      <t>ホジョ</t>
    </rPh>
    <phoneticPr fontId="21"/>
  </si>
  <si>
    <t>運営事務等委託費</t>
    <rPh sb="0" eb="2">
      <t>ウンエイ</t>
    </rPh>
    <rPh sb="2" eb="4">
      <t>ジム</t>
    </rPh>
    <rPh sb="4" eb="5">
      <t>トウ</t>
    </rPh>
    <rPh sb="5" eb="7">
      <t>イタク</t>
    </rPh>
    <rPh sb="7" eb="8">
      <t>ヒ</t>
    </rPh>
    <phoneticPr fontId="21"/>
  </si>
  <si>
    <t>送迎支援事業</t>
    <rPh sb="0" eb="2">
      <t>ソウゲイ</t>
    </rPh>
    <rPh sb="2" eb="4">
      <t>シエン</t>
    </rPh>
    <rPh sb="4" eb="6">
      <t>ジギョウ</t>
    </rPh>
    <phoneticPr fontId="21"/>
  </si>
  <si>
    <t>燃料費</t>
    <rPh sb="0" eb="3">
      <t>ネンリョウヒ</t>
    </rPh>
    <phoneticPr fontId="21"/>
  </si>
  <si>
    <t>その他(謝礼など)</t>
    <rPh sb="2" eb="3">
      <t>タ</t>
    </rPh>
    <rPh sb="4" eb="6">
      <t>シャレイ</t>
    </rPh>
    <phoneticPr fontId="21"/>
  </si>
  <si>
    <t>＜参考＞</t>
    <rPh sb="1" eb="3">
      <t>サンコウ</t>
    </rPh>
    <phoneticPr fontId="1"/>
  </si>
  <si>
    <t>事業実施期間</t>
    <rPh sb="0" eb="2">
      <t>ジギョウ</t>
    </rPh>
    <rPh sb="2" eb="4">
      <t>ジッシ</t>
    </rPh>
    <rPh sb="4" eb="6">
      <t>キカン</t>
    </rPh>
    <phoneticPr fontId="1"/>
  </si>
  <si>
    <t>○放課後児童支援員等処遇改善事業（月額9,000円相当賃金改善）を実施する期間</t>
    <phoneticPr fontId="1"/>
  </si>
  <si>
    <t>補助単価</t>
    <rPh sb="0" eb="2">
      <t>ホジョ</t>
    </rPh>
    <rPh sb="2" eb="4">
      <t>タンカ</t>
    </rPh>
    <phoneticPr fontId="1"/>
  </si>
  <si>
    <t>○子ども・子育て支援交付金交付要綱に定める職員１人当たりの単価をいう。</t>
    <rPh sb="1" eb="2">
      <t>コ</t>
    </rPh>
    <rPh sb="5" eb="7">
      <t>コソダ</t>
    </rPh>
    <rPh sb="8" eb="10">
      <t>シエン</t>
    </rPh>
    <rPh sb="10" eb="13">
      <t>コウフキン</t>
    </rPh>
    <rPh sb="13" eb="15">
      <t>コウフ</t>
    </rPh>
    <rPh sb="18" eb="19">
      <t>サダ</t>
    </rPh>
    <phoneticPr fontId="1"/>
  </si>
  <si>
    <t>賃金改善対象者数</t>
    <rPh sb="0" eb="2">
      <t>チンギン</t>
    </rPh>
    <rPh sb="2" eb="4">
      <t>カイゼン</t>
    </rPh>
    <rPh sb="4" eb="7">
      <t>タイショウシャ</t>
    </rPh>
    <rPh sb="7" eb="8">
      <t>スウ</t>
    </rPh>
    <phoneticPr fontId="1"/>
  </si>
  <si>
    <t>○放課後児童支援員等処遇改善事業（月額9,000円相当賃金改善）により賃金改善を行う職員数をいう（常勤職員数と非常勤職員数の合計）。
○ただし、経営に携わる法人の役員である職員を除く。</t>
    <rPh sb="49" eb="51">
      <t>ジョウキン</t>
    </rPh>
    <rPh sb="51" eb="53">
      <t>ショクイン</t>
    </rPh>
    <rPh sb="53" eb="54">
      <t>スウ</t>
    </rPh>
    <rPh sb="55" eb="58">
      <t>ヒジョウキン</t>
    </rPh>
    <rPh sb="58" eb="60">
      <t>ショクイン</t>
    </rPh>
    <rPh sb="60" eb="61">
      <t>スウ</t>
    </rPh>
    <rPh sb="62" eb="64">
      <t>ゴウケイ</t>
    </rPh>
    <phoneticPr fontId="1"/>
  </si>
  <si>
    <t>常勤職員</t>
    <rPh sb="0" eb="2">
      <t>ジョウキン</t>
    </rPh>
    <rPh sb="2" eb="4">
      <t>ショクイン</t>
    </rPh>
    <phoneticPr fontId="1"/>
  </si>
  <si>
    <t>○施設で定めた勤務時間（所定労働時間）の全てを勤務する者をいう。
○ただし、１日６時間以上かつ月20日以上勤務している者は、これを常勤職員とみなして含める。
○なお、常勤換算値は「1.0人」となる。</t>
    <rPh sb="83" eb="85">
      <t>ジョウキン</t>
    </rPh>
    <rPh sb="85" eb="87">
      <t>カンザン</t>
    </rPh>
    <rPh sb="87" eb="88">
      <t>チ</t>
    </rPh>
    <rPh sb="93" eb="94">
      <t>ニン</t>
    </rPh>
    <phoneticPr fontId="1"/>
  </si>
  <si>
    <t>非常勤職員</t>
    <rPh sb="0" eb="3">
      <t>ヒジョウキン</t>
    </rPh>
    <rPh sb="3" eb="5">
      <t>ショクイン</t>
    </rPh>
    <phoneticPr fontId="1"/>
  </si>
  <si>
    <t>○常勤職員以外の職員をいう。
○なお、常勤換算値は、１ヶ月当たりの勤務時間数を就業規則等で定めた常勤の１ヶ月当たりの勤務時間数で除して算出する（小数点第２位を四捨五入する。）。</t>
    <rPh sb="1" eb="3">
      <t>ジョウキン</t>
    </rPh>
    <rPh sb="3" eb="5">
      <t>ショクイン</t>
    </rPh>
    <rPh sb="5" eb="7">
      <t>イガイ</t>
    </rPh>
    <rPh sb="8" eb="10">
      <t>ショクイン</t>
    </rPh>
    <rPh sb="19" eb="21">
      <t>ジョウキン</t>
    </rPh>
    <rPh sb="21" eb="23">
      <t>カンザン</t>
    </rPh>
    <rPh sb="23" eb="24">
      <t>チ</t>
    </rPh>
    <rPh sb="67" eb="69">
      <t>サンシュツ</t>
    </rPh>
    <rPh sb="72" eb="75">
      <t>ショウスウテン</t>
    </rPh>
    <rPh sb="75" eb="76">
      <t>ダイ</t>
    </rPh>
    <rPh sb="77" eb="78">
      <t>イ</t>
    </rPh>
    <rPh sb="79" eb="83">
      <t>シシャゴニュウ</t>
    </rPh>
    <phoneticPr fontId="1"/>
  </si>
  <si>
    <t>賃金改善実施月数</t>
    <rPh sb="0" eb="2">
      <t>チンギン</t>
    </rPh>
    <rPh sb="2" eb="4">
      <t>カイゼン</t>
    </rPh>
    <rPh sb="4" eb="6">
      <t>ジッシ</t>
    </rPh>
    <rPh sb="6" eb="7">
      <t>ツキ</t>
    </rPh>
    <rPh sb="7" eb="8">
      <t>スウ</t>
    </rPh>
    <phoneticPr fontId="1"/>
  </si>
  <si>
    <t>○放課後児童支援員等処遇改善事業（月額9,000円相当賃金改善）を実施する月数</t>
    <rPh sb="37" eb="38">
      <t>ツキ</t>
    </rPh>
    <rPh sb="38" eb="39">
      <t>スウ</t>
    </rPh>
    <phoneticPr fontId="1"/>
  </si>
  <si>
    <t>賃金改善（見込）額</t>
    <rPh sb="0" eb="2">
      <t>チンギン</t>
    </rPh>
    <rPh sb="2" eb="4">
      <t>カイゼン</t>
    </rPh>
    <rPh sb="5" eb="7">
      <t>ミコミ</t>
    </rPh>
    <rPh sb="8" eb="9">
      <t>ガク</t>
    </rPh>
    <phoneticPr fontId="1"/>
  </si>
  <si>
    <t>○放課後児童支援員等処遇改善事業（月額9,000円相当賃金改善）の実施により、職員について、雇用形態、職種、勤続年数、職責等が事業実施年度と同等の条件の下で、本事業実施前に適用されていた算定方法に基づく賃金水準を超えて、賃金を引き上げた合計額をいう。</t>
    <rPh sb="118" eb="121">
      <t>ゴウケイガク</t>
    </rPh>
    <phoneticPr fontId="1"/>
  </si>
  <si>
    <t>うち、基本給又は決まって毎月支払う手当による賃金改善額</t>
    <rPh sb="3" eb="6">
      <t>キホンキュウ</t>
    </rPh>
    <rPh sb="6" eb="7">
      <t>マタ</t>
    </rPh>
    <rPh sb="8" eb="9">
      <t>キ</t>
    </rPh>
    <rPh sb="12" eb="14">
      <t>マイツキ</t>
    </rPh>
    <rPh sb="14" eb="16">
      <t>シハラ</t>
    </rPh>
    <rPh sb="17" eb="19">
      <t>テアテ</t>
    </rPh>
    <rPh sb="22" eb="24">
      <t>チンギン</t>
    </rPh>
    <rPh sb="24" eb="26">
      <t>カイゼン</t>
    </rPh>
    <rPh sb="26" eb="27">
      <t>ガク</t>
    </rPh>
    <phoneticPr fontId="1"/>
  </si>
  <si>
    <t>○職員の賃金改善（見込）額のうち、基本給又は決まって毎月支払う手当による賃金改善の合計額をいう。</t>
    <rPh sb="1" eb="3">
      <t>ショクイン</t>
    </rPh>
    <rPh sb="4" eb="6">
      <t>チンギン</t>
    </rPh>
    <rPh sb="6" eb="8">
      <t>カイゼン</t>
    </rPh>
    <rPh sb="9" eb="11">
      <t>ミコミ</t>
    </rPh>
    <rPh sb="12" eb="13">
      <t>ガク</t>
    </rPh>
    <rPh sb="17" eb="20">
      <t>キホンキュウ</t>
    </rPh>
    <rPh sb="20" eb="21">
      <t>マタ</t>
    </rPh>
    <rPh sb="22" eb="23">
      <t>キ</t>
    </rPh>
    <rPh sb="26" eb="28">
      <t>マイツキ</t>
    </rPh>
    <rPh sb="28" eb="30">
      <t>シハラ</t>
    </rPh>
    <rPh sb="31" eb="33">
      <t>テアテ</t>
    </rPh>
    <rPh sb="36" eb="38">
      <t>チンギン</t>
    </rPh>
    <rPh sb="38" eb="40">
      <t>カイゼン</t>
    </rPh>
    <rPh sb="41" eb="43">
      <t>ゴウケイ</t>
    </rPh>
    <rPh sb="43" eb="44">
      <t>ガク</t>
    </rPh>
    <phoneticPr fontId="1"/>
  </si>
  <si>
    <t>賃金改善に伴う社会保険料事業主負担分等の法定福利費の増分</t>
    <rPh sb="0" eb="2">
      <t>チンギン</t>
    </rPh>
    <rPh sb="2" eb="4">
      <t>カイゼン</t>
    </rPh>
    <rPh sb="5" eb="6">
      <t>トモナ</t>
    </rPh>
    <rPh sb="7" eb="9">
      <t>シャカイ</t>
    </rPh>
    <rPh sb="9" eb="11">
      <t>ホケン</t>
    </rPh>
    <rPh sb="11" eb="12">
      <t>リョウ</t>
    </rPh>
    <rPh sb="12" eb="15">
      <t>ジギョウヌシ</t>
    </rPh>
    <rPh sb="15" eb="18">
      <t>フタンブン</t>
    </rPh>
    <rPh sb="18" eb="19">
      <t>トウ</t>
    </rPh>
    <rPh sb="20" eb="22">
      <t>ホウテイ</t>
    </rPh>
    <rPh sb="22" eb="25">
      <t>フクリヒ</t>
    </rPh>
    <rPh sb="26" eb="28">
      <t>ゾウブン</t>
    </rPh>
    <phoneticPr fontId="1"/>
  </si>
  <si>
    <t>○職員の賃金改善に伴い増加する法定福利費等の事業主負担分の合計額をいう。
○なお、法定福利費等の事業主負担分については、
「前年度における法定福利費等の事業主負担分の総額」÷「前年度における賃金の総額」×「賃金改善額」
により算出すること。</t>
    <rPh sb="1" eb="3">
      <t>ショクイン</t>
    </rPh>
    <rPh sb="4" eb="6">
      <t>チンギン</t>
    </rPh>
    <rPh sb="6" eb="8">
      <t>カイゼン</t>
    </rPh>
    <rPh sb="9" eb="10">
      <t>トモナ</t>
    </rPh>
    <rPh sb="11" eb="13">
      <t>ゾウカ</t>
    </rPh>
    <rPh sb="15" eb="17">
      <t>ホウテイ</t>
    </rPh>
    <rPh sb="17" eb="20">
      <t>フクリヒ</t>
    </rPh>
    <rPh sb="20" eb="21">
      <t>トウ</t>
    </rPh>
    <rPh sb="22" eb="25">
      <t>ジギョウヌシ</t>
    </rPh>
    <rPh sb="25" eb="28">
      <t>フタンブン</t>
    </rPh>
    <rPh sb="29" eb="32">
      <t>ゴウケイガク</t>
    </rPh>
    <rPh sb="63" eb="66">
      <t>ゼンネンド</t>
    </rPh>
    <rPh sb="89" eb="92">
      <t>ゼンネンド</t>
    </rPh>
    <phoneticPr fontId="1"/>
  </si>
  <si>
    <t>本事業による賃金改善に係る計画の具体的内容を職員に周知</t>
    <phoneticPr fontId="1"/>
  </si>
  <si>
    <t>○放課後児童支援員等処遇改善事業（月額9,000円相当賃金改善）による賃金改善に係る計画の具体的な内容について職員に周知している場合は「周知している」を選択すること。
※「周知していない」を選択した場合は放課後児童支援員等処遇改善事業（月額9,000円相当賃金改善）の対象外となる。</t>
    <rPh sb="35" eb="37">
      <t>チンギン</t>
    </rPh>
    <rPh sb="37" eb="39">
      <t>カイゼン</t>
    </rPh>
    <rPh sb="40" eb="41">
      <t>カカ</t>
    </rPh>
    <rPh sb="42" eb="44">
      <t>ケイカク</t>
    </rPh>
    <rPh sb="45" eb="48">
      <t>グタイテキ</t>
    </rPh>
    <rPh sb="49" eb="51">
      <t>ナイヨウ</t>
    </rPh>
    <rPh sb="55" eb="57">
      <t>ショクイン</t>
    </rPh>
    <rPh sb="58" eb="60">
      <t>シュウチ</t>
    </rPh>
    <rPh sb="64" eb="66">
      <t>バアイ</t>
    </rPh>
    <rPh sb="68" eb="70">
      <t>シュウチ</t>
    </rPh>
    <rPh sb="87" eb="89">
      <t>シュウチ</t>
    </rPh>
    <rPh sb="96" eb="98">
      <t>センタク</t>
    </rPh>
    <rPh sb="100" eb="102">
      <t>バアイ</t>
    </rPh>
    <rPh sb="135" eb="138">
      <t>タイショウガイ</t>
    </rPh>
    <phoneticPr fontId="1"/>
  </si>
  <si>
    <t>本事業による賃金改善の継続の有無</t>
    <rPh sb="0" eb="1">
      <t>ホン</t>
    </rPh>
    <rPh sb="1" eb="3">
      <t>ジギョウ</t>
    </rPh>
    <rPh sb="6" eb="8">
      <t>チンギン</t>
    </rPh>
    <rPh sb="8" eb="10">
      <t>カイゼン</t>
    </rPh>
    <rPh sb="11" eb="13">
      <t>ケイゾク</t>
    </rPh>
    <rPh sb="14" eb="16">
      <t>ウム</t>
    </rPh>
    <phoneticPr fontId="1"/>
  </si>
  <si>
    <t>○放課後児童支援員等処遇改善事業（月額9,000円相当賃金改善）による賃金改善について、継続する場合は「継続する」を選択すること。
※「継続しない」を選択した場合は放課後児童支援員等処遇改善事業（月額9,000円相当賃金改善）の対象外となる。</t>
    <rPh sb="35" eb="37">
      <t>チンギン</t>
    </rPh>
    <rPh sb="37" eb="39">
      <t>カイゼン</t>
    </rPh>
    <rPh sb="44" eb="46">
      <t>ケイゾク</t>
    </rPh>
    <rPh sb="48" eb="50">
      <t>バアイ</t>
    </rPh>
    <rPh sb="52" eb="54">
      <t>ケイゾク</t>
    </rPh>
    <rPh sb="58" eb="60">
      <t>センタク</t>
    </rPh>
    <rPh sb="69" eb="71">
      <t>ケイゾク</t>
    </rPh>
    <rPh sb="115" eb="118">
      <t>タイショウガイ</t>
    </rPh>
    <phoneticPr fontId="1"/>
  </si>
  <si>
    <t>○年度途中の採用や退職がある場合にはその旨、また、賃金改善額が他の職員と比較して高額（低額、賃金改善を実施しない場合も含む）である場合についてはその理由を記載すること。</t>
    <phoneticPr fontId="1"/>
  </si>
  <si>
    <t>法人名・団体名</t>
    <rPh sb="0" eb="2">
      <t>ホウジン</t>
    </rPh>
    <rPh sb="2" eb="3">
      <t>メイ</t>
    </rPh>
    <rPh sb="4" eb="6">
      <t>ダンタイ</t>
    </rPh>
    <rPh sb="6" eb="7">
      <t>メイ</t>
    </rPh>
    <phoneticPr fontId="1"/>
  </si>
  <si>
    <t>取   崩    額</t>
    <rPh sb="0" eb="1">
      <t>トリ</t>
    </rPh>
    <rPh sb="4" eb="5">
      <t>ホウ</t>
    </rPh>
    <rPh sb="9" eb="10">
      <t>ガク</t>
    </rPh>
    <phoneticPr fontId="13"/>
  </si>
  <si>
    <t>繰　入　金</t>
    <rPh sb="0" eb="1">
      <t>クリ</t>
    </rPh>
    <rPh sb="2" eb="3">
      <t>ニュウ</t>
    </rPh>
    <rPh sb="4" eb="5">
      <t>キン</t>
    </rPh>
    <phoneticPr fontId="13"/>
  </si>
  <si>
    <t>(6)-②放課後児童支援員キャリアアップ処遇改善加算</t>
    <rPh sb="5" eb="8">
      <t>ホウカゴ</t>
    </rPh>
    <rPh sb="8" eb="10">
      <t>ジドウ</t>
    </rPh>
    <rPh sb="10" eb="12">
      <t>シエン</t>
    </rPh>
    <rPh sb="12" eb="13">
      <t>イン</t>
    </rPh>
    <rPh sb="20" eb="26">
      <t>ショグウカイゼンカサン</t>
    </rPh>
    <phoneticPr fontId="21"/>
  </si>
  <si>
    <t>（様式７）</t>
    <rPh sb="1" eb="3">
      <t>ヨウシキ</t>
    </rPh>
    <phoneticPr fontId="1"/>
  </si>
  <si>
    <t>（様式８）</t>
    <rPh sb="1" eb="3">
      <t>ヨウシキ</t>
    </rPh>
    <phoneticPr fontId="1"/>
  </si>
  <si>
    <t>(6)-③放課後児童支援員等処遇改善（月9,000円相当賃金改善）加算</t>
    <rPh sb="5" eb="14">
      <t>ホウカゴジドウシエンイントウ</t>
    </rPh>
    <rPh sb="14" eb="16">
      <t>ショグウ</t>
    </rPh>
    <rPh sb="16" eb="18">
      <t>カイゼン</t>
    </rPh>
    <rPh sb="19" eb="20">
      <t>ツキ</t>
    </rPh>
    <rPh sb="21" eb="26">
      <t>０００エン</t>
    </rPh>
    <rPh sb="26" eb="28">
      <t>ソウトウ</t>
    </rPh>
    <rPh sb="28" eb="30">
      <t>チンギン</t>
    </rPh>
    <rPh sb="30" eb="32">
      <t>カイゼン</t>
    </rPh>
    <phoneticPr fontId="21"/>
  </si>
  <si>
    <t>次年度への繰越金</t>
    <rPh sb="0" eb="3">
      <t>ジネンド</t>
    </rPh>
    <rPh sb="5" eb="7">
      <t>クリコシ</t>
    </rPh>
    <rPh sb="7" eb="8">
      <t>キン</t>
    </rPh>
    <phoneticPr fontId="1"/>
  </si>
  <si>
    <t>積立金への繰入金</t>
    <rPh sb="0" eb="2">
      <t>ツミタテ</t>
    </rPh>
    <rPh sb="2" eb="3">
      <t>キン</t>
    </rPh>
    <rPh sb="5" eb="8">
      <t>クリイレキン</t>
    </rPh>
    <phoneticPr fontId="21"/>
  </si>
  <si>
    <t>積立金からの取崩額</t>
    <rPh sb="0" eb="2">
      <t>ツミタテ</t>
    </rPh>
    <rPh sb="2" eb="3">
      <t>キン</t>
    </rPh>
    <phoneticPr fontId="1"/>
  </si>
  <si>
    <t>前年度からの繰越金</t>
    <rPh sb="0" eb="3">
      <t>ゼンネンド</t>
    </rPh>
    <rPh sb="6" eb="8">
      <t>クリコシ</t>
    </rPh>
    <rPh sb="8" eb="9">
      <t>キン</t>
    </rPh>
    <phoneticPr fontId="1"/>
  </si>
  <si>
    <t>（様式９）</t>
    <rPh sb="1" eb="3">
      <t>ヨウシキ</t>
    </rPh>
    <phoneticPr fontId="21"/>
  </si>
  <si>
    <t>（様式10）</t>
    <rPh sb="1" eb="3">
      <t>ヨウシキ</t>
    </rPh>
    <phoneticPr fontId="1"/>
  </si>
  <si>
    <t>(12)開所時補助</t>
    <rPh sb="4" eb="6">
      <t>カイショ</t>
    </rPh>
    <rPh sb="6" eb="7">
      <t>ジ</t>
    </rPh>
    <rPh sb="7" eb="9">
      <t>ホジョ</t>
    </rPh>
    <phoneticPr fontId="26"/>
  </si>
  <si>
    <t>実績報告用</t>
    <rPh sb="0" eb="2">
      <t>ジッセキ</t>
    </rPh>
    <rPh sb="2" eb="4">
      <t>ホウコク</t>
    </rPh>
    <rPh sb="4" eb="5">
      <t>ヨウ</t>
    </rPh>
    <phoneticPr fontId="1"/>
  </si>
  <si>
    <t>(13)ICT推進化事業補助</t>
    <rPh sb="7" eb="9">
      <t>スイシン</t>
    </rPh>
    <rPh sb="9" eb="10">
      <t>カ</t>
    </rPh>
    <rPh sb="10" eb="12">
      <t>ジギョウ</t>
    </rPh>
    <rPh sb="12" eb="14">
      <t>ホジョ</t>
    </rPh>
    <phoneticPr fontId="1"/>
  </si>
  <si>
    <t>(14)性被害防止対策補助</t>
    <rPh sb="4" eb="5">
      <t>セイ</t>
    </rPh>
    <rPh sb="5" eb="7">
      <t>ヒガイ</t>
    </rPh>
    <rPh sb="7" eb="9">
      <t>ボウシ</t>
    </rPh>
    <rPh sb="9" eb="11">
      <t>タイサク</t>
    </rPh>
    <rPh sb="11" eb="13">
      <t>ホジョ</t>
    </rPh>
    <phoneticPr fontId="1"/>
  </si>
  <si>
    <t>預貯金</t>
    <rPh sb="0" eb="3">
      <t>ヨチョキン</t>
    </rPh>
    <phoneticPr fontId="1"/>
  </si>
  <si>
    <t>ICT機器</t>
    <rPh sb="3" eb="5">
      <t>キキ</t>
    </rPh>
    <phoneticPr fontId="1"/>
  </si>
  <si>
    <t>性被害防止設備等</t>
    <rPh sb="0" eb="1">
      <t>セイ</t>
    </rPh>
    <rPh sb="1" eb="3">
      <t>ヒガイ</t>
    </rPh>
    <rPh sb="3" eb="5">
      <t>ボウシ</t>
    </rPh>
    <rPh sb="5" eb="7">
      <t>セツビ</t>
    </rPh>
    <rPh sb="7" eb="8">
      <t>ナド</t>
    </rPh>
    <phoneticPr fontId="1"/>
  </si>
  <si>
    <t>はぐくみ学童クラブ</t>
    <rPh sb="4" eb="6">
      <t>ガクドウ</t>
    </rPh>
    <phoneticPr fontId="1"/>
  </si>
  <si>
    <t>８２２－＊＊＊＊</t>
    <phoneticPr fontId="1"/>
  </si>
  <si>
    <t>13～17時</t>
    <rPh sb="5" eb="6">
      <t>ジ</t>
    </rPh>
    <phoneticPr fontId="1"/>
  </si>
  <si>
    <t>横須賀市小川町１１</t>
    <rPh sb="0" eb="4">
      <t>ヨコスカシ</t>
    </rPh>
    <rPh sb="4" eb="7">
      <t>オガワチョウ</t>
    </rPh>
    <phoneticPr fontId="1"/>
  </si>
  <si>
    <t>はぐくみ学童クラブ</t>
    <rPh sb="4" eb="6">
      <t>ガクドウ</t>
    </rPh>
    <phoneticPr fontId="1"/>
  </si>
  <si>
    <t>運営委員長</t>
    <rPh sb="0" eb="2">
      <t>ウンエイ</t>
    </rPh>
    <rPh sb="2" eb="5">
      <t>イインチョウ</t>
    </rPh>
    <phoneticPr fontId="1"/>
  </si>
  <si>
    <t>横須賀　花子</t>
    <rPh sb="0" eb="3">
      <t>ヨコスカ</t>
    </rPh>
    <rPh sb="4" eb="6">
      <t>ハナコ</t>
    </rPh>
    <phoneticPr fontId="1"/>
  </si>
  <si>
    <t>修繕費等のため</t>
    <rPh sb="0" eb="3">
      <t>シュウゼンヒ</t>
    </rPh>
    <rPh sb="3" eb="4">
      <t>トウ</t>
    </rPh>
    <phoneticPr fontId="1"/>
  </si>
  <si>
    <t>・・・</t>
    <phoneticPr fontId="1"/>
  </si>
  <si>
    <t>・・・の実施、ふりかえり</t>
    <rPh sb="4" eb="6">
      <t>ジッシ</t>
    </rPh>
    <phoneticPr fontId="1"/>
  </si>
  <si>
    <t>令和７年度　放課後児童健全育成事業補助金</t>
    <rPh sb="6" eb="9">
      <t>ホウカゴ</t>
    </rPh>
    <rPh sb="9" eb="11">
      <t>ジドウ</t>
    </rPh>
    <rPh sb="11" eb="13">
      <t>ケンゼン</t>
    </rPh>
    <rPh sb="13" eb="15">
      <t>イクセイ</t>
    </rPh>
    <rPh sb="15" eb="17">
      <t>ジギョウ</t>
    </rPh>
    <rPh sb="17" eb="20">
      <t>ホジョキン</t>
    </rPh>
    <phoneticPr fontId="1"/>
  </si>
  <si>
    <t>令和７年度事業実績内訳書</t>
    <rPh sb="4" eb="5">
      <t>ド</t>
    </rPh>
    <rPh sb="5" eb="7">
      <t>ジギョウ</t>
    </rPh>
    <rPh sb="7" eb="9">
      <t>ジッセキ</t>
    </rPh>
    <rPh sb="9" eb="12">
      <t>ウチワケショ</t>
    </rPh>
    <phoneticPr fontId="1"/>
  </si>
  <si>
    <t>(令和７年３月31日）</t>
    <rPh sb="6" eb="7">
      <t>ガツ</t>
    </rPh>
    <rPh sb="9" eb="10">
      <t>ニチ</t>
    </rPh>
    <phoneticPr fontId="13"/>
  </si>
  <si>
    <t>（提出期限：令和８年５月29日（金））</t>
    <rPh sb="1" eb="3">
      <t>テイシュツ</t>
    </rPh>
    <rPh sb="3" eb="5">
      <t>キゲン</t>
    </rPh>
    <rPh sb="11" eb="12">
      <t>ガツ</t>
    </rPh>
    <rPh sb="14" eb="15">
      <t>ニチ</t>
    </rPh>
    <rPh sb="16" eb="17">
      <t>キン</t>
    </rPh>
    <phoneticPr fontId="1"/>
  </si>
  <si>
    <t>令和７年度決算書（期間：自　令和７年４月１日　　至　令和８年３月31日）</t>
    <rPh sb="4" eb="5">
      <t>ド</t>
    </rPh>
    <rPh sb="5" eb="8">
      <t>ケッサンショ</t>
    </rPh>
    <rPh sb="9" eb="11">
      <t>キカン</t>
    </rPh>
    <rPh sb="12" eb="13">
      <t>ジ</t>
    </rPh>
    <rPh sb="19" eb="20">
      <t>ガツ</t>
    </rPh>
    <rPh sb="21" eb="22">
      <t>ニチ</t>
    </rPh>
    <rPh sb="24" eb="25">
      <t>イタル</t>
    </rPh>
    <rPh sb="26" eb="27">
      <t>レイ</t>
    </rPh>
    <rPh sb="27" eb="28">
      <t>ワ</t>
    </rPh>
    <rPh sb="29" eb="30">
      <t>ネン</t>
    </rPh>
    <rPh sb="30" eb="31">
      <t>ヘイネン</t>
    </rPh>
    <rPh sb="31" eb="32">
      <t>ガツ</t>
    </rPh>
    <rPh sb="34" eb="35">
      <t>ニチ</t>
    </rPh>
    <phoneticPr fontId="21"/>
  </si>
  <si>
    <t>(15)物価高騰対策事業</t>
    <rPh sb="4" eb="6">
      <t>ブッカ</t>
    </rPh>
    <rPh sb="6" eb="8">
      <t>コウトウ</t>
    </rPh>
    <rPh sb="8" eb="10">
      <t>タイサク</t>
    </rPh>
    <rPh sb="10" eb="12">
      <t>ジギョウ</t>
    </rPh>
    <phoneticPr fontId="1"/>
  </si>
  <si>
    <t>(令和８年３月31日）</t>
    <rPh sb="1" eb="3">
      <t>レイワ</t>
    </rPh>
    <rPh sb="4" eb="5">
      <t>ネン</t>
    </rPh>
    <rPh sb="6" eb="7">
      <t>ガツ</t>
    </rPh>
    <rPh sb="9" eb="10">
      <t>ニチ</t>
    </rPh>
    <phoneticPr fontId="13"/>
  </si>
  <si>
    <t>電話番号</t>
    <rPh sb="0" eb="2">
      <t>デンワ</t>
    </rPh>
    <rPh sb="2" eb="4">
      <t>バンゴウ</t>
    </rPh>
    <phoneticPr fontId="1"/>
  </si>
  <si>
    <t>会計</t>
    <rPh sb="0" eb="2">
      <t>カイケイ</t>
    </rPh>
    <phoneticPr fontId="1"/>
  </si>
  <si>
    <t>久里浜　太郎</t>
    <rPh sb="0" eb="3">
      <t>クリハマ</t>
    </rPh>
    <rPh sb="4" eb="6">
      <t>タロウ</t>
    </rPh>
    <phoneticPr fontId="1"/>
  </si>
  <si>
    <t>月・日</t>
    <rPh sb="0" eb="1">
      <t>ツキ</t>
    </rPh>
    <rPh sb="2" eb="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</si>
</sst>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quot;円&quot;"/>
    <numFmt numFmtId="177" formatCode="###&quot;年3月31日&quot;\ "/>
    <numFmt numFmtId="178" formatCode="&quot;平成&quot;###&quot;年度末&quot;\ "/>
    <numFmt numFmtId="179" formatCode="&quot;令和&quot;###\ "/>
    <numFmt numFmtId="180" formatCode="###&quot;年４月１日　至　令和&quot;\ "/>
    <numFmt numFmtId="181" formatCode="&quot;令和&quot;###&quot;年度中　増減額&quot;\ "/>
    <numFmt numFmtId="182" formatCode="&quot;令和&quot;###&quot;年度末&quot;\ "/>
    <numFmt numFmtId="183" formatCode="#"/>
  </numFmts>
  <fonts count="3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8"/>
      <color theme="1"/>
      <name val="ＭＳ Ｐゴシック"/>
      <family val="2"/>
      <charset val="128"/>
      <scheme val="minor"/>
    </font>
    <font>
      <sz val="16"/>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font>
    <font>
      <b/>
      <sz val="14"/>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scheme val="minor"/>
    </font>
    <font>
      <sz val="11"/>
      <color indexed="8"/>
      <name val="ＭＳ Ｐゴシック"/>
      <family val="3"/>
      <charset val="128"/>
    </font>
    <font>
      <sz val="10"/>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6"/>
      <color theme="1"/>
      <name val="ＭＳ Ｐゴシック"/>
      <family val="2"/>
      <scheme val="minor"/>
    </font>
    <font>
      <sz val="14"/>
      <color theme="1"/>
      <name val="ＭＳ Ｐゴシック"/>
      <family val="2"/>
      <scheme val="minor"/>
    </font>
    <font>
      <sz val="14"/>
      <name val="ＭＳ Ｐゴシック"/>
      <family val="3"/>
      <charset val="128"/>
      <scheme val="minor"/>
    </font>
    <font>
      <sz val="14"/>
      <color theme="1"/>
      <name val="BIZ UDPゴシック"/>
      <family val="3"/>
      <charset val="128"/>
    </font>
    <font>
      <b/>
      <sz val="15"/>
      <color theme="3"/>
      <name val="ＭＳ Ｐゴシック"/>
      <family val="2"/>
      <charset val="128"/>
      <scheme val="minor"/>
    </font>
    <font>
      <b/>
      <sz val="14"/>
      <color rgb="FFFF0000"/>
      <name val="ＭＳ Ｐゴシック"/>
      <family val="3"/>
      <charset val="128"/>
      <scheme val="minor"/>
    </font>
    <font>
      <sz val="11"/>
      <color theme="1"/>
      <name val="HGｺﾞｼｯｸM"/>
      <family val="3"/>
      <charset val="128"/>
    </font>
    <font>
      <b/>
      <sz val="14"/>
      <color theme="1"/>
      <name val="HGｺﾞｼｯｸM"/>
      <family val="3"/>
      <charset val="128"/>
    </font>
    <font>
      <b/>
      <sz val="9"/>
      <name val="ＭＳ Ｐゴシック"/>
      <family val="3"/>
      <charset val="128"/>
    </font>
    <font>
      <sz val="14"/>
      <name val="ＭＳ Ｐゴシック"/>
      <family val="2"/>
      <scheme val="minor"/>
    </font>
    <font>
      <sz val="12"/>
      <name val="ＭＳ Ｐゴシック"/>
      <family val="2"/>
      <charset val="128"/>
      <scheme val="minor"/>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24">
    <xf numFmtId="0" fontId="0" fillId="0" borderId="0">
      <alignment vertical="center"/>
    </xf>
    <xf numFmtId="38" fontId="2" fillId="0" borderId="0" applyFont="0" applyFill="0" applyBorder="0" applyAlignment="0" applyProtection="0">
      <alignment vertical="center"/>
    </xf>
    <xf numFmtId="0" fontId="11" fillId="0" borderId="0"/>
    <xf numFmtId="38" fontId="11" fillId="0" borderId="0" applyFont="0" applyFill="0" applyBorder="0" applyAlignment="0" applyProtection="0"/>
    <xf numFmtId="38" fontId="11" fillId="0" borderId="0" applyFont="0" applyFill="0" applyBorder="0" applyAlignment="0" applyProtection="0"/>
    <xf numFmtId="38" fontId="11" fillId="0" borderId="0" applyFont="0" applyFill="0" applyBorder="0" applyAlignment="0" applyProtection="0"/>
    <xf numFmtId="38" fontId="11" fillId="0" borderId="0" applyFont="0" applyFill="0" applyBorder="0" applyAlignment="0" applyProtection="0"/>
    <xf numFmtId="38" fontId="9" fillId="0" borderId="0" applyFont="0" applyFill="0" applyBorder="0" applyAlignment="0" applyProtection="0">
      <alignment vertical="center"/>
    </xf>
    <xf numFmtId="6" fontId="11" fillId="0" borderId="0" applyFont="0" applyFill="0" applyBorder="0" applyAlignment="0" applyProtection="0"/>
    <xf numFmtId="0" fontId="9" fillId="0" borderId="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18" fillId="0" borderId="0"/>
    <xf numFmtId="0" fontId="11" fillId="0" borderId="0">
      <alignment vertical="center"/>
    </xf>
    <xf numFmtId="0" fontId="9" fillId="0" borderId="0">
      <alignment vertical="center"/>
    </xf>
    <xf numFmtId="0" fontId="11" fillId="0" borderId="0"/>
    <xf numFmtId="0" fontId="20" fillId="0" borderId="0"/>
    <xf numFmtId="38" fontId="20" fillId="0" borderId="0" applyFont="0" applyFill="0" applyBorder="0" applyAlignment="0" applyProtection="0">
      <alignment vertical="center"/>
    </xf>
    <xf numFmtId="0" fontId="11" fillId="0" borderId="0"/>
    <xf numFmtId="0" fontId="2" fillId="0" borderId="0">
      <alignment vertical="center"/>
    </xf>
    <xf numFmtId="0" fontId="11" fillId="0" borderId="0"/>
    <xf numFmtId="0" fontId="20" fillId="0" borderId="0"/>
    <xf numFmtId="38" fontId="20" fillId="0" borderId="0" applyFont="0" applyFill="0" applyBorder="0" applyAlignment="0" applyProtection="0">
      <alignment vertical="center"/>
    </xf>
    <xf numFmtId="0" fontId="11" fillId="0" borderId="0"/>
  </cellStyleXfs>
  <cellXfs count="349">
    <xf numFmtId="0" fontId="0" fillId="0" borderId="0" xfId="0">
      <alignment vertical="center"/>
    </xf>
    <xf numFmtId="0" fontId="3" fillId="0" borderId="0" xfId="0" applyFont="1" applyProtection="1">
      <alignment vertical="center"/>
    </xf>
    <xf numFmtId="0" fontId="3" fillId="0" borderId="15" xfId="0" applyFont="1" applyBorder="1" applyProtection="1">
      <alignment vertical="center"/>
    </xf>
    <xf numFmtId="0" fontId="3" fillId="0" borderId="16" xfId="0" applyFont="1" applyBorder="1" applyProtection="1">
      <alignment vertical="center"/>
    </xf>
    <xf numFmtId="0" fontId="3" fillId="0" borderId="17" xfId="0" applyFont="1" applyBorder="1" applyProtection="1">
      <alignment vertical="center"/>
    </xf>
    <xf numFmtId="0" fontId="3" fillId="0" borderId="18" xfId="0" applyFont="1" applyBorder="1" applyProtection="1">
      <alignment vertical="center"/>
    </xf>
    <xf numFmtId="0" fontId="3" fillId="0" borderId="0" xfId="0" applyFont="1" applyBorder="1" applyProtection="1">
      <alignment vertical="center"/>
    </xf>
    <xf numFmtId="0" fontId="3" fillId="0" borderId="19" xfId="0" applyFont="1" applyBorder="1" applyProtection="1">
      <alignment vertical="center"/>
    </xf>
    <xf numFmtId="0" fontId="0" fillId="0" borderId="0" xfId="0" applyProtection="1">
      <alignment vertical="center"/>
    </xf>
    <xf numFmtId="0" fontId="4" fillId="0" borderId="0" xfId="0" applyFont="1" applyFill="1" applyProtection="1">
      <alignment vertical="center"/>
    </xf>
    <xf numFmtId="0" fontId="5" fillId="0" borderId="0" xfId="0" applyFont="1" applyProtection="1">
      <alignment vertical="center"/>
    </xf>
    <xf numFmtId="0" fontId="3" fillId="0" borderId="0" xfId="0" applyFont="1" applyFill="1" applyProtection="1">
      <alignment vertical="center"/>
    </xf>
    <xf numFmtId="0" fontId="4" fillId="0" borderId="0" xfId="0" applyFont="1" applyFill="1" applyAlignment="1" applyProtection="1">
      <alignment vertical="center"/>
    </xf>
    <xf numFmtId="0" fontId="23" fillId="0" borderId="0" xfId="16" applyFont="1" applyFill="1" applyProtection="1"/>
    <xf numFmtId="0" fontId="23" fillId="0" borderId="0" xfId="16" applyFont="1" applyFill="1" applyAlignment="1" applyProtection="1">
      <alignment horizontal="right"/>
    </xf>
    <xf numFmtId="0" fontId="23" fillId="0" borderId="18" xfId="16" applyFont="1" applyFill="1" applyBorder="1" applyAlignment="1" applyProtection="1">
      <alignment shrinkToFit="1"/>
    </xf>
    <xf numFmtId="0" fontId="23" fillId="0" borderId="18" xfId="16" applyFont="1" applyFill="1" applyBorder="1" applyProtection="1"/>
    <xf numFmtId="0" fontId="23" fillId="0" borderId="20" xfId="16" applyFont="1" applyFill="1" applyBorder="1" applyProtection="1"/>
    <xf numFmtId="0" fontId="23" fillId="0" borderId="0" xfId="16" applyFont="1" applyFill="1" applyAlignment="1" applyProtection="1">
      <alignment shrinkToFit="1"/>
    </xf>
    <xf numFmtId="38" fontId="23" fillId="0" borderId="0" xfId="17" applyFont="1" applyFill="1" applyAlignment="1" applyProtection="1">
      <alignment shrinkToFit="1"/>
    </xf>
    <xf numFmtId="0" fontId="23" fillId="0" borderId="0" xfId="16" applyFont="1" applyFill="1" applyAlignment="1" applyProtection="1"/>
    <xf numFmtId="38" fontId="16" fillId="0" borderId="39" xfId="3" applyFont="1" applyFill="1" applyBorder="1" applyAlignment="1" applyProtection="1">
      <alignment horizontal="right" vertical="center" indent="1"/>
    </xf>
    <xf numFmtId="38" fontId="16" fillId="2" borderId="11" xfId="3" applyFont="1" applyFill="1" applyBorder="1" applyAlignment="1" applyProtection="1">
      <alignment horizontal="right" vertical="center" indent="1"/>
      <protection locked="0"/>
    </xf>
    <xf numFmtId="38" fontId="16" fillId="2" borderId="13" xfId="3" applyFont="1" applyFill="1" applyBorder="1" applyAlignment="1" applyProtection="1">
      <alignment horizontal="right" vertical="center" indent="1"/>
      <protection locked="0"/>
    </xf>
    <xf numFmtId="0" fontId="8" fillId="0" borderId="0" xfId="0" applyFont="1" applyAlignment="1" applyProtection="1">
      <alignment vertical="center"/>
    </xf>
    <xf numFmtId="0" fontId="9" fillId="0" borderId="0" xfId="0" applyFont="1" applyProtection="1">
      <alignment vertical="center"/>
    </xf>
    <xf numFmtId="0" fontId="5" fillId="0" borderId="0" xfId="0" applyFont="1" applyFill="1" applyBorder="1" applyAlignment="1" applyProtection="1">
      <alignment vertical="center"/>
    </xf>
    <xf numFmtId="0" fontId="8" fillId="0" borderId="0" xfId="0" applyFont="1" applyAlignment="1" applyProtection="1">
      <alignment horizontal="center" vertical="center"/>
    </xf>
    <xf numFmtId="0" fontId="8" fillId="0" borderId="19" xfId="0" applyFont="1" applyBorder="1" applyAlignment="1" applyProtection="1">
      <alignment horizontal="center" vertical="center"/>
    </xf>
    <xf numFmtId="0" fontId="3" fillId="0" borderId="0" xfId="0" applyFont="1" applyFill="1" applyBorder="1" applyProtection="1">
      <alignment vertical="center"/>
    </xf>
    <xf numFmtId="0" fontId="8" fillId="0" borderId="0" xfId="0" applyFont="1" applyFill="1" applyBorder="1" applyAlignment="1" applyProtection="1">
      <alignment vertical="center"/>
    </xf>
    <xf numFmtId="0" fontId="8" fillId="0" borderId="0" xfId="0" applyFont="1" applyFill="1" applyAlignment="1" applyProtection="1">
      <alignment vertical="center"/>
    </xf>
    <xf numFmtId="0" fontId="3" fillId="0" borderId="0" xfId="0" applyFont="1" applyAlignment="1" applyProtection="1">
      <alignment vertical="top"/>
    </xf>
    <xf numFmtId="0" fontId="11" fillId="0" borderId="0" xfId="2" applyFont="1" applyProtection="1"/>
    <xf numFmtId="0" fontId="11" fillId="0" borderId="0" xfId="2" applyFont="1" applyAlignment="1" applyProtection="1">
      <alignment vertical="center"/>
    </xf>
    <xf numFmtId="179" fontId="12" fillId="0" borderId="0" xfId="2" applyNumberFormat="1" applyFont="1" applyAlignment="1" applyProtection="1">
      <alignment horizontal="right" vertical="center"/>
    </xf>
    <xf numFmtId="0" fontId="12" fillId="0" borderId="0" xfId="2" applyFont="1" applyAlignment="1" applyProtection="1">
      <alignment vertical="center"/>
    </xf>
    <xf numFmtId="0" fontId="11" fillId="0" borderId="0" xfId="2" applyAlignment="1" applyProtection="1">
      <alignment horizontal="right"/>
    </xf>
    <xf numFmtId="180" fontId="11" fillId="0" borderId="0" xfId="2" applyNumberFormat="1" applyFont="1" applyAlignment="1" applyProtection="1">
      <alignment horizontal="center"/>
    </xf>
    <xf numFmtId="177" fontId="11" fillId="0" borderId="0" xfId="2" applyNumberFormat="1" applyFont="1" applyAlignment="1" applyProtection="1">
      <alignment horizontal="left"/>
    </xf>
    <xf numFmtId="0" fontId="14" fillId="0" borderId="0" xfId="2" applyFont="1" applyBorder="1" applyProtection="1"/>
    <xf numFmtId="0" fontId="14" fillId="0" borderId="0" xfId="2" applyFont="1" applyProtection="1"/>
    <xf numFmtId="0" fontId="14" fillId="0" borderId="0" xfId="2" applyFont="1" applyAlignment="1" applyProtection="1">
      <alignment horizontal="right"/>
    </xf>
    <xf numFmtId="182" fontId="15" fillId="0" borderId="37" xfId="2" applyNumberFormat="1" applyFont="1" applyBorder="1" applyAlignment="1" applyProtection="1">
      <alignment horizontal="center" vertical="center"/>
    </xf>
    <xf numFmtId="178" fontId="15" fillId="0" borderId="0" xfId="2" applyNumberFormat="1" applyFont="1" applyBorder="1" applyAlignment="1" applyProtection="1">
      <alignment vertical="center"/>
    </xf>
    <xf numFmtId="0" fontId="14" fillId="0" borderId="32" xfId="2" applyFont="1" applyBorder="1" applyAlignment="1" applyProtection="1">
      <alignment horizontal="center" vertical="center"/>
    </xf>
    <xf numFmtId="0" fontId="14" fillId="0" borderId="24" xfId="2" applyFont="1" applyBorder="1" applyAlignment="1" applyProtection="1">
      <alignment horizontal="center" vertical="center"/>
    </xf>
    <xf numFmtId="0" fontId="14" fillId="0" borderId="36" xfId="2" applyFont="1" applyBorder="1" applyAlignment="1" applyProtection="1">
      <alignment horizontal="center" vertical="center"/>
    </xf>
    <xf numFmtId="0" fontId="14" fillId="0" borderId="38" xfId="2" applyFont="1" applyBorder="1" applyAlignment="1" applyProtection="1">
      <alignment horizontal="center" vertical="center"/>
    </xf>
    <xf numFmtId="0" fontId="14" fillId="0" borderId="0" xfId="2" applyFont="1" applyBorder="1" applyAlignment="1" applyProtection="1">
      <alignment horizontal="center" vertical="center"/>
    </xf>
    <xf numFmtId="0" fontId="11" fillId="0" borderId="0" xfId="2" applyFont="1" applyBorder="1" applyProtection="1"/>
    <xf numFmtId="0" fontId="11" fillId="0" borderId="0" xfId="2" applyProtection="1"/>
    <xf numFmtId="0" fontId="28" fillId="0" borderId="0" xfId="0" applyFont="1">
      <alignment vertical="center"/>
    </xf>
    <xf numFmtId="0" fontId="29" fillId="0" borderId="0" xfId="0" applyFont="1" applyAlignment="1">
      <alignment vertical="center"/>
    </xf>
    <xf numFmtId="0" fontId="28" fillId="0" borderId="0" xfId="0" applyFont="1" applyAlignment="1">
      <alignment vertical="center" wrapText="1"/>
    </xf>
    <xf numFmtId="0" fontId="28" fillId="4" borderId="1" xfId="0" applyFont="1" applyFill="1" applyBorder="1" applyAlignment="1">
      <alignment vertical="center" wrapText="1"/>
    </xf>
    <xf numFmtId="0" fontId="28" fillId="0" borderId="1" xfId="0" applyFont="1" applyBorder="1" applyAlignment="1">
      <alignment vertical="center" wrapText="1"/>
    </xf>
    <xf numFmtId="0" fontId="11" fillId="0" borderId="0" xfId="2" applyFont="1" applyAlignment="1" applyProtection="1">
      <alignment vertical="top"/>
    </xf>
    <xf numFmtId="178" fontId="30" fillId="0" borderId="32" xfId="2" applyNumberFormat="1" applyFont="1" applyBorder="1" applyAlignment="1" applyProtection="1">
      <alignment horizontal="center" vertical="center"/>
    </xf>
    <xf numFmtId="0" fontId="23" fillId="0" borderId="0" xfId="2" applyFont="1" applyAlignment="1" applyProtection="1">
      <alignment vertical="center"/>
    </xf>
    <xf numFmtId="0" fontId="23" fillId="0" borderId="18" xfId="2" applyFont="1" applyFill="1" applyBorder="1" applyAlignment="1" applyProtection="1">
      <alignment vertical="center"/>
    </xf>
    <xf numFmtId="0" fontId="23" fillId="0" borderId="18" xfId="2" applyFont="1" applyFill="1" applyBorder="1" applyAlignment="1" applyProtection="1">
      <alignment vertical="center" shrinkToFit="1"/>
    </xf>
    <xf numFmtId="0" fontId="23" fillId="0" borderId="20" xfId="2" applyFont="1" applyFill="1" applyBorder="1" applyAlignment="1" applyProtection="1">
      <alignment vertical="center" shrinkToFit="1"/>
    </xf>
    <xf numFmtId="0" fontId="23" fillId="0" borderId="20" xfId="2" applyFont="1" applyFill="1" applyBorder="1" applyAlignment="1" applyProtection="1">
      <alignment vertical="center"/>
    </xf>
    <xf numFmtId="0" fontId="27" fillId="0" borderId="0" xfId="2" applyFont="1" applyFill="1" applyAlignment="1" applyProtection="1">
      <alignment vertical="center"/>
    </xf>
    <xf numFmtId="176" fontId="19" fillId="0" borderId="18" xfId="1" applyNumberFormat="1" applyFont="1" applyBorder="1" applyAlignment="1">
      <alignment vertical="center"/>
    </xf>
    <xf numFmtId="176" fontId="19" fillId="0" borderId="0" xfId="1" applyNumberFormat="1" applyFont="1" applyBorder="1" applyAlignment="1">
      <alignment vertical="center"/>
    </xf>
    <xf numFmtId="0" fontId="11" fillId="0" borderId="0" xfId="2" applyFont="1" applyFill="1" applyProtection="1"/>
    <xf numFmtId="178" fontId="30" fillId="0" borderId="38" xfId="2" applyNumberFormat="1" applyFont="1" applyBorder="1" applyAlignment="1" applyProtection="1">
      <alignment horizontal="center" vertical="center"/>
    </xf>
    <xf numFmtId="0" fontId="23" fillId="0" borderId="16" xfId="2" applyFont="1" applyFill="1" applyBorder="1" applyAlignment="1" applyProtection="1">
      <alignment vertical="center" shrinkToFit="1"/>
    </xf>
    <xf numFmtId="0" fontId="23" fillId="0" borderId="15" xfId="2" applyFont="1" applyFill="1" applyBorder="1" applyAlignment="1" applyProtection="1">
      <alignment vertical="center"/>
    </xf>
    <xf numFmtId="38" fontId="16" fillId="0" borderId="22" xfId="3" applyFont="1" applyFill="1" applyBorder="1" applyAlignment="1" applyProtection="1">
      <alignment horizontal="right" vertical="center" indent="1"/>
    </xf>
    <xf numFmtId="38" fontId="16" fillId="0" borderId="23" xfId="3" applyFont="1" applyFill="1" applyBorder="1" applyAlignment="1" applyProtection="1">
      <alignment horizontal="right" vertical="center" indent="1"/>
    </xf>
    <xf numFmtId="0" fontId="24" fillId="0" borderId="0" xfId="0" applyFont="1" applyProtection="1">
      <alignment vertical="center"/>
    </xf>
    <xf numFmtId="0" fontId="24" fillId="0" borderId="0" xfId="0" applyFont="1" applyAlignment="1" applyProtection="1">
      <alignment horizontal="right" vertical="center"/>
    </xf>
    <xf numFmtId="0" fontId="25" fillId="0" borderId="0" xfId="0" applyFont="1" applyBorder="1" applyAlignment="1" applyProtection="1">
      <alignment vertical="top"/>
      <protection locked="0"/>
    </xf>
    <xf numFmtId="0" fontId="25" fillId="0" borderId="0" xfId="0" applyFont="1" applyBorder="1" applyAlignment="1" applyProtection="1">
      <alignment vertical="top" wrapText="1"/>
      <protection locked="0"/>
    </xf>
    <xf numFmtId="0" fontId="24" fillId="0" borderId="18" xfId="2" applyFont="1" applyFill="1" applyBorder="1" applyAlignment="1" applyProtection="1">
      <alignment vertical="center" shrinkToFit="1"/>
    </xf>
    <xf numFmtId="0" fontId="23" fillId="5" borderId="20" xfId="16" applyFont="1" applyFill="1" applyBorder="1" applyAlignment="1" applyProtection="1">
      <alignment shrinkToFit="1"/>
    </xf>
    <xf numFmtId="0" fontId="23" fillId="5" borderId="14" xfId="16" applyFont="1" applyFill="1" applyBorder="1" applyAlignment="1" applyProtection="1">
      <alignment shrinkToFit="1"/>
    </xf>
    <xf numFmtId="0" fontId="23" fillId="5" borderId="21" xfId="16" applyFont="1" applyFill="1" applyBorder="1" applyAlignment="1" applyProtection="1">
      <alignment shrinkToFit="1"/>
    </xf>
    <xf numFmtId="0" fontId="24" fillId="0" borderId="0" xfId="2" applyFont="1" applyAlignment="1" applyProtection="1">
      <alignment vertical="center"/>
    </xf>
    <xf numFmtId="0" fontId="24" fillId="0" borderId="18" xfId="2" applyFont="1" applyFill="1" applyBorder="1" applyAlignment="1" applyProtection="1">
      <alignment vertical="center"/>
    </xf>
    <xf numFmtId="0" fontId="24" fillId="2" borderId="42" xfId="2" applyFont="1" applyFill="1" applyBorder="1" applyAlignment="1" applyProtection="1">
      <alignment vertical="center" shrinkToFit="1"/>
      <protection locked="0"/>
    </xf>
    <xf numFmtId="0" fontId="24" fillId="2" borderId="43" xfId="2" applyFont="1" applyFill="1" applyBorder="1" applyAlignment="1" applyProtection="1">
      <alignment vertical="center" shrinkToFit="1"/>
      <protection locked="0"/>
    </xf>
    <xf numFmtId="0" fontId="23" fillId="5" borderId="30" xfId="16" applyFont="1" applyFill="1" applyBorder="1" applyAlignment="1" applyProtection="1">
      <alignment shrinkToFit="1"/>
    </xf>
    <xf numFmtId="0" fontId="23" fillId="5" borderId="26" xfId="16" applyFont="1" applyFill="1" applyBorder="1" applyAlignment="1" applyProtection="1">
      <alignment shrinkToFit="1"/>
    </xf>
    <xf numFmtId="0" fontId="23" fillId="5" borderId="27" xfId="16" applyFont="1" applyFill="1" applyBorder="1" applyAlignment="1" applyProtection="1">
      <alignment shrinkToFit="1"/>
    </xf>
    <xf numFmtId="0" fontId="23" fillId="0" borderId="0" xfId="16" applyFont="1" applyFill="1" applyBorder="1" applyProtection="1"/>
    <xf numFmtId="0" fontId="23" fillId="0" borderId="24" xfId="16" applyFont="1" applyFill="1" applyBorder="1" applyProtection="1"/>
    <xf numFmtId="0" fontId="24" fillId="3" borderId="12" xfId="0" applyFont="1" applyFill="1" applyBorder="1" applyAlignment="1" applyProtection="1">
      <alignment horizontal="center" vertical="center"/>
    </xf>
    <xf numFmtId="0" fontId="24" fillId="3" borderId="10" xfId="0" applyFont="1" applyFill="1" applyBorder="1" applyAlignment="1" applyProtection="1">
      <alignment horizontal="center" vertical="center"/>
    </xf>
    <xf numFmtId="0" fontId="24" fillId="3" borderId="25" xfId="0" applyFont="1" applyFill="1" applyBorder="1" applyAlignment="1" applyProtection="1">
      <alignment horizontal="center" vertical="center"/>
    </xf>
    <xf numFmtId="0" fontId="24" fillId="2" borderId="15" xfId="0" applyFont="1" applyFill="1" applyBorder="1" applyAlignment="1" applyProtection="1">
      <alignment horizontal="center" vertical="center"/>
      <protection locked="0"/>
    </xf>
    <xf numFmtId="0" fontId="24" fillId="2" borderId="16" xfId="0" applyFont="1" applyFill="1" applyBorder="1" applyAlignment="1" applyProtection="1">
      <alignment horizontal="center" vertical="center"/>
      <protection locked="0"/>
    </xf>
    <xf numFmtId="0" fontId="24" fillId="2" borderId="17" xfId="0" applyFont="1" applyFill="1" applyBorder="1" applyAlignment="1" applyProtection="1">
      <alignment horizontal="center" vertical="center"/>
      <protection locked="0"/>
    </xf>
    <xf numFmtId="0" fontId="24" fillId="2" borderId="20" xfId="0" applyFont="1" applyFill="1" applyBorder="1" applyAlignment="1" applyProtection="1">
      <alignment horizontal="center" vertical="center"/>
      <protection locked="0"/>
    </xf>
    <xf numFmtId="0" fontId="24" fillId="2" borderId="14" xfId="0" applyFont="1" applyFill="1" applyBorder="1" applyAlignment="1" applyProtection="1">
      <alignment horizontal="center" vertical="center"/>
      <protection locked="0"/>
    </xf>
    <xf numFmtId="0" fontId="24" fillId="2" borderId="21" xfId="0" applyFont="1" applyFill="1" applyBorder="1" applyAlignment="1" applyProtection="1">
      <alignment horizontal="center" vertical="center"/>
      <protection locked="0"/>
    </xf>
    <xf numFmtId="0" fontId="6" fillId="0" borderId="0" xfId="0" applyFont="1" applyAlignment="1" applyProtection="1">
      <alignment horizontal="center" vertical="center"/>
    </xf>
    <xf numFmtId="0" fontId="5" fillId="0" borderId="0" xfId="0" applyFont="1" applyAlignment="1" applyProtection="1">
      <alignment horizontal="center" vertical="center"/>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24" fillId="0" borderId="1" xfId="0" applyFont="1" applyBorder="1" applyAlignment="1" applyProtection="1">
      <alignment horizontal="center" vertical="center"/>
    </xf>
    <xf numFmtId="0" fontId="24" fillId="0" borderId="1" xfId="0" applyFont="1" applyBorder="1" applyAlignment="1" applyProtection="1">
      <alignment horizontal="center" vertical="center" wrapText="1"/>
    </xf>
    <xf numFmtId="0" fontId="24" fillId="0" borderId="16" xfId="0" applyFont="1" applyFill="1" applyBorder="1" applyAlignment="1" applyProtection="1">
      <alignment horizontal="right" vertical="center"/>
    </xf>
    <xf numFmtId="0" fontId="24" fillId="0" borderId="0" xfId="0" applyFont="1" applyFill="1" applyBorder="1" applyAlignment="1" applyProtection="1">
      <alignment horizontal="right" vertical="center"/>
    </xf>
    <xf numFmtId="0" fontId="24" fillId="2" borderId="12" xfId="0" applyFont="1" applyFill="1" applyBorder="1" applyAlignment="1" applyProtection="1">
      <alignment horizontal="center" vertical="center"/>
      <protection locked="0"/>
    </xf>
    <xf numFmtId="0" fontId="24" fillId="2" borderId="10" xfId="0" applyFont="1" applyFill="1" applyBorder="1" applyAlignment="1" applyProtection="1">
      <alignment horizontal="center" vertical="center"/>
      <protection locked="0"/>
    </xf>
    <xf numFmtId="0" fontId="24" fillId="2" borderId="25" xfId="0" applyFont="1" applyFill="1" applyBorder="1" applyAlignment="1" applyProtection="1">
      <alignment horizontal="center" vertical="center"/>
      <protection locked="0"/>
    </xf>
    <xf numFmtId="0" fontId="24" fillId="2" borderId="1"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shrinkToFit="1"/>
      <protection locked="0"/>
    </xf>
    <xf numFmtId="58" fontId="5" fillId="2" borderId="15" xfId="0" applyNumberFormat="1"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21"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7" fillId="0" borderId="0" xfId="0" applyFont="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center" vertical="center" shrinkToFit="1"/>
    </xf>
    <xf numFmtId="183" fontId="3" fillId="2" borderId="0" xfId="0" applyNumberFormat="1" applyFont="1" applyFill="1" applyBorder="1" applyAlignment="1" applyProtection="1">
      <alignment horizontal="left" vertical="center" shrinkToFit="1"/>
    </xf>
    <xf numFmtId="183" fontId="3" fillId="2" borderId="14" xfId="0" applyNumberFormat="1" applyFont="1" applyFill="1" applyBorder="1" applyAlignment="1" applyProtection="1">
      <alignment horizontal="left" vertical="center" shrinkToFit="1"/>
    </xf>
    <xf numFmtId="183" fontId="3" fillId="2" borderId="16" xfId="0" applyNumberFormat="1" applyFont="1" applyFill="1" applyBorder="1" applyAlignment="1" applyProtection="1">
      <alignment horizontal="left" vertical="center" shrinkToFit="1"/>
    </xf>
    <xf numFmtId="0" fontId="3" fillId="0" borderId="0" xfId="0" applyFont="1" applyFill="1" applyBorder="1" applyAlignment="1" applyProtection="1">
      <alignment horizontal="center" vertical="center"/>
    </xf>
    <xf numFmtId="0" fontId="8" fillId="0" borderId="14" xfId="0" applyFont="1" applyFill="1" applyBorder="1" applyAlignment="1" applyProtection="1">
      <alignment horizontal="center" vertical="center"/>
    </xf>
    <xf numFmtId="0" fontId="3" fillId="0" borderId="18" xfId="0" applyFont="1" applyBorder="1" applyAlignment="1" applyProtection="1">
      <alignment vertical="top"/>
    </xf>
    <xf numFmtId="0" fontId="3" fillId="0" borderId="0" xfId="0" applyFont="1" applyBorder="1" applyAlignment="1" applyProtection="1">
      <alignment vertical="top"/>
    </xf>
    <xf numFmtId="0" fontId="3" fillId="0" borderId="19" xfId="0" applyFont="1" applyBorder="1" applyAlignment="1" applyProtection="1">
      <alignment vertical="top"/>
    </xf>
    <xf numFmtId="0" fontId="3" fillId="0" borderId="20" xfId="0" applyFont="1" applyBorder="1" applyAlignment="1" applyProtection="1">
      <alignment vertical="top"/>
    </xf>
    <xf numFmtId="0" fontId="3" fillId="0" borderId="14" xfId="0" applyFont="1" applyBorder="1" applyAlignment="1" applyProtection="1">
      <alignment vertical="top"/>
    </xf>
    <xf numFmtId="0" fontId="3" fillId="0" borderId="21" xfId="0" applyFont="1" applyBorder="1" applyAlignment="1" applyProtection="1">
      <alignment vertical="top"/>
    </xf>
    <xf numFmtId="0" fontId="3" fillId="0" borderId="1" xfId="0" applyFont="1" applyBorder="1" applyAlignment="1" applyProtection="1">
      <alignment horizontal="center" vertical="center"/>
    </xf>
    <xf numFmtId="38" fontId="3" fillId="2" borderId="15" xfId="1" applyFont="1" applyFill="1" applyBorder="1" applyAlignment="1" applyProtection="1">
      <alignment horizontal="center" vertical="center" shrinkToFit="1"/>
    </xf>
    <xf numFmtId="38" fontId="3" fillId="2" borderId="16" xfId="1" applyFont="1" applyFill="1" applyBorder="1" applyAlignment="1" applyProtection="1">
      <alignment horizontal="center" vertical="center" shrinkToFit="1"/>
    </xf>
    <xf numFmtId="38" fontId="3" fillId="2" borderId="18" xfId="1" applyFont="1" applyFill="1" applyBorder="1" applyAlignment="1" applyProtection="1">
      <alignment horizontal="center" vertical="center" shrinkToFit="1"/>
    </xf>
    <xf numFmtId="38" fontId="3" fillId="2" borderId="0" xfId="1" applyFont="1" applyFill="1" applyBorder="1" applyAlignment="1" applyProtection="1">
      <alignment horizontal="center" vertical="center" shrinkToFit="1"/>
    </xf>
    <xf numFmtId="38" fontId="3" fillId="2" borderId="20" xfId="1" applyFont="1" applyFill="1" applyBorder="1" applyAlignment="1" applyProtection="1">
      <alignment horizontal="center" vertical="center" shrinkToFit="1"/>
    </xf>
    <xf numFmtId="38" fontId="3" fillId="2" borderId="14" xfId="1" applyFont="1" applyFill="1" applyBorder="1" applyAlignment="1" applyProtection="1">
      <alignment horizontal="center" vertical="center" shrinkToFit="1"/>
    </xf>
    <xf numFmtId="0" fontId="3" fillId="0" borderId="16" xfId="0" applyFont="1" applyFill="1" applyBorder="1" applyAlignment="1" applyProtection="1">
      <alignment horizontal="left" vertical="center"/>
    </xf>
    <xf numFmtId="0" fontId="3" fillId="0" borderId="17"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19" xfId="0" applyFont="1" applyFill="1" applyBorder="1" applyAlignment="1" applyProtection="1">
      <alignment horizontal="left" vertical="center"/>
    </xf>
    <xf numFmtId="0" fontId="3" fillId="0" borderId="14" xfId="0" applyFont="1" applyFill="1" applyBorder="1" applyAlignment="1" applyProtection="1">
      <alignment horizontal="left" vertical="center"/>
    </xf>
    <xf numFmtId="0" fontId="3" fillId="0" borderId="21" xfId="0" applyFont="1" applyFill="1" applyBorder="1" applyAlignment="1" applyProtection="1">
      <alignment horizontal="left" vertical="center"/>
    </xf>
    <xf numFmtId="38" fontId="3" fillId="0" borderId="15" xfId="0" applyNumberFormat="1" applyFont="1" applyFill="1" applyBorder="1" applyAlignment="1" applyProtection="1">
      <alignment horizontal="center" vertical="center" shrinkToFit="1"/>
    </xf>
    <xf numFmtId="0" fontId="3" fillId="0" borderId="16" xfId="0" applyFont="1" applyFill="1" applyBorder="1" applyAlignment="1" applyProtection="1">
      <alignment horizontal="center" vertical="center" shrinkToFit="1"/>
    </xf>
    <xf numFmtId="0" fontId="3" fillId="0" borderId="18" xfId="0" applyFont="1" applyFill="1" applyBorder="1" applyAlignment="1" applyProtection="1">
      <alignment horizontal="center" vertical="center" shrinkToFit="1"/>
    </xf>
    <xf numFmtId="0" fontId="3" fillId="0" borderId="20" xfId="0" applyFont="1" applyFill="1" applyBorder="1" applyAlignment="1" applyProtection="1">
      <alignment horizontal="center" vertical="center" shrinkToFit="1"/>
    </xf>
    <xf numFmtId="0" fontId="3" fillId="0" borderId="14" xfId="0" applyFont="1" applyFill="1" applyBorder="1" applyAlignment="1" applyProtection="1">
      <alignment horizontal="center" vertical="center" shrinkToFit="1"/>
    </xf>
    <xf numFmtId="58" fontId="3" fillId="0" borderId="1" xfId="0" applyNumberFormat="1" applyFont="1" applyBorder="1" applyAlignment="1" applyProtection="1">
      <alignment horizontal="center" vertical="center"/>
    </xf>
    <xf numFmtId="0" fontId="3" fillId="0" borderId="40" xfId="0" applyFont="1" applyBorder="1" applyAlignment="1" applyProtection="1">
      <alignment horizontal="center" vertical="center"/>
    </xf>
    <xf numFmtId="183" fontId="32" fillId="2" borderId="15" xfId="0" applyNumberFormat="1" applyFont="1" applyFill="1" applyBorder="1" applyAlignment="1" applyProtection="1">
      <alignment horizontal="left" vertical="center"/>
      <protection locked="0"/>
    </xf>
    <xf numFmtId="183" fontId="32" fillId="2" borderId="16" xfId="0" applyNumberFormat="1" applyFont="1" applyFill="1" applyBorder="1" applyAlignment="1" applyProtection="1">
      <alignment horizontal="left" vertical="center"/>
      <protection locked="0"/>
    </xf>
    <xf numFmtId="183" fontId="32" fillId="2" borderId="17" xfId="0" applyNumberFormat="1" applyFont="1" applyFill="1" applyBorder="1" applyAlignment="1" applyProtection="1">
      <alignment horizontal="left" vertical="center"/>
      <protection locked="0"/>
    </xf>
    <xf numFmtId="183" fontId="32" fillId="2" borderId="18" xfId="0" applyNumberFormat="1" applyFont="1" applyFill="1" applyBorder="1" applyAlignment="1" applyProtection="1">
      <alignment horizontal="left" vertical="center"/>
      <protection locked="0"/>
    </xf>
    <xf numFmtId="183" fontId="32" fillId="2" borderId="0" xfId="0" applyNumberFormat="1" applyFont="1" applyFill="1" applyBorder="1" applyAlignment="1" applyProtection="1">
      <alignment horizontal="left" vertical="center"/>
      <protection locked="0"/>
    </xf>
    <xf numFmtId="183" fontId="32" fillId="2" borderId="19" xfId="0" applyNumberFormat="1" applyFont="1" applyFill="1" applyBorder="1" applyAlignment="1" applyProtection="1">
      <alignment horizontal="left" vertical="center"/>
      <protection locked="0"/>
    </xf>
    <xf numFmtId="183" fontId="32" fillId="2" borderId="20" xfId="0" applyNumberFormat="1" applyFont="1" applyFill="1" applyBorder="1" applyAlignment="1" applyProtection="1">
      <alignment horizontal="left" vertical="center"/>
      <protection locked="0"/>
    </xf>
    <xf numFmtId="183" fontId="32" fillId="2" borderId="14" xfId="0" applyNumberFormat="1" applyFont="1" applyFill="1" applyBorder="1" applyAlignment="1" applyProtection="1">
      <alignment horizontal="left" vertical="center"/>
      <protection locked="0"/>
    </xf>
    <xf numFmtId="183" fontId="32" fillId="2" borderId="21" xfId="0" applyNumberFormat="1" applyFont="1" applyFill="1" applyBorder="1" applyAlignment="1" applyProtection="1">
      <alignment horizontal="left" vertical="center"/>
      <protection locked="0"/>
    </xf>
    <xf numFmtId="0" fontId="3" fillId="0" borderId="15" xfId="0" applyFont="1" applyFill="1" applyBorder="1" applyAlignment="1" applyProtection="1">
      <alignment vertical="center"/>
    </xf>
    <xf numFmtId="0" fontId="3" fillId="0" borderId="16" xfId="0" applyFont="1" applyFill="1" applyBorder="1" applyAlignment="1" applyProtection="1">
      <alignment vertical="center"/>
    </xf>
    <xf numFmtId="0" fontId="3" fillId="0" borderId="17" xfId="0" applyFont="1" applyFill="1" applyBorder="1" applyAlignment="1" applyProtection="1">
      <alignment vertical="center"/>
    </xf>
    <xf numFmtId="0" fontId="3" fillId="0" borderId="18" xfId="0" applyFont="1" applyFill="1" applyBorder="1" applyAlignment="1" applyProtection="1">
      <alignment vertical="center"/>
    </xf>
    <xf numFmtId="0" fontId="3" fillId="0" borderId="19" xfId="0" applyFont="1" applyFill="1" applyBorder="1" applyAlignment="1" applyProtection="1">
      <alignment vertical="center"/>
    </xf>
    <xf numFmtId="0" fontId="3" fillId="0" borderId="20" xfId="0" applyFont="1" applyFill="1" applyBorder="1" applyAlignment="1" applyProtection="1">
      <alignment vertical="center"/>
    </xf>
    <xf numFmtId="0" fontId="3" fillId="0" borderId="14" xfId="0" applyFont="1" applyFill="1" applyBorder="1" applyAlignment="1" applyProtection="1">
      <alignment vertical="center"/>
    </xf>
    <xf numFmtId="0" fontId="3" fillId="0" borderId="21" xfId="0" applyFont="1" applyFill="1" applyBorder="1" applyAlignment="1" applyProtection="1">
      <alignment vertical="center"/>
    </xf>
    <xf numFmtId="0" fontId="3" fillId="0" borderId="15"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21" xfId="0" applyFont="1" applyFill="1" applyBorder="1" applyAlignment="1" applyProtection="1">
      <alignment horizontal="center" vertical="center"/>
    </xf>
    <xf numFmtId="0" fontId="3" fillId="0" borderId="15" xfId="0" applyFont="1" applyFill="1" applyBorder="1" applyAlignment="1" applyProtection="1">
      <alignment horizontal="left" vertical="center" shrinkToFit="1"/>
    </xf>
    <xf numFmtId="0" fontId="3" fillId="0" borderId="16" xfId="0" applyFont="1" applyFill="1" applyBorder="1" applyAlignment="1" applyProtection="1">
      <alignment horizontal="left" vertical="center" shrinkToFit="1"/>
    </xf>
    <xf numFmtId="0" fontId="3" fillId="0" borderId="17" xfId="0" applyFont="1" applyFill="1" applyBorder="1" applyAlignment="1" applyProtection="1">
      <alignment horizontal="left" vertical="center" shrinkToFit="1"/>
    </xf>
    <xf numFmtId="0" fontId="3" fillId="0" borderId="20" xfId="0" applyFont="1" applyFill="1" applyBorder="1" applyAlignment="1" applyProtection="1">
      <alignment horizontal="left" vertical="center" shrinkToFit="1"/>
    </xf>
    <xf numFmtId="0" fontId="3" fillId="0" borderId="14" xfId="0" applyFont="1" applyFill="1" applyBorder="1" applyAlignment="1" applyProtection="1">
      <alignment horizontal="left" vertical="center" shrinkToFit="1"/>
    </xf>
    <xf numFmtId="0" fontId="3" fillId="0" borderId="21" xfId="0" applyFont="1" applyFill="1" applyBorder="1" applyAlignment="1" applyProtection="1">
      <alignment horizontal="left" vertical="center" shrinkToFit="1"/>
    </xf>
    <xf numFmtId="0" fontId="3" fillId="2" borderId="1" xfId="0" applyFont="1" applyFill="1" applyBorder="1" applyAlignment="1" applyProtection="1">
      <alignment vertical="center"/>
      <protection locked="0"/>
    </xf>
    <xf numFmtId="0" fontId="3" fillId="0" borderId="1" xfId="0" applyFont="1" applyFill="1" applyBorder="1" applyAlignment="1" applyProtection="1">
      <alignment horizontal="center" vertical="center"/>
    </xf>
    <xf numFmtId="56" fontId="17" fillId="2" borderId="1" xfId="0" applyNumberFormat="1"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4" fillId="0" borderId="0" xfId="0" applyFont="1" applyFill="1" applyAlignment="1" applyProtection="1">
      <alignment horizontal="center" vertical="center"/>
    </xf>
    <xf numFmtId="0" fontId="3" fillId="0" borderId="15" xfId="0" applyFont="1" applyFill="1" applyBorder="1" applyAlignment="1" applyProtection="1">
      <alignment horizontal="left" vertical="center"/>
    </xf>
    <xf numFmtId="0" fontId="3" fillId="0" borderId="20" xfId="0" applyFont="1" applyFill="1" applyBorder="1" applyAlignment="1" applyProtection="1">
      <alignment horizontal="left" vertical="center"/>
    </xf>
    <xf numFmtId="0" fontId="3" fillId="0" borderId="1" xfId="0" applyFont="1" applyFill="1" applyBorder="1" applyAlignment="1" applyProtection="1">
      <alignment horizontal="left" vertical="center" shrinkToFit="1"/>
    </xf>
    <xf numFmtId="0" fontId="17" fillId="0"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24" fillId="0" borderId="30" xfId="2" applyFont="1" applyFill="1" applyBorder="1" applyAlignment="1" applyProtection="1">
      <alignment horizontal="left" vertical="center" shrinkToFit="1"/>
    </xf>
    <xf numFmtId="0" fontId="24" fillId="0" borderId="26" xfId="2" applyFont="1" applyFill="1" applyBorder="1" applyAlignment="1" applyProtection="1">
      <alignment horizontal="left" vertical="center" shrinkToFit="1"/>
    </xf>
    <xf numFmtId="0" fontId="24" fillId="0" borderId="27" xfId="2" applyFont="1" applyFill="1" applyBorder="1" applyAlignment="1" applyProtection="1">
      <alignment horizontal="left" vertical="center" shrinkToFit="1"/>
    </xf>
    <xf numFmtId="0" fontId="24" fillId="0" borderId="20" xfId="2" applyFont="1" applyFill="1" applyBorder="1" applyAlignment="1" applyProtection="1">
      <alignment horizontal="left" vertical="center" shrinkToFit="1"/>
    </xf>
    <xf numFmtId="0" fontId="24" fillId="0" borderId="14" xfId="2" applyFont="1" applyFill="1" applyBorder="1" applyAlignment="1" applyProtection="1">
      <alignment horizontal="left" vertical="center" shrinkToFit="1"/>
    </xf>
    <xf numFmtId="0" fontId="24" fillId="0" borderId="21" xfId="2" applyFont="1" applyFill="1" applyBorder="1" applyAlignment="1" applyProtection="1">
      <alignment horizontal="left" vertical="center" shrinkToFit="1"/>
    </xf>
    <xf numFmtId="176" fontId="23" fillId="2" borderId="30" xfId="17" applyNumberFormat="1" applyFont="1" applyFill="1" applyBorder="1" applyAlignment="1" applyProtection="1">
      <alignment horizontal="right" shrinkToFit="1"/>
    </xf>
    <xf numFmtId="176" fontId="23" fillId="2" borderId="26" xfId="17" applyNumberFormat="1" applyFont="1" applyFill="1" applyBorder="1" applyAlignment="1" applyProtection="1">
      <alignment horizontal="right" shrinkToFit="1"/>
    </xf>
    <xf numFmtId="176" fontId="23" fillId="2" borderId="27" xfId="17" applyNumberFormat="1" applyFont="1" applyFill="1" applyBorder="1" applyAlignment="1" applyProtection="1">
      <alignment horizontal="right" shrinkToFit="1"/>
    </xf>
    <xf numFmtId="176" fontId="23" fillId="2" borderId="20" xfId="17" applyNumberFormat="1" applyFont="1" applyFill="1" applyBorder="1" applyAlignment="1" applyProtection="1">
      <alignment horizontal="right" shrinkToFit="1"/>
    </xf>
    <xf numFmtId="176" fontId="23" fillId="2" borderId="14" xfId="17" applyNumberFormat="1" applyFont="1" applyFill="1" applyBorder="1" applyAlignment="1" applyProtection="1">
      <alignment horizontal="right" shrinkToFit="1"/>
    </xf>
    <xf numFmtId="176" fontId="23" fillId="2" borderId="21" xfId="17" applyNumberFormat="1" applyFont="1" applyFill="1" applyBorder="1" applyAlignment="1" applyProtection="1">
      <alignment horizontal="right" shrinkToFit="1"/>
    </xf>
    <xf numFmtId="176" fontId="23" fillId="2" borderId="30" xfId="3" applyNumberFormat="1" applyFont="1" applyFill="1" applyBorder="1" applyAlignment="1" applyProtection="1">
      <alignment horizontal="right" vertical="center" shrinkToFit="1"/>
      <protection locked="0"/>
    </xf>
    <xf numFmtId="176" fontId="23" fillId="2" borderId="26" xfId="3" applyNumberFormat="1" applyFont="1" applyFill="1" applyBorder="1" applyAlignment="1" applyProtection="1">
      <alignment horizontal="right" vertical="center" shrinkToFit="1"/>
      <protection locked="0"/>
    </xf>
    <xf numFmtId="176" fontId="23" fillId="2" borderId="27" xfId="3" applyNumberFormat="1" applyFont="1" applyFill="1" applyBorder="1" applyAlignment="1" applyProtection="1">
      <alignment horizontal="right" vertical="center" shrinkToFit="1"/>
      <protection locked="0"/>
    </xf>
    <xf numFmtId="0" fontId="23" fillId="0" borderId="30" xfId="2" applyFont="1" applyFill="1" applyBorder="1" applyAlignment="1" applyProtection="1">
      <alignment vertical="center" shrinkToFit="1"/>
    </xf>
    <xf numFmtId="0" fontId="23" fillId="0" borderId="26" xfId="2" applyFont="1" applyFill="1" applyBorder="1" applyAlignment="1" applyProtection="1">
      <alignment vertical="center" shrinkToFit="1"/>
    </xf>
    <xf numFmtId="0" fontId="23" fillId="0" borderId="31" xfId="2" applyFont="1" applyFill="1" applyBorder="1" applyAlignment="1" applyProtection="1">
      <alignment horizontal="left" vertical="center" shrinkToFit="1"/>
    </xf>
    <xf numFmtId="0" fontId="23" fillId="0" borderId="28" xfId="2" applyFont="1" applyFill="1" applyBorder="1" applyAlignment="1" applyProtection="1">
      <alignment horizontal="left" vertical="center" shrinkToFit="1"/>
    </xf>
    <xf numFmtId="176" fontId="23" fillId="2" borderId="31" xfId="3" applyNumberFormat="1" applyFont="1" applyFill="1" applyBorder="1" applyAlignment="1" applyProtection="1">
      <alignment horizontal="right" vertical="center" shrinkToFit="1"/>
      <protection locked="0"/>
    </xf>
    <xf numFmtId="176" fontId="23" fillId="2" borderId="28" xfId="3" applyNumberFormat="1" applyFont="1" applyFill="1" applyBorder="1" applyAlignment="1" applyProtection="1">
      <alignment horizontal="right" vertical="center" shrinkToFit="1"/>
      <protection locked="0"/>
    </xf>
    <xf numFmtId="176" fontId="23" fillId="2" borderId="29" xfId="3" applyNumberFormat="1" applyFont="1" applyFill="1" applyBorder="1" applyAlignment="1" applyProtection="1">
      <alignment horizontal="right" vertical="center" shrinkToFit="1"/>
      <protection locked="0"/>
    </xf>
    <xf numFmtId="0" fontId="23" fillId="2" borderId="28" xfId="2" applyFont="1" applyFill="1" applyBorder="1" applyAlignment="1" applyProtection="1">
      <alignment vertical="center" shrinkToFit="1"/>
      <protection locked="0"/>
    </xf>
    <xf numFmtId="0" fontId="23" fillId="2" borderId="29" xfId="2" applyFont="1" applyFill="1" applyBorder="1" applyAlignment="1" applyProtection="1">
      <alignment vertical="center" shrinkToFit="1"/>
      <protection locked="0"/>
    </xf>
    <xf numFmtId="0" fontId="23" fillId="0" borderId="15" xfId="2" applyFont="1" applyFill="1" applyBorder="1" applyAlignment="1" applyProtection="1">
      <alignment vertical="center" shrinkToFit="1"/>
    </xf>
    <xf numFmtId="0" fontId="23" fillId="0" borderId="16" xfId="2" applyFont="1" applyFill="1" applyBorder="1" applyAlignment="1" applyProtection="1">
      <alignment vertical="center" shrinkToFit="1"/>
    </xf>
    <xf numFmtId="0" fontId="23" fillId="0" borderId="34" xfId="2" applyFont="1" applyFill="1" applyBorder="1" applyAlignment="1" applyProtection="1">
      <alignment vertical="center" shrinkToFit="1"/>
    </xf>
    <xf numFmtId="0" fontId="23" fillId="0" borderId="33" xfId="2" applyFont="1" applyFill="1" applyBorder="1" applyAlignment="1" applyProtection="1">
      <alignment vertical="center" shrinkToFit="1"/>
    </xf>
    <xf numFmtId="0" fontId="23" fillId="2" borderId="26" xfId="2" applyFont="1" applyFill="1" applyBorder="1" applyAlignment="1" applyProtection="1">
      <alignment vertical="center" shrinkToFit="1"/>
      <protection locked="0"/>
    </xf>
    <xf numFmtId="0" fontId="23" fillId="2" borderId="27" xfId="2" applyFont="1" applyFill="1" applyBorder="1" applyAlignment="1" applyProtection="1">
      <alignment vertical="center" shrinkToFit="1"/>
      <protection locked="0"/>
    </xf>
    <xf numFmtId="0" fontId="23" fillId="0" borderId="31" xfId="2" applyFont="1" applyFill="1" applyBorder="1" applyAlignment="1" applyProtection="1">
      <alignment vertical="center" shrinkToFit="1"/>
    </xf>
    <xf numFmtId="0" fontId="23" fillId="0" borderId="28" xfId="2" applyFont="1" applyFill="1" applyBorder="1" applyAlignment="1" applyProtection="1">
      <alignment vertical="center" shrinkToFit="1"/>
    </xf>
    <xf numFmtId="0" fontId="23" fillId="0" borderId="17" xfId="2" applyFont="1" applyFill="1" applyBorder="1" applyAlignment="1" applyProtection="1">
      <alignment vertical="center" shrinkToFit="1"/>
    </xf>
    <xf numFmtId="0" fontId="23" fillId="2" borderId="33" xfId="2" applyFont="1" applyFill="1" applyBorder="1" applyAlignment="1" applyProtection="1">
      <alignment horizontal="left" vertical="center" shrinkToFit="1"/>
      <protection locked="0"/>
    </xf>
    <xf numFmtId="0" fontId="23" fillId="2" borderId="35" xfId="2" applyFont="1" applyFill="1" applyBorder="1" applyAlignment="1" applyProtection="1">
      <alignment horizontal="left" vertical="center" shrinkToFit="1"/>
      <protection locked="0"/>
    </xf>
    <xf numFmtId="0" fontId="31" fillId="0" borderId="24" xfId="16" applyFont="1" applyFill="1" applyBorder="1" applyAlignment="1" applyProtection="1">
      <alignment vertical="center" shrinkToFit="1"/>
    </xf>
    <xf numFmtId="0" fontId="31" fillId="0" borderId="1" xfId="16" applyFont="1" applyFill="1" applyBorder="1" applyAlignment="1" applyProtection="1">
      <alignment vertical="center" shrinkToFit="1"/>
    </xf>
    <xf numFmtId="0" fontId="23" fillId="0" borderId="15" xfId="2" applyFont="1" applyFill="1" applyBorder="1" applyAlignment="1" applyProtection="1">
      <alignment vertical="center"/>
    </xf>
    <xf numFmtId="0" fontId="23" fillId="0" borderId="16" xfId="2" applyFont="1" applyFill="1" applyBorder="1" applyAlignment="1" applyProtection="1">
      <alignment vertical="center"/>
    </xf>
    <xf numFmtId="0" fontId="23" fillId="0" borderId="17" xfId="2" applyFont="1" applyFill="1" applyBorder="1" applyAlignment="1" applyProtection="1">
      <alignment vertical="center"/>
    </xf>
    <xf numFmtId="176" fontId="23" fillId="0" borderId="15" xfId="3" applyNumberFormat="1" applyFont="1" applyFill="1" applyBorder="1" applyAlignment="1" applyProtection="1">
      <alignment vertical="center" shrinkToFit="1"/>
    </xf>
    <xf numFmtId="176" fontId="23" fillId="0" borderId="16" xfId="3" applyNumberFormat="1" applyFont="1" applyFill="1" applyBorder="1" applyAlignment="1" applyProtection="1">
      <alignment vertical="center" shrinkToFit="1"/>
    </xf>
    <xf numFmtId="176" fontId="23" fillId="0" borderId="17" xfId="3" applyNumberFormat="1" applyFont="1" applyFill="1" applyBorder="1" applyAlignment="1" applyProtection="1">
      <alignment vertical="center" shrinkToFit="1"/>
    </xf>
    <xf numFmtId="176" fontId="23" fillId="2" borderId="34" xfId="3" applyNumberFormat="1" applyFont="1" applyFill="1" applyBorder="1" applyAlignment="1" applyProtection="1">
      <alignment horizontal="right" vertical="center" shrinkToFit="1"/>
      <protection locked="0"/>
    </xf>
    <xf numFmtId="176" fontId="23" fillId="2" borderId="33" xfId="3" applyNumberFormat="1" applyFont="1" applyFill="1" applyBorder="1" applyAlignment="1" applyProtection="1">
      <alignment horizontal="right" vertical="center" shrinkToFit="1"/>
      <protection locked="0"/>
    </xf>
    <xf numFmtId="176" fontId="23" fillId="2" borderId="35" xfId="3" applyNumberFormat="1" applyFont="1" applyFill="1" applyBorder="1" applyAlignment="1" applyProtection="1">
      <alignment horizontal="right" vertical="center" shrinkToFit="1"/>
      <protection locked="0"/>
    </xf>
    <xf numFmtId="0" fontId="23" fillId="0" borderId="1" xfId="16" applyFont="1" applyFill="1" applyBorder="1" applyAlignment="1" applyProtection="1"/>
    <xf numFmtId="0" fontId="23" fillId="0" borderId="12" xfId="16" applyFont="1" applyFill="1" applyBorder="1" applyAlignment="1" applyProtection="1"/>
    <xf numFmtId="176" fontId="23" fillId="2" borderId="1" xfId="17" applyNumberFormat="1" applyFont="1" applyFill="1" applyBorder="1" applyAlignment="1" applyProtection="1">
      <alignment horizontal="right" shrinkToFit="1"/>
      <protection locked="0"/>
    </xf>
    <xf numFmtId="0" fontId="23" fillId="0" borderId="12" xfId="2" applyFont="1" applyFill="1" applyBorder="1" applyAlignment="1" applyProtection="1">
      <alignment horizontal="center" vertical="center"/>
    </xf>
    <xf numFmtId="0" fontId="23" fillId="0" borderId="10" xfId="2" applyFont="1" applyFill="1" applyBorder="1" applyAlignment="1" applyProtection="1">
      <alignment horizontal="center" vertical="center"/>
    </xf>
    <xf numFmtId="0" fontId="23" fillId="0" borderId="25" xfId="2" applyFont="1" applyFill="1" applyBorder="1" applyAlignment="1" applyProtection="1">
      <alignment horizontal="center" vertical="center"/>
    </xf>
    <xf numFmtId="0" fontId="23" fillId="0" borderId="1" xfId="2" applyFont="1" applyFill="1" applyBorder="1" applyAlignment="1" applyProtection="1">
      <alignment horizontal="center" vertical="center"/>
    </xf>
    <xf numFmtId="0" fontId="23" fillId="0" borderId="24" xfId="16" applyFont="1" applyFill="1" applyBorder="1" applyAlignment="1" applyProtection="1"/>
    <xf numFmtId="176" fontId="23" fillId="2" borderId="24" xfId="17" applyNumberFormat="1" applyFont="1" applyFill="1" applyBorder="1" applyAlignment="1" applyProtection="1">
      <alignment horizontal="right" shrinkToFit="1"/>
      <protection locked="0"/>
    </xf>
    <xf numFmtId="0" fontId="23" fillId="2" borderId="33" xfId="2" applyFont="1" applyFill="1" applyBorder="1" applyAlignment="1" applyProtection="1">
      <alignment vertical="center" shrinkToFit="1"/>
      <protection locked="0"/>
    </xf>
    <xf numFmtId="0" fontId="23" fillId="2" borderId="35" xfId="2" applyFont="1" applyFill="1" applyBorder="1" applyAlignment="1" applyProtection="1">
      <alignment vertical="center" shrinkToFit="1"/>
      <protection locked="0"/>
    </xf>
    <xf numFmtId="0" fontId="23" fillId="0" borderId="12" xfId="16" applyFont="1" applyFill="1" applyBorder="1" applyAlignment="1" applyProtection="1">
      <alignment horizontal="center"/>
    </xf>
    <xf numFmtId="0" fontId="23" fillId="0" borderId="10" xfId="16" applyFont="1" applyFill="1" applyBorder="1" applyAlignment="1" applyProtection="1">
      <alignment horizontal="center"/>
    </xf>
    <xf numFmtId="176" fontId="23" fillId="0" borderId="12" xfId="16" applyNumberFormat="1" applyFont="1" applyFill="1" applyBorder="1" applyAlignment="1" applyProtection="1">
      <alignment horizontal="right"/>
    </xf>
    <xf numFmtId="176" fontId="23" fillId="0" borderId="10" xfId="16" applyNumberFormat="1" applyFont="1" applyFill="1" applyBorder="1" applyAlignment="1" applyProtection="1">
      <alignment horizontal="right"/>
    </xf>
    <xf numFmtId="176" fontId="23" fillId="0" borderId="25" xfId="16" applyNumberFormat="1" applyFont="1" applyFill="1" applyBorder="1" applyAlignment="1" applyProtection="1">
      <alignment horizontal="right"/>
    </xf>
    <xf numFmtId="0" fontId="23" fillId="0" borderId="10" xfId="16" applyFont="1" applyFill="1" applyBorder="1" applyAlignment="1" applyProtection="1"/>
    <xf numFmtId="0" fontId="23" fillId="0" borderId="25" xfId="16" applyFont="1" applyFill="1" applyBorder="1" applyAlignment="1" applyProtection="1"/>
    <xf numFmtId="0" fontId="23" fillId="0" borderId="12" xfId="2" applyFont="1" applyFill="1" applyBorder="1" applyAlignment="1" applyProtection="1">
      <alignment vertical="center"/>
    </xf>
    <xf numFmtId="0" fontId="23" fillId="0" borderId="10" xfId="2" applyFont="1" applyFill="1" applyBorder="1" applyAlignment="1" applyProtection="1">
      <alignment vertical="center"/>
    </xf>
    <xf numFmtId="0" fontId="23" fillId="0" borderId="25" xfId="2" applyFont="1" applyFill="1" applyBorder="1" applyAlignment="1" applyProtection="1">
      <alignment vertical="center"/>
    </xf>
    <xf numFmtId="176" fontId="23" fillId="2" borderId="15" xfId="2" applyNumberFormat="1" applyFont="1" applyFill="1" applyBorder="1" applyAlignment="1" applyProtection="1">
      <alignment horizontal="right" vertical="center"/>
      <protection locked="0"/>
    </xf>
    <xf numFmtId="176" fontId="23" fillId="2" borderId="16" xfId="2" applyNumberFormat="1" applyFont="1" applyFill="1" applyBorder="1" applyAlignment="1" applyProtection="1">
      <alignment horizontal="right" vertical="center"/>
      <protection locked="0"/>
    </xf>
    <xf numFmtId="176" fontId="23" fillId="2" borderId="17" xfId="2" applyNumberFormat="1" applyFont="1" applyFill="1" applyBorder="1" applyAlignment="1" applyProtection="1">
      <alignment horizontal="right" vertical="center"/>
      <protection locked="0"/>
    </xf>
    <xf numFmtId="0" fontId="24" fillId="0" borderId="10" xfId="16" applyFont="1" applyFill="1" applyBorder="1" applyAlignment="1" applyProtection="1"/>
    <xf numFmtId="0" fontId="24" fillId="0" borderId="25" xfId="16" applyFont="1" applyFill="1" applyBorder="1" applyAlignment="1" applyProtection="1"/>
    <xf numFmtId="0" fontId="24" fillId="0" borderId="16" xfId="2" applyFont="1" applyFill="1" applyBorder="1" applyAlignment="1" applyProtection="1">
      <alignment vertical="center"/>
    </xf>
    <xf numFmtId="0" fontId="24" fillId="0" borderId="17" xfId="2" applyFont="1" applyFill="1" applyBorder="1" applyAlignment="1" applyProtection="1">
      <alignment vertical="center"/>
    </xf>
    <xf numFmtId="0" fontId="23" fillId="2" borderId="12" xfId="2" applyFont="1" applyFill="1" applyBorder="1" applyAlignment="1" applyProtection="1">
      <alignment vertical="center"/>
      <protection locked="0"/>
    </xf>
    <xf numFmtId="0" fontId="23" fillId="2" borderId="10" xfId="2" applyFont="1" applyFill="1" applyBorder="1" applyAlignment="1" applyProtection="1">
      <alignment vertical="center"/>
      <protection locked="0"/>
    </xf>
    <xf numFmtId="0" fontId="23" fillId="2" borderId="25" xfId="2" applyFont="1" applyFill="1" applyBorder="1" applyAlignment="1" applyProtection="1">
      <alignment vertical="center"/>
      <protection locked="0"/>
    </xf>
    <xf numFmtId="0" fontId="23" fillId="0" borderId="1" xfId="16" applyFont="1" applyFill="1" applyBorder="1" applyAlignment="1" applyProtection="1">
      <alignment horizontal="center"/>
    </xf>
    <xf numFmtId="0" fontId="22" fillId="0" borderId="0" xfId="16" applyFont="1" applyFill="1" applyAlignment="1" applyProtection="1">
      <alignment horizontal="center"/>
    </xf>
    <xf numFmtId="0" fontId="23" fillId="0" borderId="14" xfId="16" applyFont="1" applyFill="1" applyBorder="1" applyAlignment="1" applyProtection="1">
      <alignment horizontal="left" shrinkToFit="1"/>
    </xf>
    <xf numFmtId="0" fontId="23" fillId="0" borderId="15" xfId="16" applyFont="1" applyFill="1" applyBorder="1" applyAlignment="1" applyProtection="1">
      <alignment horizontal="left" shrinkToFit="1"/>
    </xf>
    <xf numFmtId="0" fontId="23" fillId="0" borderId="16" xfId="16" applyFont="1" applyFill="1" applyBorder="1" applyAlignment="1" applyProtection="1">
      <alignment horizontal="left" shrinkToFit="1"/>
    </xf>
    <xf numFmtId="176" fontId="23" fillId="0" borderId="15" xfId="17" applyNumberFormat="1" applyFont="1" applyFill="1" applyBorder="1" applyAlignment="1" applyProtection="1">
      <alignment horizontal="right" shrinkToFit="1"/>
    </xf>
    <xf numFmtId="176" fontId="23" fillId="0" borderId="16" xfId="17" applyNumberFormat="1" applyFont="1" applyFill="1" applyBorder="1" applyAlignment="1" applyProtection="1">
      <alignment horizontal="right" shrinkToFit="1"/>
    </xf>
    <xf numFmtId="176" fontId="23" fillId="0" borderId="17" xfId="17" applyNumberFormat="1" applyFont="1" applyFill="1" applyBorder="1" applyAlignment="1" applyProtection="1">
      <alignment horizontal="right" shrinkToFit="1"/>
    </xf>
    <xf numFmtId="0" fontId="23" fillId="0" borderId="15" xfId="16" applyFont="1" applyFill="1" applyBorder="1" applyAlignment="1" applyProtection="1">
      <alignment shrinkToFit="1"/>
    </xf>
    <xf numFmtId="0" fontId="23" fillId="0" borderId="16" xfId="16" applyFont="1" applyFill="1" applyBorder="1" applyAlignment="1" applyProtection="1">
      <alignment shrinkToFit="1"/>
    </xf>
    <xf numFmtId="0" fontId="23" fillId="0" borderId="17" xfId="16" applyFont="1" applyFill="1" applyBorder="1" applyAlignment="1" applyProtection="1">
      <alignment shrinkToFit="1"/>
    </xf>
    <xf numFmtId="0" fontId="23" fillId="0" borderId="30" xfId="16" applyFont="1" applyFill="1" applyBorder="1" applyAlignment="1" applyProtection="1">
      <alignment shrinkToFit="1"/>
    </xf>
    <xf numFmtId="0" fontId="23" fillId="0" borderId="26" xfId="16" applyFont="1" applyFill="1" applyBorder="1" applyAlignment="1" applyProtection="1">
      <alignment shrinkToFit="1"/>
    </xf>
    <xf numFmtId="176" fontId="23" fillId="2" borderId="30" xfId="17" applyNumberFormat="1" applyFont="1" applyFill="1" applyBorder="1" applyAlignment="1" applyProtection="1">
      <alignment horizontal="right" shrinkToFit="1"/>
      <protection locked="0"/>
    </xf>
    <xf numFmtId="176" fontId="23" fillId="2" borderId="26" xfId="17" applyNumberFormat="1" applyFont="1" applyFill="1" applyBorder="1" applyAlignment="1" applyProtection="1">
      <alignment horizontal="right" shrinkToFit="1"/>
      <protection locked="0"/>
    </xf>
    <xf numFmtId="176" fontId="23" fillId="2" borderId="27" xfId="17" applyNumberFormat="1" applyFont="1" applyFill="1" applyBorder="1" applyAlignment="1" applyProtection="1">
      <alignment horizontal="right" shrinkToFit="1"/>
      <protection locked="0"/>
    </xf>
    <xf numFmtId="0" fontId="23" fillId="2" borderId="30" xfId="16" applyFont="1" applyFill="1" applyBorder="1" applyAlignment="1" applyProtection="1">
      <alignment shrinkToFit="1"/>
      <protection locked="0"/>
    </xf>
    <xf numFmtId="0" fontId="23" fillId="2" borderId="26" xfId="16" applyFont="1" applyFill="1" applyBorder="1" applyAlignment="1" applyProtection="1">
      <alignment shrinkToFit="1"/>
      <protection locked="0"/>
    </xf>
    <xf numFmtId="0" fontId="23" fillId="2" borderId="27" xfId="16" applyFont="1" applyFill="1" applyBorder="1" applyAlignment="1" applyProtection="1">
      <alignment shrinkToFit="1"/>
      <protection locked="0"/>
    </xf>
    <xf numFmtId="0" fontId="23" fillId="0" borderId="34" xfId="16" applyFont="1" applyFill="1" applyBorder="1" applyAlignment="1" applyProtection="1">
      <alignment shrinkToFit="1"/>
    </xf>
    <xf numFmtId="0" fontId="23" fillId="0" borderId="33" xfId="16" applyFont="1" applyFill="1" applyBorder="1" applyAlignment="1" applyProtection="1">
      <alignment shrinkToFit="1"/>
    </xf>
    <xf numFmtId="176" fontId="23" fillId="2" borderId="34" xfId="17" applyNumberFormat="1" applyFont="1" applyFill="1" applyBorder="1" applyAlignment="1" applyProtection="1">
      <alignment horizontal="right" shrinkToFit="1"/>
      <protection locked="0"/>
    </xf>
    <xf numFmtId="176" fontId="23" fillId="2" borderId="33" xfId="17" applyNumberFormat="1" applyFont="1" applyFill="1" applyBorder="1" applyAlignment="1" applyProtection="1">
      <alignment horizontal="right" shrinkToFit="1"/>
      <protection locked="0"/>
    </xf>
    <xf numFmtId="176" fontId="23" fillId="2" borderId="35" xfId="17" applyNumberFormat="1" applyFont="1" applyFill="1" applyBorder="1" applyAlignment="1" applyProtection="1">
      <alignment horizontal="right" shrinkToFit="1"/>
      <protection locked="0"/>
    </xf>
    <xf numFmtId="0" fontId="23" fillId="2" borderId="34" xfId="16" applyFont="1" applyFill="1" applyBorder="1" applyAlignment="1" applyProtection="1">
      <alignment shrinkToFit="1"/>
      <protection locked="0"/>
    </xf>
    <xf numFmtId="0" fontId="23" fillId="2" borderId="33" xfId="16" applyFont="1" applyFill="1" applyBorder="1" applyAlignment="1" applyProtection="1">
      <alignment shrinkToFit="1"/>
      <protection locked="0"/>
    </xf>
    <xf numFmtId="0" fontId="23" fillId="2" borderId="35" xfId="16" applyFont="1" applyFill="1" applyBorder="1" applyAlignment="1" applyProtection="1">
      <alignment shrinkToFit="1"/>
      <protection locked="0"/>
    </xf>
    <xf numFmtId="0" fontId="23" fillId="5" borderId="30" xfId="16" applyFont="1" applyFill="1" applyBorder="1" applyAlignment="1" applyProtection="1">
      <alignment shrinkToFit="1"/>
    </xf>
    <xf numFmtId="0" fontId="23" fillId="5" borderId="26" xfId="16" applyFont="1" applyFill="1" applyBorder="1" applyAlignment="1" applyProtection="1">
      <alignment shrinkToFit="1"/>
    </xf>
    <xf numFmtId="0" fontId="23" fillId="5" borderId="27" xfId="16" applyFont="1" applyFill="1" applyBorder="1" applyAlignment="1" applyProtection="1">
      <alignment shrinkToFit="1"/>
    </xf>
    <xf numFmtId="176" fontId="23" fillId="2" borderId="18" xfId="17" applyNumberFormat="1" applyFont="1" applyFill="1" applyBorder="1" applyAlignment="1" applyProtection="1">
      <alignment horizontal="right" shrinkToFit="1"/>
    </xf>
    <xf numFmtId="176" fontId="23" fillId="2" borderId="0" xfId="17" applyNumberFormat="1" applyFont="1" applyFill="1" applyBorder="1" applyAlignment="1" applyProtection="1">
      <alignment horizontal="right" shrinkToFit="1"/>
    </xf>
    <xf numFmtId="176" fontId="23" fillId="2" borderId="19" xfId="17" applyNumberFormat="1" applyFont="1" applyFill="1" applyBorder="1" applyAlignment="1" applyProtection="1">
      <alignment horizontal="right" shrinkToFit="1"/>
    </xf>
    <xf numFmtId="176" fontId="23" fillId="2" borderId="34" xfId="17" applyNumberFormat="1" applyFont="1" applyFill="1" applyBorder="1" applyAlignment="1" applyProtection="1">
      <alignment horizontal="right" shrinkToFit="1"/>
    </xf>
    <xf numFmtId="176" fontId="23" fillId="2" borderId="33" xfId="17" applyNumberFormat="1" applyFont="1" applyFill="1" applyBorder="1" applyAlignment="1" applyProtection="1">
      <alignment horizontal="right" shrinkToFit="1"/>
    </xf>
    <xf numFmtId="176" fontId="23" fillId="2" borderId="35" xfId="17" applyNumberFormat="1" applyFont="1" applyFill="1" applyBorder="1" applyAlignment="1" applyProtection="1">
      <alignment horizontal="right" shrinkToFit="1"/>
    </xf>
    <xf numFmtId="0" fontId="23" fillId="5" borderId="34" xfId="16" applyFont="1" applyFill="1" applyBorder="1" applyAlignment="1" applyProtection="1">
      <alignment shrinkToFit="1"/>
    </xf>
    <xf numFmtId="0" fontId="23" fillId="5" borderId="33" xfId="16" applyFont="1" applyFill="1" applyBorder="1" applyAlignment="1" applyProtection="1">
      <alignment shrinkToFit="1"/>
    </xf>
    <xf numFmtId="0" fontId="23" fillId="5" borderId="35" xfId="16" applyFont="1" applyFill="1" applyBorder="1" applyAlignment="1" applyProtection="1">
      <alignment shrinkToFit="1"/>
    </xf>
    <xf numFmtId="0" fontId="23" fillId="0" borderId="31" xfId="16" applyFont="1" applyFill="1" applyBorder="1" applyAlignment="1" applyProtection="1">
      <alignment shrinkToFit="1"/>
    </xf>
    <xf numFmtId="0" fontId="23" fillId="0" borderId="28" xfId="16" applyFont="1" applyFill="1" applyBorder="1" applyAlignment="1" applyProtection="1">
      <alignment shrinkToFit="1"/>
    </xf>
    <xf numFmtId="176" fontId="23" fillId="2" borderId="31" xfId="17" applyNumberFormat="1" applyFont="1" applyFill="1" applyBorder="1" applyAlignment="1" applyProtection="1">
      <alignment horizontal="right" shrinkToFit="1"/>
      <protection locked="0"/>
    </xf>
    <xf numFmtId="176" fontId="23" fillId="2" borderId="28" xfId="17" applyNumberFormat="1" applyFont="1" applyFill="1" applyBorder="1" applyAlignment="1" applyProtection="1">
      <alignment horizontal="right" shrinkToFit="1"/>
      <protection locked="0"/>
    </xf>
    <xf numFmtId="176" fontId="23" fillId="2" borderId="29" xfId="17" applyNumberFormat="1" applyFont="1" applyFill="1" applyBorder="1" applyAlignment="1" applyProtection="1">
      <alignment horizontal="right" shrinkToFit="1"/>
      <protection locked="0"/>
    </xf>
    <xf numFmtId="0" fontId="23" fillId="2" borderId="31" xfId="16" applyFont="1" applyFill="1" applyBorder="1" applyAlignment="1" applyProtection="1">
      <alignment shrinkToFit="1"/>
      <protection locked="0"/>
    </xf>
    <xf numFmtId="0" fontId="23" fillId="2" borderId="28" xfId="16" applyFont="1" applyFill="1" applyBorder="1" applyAlignment="1" applyProtection="1">
      <alignment shrinkToFit="1"/>
      <protection locked="0"/>
    </xf>
    <xf numFmtId="0" fontId="23" fillId="2" borderId="29" xfId="16" applyFont="1" applyFill="1" applyBorder="1" applyAlignment="1" applyProtection="1">
      <alignment shrinkToFit="1"/>
      <protection locked="0"/>
    </xf>
    <xf numFmtId="0" fontId="24" fillId="0" borderId="41" xfId="2" applyFont="1" applyFill="1" applyBorder="1" applyAlignment="1" applyProtection="1">
      <alignment vertical="center" shrinkToFit="1"/>
    </xf>
    <xf numFmtId="0" fontId="24" fillId="0" borderId="42" xfId="2" applyFont="1" applyFill="1" applyBorder="1" applyAlignment="1" applyProtection="1">
      <alignment vertical="center" shrinkToFit="1"/>
    </xf>
    <xf numFmtId="0" fontId="24" fillId="0" borderId="43" xfId="2" applyFont="1" applyFill="1" applyBorder="1" applyAlignment="1" applyProtection="1">
      <alignment vertical="center" shrinkToFit="1"/>
    </xf>
    <xf numFmtId="0" fontId="23" fillId="2" borderId="30" xfId="2" applyFont="1" applyFill="1" applyBorder="1" applyAlignment="1" applyProtection="1">
      <alignment horizontal="left" vertical="center" shrinkToFit="1"/>
      <protection locked="0"/>
    </xf>
    <xf numFmtId="0" fontId="23" fillId="2" borderId="26" xfId="2" applyFont="1" applyFill="1" applyBorder="1" applyAlignment="1" applyProtection="1">
      <alignment horizontal="left" vertical="center" shrinkToFit="1"/>
      <protection locked="0"/>
    </xf>
    <xf numFmtId="0" fontId="23" fillId="2" borderId="27" xfId="2" applyFont="1" applyFill="1" applyBorder="1" applyAlignment="1" applyProtection="1">
      <alignment horizontal="left" vertical="center" shrinkToFit="1"/>
      <protection locked="0"/>
    </xf>
    <xf numFmtId="0" fontId="23" fillId="0" borderId="15" xfId="2" applyFont="1" applyFill="1" applyBorder="1" applyAlignment="1" applyProtection="1">
      <alignment horizontal="left" vertical="center" shrinkToFit="1"/>
    </xf>
    <xf numFmtId="0" fontId="23" fillId="0" borderId="16" xfId="2" applyFont="1" applyFill="1" applyBorder="1" applyAlignment="1" applyProtection="1">
      <alignment horizontal="left" vertical="center" shrinkToFit="1"/>
    </xf>
    <xf numFmtId="0" fontId="23" fillId="2" borderId="1" xfId="16" applyFont="1" applyFill="1" applyBorder="1" applyAlignment="1" applyProtection="1">
      <alignment shrinkToFit="1"/>
      <protection locked="0"/>
    </xf>
    <xf numFmtId="0" fontId="23" fillId="0" borderId="1" xfId="16" applyFont="1" applyFill="1" applyBorder="1" applyAlignment="1" applyProtection="1">
      <alignment shrinkToFit="1"/>
    </xf>
    <xf numFmtId="0" fontId="23" fillId="2" borderId="28" xfId="2" applyFont="1" applyFill="1" applyBorder="1" applyAlignment="1" applyProtection="1">
      <alignment horizontal="left" vertical="center" shrinkToFit="1"/>
      <protection locked="0"/>
    </xf>
    <xf numFmtId="0" fontId="23" fillId="2" borderId="29" xfId="2" applyFont="1" applyFill="1" applyBorder="1" applyAlignment="1" applyProtection="1">
      <alignment horizontal="left" vertical="center" shrinkToFit="1"/>
      <protection locked="0"/>
    </xf>
    <xf numFmtId="176" fontId="23" fillId="0" borderId="1" xfId="17" applyNumberFormat="1" applyFont="1" applyFill="1" applyBorder="1" applyAlignment="1" applyProtection="1">
      <alignment horizontal="right" shrinkToFit="1"/>
    </xf>
    <xf numFmtId="0" fontId="14" fillId="0" borderId="14" xfId="2" applyFont="1" applyFill="1" applyBorder="1" applyAlignment="1" applyProtection="1">
      <alignment horizontal="left" vertical="center" shrinkToFit="1"/>
    </xf>
    <xf numFmtId="0" fontId="14" fillId="0" borderId="0" xfId="2" applyFont="1" applyBorder="1" applyAlignment="1" applyProtection="1">
      <alignment horizontal="center" vertical="center"/>
    </xf>
    <xf numFmtId="181" fontId="15" fillId="0" borderId="2" xfId="2" applyNumberFormat="1" applyFont="1" applyBorder="1" applyAlignment="1" applyProtection="1">
      <alignment horizontal="center" vertical="center"/>
    </xf>
    <xf numFmtId="181" fontId="15" fillId="0" borderId="3" xfId="2" applyNumberFormat="1" applyFont="1" applyBorder="1" applyAlignment="1" applyProtection="1">
      <alignment horizontal="center" vertical="center"/>
    </xf>
    <xf numFmtId="181" fontId="15" fillId="0" borderId="4" xfId="2" applyNumberFormat="1" applyFont="1" applyBorder="1" applyAlignment="1" applyProtection="1">
      <alignment horizontal="center" vertical="center"/>
    </xf>
    <xf numFmtId="181" fontId="15" fillId="0" borderId="32" xfId="2" applyNumberFormat="1" applyFont="1" applyBorder="1" applyAlignment="1" applyProtection="1">
      <alignment horizontal="center" vertical="center"/>
    </xf>
    <xf numFmtId="181" fontId="15" fillId="0" borderId="14" xfId="2" applyNumberFormat="1" applyFont="1" applyBorder="1" applyAlignment="1" applyProtection="1">
      <alignment horizontal="center" vertical="center"/>
    </xf>
    <xf numFmtId="181" fontId="15" fillId="0" borderId="36" xfId="2" applyNumberFormat="1" applyFont="1" applyBorder="1" applyAlignment="1" applyProtection="1">
      <alignment horizontal="center" vertical="center"/>
    </xf>
    <xf numFmtId="0" fontId="11" fillId="0" borderId="2" xfId="2" applyBorder="1" applyAlignment="1" applyProtection="1">
      <alignment horizontal="center" vertical="center"/>
    </xf>
    <xf numFmtId="0" fontId="11" fillId="0" borderId="3" xfId="2" applyBorder="1" applyAlignment="1" applyProtection="1">
      <alignment horizontal="center" vertical="center"/>
    </xf>
    <xf numFmtId="0" fontId="11" fillId="0" borderId="4" xfId="2" applyBorder="1" applyAlignment="1" applyProtection="1">
      <alignment horizontal="center" vertical="center"/>
    </xf>
    <xf numFmtId="0" fontId="11" fillId="0" borderId="32" xfId="2" applyBorder="1" applyAlignment="1" applyProtection="1">
      <alignment horizontal="center" vertical="center"/>
    </xf>
    <xf numFmtId="0" fontId="11" fillId="0" borderId="14" xfId="2" applyBorder="1" applyAlignment="1" applyProtection="1">
      <alignment horizontal="center" vertical="center"/>
    </xf>
    <xf numFmtId="0" fontId="11" fillId="0" borderId="36" xfId="2" applyBorder="1" applyAlignment="1" applyProtection="1">
      <alignment horizontal="center" vertical="center"/>
    </xf>
    <xf numFmtId="0" fontId="17" fillId="2" borderId="5" xfId="2" applyFont="1" applyFill="1" applyBorder="1" applyAlignment="1" applyProtection="1">
      <alignment horizontal="left" vertical="center" wrapText="1"/>
      <protection locked="0"/>
    </xf>
    <xf numFmtId="0" fontId="17" fillId="2" borderId="0" xfId="2" applyFont="1" applyFill="1" applyBorder="1" applyAlignment="1" applyProtection="1">
      <alignment horizontal="left" vertical="center"/>
      <protection locked="0"/>
    </xf>
    <xf numFmtId="0" fontId="17" fillId="2" borderId="6" xfId="2" applyFont="1" applyFill="1" applyBorder="1" applyAlignment="1" applyProtection="1">
      <alignment horizontal="left" vertical="center"/>
      <protection locked="0"/>
    </xf>
    <xf numFmtId="0" fontId="17" fillId="2" borderId="5" xfId="2" applyFont="1" applyFill="1" applyBorder="1" applyAlignment="1" applyProtection="1">
      <alignment horizontal="left" vertical="center"/>
      <protection locked="0"/>
    </xf>
    <xf numFmtId="0" fontId="17" fillId="2" borderId="7" xfId="2" applyFont="1" applyFill="1" applyBorder="1" applyAlignment="1" applyProtection="1">
      <alignment horizontal="left" vertical="center"/>
      <protection locked="0"/>
    </xf>
    <xf numFmtId="0" fontId="17" fillId="2" borderId="8" xfId="2" applyFont="1" applyFill="1" applyBorder="1" applyAlignment="1" applyProtection="1">
      <alignment horizontal="left" vertical="center"/>
      <protection locked="0"/>
    </xf>
    <xf numFmtId="0" fontId="17" fillId="2" borderId="9" xfId="2" applyFont="1" applyFill="1" applyBorder="1" applyAlignment="1" applyProtection="1">
      <alignment horizontal="left" vertical="center"/>
      <protection locked="0"/>
    </xf>
  </cellXfs>
  <cellStyles count="24">
    <cellStyle name="桁区切り" xfId="1" builtinId="6"/>
    <cellStyle name="桁区切り 2" xfId="3" xr:uid="{00000000-0005-0000-0000-000001000000}"/>
    <cellStyle name="桁区切り 2 2" xfId="4" xr:uid="{00000000-0005-0000-0000-000002000000}"/>
    <cellStyle name="桁区切り 2 2 2" xfId="5" xr:uid="{00000000-0005-0000-0000-000003000000}"/>
    <cellStyle name="桁区切り 2 3" xfId="6" xr:uid="{00000000-0005-0000-0000-000004000000}"/>
    <cellStyle name="桁区切り 3" xfId="7" xr:uid="{00000000-0005-0000-0000-000005000000}"/>
    <cellStyle name="桁区切り 4" xfId="10" xr:uid="{00000000-0005-0000-0000-000006000000}"/>
    <cellStyle name="桁区切り 4 2" xfId="22" xr:uid="{0F2EFDD7-22BC-4CE9-B20E-A5155B791712}"/>
    <cellStyle name="桁区切り 5" xfId="11" xr:uid="{00000000-0005-0000-0000-000007000000}"/>
    <cellStyle name="桁区切り 6" xfId="17" xr:uid="{00000000-0005-0000-0000-000008000000}"/>
    <cellStyle name="通貨 2" xfId="8" xr:uid="{00000000-0005-0000-0000-000009000000}"/>
    <cellStyle name="標準" xfId="0" builtinId="0"/>
    <cellStyle name="標準 10" xfId="20" xr:uid="{FD45BB9A-54B3-425A-BDC0-FDE7E0A0D605}"/>
    <cellStyle name="標準 2" xfId="2" xr:uid="{00000000-0005-0000-0000-00000B000000}"/>
    <cellStyle name="標準 2 2" xfId="12" xr:uid="{00000000-0005-0000-0000-00000C000000}"/>
    <cellStyle name="標準 2 2 2" xfId="23" xr:uid="{72C1FCE9-B870-4B63-B53A-4D9495467EF8}"/>
    <cellStyle name="標準 2 3" xfId="13" xr:uid="{00000000-0005-0000-0000-00000D000000}"/>
    <cellStyle name="標準 28" xfId="21" xr:uid="{F5FE1399-497E-4B87-A777-ACA0B613C186}"/>
    <cellStyle name="標準 3" xfId="9" xr:uid="{00000000-0005-0000-0000-00000E000000}"/>
    <cellStyle name="標準 3 2" xfId="18" xr:uid="{00000000-0005-0000-0000-00000F000000}"/>
    <cellStyle name="標準 4" xfId="14" xr:uid="{00000000-0005-0000-0000-000010000000}"/>
    <cellStyle name="標準 5" xfId="15" xr:uid="{00000000-0005-0000-0000-000011000000}"/>
    <cellStyle name="標準 6" xfId="16" xr:uid="{00000000-0005-0000-0000-000012000000}"/>
    <cellStyle name="標準 6 2" xfId="19" xr:uid="{00000000-0005-0000-0000-000013000000}"/>
  </cellStyles>
  <dxfs count="1">
    <dxf>
      <font>
        <b/>
        <i/>
      </font>
    </dxf>
  </dxfs>
  <tableStyles count="0" defaultTableStyle="TableStyleMedium9" defaultPivotStyle="PivotStyleLight16"/>
  <colors>
    <mruColors>
      <color rgb="FFFFFF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419100</xdr:colOff>
      <xdr:row>2</xdr:row>
      <xdr:rowOff>28575</xdr:rowOff>
    </xdr:from>
    <xdr:to>
      <xdr:col>10</xdr:col>
      <xdr:colOff>76200</xdr:colOff>
      <xdr:row>6</xdr:row>
      <xdr:rowOff>161925</xdr:rowOff>
    </xdr:to>
    <xdr:sp macro="" textlink="">
      <xdr:nvSpPr>
        <xdr:cNvPr id="2" name="吹き出し: 角を丸めた四角形 1">
          <a:extLst>
            <a:ext uri="{FF2B5EF4-FFF2-40B4-BE49-F238E27FC236}">
              <a16:creationId xmlns:a16="http://schemas.microsoft.com/office/drawing/2014/main" id="{8F6DCDEE-F433-4826-91AE-623B92789ACA}"/>
            </a:ext>
          </a:extLst>
        </xdr:cNvPr>
        <xdr:cNvSpPr/>
      </xdr:nvSpPr>
      <xdr:spPr>
        <a:xfrm>
          <a:off x="3790950" y="466725"/>
          <a:ext cx="2400300" cy="1009650"/>
        </a:xfrm>
        <a:prstGeom prst="wedgeRoundRectCallout">
          <a:avLst>
            <a:gd name="adj1" fmla="val 45579"/>
            <a:gd name="adj2" fmla="val 271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solidFill>
                <a:schemeClr val="bg1"/>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28575</xdr:colOff>
      <xdr:row>31</xdr:row>
      <xdr:rowOff>9525</xdr:rowOff>
    </xdr:from>
    <xdr:to>
      <xdr:col>26</xdr:col>
      <xdr:colOff>222250</xdr:colOff>
      <xdr:row>36</xdr:row>
      <xdr:rowOff>76200</xdr:rowOff>
    </xdr:to>
    <xdr:sp macro="" textlink="">
      <xdr:nvSpPr>
        <xdr:cNvPr id="2" name="吹き出し: 角を丸めた四角形 1">
          <a:extLst>
            <a:ext uri="{FF2B5EF4-FFF2-40B4-BE49-F238E27FC236}">
              <a16:creationId xmlns:a16="http://schemas.microsoft.com/office/drawing/2014/main" id="{3216D29B-F16D-4105-A114-A99B55CA185B}"/>
            </a:ext>
          </a:extLst>
        </xdr:cNvPr>
        <xdr:cNvSpPr/>
      </xdr:nvSpPr>
      <xdr:spPr>
        <a:xfrm>
          <a:off x="3571875" y="6038850"/>
          <a:ext cx="4327525" cy="1066800"/>
        </a:xfrm>
        <a:prstGeom prst="wedgeRoundRectCallout">
          <a:avLst>
            <a:gd name="adj1" fmla="val 1078"/>
            <a:gd name="adj2" fmla="val -12893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bg1"/>
              </a:solidFill>
              <a:latin typeface="BIZ UDPゴシック" panose="020B0400000000000000" pitchFamily="50" charset="-128"/>
              <a:ea typeface="BIZ UDPゴシック" panose="020B0400000000000000" pitchFamily="50" charset="-128"/>
            </a:rPr>
            <a:t>補助金の交付決定通知を確認してから入力してください。</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104775</xdr:colOff>
      <xdr:row>20</xdr:row>
      <xdr:rowOff>177800</xdr:rowOff>
    </xdr:from>
    <xdr:to>
      <xdr:col>24</xdr:col>
      <xdr:colOff>260350</xdr:colOff>
      <xdr:row>29</xdr:row>
      <xdr:rowOff>34926</xdr:rowOff>
    </xdr:to>
    <xdr:sp macro="" textlink="">
      <xdr:nvSpPr>
        <xdr:cNvPr id="2" name="吹き出し: 角を丸めた四角形 1">
          <a:extLst>
            <a:ext uri="{FF2B5EF4-FFF2-40B4-BE49-F238E27FC236}">
              <a16:creationId xmlns:a16="http://schemas.microsoft.com/office/drawing/2014/main" id="{7E07408B-5B8D-4C43-A1A2-1C8BAE98E6D8}"/>
            </a:ext>
          </a:extLst>
        </xdr:cNvPr>
        <xdr:cNvSpPr/>
      </xdr:nvSpPr>
      <xdr:spPr>
        <a:xfrm>
          <a:off x="2733675" y="3937000"/>
          <a:ext cx="4537075" cy="1685926"/>
        </a:xfrm>
        <a:prstGeom prst="wedgeRoundRectCallout">
          <a:avLst>
            <a:gd name="adj1" fmla="val -72318"/>
            <a:gd name="adj2" fmla="val -10652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latin typeface="BIZ UDPゴシック" panose="020B0400000000000000" pitchFamily="50" charset="-128"/>
              <a:ea typeface="BIZ UDPゴシック" panose="020B0400000000000000" pitchFamily="50" charset="-128"/>
            </a:rPr>
            <a:t>年間の主な行事等を</a:t>
          </a:r>
          <a:r>
            <a:rPr kumimoji="1" lang="ja-JP" altLang="en-US" sz="1600">
              <a:solidFill>
                <a:schemeClr val="bg1"/>
              </a:solidFill>
              <a:latin typeface="BIZ UDPゴシック" panose="020B0400000000000000" pitchFamily="50" charset="-128"/>
              <a:ea typeface="BIZ UDPゴシック" panose="020B0400000000000000" pitchFamily="50" charset="-128"/>
            </a:rPr>
            <a:t>入力してください。</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endParaRPr kumimoji="1" lang="en-US" altLang="ja-JP" sz="16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600">
              <a:solidFill>
                <a:schemeClr val="bg1"/>
              </a:solidFill>
              <a:latin typeface="BIZ UDPゴシック" panose="020B0400000000000000" pitchFamily="50" charset="-128"/>
              <a:ea typeface="BIZ UDPゴシック" panose="020B0400000000000000" pitchFamily="50" charset="-128"/>
            </a:rPr>
            <a:t>運営委員会・避難訓練・消火訓練の実施については、必ず入力してください。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215900</xdr:colOff>
      <xdr:row>13</xdr:row>
      <xdr:rowOff>88901</xdr:rowOff>
    </xdr:from>
    <xdr:to>
      <xdr:col>36</xdr:col>
      <xdr:colOff>127000</xdr:colOff>
      <xdr:row>16</xdr:row>
      <xdr:rowOff>165101</xdr:rowOff>
    </xdr:to>
    <xdr:sp macro="" textlink="">
      <xdr:nvSpPr>
        <xdr:cNvPr id="2" name="吹き出し: 角を丸めた四角形 1">
          <a:extLst>
            <a:ext uri="{FF2B5EF4-FFF2-40B4-BE49-F238E27FC236}">
              <a16:creationId xmlns:a16="http://schemas.microsoft.com/office/drawing/2014/main" id="{F0DDDE7F-FF01-4BE4-AAD2-B9B6AD7BD3FD}"/>
            </a:ext>
          </a:extLst>
        </xdr:cNvPr>
        <xdr:cNvSpPr/>
      </xdr:nvSpPr>
      <xdr:spPr>
        <a:xfrm>
          <a:off x="5765800" y="3225801"/>
          <a:ext cx="4876800" cy="800100"/>
        </a:xfrm>
        <a:prstGeom prst="wedgeRoundRectCallout">
          <a:avLst>
            <a:gd name="adj1" fmla="val -2517"/>
            <a:gd name="adj2" fmla="val -13742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bg1"/>
              </a:solidFill>
              <a:latin typeface="BIZ UDPゴシック" panose="020B0400000000000000" pitchFamily="50" charset="-128"/>
              <a:ea typeface="BIZ UDPゴシック" panose="020B0400000000000000" pitchFamily="50" charset="-128"/>
            </a:rPr>
            <a:t>摘要欄には人数、単価等を入力してください。</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0</xdr:colOff>
      <xdr:row>18</xdr:row>
      <xdr:rowOff>0</xdr:rowOff>
    </xdr:from>
    <xdr:to>
      <xdr:col>18</xdr:col>
      <xdr:colOff>153865</xdr:colOff>
      <xdr:row>22</xdr:row>
      <xdr:rowOff>157283</xdr:rowOff>
    </xdr:to>
    <xdr:sp macro="" textlink="">
      <xdr:nvSpPr>
        <xdr:cNvPr id="3" name="吹き出し: 角を丸めた四角形 2">
          <a:extLst>
            <a:ext uri="{FF2B5EF4-FFF2-40B4-BE49-F238E27FC236}">
              <a16:creationId xmlns:a16="http://schemas.microsoft.com/office/drawing/2014/main" id="{E3DA439E-B2C5-4B6B-A2B6-BCF0C79CF714}"/>
            </a:ext>
          </a:extLst>
        </xdr:cNvPr>
        <xdr:cNvSpPr/>
      </xdr:nvSpPr>
      <xdr:spPr>
        <a:xfrm>
          <a:off x="876300" y="4343400"/>
          <a:ext cx="4535365" cy="1122483"/>
        </a:xfrm>
        <a:prstGeom prst="wedgeRoundRectCallout">
          <a:avLst>
            <a:gd name="adj1" fmla="val 51123"/>
            <a:gd name="adj2" fmla="val -12160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bg1"/>
              </a:solidFill>
              <a:latin typeface="BIZ UDPゴシック" panose="020B0400000000000000" pitchFamily="50" charset="-128"/>
              <a:ea typeface="BIZ UDPゴシック" panose="020B0400000000000000" pitchFamily="50" charset="-128"/>
            </a:rPr>
            <a:t>補助金の交付決定通知に、補助金の最終決定額を添付しますので、その金額を入力してください。</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241300</xdr:colOff>
      <xdr:row>35</xdr:row>
      <xdr:rowOff>88900</xdr:rowOff>
    </xdr:from>
    <xdr:to>
      <xdr:col>14</xdr:col>
      <xdr:colOff>251208</xdr:colOff>
      <xdr:row>40</xdr:row>
      <xdr:rowOff>98425</xdr:rowOff>
    </xdr:to>
    <xdr:sp macro="" textlink="">
      <xdr:nvSpPr>
        <xdr:cNvPr id="4" name="吹き出し: 角を丸めた四角形 3">
          <a:extLst>
            <a:ext uri="{FF2B5EF4-FFF2-40B4-BE49-F238E27FC236}">
              <a16:creationId xmlns:a16="http://schemas.microsoft.com/office/drawing/2014/main" id="{DBC0DA67-E322-49DA-8D0C-05383CFE441E}"/>
            </a:ext>
          </a:extLst>
        </xdr:cNvPr>
        <xdr:cNvSpPr/>
      </xdr:nvSpPr>
      <xdr:spPr>
        <a:xfrm>
          <a:off x="241300" y="8293100"/>
          <a:ext cx="4099308" cy="1190625"/>
        </a:xfrm>
        <a:prstGeom prst="wedgeRoundRectCallout">
          <a:avLst>
            <a:gd name="adj1" fmla="val 77693"/>
            <a:gd name="adj2" fmla="val -7069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bg1"/>
              </a:solidFill>
              <a:latin typeface="BIZ UDPゴシック" panose="020B0400000000000000" pitchFamily="50" charset="-128"/>
              <a:ea typeface="BIZ UDPゴシック" panose="020B0400000000000000" pitchFamily="50" charset="-128"/>
            </a:rPr>
            <a:t>積立金がある場合、積立金から取り崩し、本会計の収入とした金額を入力してください。</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23</xdr:col>
      <xdr:colOff>165100</xdr:colOff>
      <xdr:row>42</xdr:row>
      <xdr:rowOff>114300</xdr:rowOff>
    </xdr:from>
    <xdr:to>
      <xdr:col>36</xdr:col>
      <xdr:colOff>130175</xdr:colOff>
      <xdr:row>62</xdr:row>
      <xdr:rowOff>158750</xdr:rowOff>
    </xdr:to>
    <xdr:sp macro="" textlink="">
      <xdr:nvSpPr>
        <xdr:cNvPr id="5" name="吹き出し: 角を丸めた四角形 4">
          <a:extLst>
            <a:ext uri="{FF2B5EF4-FFF2-40B4-BE49-F238E27FC236}">
              <a16:creationId xmlns:a16="http://schemas.microsoft.com/office/drawing/2014/main" id="{787A9396-925F-4AC6-967B-26860E18CB04}"/>
            </a:ext>
          </a:extLst>
        </xdr:cNvPr>
        <xdr:cNvSpPr/>
      </xdr:nvSpPr>
      <xdr:spPr>
        <a:xfrm>
          <a:off x="6883400" y="9931400"/>
          <a:ext cx="3762375" cy="4362450"/>
        </a:xfrm>
        <a:prstGeom prst="wedgeRoundRectCallout">
          <a:avLst>
            <a:gd name="adj1" fmla="val 29972"/>
            <a:gd name="adj2" fmla="val 3570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bg1"/>
              </a:solidFill>
              <a:latin typeface="BIZ UDPゴシック" panose="020B0400000000000000" pitchFamily="50" charset="-128"/>
              <a:ea typeface="BIZ UDPゴシック" panose="020B0400000000000000" pitchFamily="50" charset="-128"/>
            </a:rPr>
            <a:t>支出の摘要欄には、会計帳簿上の「科目」＋「金額」を入力して、監査の際、決算書と突き合わせることができるようにしてください。</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228600</xdr:colOff>
      <xdr:row>55</xdr:row>
      <xdr:rowOff>0</xdr:rowOff>
    </xdr:from>
    <xdr:to>
      <xdr:col>15</xdr:col>
      <xdr:colOff>238508</xdr:colOff>
      <xdr:row>60</xdr:row>
      <xdr:rowOff>111125</xdr:rowOff>
    </xdr:to>
    <xdr:sp macro="" textlink="">
      <xdr:nvSpPr>
        <xdr:cNvPr id="6" name="吹き出し: 角を丸めた四角形 5">
          <a:extLst>
            <a:ext uri="{FF2B5EF4-FFF2-40B4-BE49-F238E27FC236}">
              <a16:creationId xmlns:a16="http://schemas.microsoft.com/office/drawing/2014/main" id="{BE47C24B-867B-4846-ADBF-9B23A12F9E51}"/>
            </a:ext>
          </a:extLst>
        </xdr:cNvPr>
        <xdr:cNvSpPr/>
      </xdr:nvSpPr>
      <xdr:spPr>
        <a:xfrm>
          <a:off x="520700" y="12623800"/>
          <a:ext cx="4099308" cy="1190625"/>
        </a:xfrm>
        <a:prstGeom prst="wedgeRoundRectCallout">
          <a:avLst>
            <a:gd name="adj1" fmla="val 72736"/>
            <a:gd name="adj2" fmla="val 12131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bg1"/>
              </a:solidFill>
              <a:latin typeface="BIZ UDPゴシック" panose="020B0400000000000000" pitchFamily="50" charset="-128"/>
              <a:ea typeface="BIZ UDPゴシック" panose="020B0400000000000000" pitchFamily="50" charset="-128"/>
            </a:rPr>
            <a:t>積立金がある場合、本会計から積立金へ繰り入れた金額を入力してください。</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390525</xdr:colOff>
      <xdr:row>0</xdr:row>
      <xdr:rowOff>133350</xdr:rowOff>
    </xdr:from>
    <xdr:to>
      <xdr:col>1</xdr:col>
      <xdr:colOff>1587362</xdr:colOff>
      <xdr:row>6</xdr:row>
      <xdr:rowOff>1792</xdr:rowOff>
    </xdr:to>
    <xdr:sp macro="" textlink="">
      <xdr:nvSpPr>
        <xdr:cNvPr id="2" name="吹き出し: 角を丸めた四角形 1">
          <a:extLst>
            <a:ext uri="{FF2B5EF4-FFF2-40B4-BE49-F238E27FC236}">
              <a16:creationId xmlns:a16="http://schemas.microsoft.com/office/drawing/2014/main" id="{614A7323-9FD3-4EBB-AEC3-47799FFD5991}"/>
            </a:ext>
          </a:extLst>
        </xdr:cNvPr>
        <xdr:cNvSpPr/>
      </xdr:nvSpPr>
      <xdr:spPr>
        <a:xfrm>
          <a:off x="390525" y="133350"/>
          <a:ext cx="2558912" cy="1754392"/>
        </a:xfrm>
        <a:prstGeom prst="wedgeRoundRectCallout">
          <a:avLst>
            <a:gd name="adj1" fmla="val -21126"/>
            <a:gd name="adj2" fmla="val -3235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bg1"/>
              </a:solidFill>
              <a:latin typeface="BIZ UDPゴシック" panose="020B0400000000000000" pitchFamily="50" charset="-128"/>
              <a:ea typeface="BIZ UDPゴシック" panose="020B0400000000000000" pitchFamily="50" charset="-128"/>
            </a:rPr>
            <a:t>「令和６年度末の現在高」と「預金利子」のみ、入力してください。</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752475</xdr:colOff>
      <xdr:row>6</xdr:row>
      <xdr:rowOff>1792</xdr:rowOff>
    </xdr:from>
    <xdr:to>
      <xdr:col>2</xdr:col>
      <xdr:colOff>781050</xdr:colOff>
      <xdr:row>8</xdr:row>
      <xdr:rowOff>291684</xdr:rowOff>
    </xdr:to>
    <xdr:grpSp>
      <xdr:nvGrpSpPr>
        <xdr:cNvPr id="6" name="グループ化 5">
          <a:extLst>
            <a:ext uri="{FF2B5EF4-FFF2-40B4-BE49-F238E27FC236}">
              <a16:creationId xmlns:a16="http://schemas.microsoft.com/office/drawing/2014/main" id="{1C81435C-C24C-F4AB-1ACB-62B2F55D7CA1}"/>
            </a:ext>
          </a:extLst>
        </xdr:cNvPr>
        <xdr:cNvGrpSpPr/>
      </xdr:nvGrpSpPr>
      <xdr:grpSpPr>
        <a:xfrm>
          <a:off x="752475" y="1887742"/>
          <a:ext cx="3076575" cy="842342"/>
          <a:chOff x="752475" y="1887742"/>
          <a:chExt cx="3076575" cy="842342"/>
        </a:xfrm>
      </xdr:grpSpPr>
      <xdr:cxnSp macro="">
        <xdr:nvCxnSpPr>
          <xdr:cNvPr id="3" name="直線矢印コネクタ 2">
            <a:extLst>
              <a:ext uri="{FF2B5EF4-FFF2-40B4-BE49-F238E27FC236}">
                <a16:creationId xmlns:a16="http://schemas.microsoft.com/office/drawing/2014/main" id="{7D0C59D8-131F-41DF-912D-1B0C6043481F}"/>
              </a:ext>
            </a:extLst>
          </xdr:cNvPr>
          <xdr:cNvCxnSpPr/>
        </xdr:nvCxnSpPr>
        <xdr:spPr>
          <a:xfrm flipH="1">
            <a:off x="752475" y="1891884"/>
            <a:ext cx="1" cy="65722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 name="直線矢印コネクタ 3">
            <a:extLst>
              <a:ext uri="{FF2B5EF4-FFF2-40B4-BE49-F238E27FC236}">
                <a16:creationId xmlns:a16="http://schemas.microsoft.com/office/drawing/2014/main" id="{C368B1F8-8880-4955-ABFF-857C4E6DE79E}"/>
              </a:ext>
            </a:extLst>
          </xdr:cNvPr>
          <xdr:cNvCxnSpPr/>
        </xdr:nvCxnSpPr>
        <xdr:spPr>
          <a:xfrm>
            <a:off x="2517706" y="1887742"/>
            <a:ext cx="1311344" cy="842342"/>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1095375</xdr:colOff>
      <xdr:row>15</xdr:row>
      <xdr:rowOff>133350</xdr:rowOff>
    </xdr:from>
    <xdr:to>
      <xdr:col>4</xdr:col>
      <xdr:colOff>514350</xdr:colOff>
      <xdr:row>20</xdr:row>
      <xdr:rowOff>85725</xdr:rowOff>
    </xdr:to>
    <xdr:sp macro="" textlink="">
      <xdr:nvSpPr>
        <xdr:cNvPr id="5" name="吹き出し: 角を丸めた四角形 4">
          <a:extLst>
            <a:ext uri="{FF2B5EF4-FFF2-40B4-BE49-F238E27FC236}">
              <a16:creationId xmlns:a16="http://schemas.microsoft.com/office/drawing/2014/main" id="{E0284F88-F820-4CE1-83DD-B85297B92B17}"/>
            </a:ext>
          </a:extLst>
        </xdr:cNvPr>
        <xdr:cNvSpPr/>
      </xdr:nvSpPr>
      <xdr:spPr>
        <a:xfrm>
          <a:off x="2457450" y="4476750"/>
          <a:ext cx="3829050" cy="819150"/>
        </a:xfrm>
        <a:prstGeom prst="wedgeRoundRectCallout">
          <a:avLst>
            <a:gd name="adj1" fmla="val -59833"/>
            <a:gd name="adj2" fmla="val -1893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bg1"/>
              </a:solidFill>
              <a:latin typeface="BIZ UDPゴシック" panose="020B0400000000000000" pitchFamily="50" charset="-128"/>
              <a:ea typeface="BIZ UDPゴシック" panose="020B0400000000000000" pitchFamily="50" charset="-128"/>
            </a:rPr>
            <a:t>積立の目的は簡潔にご記入ください。</a:t>
          </a:r>
          <a:endParaRPr kumimoji="1" lang="en-US" altLang="ja-JP" sz="1600">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48"/>
  <sheetViews>
    <sheetView tabSelected="1" view="pageBreakPreview" zoomScaleNormal="100" zoomScaleSheetLayoutView="100" workbookViewId="0">
      <selection activeCell="J39" sqref="J39:Y45"/>
    </sheetView>
  </sheetViews>
  <sheetFormatPr defaultColWidth="9" defaultRowHeight="17.25" x14ac:dyDescent="0.15"/>
  <cols>
    <col min="1" max="1" width="2.875" style="10" customWidth="1"/>
    <col min="2" max="2" width="5.375" style="10" customWidth="1"/>
    <col min="3" max="10" width="9" style="10"/>
    <col min="11" max="11" width="2.875" style="10" customWidth="1"/>
    <col min="12" max="16384" width="9" style="10"/>
  </cols>
  <sheetData>
    <row r="1" spans="1:11" x14ac:dyDescent="0.15">
      <c r="A1" s="99" t="s">
        <v>144</v>
      </c>
      <c r="B1" s="99"/>
      <c r="C1" s="99"/>
      <c r="D1" s="99"/>
      <c r="E1" s="99"/>
      <c r="F1" s="99"/>
      <c r="G1" s="99"/>
      <c r="H1" s="99"/>
      <c r="I1" s="99"/>
      <c r="J1" s="99"/>
      <c r="K1" s="99"/>
    </row>
    <row r="2" spans="1:11" x14ac:dyDescent="0.15">
      <c r="A2" s="99"/>
      <c r="B2" s="99"/>
      <c r="C2" s="99"/>
      <c r="D2" s="99"/>
      <c r="E2" s="99"/>
      <c r="F2" s="99"/>
      <c r="G2" s="99"/>
      <c r="H2" s="99"/>
      <c r="I2" s="99"/>
      <c r="J2" s="99"/>
      <c r="K2" s="99"/>
    </row>
    <row r="4" spans="1:11" x14ac:dyDescent="0.15">
      <c r="A4" s="100" t="s">
        <v>128</v>
      </c>
      <c r="B4" s="100"/>
      <c r="C4" s="100"/>
      <c r="D4" s="100"/>
      <c r="E4" s="100"/>
      <c r="F4" s="100"/>
      <c r="G4" s="100"/>
      <c r="H4" s="100"/>
      <c r="I4" s="100"/>
      <c r="J4" s="100"/>
      <c r="K4" s="100"/>
    </row>
    <row r="5" spans="1:11" x14ac:dyDescent="0.15">
      <c r="A5" s="100"/>
      <c r="B5" s="100"/>
      <c r="C5" s="100"/>
      <c r="D5" s="100"/>
      <c r="E5" s="100"/>
      <c r="F5" s="100"/>
      <c r="G5" s="100"/>
      <c r="H5" s="100"/>
      <c r="I5" s="100"/>
      <c r="J5" s="100"/>
      <c r="K5" s="100"/>
    </row>
    <row r="7" spans="1:11" ht="26.25" customHeight="1" x14ac:dyDescent="0.15">
      <c r="E7" s="73"/>
      <c r="F7" s="74" t="s">
        <v>114</v>
      </c>
      <c r="G7" s="111" t="s">
        <v>134</v>
      </c>
      <c r="H7" s="111"/>
      <c r="I7" s="111"/>
      <c r="J7" s="111"/>
    </row>
    <row r="8" spans="1:11" ht="24" customHeight="1" x14ac:dyDescent="0.15"/>
    <row r="9" spans="1:11" ht="24" customHeight="1" x14ac:dyDescent="0.15">
      <c r="B9" s="102" t="s">
        <v>27</v>
      </c>
      <c r="C9" s="102"/>
      <c r="D9" s="102"/>
      <c r="E9" s="112">
        <v>46157</v>
      </c>
      <c r="F9" s="113"/>
      <c r="G9" s="113"/>
      <c r="H9" s="113"/>
      <c r="I9" s="113"/>
      <c r="J9" s="114"/>
    </row>
    <row r="10" spans="1:11" ht="24" customHeight="1" x14ac:dyDescent="0.15">
      <c r="B10" s="102"/>
      <c r="C10" s="102"/>
      <c r="D10" s="102"/>
      <c r="E10" s="115"/>
      <c r="F10" s="116"/>
      <c r="G10" s="116"/>
      <c r="H10" s="116"/>
      <c r="I10" s="116"/>
      <c r="J10" s="117"/>
    </row>
    <row r="11" spans="1:11" ht="24" customHeight="1" x14ac:dyDescent="0.15">
      <c r="B11" s="105" t="s">
        <v>147</v>
      </c>
      <c r="C11" s="105"/>
      <c r="D11" s="105"/>
      <c r="E11" s="106"/>
      <c r="F11" s="106"/>
      <c r="G11" s="106"/>
      <c r="H11" s="106"/>
      <c r="I11" s="106"/>
    </row>
    <row r="12" spans="1:11" ht="24" customHeight="1" x14ac:dyDescent="0.15">
      <c r="B12" s="26" t="s">
        <v>69</v>
      </c>
      <c r="C12" s="26"/>
      <c r="D12" s="26"/>
      <c r="E12" s="26"/>
      <c r="F12" s="26"/>
      <c r="G12" s="26"/>
      <c r="H12" s="26"/>
      <c r="I12" s="26"/>
    </row>
    <row r="13" spans="1:11" ht="24.75" customHeight="1" x14ac:dyDescent="0.15">
      <c r="B13" s="103" t="s">
        <v>28</v>
      </c>
      <c r="C13" s="103"/>
      <c r="D13" s="103"/>
      <c r="E13" s="90" t="s">
        <v>70</v>
      </c>
      <c r="F13" s="91"/>
      <c r="G13" s="91"/>
      <c r="H13" s="91"/>
      <c r="I13" s="91"/>
      <c r="J13" s="92"/>
    </row>
    <row r="14" spans="1:11" ht="36.75" customHeight="1" x14ac:dyDescent="0.15">
      <c r="B14" s="103"/>
      <c r="C14" s="103"/>
      <c r="D14" s="103"/>
      <c r="E14" s="107" t="s">
        <v>152</v>
      </c>
      <c r="F14" s="108"/>
      <c r="G14" s="109"/>
      <c r="H14" s="110" t="s">
        <v>153</v>
      </c>
      <c r="I14" s="110"/>
      <c r="J14" s="110"/>
    </row>
    <row r="15" spans="1:11" ht="24" customHeight="1" x14ac:dyDescent="0.15">
      <c r="B15" s="104" t="s">
        <v>151</v>
      </c>
      <c r="C15" s="103"/>
      <c r="D15" s="103"/>
      <c r="E15" s="93" t="s">
        <v>135</v>
      </c>
      <c r="F15" s="94"/>
      <c r="G15" s="94"/>
      <c r="H15" s="94"/>
      <c r="I15" s="94"/>
      <c r="J15" s="95"/>
    </row>
    <row r="16" spans="1:11" ht="24" customHeight="1" x14ac:dyDescent="0.15">
      <c r="B16" s="103"/>
      <c r="C16" s="103"/>
      <c r="D16" s="103"/>
      <c r="E16" s="96"/>
      <c r="F16" s="97"/>
      <c r="G16" s="97"/>
      <c r="H16" s="97"/>
      <c r="I16" s="97"/>
      <c r="J16" s="98"/>
    </row>
    <row r="17" spans="2:11" ht="24" customHeight="1" x14ac:dyDescent="0.15">
      <c r="B17" s="101" t="s">
        <v>29</v>
      </c>
      <c r="C17" s="102"/>
      <c r="D17" s="102"/>
      <c r="E17" s="118" t="s">
        <v>136</v>
      </c>
      <c r="F17" s="113"/>
      <c r="G17" s="113"/>
      <c r="H17" s="113"/>
      <c r="I17" s="113"/>
      <c r="J17" s="114"/>
    </row>
    <row r="18" spans="2:11" ht="24" customHeight="1" x14ac:dyDescent="0.15">
      <c r="B18" s="102"/>
      <c r="C18" s="102"/>
      <c r="D18" s="102"/>
      <c r="E18" s="115"/>
      <c r="F18" s="116"/>
      <c r="G18" s="116"/>
      <c r="H18" s="116"/>
      <c r="I18" s="116"/>
      <c r="J18" s="117"/>
    </row>
    <row r="19" spans="2:11" ht="10.5" customHeight="1" x14ac:dyDescent="0.15">
      <c r="B19" s="76"/>
      <c r="C19" s="75"/>
      <c r="D19" s="75"/>
      <c r="E19" s="75"/>
      <c r="F19" s="75"/>
      <c r="G19" s="75"/>
      <c r="H19" s="75"/>
      <c r="I19" s="75"/>
      <c r="J19" s="75"/>
      <c r="K19" s="75"/>
    </row>
    <row r="20" spans="2:11" ht="24" customHeight="1" x14ac:dyDescent="0.15">
      <c r="B20" s="75"/>
      <c r="C20" s="75"/>
      <c r="D20" s="75"/>
      <c r="E20" s="75"/>
      <c r="F20" s="75"/>
      <c r="G20" s="75"/>
      <c r="H20" s="75"/>
      <c r="I20" s="75"/>
      <c r="J20" s="75"/>
      <c r="K20" s="75"/>
    </row>
    <row r="21" spans="2:11" ht="24" customHeight="1" x14ac:dyDescent="0.15">
      <c r="B21" s="75"/>
      <c r="C21" s="75"/>
      <c r="D21" s="75"/>
      <c r="E21" s="75"/>
      <c r="F21" s="75"/>
      <c r="G21" s="75"/>
      <c r="H21" s="75"/>
      <c r="I21" s="75"/>
      <c r="J21" s="75"/>
      <c r="K21" s="75"/>
    </row>
    <row r="22" spans="2:11" ht="24" customHeight="1" x14ac:dyDescent="0.15">
      <c r="B22" s="75"/>
      <c r="C22" s="75"/>
      <c r="D22" s="75"/>
      <c r="E22" s="75"/>
      <c r="F22" s="75"/>
      <c r="G22" s="75"/>
      <c r="H22" s="75"/>
      <c r="I22" s="75"/>
      <c r="J22" s="75"/>
      <c r="K22" s="75"/>
    </row>
    <row r="23" spans="2:11" ht="24" customHeight="1" x14ac:dyDescent="0.15">
      <c r="B23" s="75"/>
      <c r="C23" s="75"/>
      <c r="D23" s="75"/>
      <c r="E23" s="75"/>
      <c r="F23" s="75"/>
      <c r="G23" s="75"/>
      <c r="H23" s="75"/>
      <c r="I23" s="75"/>
      <c r="J23" s="75"/>
      <c r="K23" s="75"/>
    </row>
    <row r="24" spans="2:11" ht="24" customHeight="1" x14ac:dyDescent="0.15">
      <c r="B24" s="75"/>
      <c r="C24" s="75"/>
      <c r="D24" s="75"/>
      <c r="E24" s="75"/>
      <c r="F24" s="75"/>
      <c r="G24" s="75"/>
      <c r="H24" s="75"/>
      <c r="I24" s="75"/>
      <c r="J24" s="75"/>
      <c r="K24" s="75"/>
    </row>
    <row r="25" spans="2:11" ht="24" customHeight="1" x14ac:dyDescent="0.15">
      <c r="B25" s="75"/>
      <c r="C25" s="75"/>
      <c r="D25" s="75"/>
      <c r="E25" s="75"/>
      <c r="F25" s="75"/>
      <c r="G25" s="75"/>
      <c r="H25" s="75"/>
      <c r="I25" s="75"/>
      <c r="J25" s="75"/>
      <c r="K25" s="75"/>
    </row>
    <row r="26" spans="2:11" ht="24" customHeight="1" x14ac:dyDescent="0.15">
      <c r="B26" s="75"/>
      <c r="C26" s="75"/>
      <c r="D26" s="75"/>
      <c r="E26" s="75"/>
      <c r="F26" s="75"/>
      <c r="G26" s="75"/>
      <c r="H26" s="75"/>
      <c r="I26" s="75"/>
      <c r="J26" s="75"/>
      <c r="K26" s="75"/>
    </row>
    <row r="27" spans="2:11" ht="24" customHeight="1" x14ac:dyDescent="0.15">
      <c r="B27" s="75"/>
      <c r="C27" s="75"/>
      <c r="D27" s="75"/>
      <c r="E27" s="75"/>
      <c r="F27" s="75"/>
      <c r="G27" s="75"/>
      <c r="H27" s="75"/>
      <c r="I27" s="75"/>
      <c r="J27" s="75"/>
      <c r="K27" s="75"/>
    </row>
    <row r="28" spans="2:11" ht="24" customHeight="1" x14ac:dyDescent="0.15">
      <c r="B28" s="75"/>
      <c r="C28" s="75"/>
      <c r="D28" s="75"/>
      <c r="E28" s="75"/>
      <c r="F28" s="75"/>
      <c r="G28" s="75"/>
      <c r="H28" s="75"/>
      <c r="I28" s="75"/>
      <c r="J28" s="75"/>
      <c r="K28" s="75"/>
    </row>
    <row r="29" spans="2:11" ht="24" customHeight="1" x14ac:dyDescent="0.15">
      <c r="B29" s="75"/>
      <c r="C29" s="75"/>
      <c r="D29" s="75"/>
      <c r="E29" s="75"/>
      <c r="F29" s="75"/>
      <c r="G29" s="75"/>
      <c r="H29" s="75"/>
      <c r="I29" s="75"/>
      <c r="J29" s="75"/>
      <c r="K29" s="75"/>
    </row>
    <row r="30" spans="2:11" ht="24" customHeight="1" x14ac:dyDescent="0.15">
      <c r="B30" s="75"/>
      <c r="C30" s="75"/>
      <c r="D30" s="75"/>
      <c r="E30" s="75"/>
      <c r="F30" s="75"/>
      <c r="G30" s="75"/>
      <c r="H30" s="75"/>
      <c r="I30" s="75"/>
      <c r="J30" s="75"/>
      <c r="K30" s="75"/>
    </row>
    <row r="31" spans="2:11" ht="24" customHeight="1" x14ac:dyDescent="0.15">
      <c r="B31" s="75"/>
      <c r="C31" s="75"/>
      <c r="D31" s="75"/>
      <c r="E31" s="75"/>
      <c r="F31" s="75"/>
      <c r="G31" s="75"/>
      <c r="H31" s="75"/>
      <c r="I31" s="75"/>
      <c r="J31" s="75"/>
      <c r="K31" s="75"/>
    </row>
    <row r="32" spans="2:11" ht="24" customHeight="1" x14ac:dyDescent="0.15">
      <c r="B32" s="75"/>
      <c r="C32" s="75"/>
      <c r="D32" s="75"/>
      <c r="E32" s="75"/>
      <c r="F32" s="75"/>
      <c r="G32" s="75"/>
      <c r="H32" s="75"/>
      <c r="I32" s="75"/>
      <c r="J32" s="75"/>
      <c r="K32" s="75"/>
    </row>
    <row r="33" spans="2:11" ht="24" customHeight="1" x14ac:dyDescent="0.15">
      <c r="B33" s="75"/>
      <c r="C33" s="75"/>
      <c r="D33" s="75"/>
      <c r="E33" s="75"/>
      <c r="F33" s="75"/>
      <c r="G33" s="75"/>
      <c r="H33" s="75"/>
      <c r="I33" s="75"/>
      <c r="J33" s="75"/>
      <c r="K33" s="75"/>
    </row>
    <row r="34" spans="2:11" ht="24" customHeight="1" x14ac:dyDescent="0.15">
      <c r="B34" s="75"/>
      <c r="C34" s="75"/>
      <c r="D34" s="75"/>
      <c r="E34" s="75"/>
      <c r="F34" s="75"/>
      <c r="G34" s="75"/>
      <c r="H34" s="75"/>
      <c r="I34" s="75"/>
      <c r="J34" s="75"/>
      <c r="K34" s="75"/>
    </row>
    <row r="35" spans="2:11" ht="24" customHeight="1" x14ac:dyDescent="0.15">
      <c r="B35" s="75"/>
      <c r="C35" s="75"/>
      <c r="D35" s="75"/>
      <c r="E35" s="75"/>
      <c r="F35" s="75"/>
      <c r="G35" s="75"/>
      <c r="H35" s="75"/>
      <c r="I35" s="75"/>
      <c r="J35" s="75"/>
      <c r="K35" s="75"/>
    </row>
    <row r="36" spans="2:11" ht="24" customHeight="1" x14ac:dyDescent="0.15">
      <c r="B36" s="75"/>
      <c r="C36" s="75"/>
      <c r="D36" s="75"/>
      <c r="E36" s="75"/>
      <c r="F36" s="75"/>
      <c r="G36" s="75"/>
      <c r="H36" s="75"/>
      <c r="I36" s="75"/>
      <c r="J36" s="75"/>
      <c r="K36" s="75"/>
    </row>
    <row r="37" spans="2:11" ht="12" customHeight="1" x14ac:dyDescent="0.15">
      <c r="B37" s="75"/>
      <c r="C37" s="75"/>
      <c r="D37" s="75"/>
      <c r="E37" s="75"/>
      <c r="F37" s="75"/>
      <c r="G37" s="75"/>
      <c r="H37" s="75"/>
      <c r="I37" s="75"/>
      <c r="J37" s="75"/>
      <c r="K37" s="75"/>
    </row>
    <row r="38" spans="2:11" ht="24" customHeight="1" x14ac:dyDescent="0.15">
      <c r="B38" s="25"/>
      <c r="C38" s="25"/>
      <c r="D38" s="25"/>
      <c r="E38" s="25"/>
      <c r="F38" s="25"/>
      <c r="G38" s="25"/>
      <c r="H38" s="25"/>
      <c r="I38" s="25"/>
      <c r="J38" s="25"/>
      <c r="K38" s="25"/>
    </row>
    <row r="39" spans="2:11" ht="24" customHeight="1" x14ac:dyDescent="0.15"/>
    <row r="40" spans="2:11" ht="24" customHeight="1" x14ac:dyDescent="0.15"/>
    <row r="41" spans="2:11" ht="24" customHeight="1" x14ac:dyDescent="0.15"/>
    <row r="42" spans="2:11" ht="24" customHeight="1" x14ac:dyDescent="0.15"/>
    <row r="43" spans="2:11" ht="24" customHeight="1" x14ac:dyDescent="0.15"/>
    <row r="44" spans="2:11" ht="24" customHeight="1" x14ac:dyDescent="0.15"/>
    <row r="45" spans="2:11" ht="24" customHeight="1" x14ac:dyDescent="0.15"/>
    <row r="46" spans="2:11" ht="24" customHeight="1" x14ac:dyDescent="0.15"/>
    <row r="47" spans="2:11" ht="24" customHeight="1" x14ac:dyDescent="0.15"/>
    <row r="48" spans="2:11" ht="24" customHeight="1" x14ac:dyDescent="0.15"/>
  </sheetData>
  <mergeCells count="14">
    <mergeCell ref="E13:J13"/>
    <mergeCell ref="E15:J16"/>
    <mergeCell ref="A1:K2"/>
    <mergeCell ref="A4:K5"/>
    <mergeCell ref="B17:D18"/>
    <mergeCell ref="B9:D10"/>
    <mergeCell ref="B13:D14"/>
    <mergeCell ref="B15:D16"/>
    <mergeCell ref="B11:I11"/>
    <mergeCell ref="E14:G14"/>
    <mergeCell ref="H14:J14"/>
    <mergeCell ref="G7:J7"/>
    <mergeCell ref="E9:J10"/>
    <mergeCell ref="E17:J18"/>
  </mergeCells>
  <phoneticPr fontId="1"/>
  <pageMargins left="0.51181102362204722" right="0.51181102362204722" top="0.74803149606299213" bottom="0.74803149606299213" header="0.31496062992125984" footer="0.31496062992125984"/>
  <pageSetup paperSize="9"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F4525-CC26-4262-81B6-B1447E3B3261}">
  <sheetPr>
    <tabColor rgb="FFFFFF00"/>
  </sheetPr>
  <dimension ref="B1:C651"/>
  <sheetViews>
    <sheetView workbookViewId="0"/>
  </sheetViews>
  <sheetFormatPr defaultColWidth="9" defaultRowHeight="13.5" x14ac:dyDescent="0.15"/>
  <cols>
    <col min="1" max="1" width="2.625" style="52" customWidth="1"/>
    <col min="2" max="2" width="25.875" style="54" customWidth="1"/>
    <col min="3" max="3" width="59.125" style="54" customWidth="1"/>
    <col min="4" max="171" width="2.625" style="52" customWidth="1"/>
    <col min="172" max="16384" width="9" style="52"/>
  </cols>
  <sheetData>
    <row r="1" spans="2:3" ht="18" customHeight="1" x14ac:dyDescent="0.15">
      <c r="B1" s="53" t="s">
        <v>90</v>
      </c>
    </row>
    <row r="2" spans="2:3" ht="18" customHeight="1" x14ac:dyDescent="0.15"/>
    <row r="3" spans="2:3" ht="18" customHeight="1" x14ac:dyDescent="0.15"/>
    <row r="4" spans="2:3" ht="30" customHeight="1" x14ac:dyDescent="0.15">
      <c r="B4" s="55" t="s">
        <v>91</v>
      </c>
      <c r="C4" s="56" t="s">
        <v>92</v>
      </c>
    </row>
    <row r="5" spans="2:3" ht="30" customHeight="1" x14ac:dyDescent="0.15">
      <c r="B5" s="55" t="s">
        <v>93</v>
      </c>
      <c r="C5" s="56" t="s">
        <v>94</v>
      </c>
    </row>
    <row r="6" spans="2:3" ht="54" x14ac:dyDescent="0.15">
      <c r="B6" s="55" t="s">
        <v>95</v>
      </c>
      <c r="C6" s="56" t="s">
        <v>96</v>
      </c>
    </row>
    <row r="7" spans="2:3" ht="67.5" x14ac:dyDescent="0.15">
      <c r="B7" s="55" t="s">
        <v>97</v>
      </c>
      <c r="C7" s="56" t="s">
        <v>98</v>
      </c>
    </row>
    <row r="8" spans="2:3" ht="54" x14ac:dyDescent="0.15">
      <c r="B8" s="55" t="s">
        <v>99</v>
      </c>
      <c r="C8" s="56" t="s">
        <v>100</v>
      </c>
    </row>
    <row r="9" spans="2:3" ht="30" customHeight="1" x14ac:dyDescent="0.15">
      <c r="B9" s="55" t="s">
        <v>101</v>
      </c>
      <c r="C9" s="56" t="s">
        <v>102</v>
      </c>
    </row>
    <row r="10" spans="2:3" ht="67.5" x14ac:dyDescent="0.15">
      <c r="B10" s="55" t="s">
        <v>103</v>
      </c>
      <c r="C10" s="56" t="s">
        <v>104</v>
      </c>
    </row>
    <row r="11" spans="2:3" ht="40.5" x14ac:dyDescent="0.15">
      <c r="B11" s="55" t="s">
        <v>105</v>
      </c>
      <c r="C11" s="56" t="s">
        <v>106</v>
      </c>
    </row>
    <row r="12" spans="2:3" ht="108" x14ac:dyDescent="0.15">
      <c r="B12" s="55" t="s">
        <v>107</v>
      </c>
      <c r="C12" s="56" t="s">
        <v>108</v>
      </c>
    </row>
    <row r="13" spans="2:3" ht="81" x14ac:dyDescent="0.15">
      <c r="B13" s="55" t="s">
        <v>109</v>
      </c>
      <c r="C13" s="56" t="s">
        <v>110</v>
      </c>
    </row>
    <row r="14" spans="2:3" ht="81" x14ac:dyDescent="0.15">
      <c r="B14" s="55" t="s">
        <v>111</v>
      </c>
      <c r="C14" s="56" t="s">
        <v>112</v>
      </c>
    </row>
    <row r="15" spans="2:3" ht="40.5" x14ac:dyDescent="0.15">
      <c r="B15" s="55" t="s">
        <v>2</v>
      </c>
      <c r="C15" s="56" t="s">
        <v>113</v>
      </c>
    </row>
    <row r="16" spans="2:3" ht="30" customHeight="1" x14ac:dyDescent="0.15"/>
    <row r="17" ht="30" customHeight="1" x14ac:dyDescent="0.15"/>
    <row r="18" ht="30" customHeight="1" x14ac:dyDescent="0.15"/>
    <row r="19" ht="30" customHeight="1" x14ac:dyDescent="0.15"/>
    <row r="20" ht="30" customHeight="1" x14ac:dyDescent="0.15"/>
    <row r="21" ht="30" customHeight="1" x14ac:dyDescent="0.15"/>
    <row r="22" ht="30" customHeight="1" x14ac:dyDescent="0.15"/>
    <row r="23" ht="30" customHeight="1" x14ac:dyDescent="0.15"/>
    <row r="24" ht="30" customHeight="1" x14ac:dyDescent="0.15"/>
    <row r="25" ht="30" customHeight="1" x14ac:dyDescent="0.15"/>
    <row r="26" ht="30" customHeight="1" x14ac:dyDescent="0.15"/>
    <row r="27" ht="30" customHeight="1" x14ac:dyDescent="0.15"/>
    <row r="28" ht="30" customHeight="1" x14ac:dyDescent="0.15"/>
    <row r="29" ht="30" customHeight="1" x14ac:dyDescent="0.15"/>
    <row r="30" ht="30" customHeight="1" x14ac:dyDescent="0.15"/>
    <row r="31" ht="30" customHeight="1" x14ac:dyDescent="0.15"/>
    <row r="32"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row r="606" ht="18" customHeight="1" x14ac:dyDescent="0.15"/>
    <row r="607" ht="18" customHeight="1" x14ac:dyDescent="0.15"/>
    <row r="608" ht="18" customHeight="1" x14ac:dyDescent="0.15"/>
    <row r="609" ht="18" customHeight="1" x14ac:dyDescent="0.15"/>
    <row r="610" ht="18" customHeight="1" x14ac:dyDescent="0.15"/>
    <row r="611" ht="18" customHeight="1" x14ac:dyDescent="0.15"/>
    <row r="612" ht="18" customHeight="1" x14ac:dyDescent="0.15"/>
    <row r="613" ht="18" customHeight="1" x14ac:dyDescent="0.15"/>
    <row r="614" ht="18" customHeight="1" x14ac:dyDescent="0.15"/>
    <row r="615" ht="18" customHeight="1" x14ac:dyDescent="0.15"/>
    <row r="616" ht="18" customHeight="1" x14ac:dyDescent="0.15"/>
    <row r="617" ht="18" customHeight="1" x14ac:dyDescent="0.15"/>
    <row r="618" ht="18" customHeight="1" x14ac:dyDescent="0.15"/>
    <row r="619" ht="18" customHeight="1" x14ac:dyDescent="0.15"/>
    <row r="620" ht="18" customHeight="1" x14ac:dyDescent="0.15"/>
    <row r="621" ht="18" customHeight="1" x14ac:dyDescent="0.15"/>
    <row r="622" ht="18" customHeight="1" x14ac:dyDescent="0.15"/>
    <row r="623" ht="18" customHeight="1" x14ac:dyDescent="0.15"/>
    <row r="624"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 customHeight="1" x14ac:dyDescent="0.15"/>
    <row r="633" ht="18" customHeight="1" x14ac:dyDescent="0.15"/>
    <row r="634" ht="18" customHeight="1" x14ac:dyDescent="0.15"/>
    <row r="635" ht="18" customHeight="1" x14ac:dyDescent="0.15"/>
    <row r="636" ht="18" customHeight="1" x14ac:dyDescent="0.15"/>
    <row r="637" ht="18" customHeight="1" x14ac:dyDescent="0.15"/>
    <row r="638" ht="18" customHeight="1" x14ac:dyDescent="0.15"/>
    <row r="639" ht="18" customHeight="1" x14ac:dyDescent="0.15"/>
    <row r="640" ht="18" customHeight="1" x14ac:dyDescent="0.15"/>
    <row r="641" ht="18" customHeight="1" x14ac:dyDescent="0.15"/>
    <row r="642" ht="18" customHeight="1" x14ac:dyDescent="0.15"/>
    <row r="643" ht="18" customHeight="1" x14ac:dyDescent="0.15"/>
    <row r="644" ht="18"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51" ht="18" customHeight="1" x14ac:dyDescent="0.15"/>
  </sheetData>
  <phoneticPr fontId="1"/>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Z102"/>
  <sheetViews>
    <sheetView view="pageBreakPreview" zoomScaleNormal="100" zoomScaleSheetLayoutView="100" workbookViewId="0">
      <selection activeCell="J30" sqref="J30:V32"/>
    </sheetView>
  </sheetViews>
  <sheetFormatPr defaultColWidth="9" defaultRowHeight="14.25" x14ac:dyDescent="0.15"/>
  <cols>
    <col min="1" max="39" width="3.875" style="1" customWidth="1"/>
    <col min="40" max="44" width="9" style="1" customWidth="1"/>
    <col min="45" max="16384" width="9" style="1"/>
  </cols>
  <sheetData>
    <row r="1" spans="1:26" x14ac:dyDescent="0.15">
      <c r="A1" s="1" t="s">
        <v>118</v>
      </c>
      <c r="V1" s="24"/>
      <c r="W1" s="24"/>
    </row>
    <row r="2" spans="1:26" x14ac:dyDescent="0.15">
      <c r="V2" s="24"/>
      <c r="W2" s="24"/>
    </row>
    <row r="3" spans="1:26" x14ac:dyDescent="0.15">
      <c r="V3" s="24"/>
      <c r="W3" s="24"/>
    </row>
    <row r="5" spans="1:26" ht="18.75" x14ac:dyDescent="0.15">
      <c r="A5" s="119" t="s">
        <v>6</v>
      </c>
      <c r="B5" s="119"/>
      <c r="C5" s="119"/>
      <c r="D5" s="119"/>
      <c r="E5" s="119"/>
      <c r="F5" s="119"/>
      <c r="G5" s="119"/>
      <c r="H5" s="119"/>
      <c r="I5" s="119"/>
      <c r="J5" s="119"/>
      <c r="K5" s="119"/>
      <c r="L5" s="119"/>
      <c r="M5" s="119"/>
      <c r="N5" s="119"/>
      <c r="O5" s="119"/>
      <c r="P5" s="119"/>
      <c r="Q5" s="119"/>
      <c r="R5" s="119"/>
      <c r="S5" s="119"/>
      <c r="T5" s="119"/>
      <c r="U5" s="119"/>
      <c r="V5" s="119"/>
      <c r="W5" s="119"/>
      <c r="X5" s="119"/>
      <c r="Y5" s="119"/>
      <c r="Z5" s="119"/>
    </row>
    <row r="6" spans="1:26" x14ac:dyDescent="0.15">
      <c r="A6" s="27"/>
      <c r="B6" s="27"/>
      <c r="C6" s="27"/>
      <c r="D6" s="27"/>
      <c r="E6" s="27"/>
      <c r="F6" s="27"/>
      <c r="G6" s="27"/>
      <c r="H6" s="27"/>
      <c r="I6" s="27"/>
      <c r="J6" s="27"/>
      <c r="K6" s="27"/>
      <c r="L6" s="27"/>
      <c r="M6" s="27"/>
      <c r="N6" s="27"/>
      <c r="O6" s="27"/>
      <c r="P6" s="27"/>
      <c r="Q6" s="27"/>
      <c r="R6" s="27"/>
      <c r="S6" s="27"/>
      <c r="T6" s="27"/>
      <c r="U6" s="27"/>
      <c r="V6" s="27"/>
      <c r="W6" s="27"/>
      <c r="X6" s="27"/>
      <c r="Y6" s="27"/>
      <c r="Z6" s="27"/>
    </row>
    <row r="7" spans="1:26" ht="15.75" customHeight="1" x14ac:dyDescent="0.15">
      <c r="B7" s="2"/>
      <c r="C7" s="3"/>
      <c r="D7" s="3"/>
      <c r="E7" s="3"/>
      <c r="F7" s="3"/>
      <c r="G7" s="3"/>
      <c r="H7" s="3"/>
      <c r="I7" s="3"/>
      <c r="J7" s="3"/>
      <c r="K7" s="3"/>
      <c r="L7" s="3"/>
      <c r="M7" s="3"/>
      <c r="N7" s="3"/>
      <c r="O7" s="3"/>
      <c r="P7" s="3"/>
      <c r="Q7" s="3"/>
      <c r="R7" s="3"/>
      <c r="S7" s="3"/>
      <c r="T7" s="3"/>
      <c r="U7" s="3"/>
      <c r="V7" s="3"/>
      <c r="W7" s="3"/>
      <c r="X7" s="3"/>
      <c r="Y7" s="4"/>
    </row>
    <row r="8" spans="1:26" ht="15.75" customHeight="1" x14ac:dyDescent="0.15">
      <c r="B8" s="5"/>
      <c r="C8" s="6"/>
      <c r="D8" s="6"/>
      <c r="E8" s="6"/>
      <c r="F8" s="6"/>
      <c r="G8" s="6"/>
      <c r="H8" s="6"/>
      <c r="I8" s="6"/>
      <c r="J8" s="6"/>
      <c r="K8" s="6"/>
      <c r="L8" s="6"/>
      <c r="M8" s="6"/>
      <c r="N8" s="6"/>
      <c r="O8" s="6"/>
      <c r="P8" s="6"/>
      <c r="Q8" s="6"/>
      <c r="R8" s="126"/>
      <c r="S8" s="126"/>
      <c r="T8" s="126"/>
      <c r="U8" s="126"/>
      <c r="V8" s="126"/>
      <c r="W8" s="126"/>
      <c r="X8" s="126"/>
      <c r="Y8" s="28"/>
    </row>
    <row r="9" spans="1:26" ht="15.75" customHeight="1" x14ac:dyDescent="0.15">
      <c r="B9" s="5"/>
      <c r="C9" s="6"/>
      <c r="D9" s="6"/>
      <c r="E9" s="6"/>
      <c r="F9" s="6"/>
      <c r="G9" s="6"/>
      <c r="H9" s="6"/>
      <c r="I9" s="6"/>
      <c r="J9" s="6"/>
      <c r="K9" s="6"/>
      <c r="L9" s="6"/>
      <c r="M9" s="6"/>
      <c r="N9" s="6"/>
      <c r="O9" s="6"/>
      <c r="P9" s="6"/>
      <c r="Q9" s="6"/>
      <c r="R9" s="6"/>
      <c r="S9" s="6"/>
      <c r="T9" s="6"/>
      <c r="U9" s="6"/>
      <c r="V9" s="6"/>
      <c r="W9" s="6"/>
      <c r="X9" s="6"/>
      <c r="Y9" s="7"/>
    </row>
    <row r="10" spans="1:26" ht="15.75" customHeight="1" x14ac:dyDescent="0.15">
      <c r="B10" s="5"/>
      <c r="C10" s="6"/>
      <c r="D10" s="6"/>
      <c r="E10" s="6"/>
      <c r="F10" s="6"/>
      <c r="G10" s="6"/>
      <c r="H10" s="6"/>
      <c r="I10" s="6"/>
      <c r="J10" s="6"/>
      <c r="K10" s="6"/>
      <c r="L10" s="6"/>
      <c r="M10" s="6"/>
      <c r="N10" s="6"/>
      <c r="O10" s="6"/>
      <c r="P10" s="6"/>
      <c r="Q10" s="6"/>
      <c r="R10" s="6"/>
      <c r="S10" s="6"/>
      <c r="T10" s="6"/>
      <c r="U10" s="6"/>
      <c r="V10" s="6"/>
      <c r="W10" s="6"/>
      <c r="X10" s="6"/>
      <c r="Y10" s="7"/>
    </row>
    <row r="11" spans="1:26" ht="15.75" customHeight="1" x14ac:dyDescent="0.15">
      <c r="B11" s="5"/>
      <c r="C11" s="6" t="s">
        <v>7</v>
      </c>
      <c r="D11" s="6"/>
      <c r="E11" s="6"/>
      <c r="F11" s="6"/>
      <c r="G11" s="6"/>
      <c r="H11" s="6"/>
      <c r="I11" s="6"/>
      <c r="J11" s="6"/>
      <c r="K11" s="6"/>
      <c r="L11" s="6"/>
      <c r="M11" s="6"/>
      <c r="N11" s="6"/>
      <c r="O11" s="6"/>
      <c r="P11" s="6"/>
      <c r="Q11" s="6"/>
      <c r="R11" s="6"/>
      <c r="S11" s="6"/>
      <c r="T11" s="6"/>
      <c r="U11" s="6"/>
      <c r="V11" s="6"/>
      <c r="W11" s="6"/>
      <c r="X11" s="6"/>
      <c r="Y11" s="7"/>
    </row>
    <row r="12" spans="1:26" ht="15.75" customHeight="1" x14ac:dyDescent="0.15">
      <c r="B12" s="5"/>
      <c r="C12" s="6"/>
      <c r="D12" s="6"/>
      <c r="E12" s="6"/>
      <c r="F12" s="6"/>
      <c r="G12" s="6"/>
      <c r="H12" s="6"/>
      <c r="I12" s="6"/>
      <c r="J12" s="6"/>
      <c r="K12" s="6"/>
      <c r="L12" s="6"/>
      <c r="M12" s="6"/>
      <c r="N12" s="6"/>
      <c r="O12" s="6"/>
      <c r="P12" s="6"/>
      <c r="Q12" s="6"/>
      <c r="R12" s="6"/>
      <c r="S12" s="6"/>
      <c r="T12" s="6"/>
      <c r="U12" s="6"/>
      <c r="V12" s="6"/>
      <c r="W12" s="6"/>
      <c r="X12" s="6"/>
      <c r="Y12" s="7"/>
    </row>
    <row r="13" spans="1:26" ht="15.75" customHeight="1" x14ac:dyDescent="0.15">
      <c r="B13" s="5"/>
      <c r="C13" s="6"/>
      <c r="D13" s="6"/>
      <c r="E13" s="6"/>
      <c r="F13" s="6"/>
      <c r="G13" s="6"/>
      <c r="H13" s="6"/>
      <c r="I13" s="6"/>
      <c r="J13" s="6"/>
      <c r="K13" s="6"/>
      <c r="L13" s="6"/>
      <c r="M13" s="6"/>
      <c r="N13" s="6"/>
      <c r="O13" s="6"/>
      <c r="P13" s="6"/>
      <c r="Q13" s="6"/>
      <c r="R13" s="6"/>
      <c r="S13" s="6"/>
      <c r="T13" s="6"/>
      <c r="U13" s="6"/>
      <c r="V13" s="6"/>
      <c r="W13" s="6"/>
      <c r="X13" s="6"/>
      <c r="Y13" s="7"/>
    </row>
    <row r="14" spans="1:26" ht="15.75" customHeight="1" x14ac:dyDescent="0.15">
      <c r="B14" s="5"/>
      <c r="C14" s="125" t="s">
        <v>8</v>
      </c>
      <c r="D14" s="125"/>
      <c r="E14" s="125"/>
      <c r="F14" s="125"/>
      <c r="G14" s="122" t="s">
        <v>137</v>
      </c>
      <c r="H14" s="122"/>
      <c r="I14" s="122"/>
      <c r="J14" s="122"/>
      <c r="K14" s="122"/>
      <c r="L14" s="122"/>
      <c r="M14" s="122"/>
      <c r="N14" s="122"/>
      <c r="O14" s="122"/>
      <c r="P14" s="122"/>
      <c r="Q14" s="29"/>
      <c r="R14" s="29"/>
      <c r="S14" s="29"/>
      <c r="T14" s="29"/>
      <c r="U14" s="29"/>
      <c r="V14" s="29"/>
      <c r="W14" s="6"/>
      <c r="X14" s="6"/>
      <c r="Y14" s="7"/>
    </row>
    <row r="15" spans="1:26" ht="15.75" customHeight="1" x14ac:dyDescent="0.15">
      <c r="B15" s="5"/>
      <c r="C15" s="125"/>
      <c r="D15" s="125"/>
      <c r="E15" s="125"/>
      <c r="F15" s="125"/>
      <c r="G15" s="122"/>
      <c r="H15" s="122"/>
      <c r="I15" s="122"/>
      <c r="J15" s="122"/>
      <c r="K15" s="122"/>
      <c r="L15" s="122"/>
      <c r="M15" s="122"/>
      <c r="N15" s="122"/>
      <c r="O15" s="122"/>
      <c r="P15" s="122"/>
      <c r="Q15" s="29"/>
      <c r="R15" s="29"/>
      <c r="S15" s="29"/>
      <c r="T15" s="29"/>
      <c r="U15" s="29"/>
      <c r="V15" s="29"/>
      <c r="W15" s="6"/>
      <c r="X15" s="6"/>
      <c r="Y15" s="7"/>
    </row>
    <row r="16" spans="1:26" ht="15.75" customHeight="1" x14ac:dyDescent="0.15">
      <c r="B16" s="5"/>
      <c r="C16" s="29"/>
      <c r="D16" s="29"/>
      <c r="E16" s="29"/>
      <c r="F16" s="29"/>
      <c r="G16" s="29"/>
      <c r="H16" s="29"/>
      <c r="I16" s="29"/>
      <c r="J16" s="29"/>
      <c r="K16" s="29"/>
      <c r="L16" s="29"/>
      <c r="M16" s="29"/>
      <c r="N16" s="29"/>
      <c r="O16" s="29"/>
      <c r="P16" s="29"/>
      <c r="Q16" s="29"/>
      <c r="R16" s="29"/>
      <c r="S16" s="29"/>
      <c r="T16" s="29"/>
      <c r="U16" s="29"/>
      <c r="V16" s="29"/>
      <c r="W16" s="6"/>
      <c r="X16" s="6"/>
      <c r="Y16" s="7"/>
    </row>
    <row r="17" spans="2:25" ht="14.25" customHeight="1" x14ac:dyDescent="0.15">
      <c r="B17" s="5"/>
      <c r="C17" s="125" t="s">
        <v>5</v>
      </c>
      <c r="D17" s="125"/>
      <c r="E17" s="125"/>
      <c r="F17" s="120" t="s">
        <v>1</v>
      </c>
      <c r="G17" s="120"/>
      <c r="H17" s="120"/>
      <c r="I17" s="120"/>
      <c r="J17" s="122" t="s">
        <v>138</v>
      </c>
      <c r="K17" s="122"/>
      <c r="L17" s="122"/>
      <c r="M17" s="122"/>
      <c r="N17" s="122"/>
      <c r="O17" s="122"/>
      <c r="P17" s="122"/>
      <c r="Q17" s="122"/>
      <c r="R17" s="122"/>
      <c r="S17" s="122"/>
      <c r="T17" s="122"/>
      <c r="U17" s="29"/>
      <c r="V17" s="29"/>
      <c r="W17" s="6"/>
      <c r="X17" s="6"/>
      <c r="Y17" s="7"/>
    </row>
    <row r="18" spans="2:25" ht="14.25" customHeight="1" x14ac:dyDescent="0.15">
      <c r="B18" s="5"/>
      <c r="C18" s="125"/>
      <c r="D18" s="125"/>
      <c r="E18" s="125"/>
      <c r="F18" s="120"/>
      <c r="G18" s="120"/>
      <c r="H18" s="120"/>
      <c r="I18" s="120"/>
      <c r="J18" s="122"/>
      <c r="K18" s="122"/>
      <c r="L18" s="122"/>
      <c r="M18" s="122"/>
      <c r="N18" s="122"/>
      <c r="O18" s="122"/>
      <c r="P18" s="122"/>
      <c r="Q18" s="122"/>
      <c r="R18" s="122"/>
      <c r="S18" s="122"/>
      <c r="T18" s="122"/>
      <c r="U18" s="30"/>
      <c r="V18" s="30"/>
      <c r="W18" s="6"/>
      <c r="X18" s="6"/>
      <c r="Y18" s="7"/>
    </row>
    <row r="19" spans="2:25" ht="14.25" customHeight="1" x14ac:dyDescent="0.15">
      <c r="B19" s="5"/>
      <c r="C19" s="125"/>
      <c r="D19" s="125"/>
      <c r="E19" s="125"/>
      <c r="F19" s="120" t="s">
        <v>4</v>
      </c>
      <c r="G19" s="120"/>
      <c r="H19" s="120"/>
      <c r="I19" s="120"/>
      <c r="J19" s="121" t="s">
        <v>64</v>
      </c>
      <c r="K19" s="121"/>
      <c r="L19" s="122" t="s">
        <v>139</v>
      </c>
      <c r="M19" s="122"/>
      <c r="N19" s="122"/>
      <c r="O19" s="122"/>
      <c r="P19" s="122"/>
      <c r="Q19" s="122"/>
      <c r="R19" s="122"/>
      <c r="S19" s="122"/>
      <c r="T19" s="122"/>
      <c r="U19" s="30"/>
      <c r="V19" s="30"/>
      <c r="W19" s="6"/>
      <c r="X19" s="6"/>
      <c r="Y19" s="7"/>
    </row>
    <row r="20" spans="2:25" ht="14.25" customHeight="1" x14ac:dyDescent="0.15">
      <c r="B20" s="5"/>
      <c r="C20" s="125"/>
      <c r="D20" s="125"/>
      <c r="E20" s="125"/>
      <c r="F20" s="120"/>
      <c r="G20" s="120"/>
      <c r="H20" s="120"/>
      <c r="I20" s="120"/>
      <c r="J20" s="121"/>
      <c r="K20" s="121"/>
      <c r="L20" s="123"/>
      <c r="M20" s="123"/>
      <c r="N20" s="123"/>
      <c r="O20" s="123"/>
      <c r="P20" s="123"/>
      <c r="Q20" s="123"/>
      <c r="R20" s="123"/>
      <c r="S20" s="123"/>
      <c r="T20" s="123"/>
      <c r="U20" s="31"/>
      <c r="V20" s="31"/>
      <c r="W20" s="6"/>
      <c r="X20" s="6"/>
      <c r="Y20" s="7"/>
    </row>
    <row r="21" spans="2:25" ht="14.25" customHeight="1" x14ac:dyDescent="0.15">
      <c r="B21" s="5"/>
      <c r="C21" s="125"/>
      <c r="D21" s="125"/>
      <c r="E21" s="125"/>
      <c r="F21" s="120"/>
      <c r="G21" s="120"/>
      <c r="H21" s="120"/>
      <c r="I21" s="120"/>
      <c r="J21" s="121" t="s">
        <v>63</v>
      </c>
      <c r="K21" s="121"/>
      <c r="L21" s="124" t="s">
        <v>140</v>
      </c>
      <c r="M21" s="124"/>
      <c r="N21" s="124"/>
      <c r="O21" s="124"/>
      <c r="P21" s="124"/>
      <c r="Q21" s="124"/>
      <c r="R21" s="124"/>
      <c r="S21" s="124"/>
      <c r="T21" s="124"/>
      <c r="U21" s="31"/>
      <c r="V21" s="31"/>
      <c r="W21" s="6"/>
      <c r="X21" s="6"/>
      <c r="Y21" s="7"/>
    </row>
    <row r="22" spans="2:25" ht="14.25" customHeight="1" x14ac:dyDescent="0.15">
      <c r="B22" s="5"/>
      <c r="C22" s="125"/>
      <c r="D22" s="125"/>
      <c r="E22" s="125"/>
      <c r="F22" s="120"/>
      <c r="G22" s="120"/>
      <c r="H22" s="120"/>
      <c r="I22" s="120"/>
      <c r="J22" s="121"/>
      <c r="K22" s="121"/>
      <c r="L22" s="122"/>
      <c r="M22" s="122"/>
      <c r="N22" s="122"/>
      <c r="O22" s="122"/>
      <c r="P22" s="122"/>
      <c r="Q22" s="122"/>
      <c r="R22" s="122"/>
      <c r="S22" s="122"/>
      <c r="T22" s="122"/>
      <c r="U22" s="31"/>
      <c r="V22" s="31"/>
      <c r="W22" s="6"/>
      <c r="X22" s="6"/>
      <c r="Y22" s="7"/>
    </row>
    <row r="23" spans="2:25" ht="15.75" customHeight="1" x14ac:dyDescent="0.15">
      <c r="B23" s="5"/>
      <c r="C23" s="6"/>
      <c r="D23" s="6"/>
      <c r="E23" s="6"/>
      <c r="F23" s="6"/>
      <c r="G23" s="6"/>
      <c r="H23" s="6"/>
      <c r="I23" s="6"/>
      <c r="J23" s="6"/>
      <c r="K23" s="6"/>
      <c r="L23" s="6"/>
      <c r="M23" s="6"/>
      <c r="N23" s="6"/>
      <c r="O23" s="6"/>
      <c r="P23" s="6"/>
      <c r="Q23" s="6"/>
      <c r="R23" s="6"/>
      <c r="S23" s="6"/>
      <c r="T23" s="6"/>
      <c r="U23" s="6"/>
      <c r="V23" s="6"/>
      <c r="W23" s="6"/>
      <c r="X23" s="6"/>
      <c r="Y23" s="7"/>
    </row>
    <row r="24" spans="2:25" ht="15.75" customHeight="1" x14ac:dyDescent="0.15">
      <c r="B24" s="133" t="s">
        <v>9</v>
      </c>
      <c r="C24" s="133"/>
      <c r="D24" s="133"/>
      <c r="E24" s="133"/>
      <c r="F24" s="133"/>
      <c r="G24" s="133"/>
      <c r="H24" s="133"/>
      <c r="I24" s="133"/>
      <c r="J24" s="133" t="s">
        <v>65</v>
      </c>
      <c r="K24" s="133"/>
      <c r="L24" s="133"/>
      <c r="M24" s="133"/>
      <c r="N24" s="133"/>
      <c r="O24" s="133"/>
      <c r="P24" s="133"/>
      <c r="Q24" s="133"/>
      <c r="R24" s="133"/>
      <c r="S24" s="133"/>
      <c r="T24" s="133"/>
      <c r="U24" s="133"/>
      <c r="V24" s="133"/>
      <c r="W24" s="133"/>
      <c r="X24" s="133"/>
      <c r="Y24" s="133"/>
    </row>
    <row r="25" spans="2:25" ht="15.75" customHeight="1" x14ac:dyDescent="0.15">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row>
    <row r="26" spans="2:25" ht="15.75" customHeight="1" x14ac:dyDescent="0.15">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row>
    <row r="27" spans="2:25" ht="15.75" customHeight="1" x14ac:dyDescent="0.15">
      <c r="B27" s="133" t="s">
        <v>10</v>
      </c>
      <c r="C27" s="133"/>
      <c r="D27" s="133"/>
      <c r="E27" s="133"/>
      <c r="F27" s="133"/>
      <c r="G27" s="133"/>
      <c r="H27" s="133"/>
      <c r="I27" s="133"/>
      <c r="J27" s="134">
        <v>13916400</v>
      </c>
      <c r="K27" s="135"/>
      <c r="L27" s="135"/>
      <c r="M27" s="135"/>
      <c r="N27" s="135"/>
      <c r="O27" s="135"/>
      <c r="P27" s="135"/>
      <c r="Q27" s="135"/>
      <c r="R27" s="135"/>
      <c r="S27" s="135"/>
      <c r="T27" s="135"/>
      <c r="U27" s="135"/>
      <c r="V27" s="135"/>
      <c r="W27" s="140" t="s">
        <v>0</v>
      </c>
      <c r="X27" s="140"/>
      <c r="Y27" s="141"/>
    </row>
    <row r="28" spans="2:25" ht="15.75" customHeight="1" x14ac:dyDescent="0.15">
      <c r="B28" s="133"/>
      <c r="C28" s="133"/>
      <c r="D28" s="133"/>
      <c r="E28" s="133"/>
      <c r="F28" s="133"/>
      <c r="G28" s="133"/>
      <c r="H28" s="133"/>
      <c r="I28" s="133"/>
      <c r="J28" s="136"/>
      <c r="K28" s="137"/>
      <c r="L28" s="137"/>
      <c r="M28" s="137"/>
      <c r="N28" s="137"/>
      <c r="O28" s="137"/>
      <c r="P28" s="137"/>
      <c r="Q28" s="137"/>
      <c r="R28" s="137"/>
      <c r="S28" s="137"/>
      <c r="T28" s="137"/>
      <c r="U28" s="137"/>
      <c r="V28" s="137"/>
      <c r="W28" s="142"/>
      <c r="X28" s="142"/>
      <c r="Y28" s="143"/>
    </row>
    <row r="29" spans="2:25" ht="15.75" customHeight="1" x14ac:dyDescent="0.15">
      <c r="B29" s="133"/>
      <c r="C29" s="133"/>
      <c r="D29" s="133"/>
      <c r="E29" s="133"/>
      <c r="F29" s="133"/>
      <c r="G29" s="133"/>
      <c r="H29" s="133"/>
      <c r="I29" s="133"/>
      <c r="J29" s="138"/>
      <c r="K29" s="139"/>
      <c r="L29" s="139"/>
      <c r="M29" s="139"/>
      <c r="N29" s="139"/>
      <c r="O29" s="139"/>
      <c r="P29" s="139"/>
      <c r="Q29" s="139"/>
      <c r="R29" s="139"/>
      <c r="S29" s="139"/>
      <c r="T29" s="139"/>
      <c r="U29" s="139"/>
      <c r="V29" s="139"/>
      <c r="W29" s="144"/>
      <c r="X29" s="144"/>
      <c r="Y29" s="145"/>
    </row>
    <row r="30" spans="2:25" ht="15.75" customHeight="1" x14ac:dyDescent="0.15">
      <c r="B30" s="133" t="s">
        <v>11</v>
      </c>
      <c r="C30" s="133"/>
      <c r="D30" s="133"/>
      <c r="E30" s="133"/>
      <c r="F30" s="133"/>
      <c r="G30" s="133"/>
      <c r="H30" s="133"/>
      <c r="I30" s="133"/>
      <c r="J30" s="146">
        <f>J27</f>
        <v>13916400</v>
      </c>
      <c r="K30" s="147"/>
      <c r="L30" s="147"/>
      <c r="M30" s="147"/>
      <c r="N30" s="147"/>
      <c r="O30" s="147"/>
      <c r="P30" s="147"/>
      <c r="Q30" s="147"/>
      <c r="R30" s="147"/>
      <c r="S30" s="147"/>
      <c r="T30" s="147"/>
      <c r="U30" s="147"/>
      <c r="V30" s="147"/>
      <c r="W30" s="140" t="s">
        <v>0</v>
      </c>
      <c r="X30" s="140"/>
      <c r="Y30" s="141"/>
    </row>
    <row r="31" spans="2:25" ht="15.75" customHeight="1" x14ac:dyDescent="0.15">
      <c r="B31" s="133"/>
      <c r="C31" s="133"/>
      <c r="D31" s="133"/>
      <c r="E31" s="133"/>
      <c r="F31" s="133"/>
      <c r="G31" s="133"/>
      <c r="H31" s="133"/>
      <c r="I31" s="133"/>
      <c r="J31" s="148"/>
      <c r="K31" s="121"/>
      <c r="L31" s="121"/>
      <c r="M31" s="121"/>
      <c r="N31" s="121"/>
      <c r="O31" s="121"/>
      <c r="P31" s="121"/>
      <c r="Q31" s="121"/>
      <c r="R31" s="121"/>
      <c r="S31" s="121"/>
      <c r="T31" s="121"/>
      <c r="U31" s="121"/>
      <c r="V31" s="121"/>
      <c r="W31" s="142"/>
      <c r="X31" s="142"/>
      <c r="Y31" s="143"/>
    </row>
    <row r="32" spans="2:25" ht="15.75" customHeight="1" x14ac:dyDescent="0.15">
      <c r="B32" s="133"/>
      <c r="C32" s="133"/>
      <c r="D32" s="133"/>
      <c r="E32" s="133"/>
      <c r="F32" s="133"/>
      <c r="G32" s="133"/>
      <c r="H32" s="133"/>
      <c r="I32" s="133"/>
      <c r="J32" s="149"/>
      <c r="K32" s="150"/>
      <c r="L32" s="150"/>
      <c r="M32" s="150"/>
      <c r="N32" s="150"/>
      <c r="O32" s="150"/>
      <c r="P32" s="150"/>
      <c r="Q32" s="150"/>
      <c r="R32" s="150"/>
      <c r="S32" s="150"/>
      <c r="T32" s="150"/>
      <c r="U32" s="150"/>
      <c r="V32" s="150"/>
      <c r="W32" s="144"/>
      <c r="X32" s="144"/>
      <c r="Y32" s="145"/>
    </row>
    <row r="33" spans="2:25" ht="15.75" customHeight="1" x14ac:dyDescent="0.15">
      <c r="B33" s="133" t="s">
        <v>12</v>
      </c>
      <c r="C33" s="133"/>
      <c r="D33" s="133"/>
      <c r="E33" s="133"/>
      <c r="F33" s="133"/>
      <c r="G33" s="133"/>
      <c r="H33" s="133"/>
      <c r="I33" s="133"/>
      <c r="J33" s="151">
        <v>46112</v>
      </c>
      <c r="K33" s="133"/>
      <c r="L33" s="133"/>
      <c r="M33" s="133"/>
      <c r="N33" s="133"/>
      <c r="O33" s="133"/>
      <c r="P33" s="133"/>
      <c r="Q33" s="133"/>
      <c r="R33" s="133"/>
      <c r="S33" s="133"/>
      <c r="T33" s="133"/>
      <c r="U33" s="133"/>
      <c r="V33" s="133"/>
      <c r="W33" s="133"/>
      <c r="X33" s="133"/>
      <c r="Y33" s="133"/>
    </row>
    <row r="34" spans="2:25" ht="15.75" customHeight="1" x14ac:dyDescent="0.15">
      <c r="B34" s="133"/>
      <c r="C34" s="133"/>
      <c r="D34" s="133"/>
      <c r="E34" s="133"/>
      <c r="F34" s="133"/>
      <c r="G34" s="133"/>
      <c r="H34" s="133"/>
      <c r="I34" s="133"/>
      <c r="J34" s="151"/>
      <c r="K34" s="133"/>
      <c r="L34" s="133"/>
      <c r="M34" s="133"/>
      <c r="N34" s="133"/>
      <c r="O34" s="133"/>
      <c r="P34" s="133"/>
      <c r="Q34" s="133"/>
      <c r="R34" s="133"/>
      <c r="S34" s="133"/>
      <c r="T34" s="133"/>
      <c r="U34" s="133"/>
      <c r="V34" s="133"/>
      <c r="W34" s="133"/>
      <c r="X34" s="133"/>
      <c r="Y34" s="133"/>
    </row>
    <row r="35" spans="2:25" ht="15.75" customHeight="1" x14ac:dyDescent="0.15">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row>
    <row r="36" spans="2:25" ht="15.75" customHeight="1" x14ac:dyDescent="0.15">
      <c r="B36" s="133" t="s">
        <v>13</v>
      </c>
      <c r="C36" s="133"/>
      <c r="D36" s="133"/>
      <c r="E36" s="133"/>
      <c r="F36" s="133"/>
      <c r="G36" s="133"/>
      <c r="H36" s="133"/>
      <c r="I36" s="133"/>
      <c r="J36" s="133" t="s">
        <v>16</v>
      </c>
      <c r="K36" s="133"/>
      <c r="L36" s="133"/>
      <c r="M36" s="133"/>
      <c r="N36" s="133"/>
      <c r="O36" s="133"/>
      <c r="P36" s="133"/>
      <c r="Q36" s="133"/>
      <c r="R36" s="133"/>
      <c r="S36" s="133"/>
      <c r="T36" s="133"/>
      <c r="U36" s="133"/>
      <c r="V36" s="133"/>
      <c r="W36" s="133"/>
      <c r="X36" s="133"/>
      <c r="Y36" s="133"/>
    </row>
    <row r="37" spans="2:25" ht="15.75" customHeight="1" x14ac:dyDescent="0.15">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row>
    <row r="38" spans="2:25" ht="15.75" customHeight="1" x14ac:dyDescent="0.15">
      <c r="B38" s="133"/>
      <c r="C38" s="133"/>
      <c r="D38" s="133"/>
      <c r="E38" s="133"/>
      <c r="F38" s="133"/>
      <c r="G38" s="133"/>
      <c r="H38" s="133"/>
      <c r="I38" s="133"/>
      <c r="J38" s="152"/>
      <c r="K38" s="152"/>
      <c r="L38" s="152"/>
      <c r="M38" s="152"/>
      <c r="N38" s="152"/>
      <c r="O38" s="152"/>
      <c r="P38" s="152"/>
      <c r="Q38" s="152"/>
      <c r="R38" s="152"/>
      <c r="S38" s="152"/>
      <c r="T38" s="152"/>
      <c r="U38" s="152"/>
      <c r="V38" s="152"/>
      <c r="W38" s="152"/>
      <c r="X38" s="152"/>
      <c r="Y38" s="152"/>
    </row>
    <row r="39" spans="2:25" ht="15.75" customHeight="1" x14ac:dyDescent="0.15">
      <c r="B39" s="133" t="s">
        <v>14</v>
      </c>
      <c r="C39" s="133"/>
      <c r="D39" s="133"/>
      <c r="E39" s="133"/>
      <c r="F39" s="133"/>
      <c r="G39" s="133"/>
      <c r="H39" s="133"/>
      <c r="I39" s="133"/>
      <c r="J39" s="153"/>
      <c r="K39" s="154"/>
      <c r="L39" s="154"/>
      <c r="M39" s="154"/>
      <c r="N39" s="154"/>
      <c r="O39" s="154"/>
      <c r="P39" s="154"/>
      <c r="Q39" s="154"/>
      <c r="R39" s="154"/>
      <c r="S39" s="154"/>
      <c r="T39" s="154"/>
      <c r="U39" s="154"/>
      <c r="V39" s="154"/>
      <c r="W39" s="154"/>
      <c r="X39" s="154"/>
      <c r="Y39" s="155"/>
    </row>
    <row r="40" spans="2:25" ht="15.75" customHeight="1" x14ac:dyDescent="0.15">
      <c r="B40" s="133"/>
      <c r="C40" s="133"/>
      <c r="D40" s="133"/>
      <c r="E40" s="133"/>
      <c r="F40" s="133"/>
      <c r="G40" s="133"/>
      <c r="H40" s="133"/>
      <c r="I40" s="133"/>
      <c r="J40" s="156"/>
      <c r="K40" s="157"/>
      <c r="L40" s="157"/>
      <c r="M40" s="157"/>
      <c r="N40" s="157"/>
      <c r="O40" s="157"/>
      <c r="P40" s="157"/>
      <c r="Q40" s="157"/>
      <c r="R40" s="157"/>
      <c r="S40" s="157"/>
      <c r="T40" s="157"/>
      <c r="U40" s="157"/>
      <c r="V40" s="157"/>
      <c r="W40" s="157"/>
      <c r="X40" s="157"/>
      <c r="Y40" s="158"/>
    </row>
    <row r="41" spans="2:25" ht="15.75" customHeight="1" x14ac:dyDescent="0.15">
      <c r="B41" s="133"/>
      <c r="C41" s="133"/>
      <c r="D41" s="133"/>
      <c r="E41" s="133"/>
      <c r="F41" s="133"/>
      <c r="G41" s="133"/>
      <c r="H41" s="133"/>
      <c r="I41" s="133"/>
      <c r="J41" s="156"/>
      <c r="K41" s="157"/>
      <c r="L41" s="157"/>
      <c r="M41" s="157"/>
      <c r="N41" s="157"/>
      <c r="O41" s="157"/>
      <c r="P41" s="157"/>
      <c r="Q41" s="157"/>
      <c r="R41" s="157"/>
      <c r="S41" s="157"/>
      <c r="T41" s="157"/>
      <c r="U41" s="157"/>
      <c r="V41" s="157"/>
      <c r="W41" s="157"/>
      <c r="X41" s="157"/>
      <c r="Y41" s="158"/>
    </row>
    <row r="42" spans="2:25" ht="15.75" customHeight="1" x14ac:dyDescent="0.15">
      <c r="B42" s="133"/>
      <c r="C42" s="133"/>
      <c r="D42" s="133"/>
      <c r="E42" s="133"/>
      <c r="F42" s="133"/>
      <c r="G42" s="133"/>
      <c r="H42" s="133"/>
      <c r="I42" s="133"/>
      <c r="J42" s="156"/>
      <c r="K42" s="157"/>
      <c r="L42" s="157"/>
      <c r="M42" s="157"/>
      <c r="N42" s="157"/>
      <c r="O42" s="157"/>
      <c r="P42" s="157"/>
      <c r="Q42" s="157"/>
      <c r="R42" s="157"/>
      <c r="S42" s="157"/>
      <c r="T42" s="157"/>
      <c r="U42" s="157"/>
      <c r="V42" s="157"/>
      <c r="W42" s="157"/>
      <c r="X42" s="157"/>
      <c r="Y42" s="158"/>
    </row>
    <row r="43" spans="2:25" ht="15.75" customHeight="1" x14ac:dyDescent="0.15">
      <c r="B43" s="133"/>
      <c r="C43" s="133"/>
      <c r="D43" s="133"/>
      <c r="E43" s="133"/>
      <c r="F43" s="133"/>
      <c r="G43" s="133"/>
      <c r="H43" s="133"/>
      <c r="I43" s="133"/>
      <c r="J43" s="156"/>
      <c r="K43" s="157"/>
      <c r="L43" s="157"/>
      <c r="M43" s="157"/>
      <c r="N43" s="157"/>
      <c r="O43" s="157"/>
      <c r="P43" s="157"/>
      <c r="Q43" s="157"/>
      <c r="R43" s="157"/>
      <c r="S43" s="157"/>
      <c r="T43" s="157"/>
      <c r="U43" s="157"/>
      <c r="V43" s="157"/>
      <c r="W43" s="157"/>
      <c r="X43" s="157"/>
      <c r="Y43" s="158"/>
    </row>
    <row r="44" spans="2:25" ht="15.75" customHeight="1" x14ac:dyDescent="0.15">
      <c r="B44" s="133"/>
      <c r="C44" s="133"/>
      <c r="D44" s="133"/>
      <c r="E44" s="133"/>
      <c r="F44" s="133"/>
      <c r="G44" s="133"/>
      <c r="H44" s="133"/>
      <c r="I44" s="133"/>
      <c r="J44" s="156"/>
      <c r="K44" s="157"/>
      <c r="L44" s="157"/>
      <c r="M44" s="157"/>
      <c r="N44" s="157"/>
      <c r="O44" s="157"/>
      <c r="P44" s="157"/>
      <c r="Q44" s="157"/>
      <c r="R44" s="157"/>
      <c r="S44" s="157"/>
      <c r="T44" s="157"/>
      <c r="U44" s="157"/>
      <c r="V44" s="157"/>
      <c r="W44" s="157"/>
      <c r="X44" s="157"/>
      <c r="Y44" s="158"/>
    </row>
    <row r="45" spans="2:25" ht="15.75" customHeight="1" x14ac:dyDescent="0.15">
      <c r="B45" s="133"/>
      <c r="C45" s="133"/>
      <c r="D45" s="133"/>
      <c r="E45" s="133"/>
      <c r="F45" s="133"/>
      <c r="G45" s="133"/>
      <c r="H45" s="133"/>
      <c r="I45" s="133"/>
      <c r="J45" s="159"/>
      <c r="K45" s="160"/>
      <c r="L45" s="160"/>
      <c r="M45" s="160"/>
      <c r="N45" s="160"/>
      <c r="O45" s="160"/>
      <c r="P45" s="160"/>
      <c r="Q45" s="160"/>
      <c r="R45" s="160"/>
      <c r="S45" s="160"/>
      <c r="T45" s="160"/>
      <c r="U45" s="160"/>
      <c r="V45" s="160"/>
      <c r="W45" s="160"/>
      <c r="X45" s="160"/>
      <c r="Y45" s="161"/>
    </row>
    <row r="46" spans="2:25" ht="15.75" customHeight="1" x14ac:dyDescent="0.15">
      <c r="B46" s="127" t="s">
        <v>15</v>
      </c>
      <c r="C46" s="128"/>
      <c r="D46" s="128"/>
      <c r="E46" s="128"/>
      <c r="F46" s="128"/>
      <c r="G46" s="128"/>
      <c r="H46" s="128"/>
      <c r="I46" s="128"/>
      <c r="J46" s="128"/>
      <c r="K46" s="128"/>
      <c r="L46" s="128"/>
      <c r="M46" s="128"/>
      <c r="N46" s="128"/>
      <c r="O46" s="128"/>
      <c r="P46" s="128"/>
      <c r="Q46" s="128"/>
      <c r="R46" s="128"/>
      <c r="S46" s="128"/>
      <c r="T46" s="128"/>
      <c r="U46" s="128"/>
      <c r="V46" s="128"/>
      <c r="W46" s="128"/>
      <c r="X46" s="128"/>
      <c r="Y46" s="129"/>
    </row>
    <row r="47" spans="2:25" ht="15.75" customHeight="1" x14ac:dyDescent="0.15">
      <c r="B47" s="127"/>
      <c r="C47" s="128"/>
      <c r="D47" s="128"/>
      <c r="E47" s="128"/>
      <c r="F47" s="128"/>
      <c r="G47" s="128"/>
      <c r="H47" s="128"/>
      <c r="I47" s="128"/>
      <c r="J47" s="128"/>
      <c r="K47" s="128"/>
      <c r="L47" s="128"/>
      <c r="M47" s="128"/>
      <c r="N47" s="128"/>
      <c r="O47" s="128"/>
      <c r="P47" s="128"/>
      <c r="Q47" s="128"/>
      <c r="R47" s="128"/>
      <c r="S47" s="128"/>
      <c r="T47" s="128"/>
      <c r="U47" s="128"/>
      <c r="V47" s="128"/>
      <c r="W47" s="128"/>
      <c r="X47" s="128"/>
      <c r="Y47" s="129"/>
    </row>
    <row r="48" spans="2:25" ht="15.75" customHeight="1" x14ac:dyDescent="0.15">
      <c r="B48" s="127"/>
      <c r="C48" s="128"/>
      <c r="D48" s="128"/>
      <c r="E48" s="128"/>
      <c r="F48" s="128"/>
      <c r="G48" s="128"/>
      <c r="H48" s="128"/>
      <c r="I48" s="128"/>
      <c r="J48" s="128"/>
      <c r="K48" s="128"/>
      <c r="L48" s="128"/>
      <c r="M48" s="128"/>
      <c r="N48" s="128"/>
      <c r="O48" s="128"/>
      <c r="P48" s="128"/>
      <c r="Q48" s="128"/>
      <c r="R48" s="128"/>
      <c r="S48" s="128"/>
      <c r="T48" s="128"/>
      <c r="U48" s="128"/>
      <c r="V48" s="128"/>
      <c r="W48" s="128"/>
      <c r="X48" s="128"/>
      <c r="Y48" s="129"/>
    </row>
    <row r="49" spans="2:25" ht="15.75" customHeight="1" x14ac:dyDescent="0.15">
      <c r="B49" s="127"/>
      <c r="C49" s="128"/>
      <c r="D49" s="128"/>
      <c r="E49" s="128"/>
      <c r="F49" s="128"/>
      <c r="G49" s="128"/>
      <c r="H49" s="128"/>
      <c r="I49" s="128"/>
      <c r="J49" s="128"/>
      <c r="K49" s="128"/>
      <c r="L49" s="128"/>
      <c r="M49" s="128"/>
      <c r="N49" s="128"/>
      <c r="O49" s="128"/>
      <c r="P49" s="128"/>
      <c r="Q49" s="128"/>
      <c r="R49" s="128"/>
      <c r="S49" s="128"/>
      <c r="T49" s="128"/>
      <c r="U49" s="128"/>
      <c r="V49" s="128"/>
      <c r="W49" s="128"/>
      <c r="X49" s="128"/>
      <c r="Y49" s="129"/>
    </row>
    <row r="50" spans="2:25" ht="15.75" customHeight="1" x14ac:dyDescent="0.15">
      <c r="B50" s="127"/>
      <c r="C50" s="128"/>
      <c r="D50" s="128"/>
      <c r="E50" s="128"/>
      <c r="F50" s="128"/>
      <c r="G50" s="128"/>
      <c r="H50" s="128"/>
      <c r="I50" s="128"/>
      <c r="J50" s="128"/>
      <c r="K50" s="128"/>
      <c r="L50" s="128"/>
      <c r="M50" s="128"/>
      <c r="N50" s="128"/>
      <c r="O50" s="128"/>
      <c r="P50" s="128"/>
      <c r="Q50" s="128"/>
      <c r="R50" s="128"/>
      <c r="S50" s="128"/>
      <c r="T50" s="128"/>
      <c r="U50" s="128"/>
      <c r="V50" s="128"/>
      <c r="W50" s="128"/>
      <c r="X50" s="128"/>
      <c r="Y50" s="129"/>
    </row>
    <row r="51" spans="2:25" ht="15.75" customHeight="1" x14ac:dyDescent="0.15">
      <c r="B51" s="127"/>
      <c r="C51" s="128"/>
      <c r="D51" s="128"/>
      <c r="E51" s="128"/>
      <c r="F51" s="128"/>
      <c r="G51" s="128"/>
      <c r="H51" s="128"/>
      <c r="I51" s="128"/>
      <c r="J51" s="128"/>
      <c r="K51" s="128"/>
      <c r="L51" s="128"/>
      <c r="M51" s="128"/>
      <c r="N51" s="128"/>
      <c r="O51" s="128"/>
      <c r="P51" s="128"/>
      <c r="Q51" s="128"/>
      <c r="R51" s="128"/>
      <c r="S51" s="128"/>
      <c r="T51" s="128"/>
      <c r="U51" s="128"/>
      <c r="V51" s="128"/>
      <c r="W51" s="128"/>
      <c r="X51" s="128"/>
      <c r="Y51" s="129"/>
    </row>
    <row r="52" spans="2:25" ht="15.75" customHeight="1" x14ac:dyDescent="0.15">
      <c r="B52" s="127"/>
      <c r="C52" s="128"/>
      <c r="D52" s="128"/>
      <c r="E52" s="128"/>
      <c r="F52" s="128"/>
      <c r="G52" s="128"/>
      <c r="H52" s="128"/>
      <c r="I52" s="128"/>
      <c r="J52" s="128"/>
      <c r="K52" s="128"/>
      <c r="L52" s="128"/>
      <c r="M52" s="128"/>
      <c r="N52" s="128"/>
      <c r="O52" s="128"/>
      <c r="P52" s="128"/>
      <c r="Q52" s="128"/>
      <c r="R52" s="128"/>
      <c r="S52" s="128"/>
      <c r="T52" s="128"/>
      <c r="U52" s="128"/>
      <c r="V52" s="128"/>
      <c r="W52" s="128"/>
      <c r="X52" s="128"/>
      <c r="Y52" s="129"/>
    </row>
    <row r="53" spans="2:25" ht="15.75" customHeight="1" x14ac:dyDescent="0.15">
      <c r="B53" s="127"/>
      <c r="C53" s="128"/>
      <c r="D53" s="128"/>
      <c r="E53" s="128"/>
      <c r="F53" s="128"/>
      <c r="G53" s="128"/>
      <c r="H53" s="128"/>
      <c r="I53" s="128"/>
      <c r="J53" s="128"/>
      <c r="K53" s="128"/>
      <c r="L53" s="128"/>
      <c r="M53" s="128"/>
      <c r="N53" s="128"/>
      <c r="O53" s="128"/>
      <c r="P53" s="128"/>
      <c r="Q53" s="128"/>
      <c r="R53" s="128"/>
      <c r="S53" s="128"/>
      <c r="T53" s="128"/>
      <c r="U53" s="128"/>
      <c r="V53" s="128"/>
      <c r="W53" s="128"/>
      <c r="X53" s="128"/>
      <c r="Y53" s="129"/>
    </row>
    <row r="54" spans="2:25" ht="15.75" customHeight="1" x14ac:dyDescent="0.15">
      <c r="B54" s="127"/>
      <c r="C54" s="128"/>
      <c r="D54" s="128"/>
      <c r="E54" s="128"/>
      <c r="F54" s="128"/>
      <c r="G54" s="128"/>
      <c r="H54" s="128"/>
      <c r="I54" s="128"/>
      <c r="J54" s="128"/>
      <c r="K54" s="128"/>
      <c r="L54" s="128"/>
      <c r="M54" s="128"/>
      <c r="N54" s="128"/>
      <c r="O54" s="128"/>
      <c r="P54" s="128"/>
      <c r="Q54" s="128"/>
      <c r="R54" s="128"/>
      <c r="S54" s="128"/>
      <c r="T54" s="128"/>
      <c r="U54" s="128"/>
      <c r="V54" s="128"/>
      <c r="W54" s="128"/>
      <c r="X54" s="128"/>
      <c r="Y54" s="129"/>
    </row>
    <row r="55" spans="2:25" ht="15.75" customHeight="1" x14ac:dyDescent="0.15">
      <c r="B55" s="130"/>
      <c r="C55" s="131"/>
      <c r="D55" s="131"/>
      <c r="E55" s="131"/>
      <c r="F55" s="131"/>
      <c r="G55" s="131"/>
      <c r="H55" s="131"/>
      <c r="I55" s="131"/>
      <c r="J55" s="131"/>
      <c r="K55" s="131"/>
      <c r="L55" s="131"/>
      <c r="M55" s="131"/>
      <c r="N55" s="131"/>
      <c r="O55" s="131"/>
      <c r="P55" s="131"/>
      <c r="Q55" s="131"/>
      <c r="R55" s="131"/>
      <c r="S55" s="131"/>
      <c r="T55" s="131"/>
      <c r="U55" s="131"/>
      <c r="V55" s="131"/>
      <c r="W55" s="131"/>
      <c r="X55" s="131"/>
      <c r="Y55" s="132"/>
    </row>
    <row r="56" spans="2:25" ht="15.75" customHeight="1" x14ac:dyDescent="0.15"/>
    <row r="57" spans="2:25" ht="15.75" customHeight="1" x14ac:dyDescent="0.15"/>
    <row r="58" spans="2:25" ht="15.75" customHeight="1" x14ac:dyDescent="0.15"/>
    <row r="59" spans="2:25" ht="15.75" customHeight="1" x14ac:dyDescent="0.15"/>
    <row r="60" spans="2:25" ht="15.75" customHeight="1" x14ac:dyDescent="0.15"/>
    <row r="61" spans="2:25" ht="15.75" customHeight="1" x14ac:dyDescent="0.15"/>
    <row r="62" spans="2:25" ht="15.75" customHeight="1" x14ac:dyDescent="0.15">
      <c r="P62" s="32"/>
    </row>
    <row r="63" spans="2:25" ht="15.75" customHeight="1" x14ac:dyDescent="0.15"/>
    <row r="64" spans="2:25"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sheetData>
  <sheetProtection insertRows="0" deleteRows="0"/>
  <mergeCells count="27">
    <mergeCell ref="B46:Y55"/>
    <mergeCell ref="B24:I26"/>
    <mergeCell ref="B27:I29"/>
    <mergeCell ref="B30:I32"/>
    <mergeCell ref="B33:I35"/>
    <mergeCell ref="J24:Y26"/>
    <mergeCell ref="J27:V29"/>
    <mergeCell ref="W27:Y29"/>
    <mergeCell ref="J30:V32"/>
    <mergeCell ref="W30:Y32"/>
    <mergeCell ref="J33:Y35"/>
    <mergeCell ref="J36:Y38"/>
    <mergeCell ref="B36:I38"/>
    <mergeCell ref="B39:I45"/>
    <mergeCell ref="J39:Y45"/>
    <mergeCell ref="A5:Z5"/>
    <mergeCell ref="F19:I22"/>
    <mergeCell ref="J19:K20"/>
    <mergeCell ref="J21:K22"/>
    <mergeCell ref="L19:T20"/>
    <mergeCell ref="L21:T22"/>
    <mergeCell ref="C17:E22"/>
    <mergeCell ref="R8:X8"/>
    <mergeCell ref="C14:F15"/>
    <mergeCell ref="G14:P15"/>
    <mergeCell ref="F17:I18"/>
    <mergeCell ref="J17:T18"/>
  </mergeCells>
  <phoneticPr fontId="1"/>
  <pageMargins left="0.31496062992125984" right="0.31496062992125984" top="0.55118110236220474" bottom="0.55118110236220474" header="0.31496062992125984" footer="0.31496062992125984"/>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AA53"/>
  <sheetViews>
    <sheetView view="pageBreakPreview" zoomScale="75" zoomScaleNormal="100" zoomScaleSheetLayoutView="75" workbookViewId="0">
      <selection activeCell="J34" sqref="J34:U35"/>
    </sheetView>
  </sheetViews>
  <sheetFormatPr defaultColWidth="9" defaultRowHeight="14.25" x14ac:dyDescent="0.15"/>
  <cols>
    <col min="1" max="1" width="3.875" style="11" customWidth="1"/>
    <col min="2" max="3" width="4.625" style="11" customWidth="1"/>
    <col min="4" max="50" width="3.875" style="11" customWidth="1"/>
    <col min="51" max="16384" width="9" style="11"/>
  </cols>
  <sheetData>
    <row r="1" spans="1:27" x14ac:dyDescent="0.15">
      <c r="A1" s="11" t="s">
        <v>119</v>
      </c>
    </row>
    <row r="3" spans="1:27" ht="17.25" x14ac:dyDescent="0.15">
      <c r="A3" s="185" t="s">
        <v>145</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2"/>
    </row>
    <row r="4" spans="1:27" ht="17.25" x14ac:dyDescent="0.15">
      <c r="A4" s="9"/>
    </row>
    <row r="6" spans="1:27" x14ac:dyDescent="0.15">
      <c r="B6" s="190" t="s">
        <v>5</v>
      </c>
      <c r="C6" s="190"/>
      <c r="D6" s="190"/>
      <c r="E6" s="186" t="s">
        <v>3</v>
      </c>
      <c r="F6" s="140"/>
      <c r="G6" s="140"/>
      <c r="H6" s="140"/>
      <c r="I6" s="141"/>
      <c r="J6" s="188" t="str">
        <f>'様式７（実績報告書）'!G14</f>
        <v>横須賀市小川町１１</v>
      </c>
      <c r="K6" s="188"/>
      <c r="L6" s="188"/>
      <c r="M6" s="188"/>
      <c r="N6" s="188"/>
      <c r="O6" s="188"/>
      <c r="P6" s="188"/>
      <c r="Q6" s="188"/>
      <c r="R6" s="188"/>
      <c r="S6" s="188"/>
      <c r="T6" s="188"/>
      <c r="U6" s="188"/>
      <c r="V6" s="188"/>
      <c r="W6" s="188"/>
      <c r="X6" s="188"/>
      <c r="Y6" s="188"/>
      <c r="Z6" s="188"/>
    </row>
    <row r="7" spans="1:27" x14ac:dyDescent="0.15">
      <c r="B7" s="190"/>
      <c r="C7" s="190"/>
      <c r="D7" s="190"/>
      <c r="E7" s="187"/>
      <c r="F7" s="144"/>
      <c r="G7" s="144"/>
      <c r="H7" s="144"/>
      <c r="I7" s="145"/>
      <c r="J7" s="188"/>
      <c r="K7" s="188"/>
      <c r="L7" s="188"/>
      <c r="M7" s="188"/>
      <c r="N7" s="188"/>
      <c r="O7" s="188"/>
      <c r="P7" s="188"/>
      <c r="Q7" s="188"/>
      <c r="R7" s="188"/>
      <c r="S7" s="188"/>
      <c r="T7" s="188"/>
      <c r="U7" s="188"/>
      <c r="V7" s="188"/>
      <c r="W7" s="188"/>
      <c r="X7" s="188"/>
      <c r="Y7" s="188"/>
      <c r="Z7" s="188"/>
    </row>
    <row r="8" spans="1:27" x14ac:dyDescent="0.15">
      <c r="B8" s="190"/>
      <c r="C8" s="190"/>
      <c r="D8" s="190"/>
      <c r="E8" s="186" t="s">
        <v>1</v>
      </c>
      <c r="F8" s="140"/>
      <c r="G8" s="140"/>
      <c r="H8" s="140"/>
      <c r="I8" s="141"/>
      <c r="J8" s="188" t="str">
        <f>'様式７（実績報告書）'!J17</f>
        <v>はぐくみ学童クラブ</v>
      </c>
      <c r="K8" s="188"/>
      <c r="L8" s="188"/>
      <c r="M8" s="188"/>
      <c r="N8" s="188"/>
      <c r="O8" s="188"/>
      <c r="P8" s="188"/>
      <c r="Q8" s="188"/>
      <c r="R8" s="188"/>
      <c r="S8" s="188"/>
      <c r="T8" s="188"/>
      <c r="U8" s="188"/>
      <c r="V8" s="188"/>
      <c r="W8" s="188"/>
      <c r="X8" s="188"/>
      <c r="Y8" s="188"/>
      <c r="Z8" s="188"/>
    </row>
    <row r="9" spans="1:27" x14ac:dyDescent="0.15">
      <c r="B9" s="190"/>
      <c r="C9" s="190"/>
      <c r="D9" s="190"/>
      <c r="E9" s="187"/>
      <c r="F9" s="144"/>
      <c r="G9" s="144"/>
      <c r="H9" s="144"/>
      <c r="I9" s="145"/>
      <c r="J9" s="188"/>
      <c r="K9" s="188"/>
      <c r="L9" s="188"/>
      <c r="M9" s="188"/>
      <c r="N9" s="188"/>
      <c r="O9" s="188"/>
      <c r="P9" s="188"/>
      <c r="Q9" s="188"/>
      <c r="R9" s="188"/>
      <c r="S9" s="188"/>
      <c r="T9" s="188"/>
      <c r="U9" s="188"/>
      <c r="V9" s="188"/>
      <c r="W9" s="188"/>
      <c r="X9" s="188"/>
      <c r="Y9" s="188"/>
      <c r="Z9" s="188"/>
    </row>
    <row r="10" spans="1:27" x14ac:dyDescent="0.15">
      <c r="B10" s="190"/>
      <c r="C10" s="190"/>
      <c r="D10" s="190"/>
      <c r="E10" s="162" t="s">
        <v>4</v>
      </c>
      <c r="F10" s="163"/>
      <c r="G10" s="163"/>
      <c r="H10" s="163"/>
      <c r="I10" s="164"/>
      <c r="J10" s="170" t="s">
        <v>66</v>
      </c>
      <c r="K10" s="171"/>
      <c r="L10" s="174" t="str">
        <f>'様式７（実績報告書）'!L19</f>
        <v>運営委員長</v>
      </c>
      <c r="M10" s="175"/>
      <c r="N10" s="175"/>
      <c r="O10" s="175"/>
      <c r="P10" s="175"/>
      <c r="Q10" s="175"/>
      <c r="R10" s="175"/>
      <c r="S10" s="175"/>
      <c r="T10" s="175"/>
      <c r="U10" s="175"/>
      <c r="V10" s="175"/>
      <c r="W10" s="175"/>
      <c r="X10" s="175"/>
      <c r="Y10" s="175"/>
      <c r="Z10" s="176"/>
    </row>
    <row r="11" spans="1:27" x14ac:dyDescent="0.15">
      <c r="B11" s="190"/>
      <c r="C11" s="190"/>
      <c r="D11" s="190"/>
      <c r="E11" s="165"/>
      <c r="F11" s="120"/>
      <c r="G11" s="120"/>
      <c r="H11" s="120"/>
      <c r="I11" s="166"/>
      <c r="J11" s="172"/>
      <c r="K11" s="173"/>
      <c r="L11" s="177"/>
      <c r="M11" s="178"/>
      <c r="N11" s="178"/>
      <c r="O11" s="178"/>
      <c r="P11" s="178"/>
      <c r="Q11" s="178"/>
      <c r="R11" s="178"/>
      <c r="S11" s="178"/>
      <c r="T11" s="178"/>
      <c r="U11" s="178"/>
      <c r="V11" s="178"/>
      <c r="W11" s="178"/>
      <c r="X11" s="178"/>
      <c r="Y11" s="178"/>
      <c r="Z11" s="179"/>
    </row>
    <row r="12" spans="1:27" x14ac:dyDescent="0.15">
      <c r="B12" s="190"/>
      <c r="C12" s="190"/>
      <c r="D12" s="190"/>
      <c r="E12" s="165"/>
      <c r="F12" s="120"/>
      <c r="G12" s="120"/>
      <c r="H12" s="120"/>
      <c r="I12" s="166"/>
      <c r="J12" s="170" t="s">
        <v>67</v>
      </c>
      <c r="K12" s="171"/>
      <c r="L12" s="174" t="str">
        <f>'様式７（実績報告書）'!L21</f>
        <v>横須賀　花子</v>
      </c>
      <c r="M12" s="175"/>
      <c r="N12" s="175"/>
      <c r="O12" s="175"/>
      <c r="P12" s="175"/>
      <c r="Q12" s="175"/>
      <c r="R12" s="175"/>
      <c r="S12" s="175"/>
      <c r="T12" s="175"/>
      <c r="U12" s="175"/>
      <c r="V12" s="175"/>
      <c r="W12" s="175"/>
      <c r="X12" s="175"/>
      <c r="Y12" s="175"/>
      <c r="Z12" s="176"/>
    </row>
    <row r="13" spans="1:27" x14ac:dyDescent="0.15">
      <c r="B13" s="190"/>
      <c r="C13" s="190"/>
      <c r="D13" s="190"/>
      <c r="E13" s="167"/>
      <c r="F13" s="168"/>
      <c r="G13" s="168"/>
      <c r="H13" s="168"/>
      <c r="I13" s="169"/>
      <c r="J13" s="172"/>
      <c r="K13" s="173"/>
      <c r="L13" s="177"/>
      <c r="M13" s="178"/>
      <c r="N13" s="178"/>
      <c r="O13" s="178"/>
      <c r="P13" s="178"/>
      <c r="Q13" s="178"/>
      <c r="R13" s="178"/>
      <c r="S13" s="178"/>
      <c r="T13" s="178"/>
      <c r="U13" s="178"/>
      <c r="V13" s="178"/>
      <c r="W13" s="178"/>
      <c r="X13" s="178"/>
      <c r="Y13" s="178"/>
      <c r="Z13" s="179"/>
    </row>
    <row r="14" spans="1:27" x14ac:dyDescent="0.15">
      <c r="B14" s="189" t="s">
        <v>154</v>
      </c>
      <c r="C14" s="189"/>
      <c r="D14" s="181" t="s">
        <v>17</v>
      </c>
      <c r="E14" s="181"/>
      <c r="F14" s="181"/>
      <c r="G14" s="181"/>
      <c r="H14" s="181"/>
      <c r="I14" s="181"/>
      <c r="J14" s="181" t="s">
        <v>18</v>
      </c>
      <c r="K14" s="181"/>
      <c r="L14" s="181"/>
      <c r="M14" s="181"/>
      <c r="N14" s="181"/>
      <c r="O14" s="181"/>
      <c r="P14" s="181"/>
      <c r="Q14" s="181"/>
      <c r="R14" s="181"/>
      <c r="S14" s="181"/>
      <c r="T14" s="181"/>
      <c r="U14" s="181"/>
      <c r="V14" s="181" t="s">
        <v>2</v>
      </c>
      <c r="W14" s="181"/>
      <c r="X14" s="181"/>
      <c r="Y14" s="181"/>
      <c r="Z14" s="181"/>
    </row>
    <row r="15" spans="1:27" x14ac:dyDescent="0.15">
      <c r="B15" s="189"/>
      <c r="C15" s="189"/>
      <c r="D15" s="181"/>
      <c r="E15" s="181"/>
      <c r="F15" s="181"/>
      <c r="G15" s="181"/>
      <c r="H15" s="181"/>
      <c r="I15" s="181"/>
      <c r="J15" s="181"/>
      <c r="K15" s="181"/>
      <c r="L15" s="181"/>
      <c r="M15" s="181"/>
      <c r="N15" s="181"/>
      <c r="O15" s="181"/>
      <c r="P15" s="181"/>
      <c r="Q15" s="181"/>
      <c r="R15" s="181"/>
      <c r="S15" s="181"/>
      <c r="T15" s="181"/>
      <c r="U15" s="181"/>
      <c r="V15" s="181"/>
      <c r="W15" s="181"/>
      <c r="X15" s="181"/>
      <c r="Y15" s="181"/>
      <c r="Z15" s="181"/>
    </row>
    <row r="16" spans="1:27" ht="15.75" customHeight="1" x14ac:dyDescent="0.15">
      <c r="B16" s="182">
        <v>45757</v>
      </c>
      <c r="C16" s="183"/>
      <c r="D16" s="184" t="s">
        <v>142</v>
      </c>
      <c r="E16" s="184"/>
      <c r="F16" s="184"/>
      <c r="G16" s="184"/>
      <c r="H16" s="184"/>
      <c r="I16" s="184"/>
      <c r="J16" s="180" t="s">
        <v>143</v>
      </c>
      <c r="K16" s="180"/>
      <c r="L16" s="180"/>
      <c r="M16" s="180"/>
      <c r="N16" s="180"/>
      <c r="O16" s="180"/>
      <c r="P16" s="180"/>
      <c r="Q16" s="180"/>
      <c r="R16" s="180"/>
      <c r="S16" s="180"/>
      <c r="T16" s="180"/>
      <c r="U16" s="180"/>
      <c r="V16" s="180"/>
      <c r="W16" s="180"/>
      <c r="X16" s="180"/>
      <c r="Y16" s="180"/>
      <c r="Z16" s="180"/>
    </row>
    <row r="17" spans="2:26" ht="15.75" customHeight="1" x14ac:dyDescent="0.15">
      <c r="B17" s="183"/>
      <c r="C17" s="183"/>
      <c r="D17" s="184"/>
      <c r="E17" s="184"/>
      <c r="F17" s="184"/>
      <c r="G17" s="184"/>
      <c r="H17" s="184"/>
      <c r="I17" s="184"/>
      <c r="J17" s="180"/>
      <c r="K17" s="180"/>
      <c r="L17" s="180"/>
      <c r="M17" s="180"/>
      <c r="N17" s="180"/>
      <c r="O17" s="180"/>
      <c r="P17" s="180"/>
      <c r="Q17" s="180"/>
      <c r="R17" s="180"/>
      <c r="S17" s="180"/>
      <c r="T17" s="180"/>
      <c r="U17" s="180"/>
      <c r="V17" s="180"/>
      <c r="W17" s="180"/>
      <c r="X17" s="180"/>
      <c r="Y17" s="180"/>
      <c r="Z17" s="180"/>
    </row>
    <row r="18" spans="2:26" ht="15.75" customHeight="1" x14ac:dyDescent="0.15">
      <c r="B18" s="182">
        <v>45792</v>
      </c>
      <c r="C18" s="183"/>
      <c r="D18" s="184" t="s">
        <v>142</v>
      </c>
      <c r="E18" s="184"/>
      <c r="F18" s="184"/>
      <c r="G18" s="184"/>
      <c r="H18" s="184"/>
      <c r="I18" s="184"/>
      <c r="J18" s="180"/>
      <c r="K18" s="180"/>
      <c r="L18" s="180"/>
      <c r="M18" s="180"/>
      <c r="N18" s="180"/>
      <c r="O18" s="180"/>
      <c r="P18" s="180"/>
      <c r="Q18" s="180"/>
      <c r="R18" s="180"/>
      <c r="S18" s="180"/>
      <c r="T18" s="180"/>
      <c r="U18" s="180"/>
      <c r="V18" s="180"/>
      <c r="W18" s="180"/>
      <c r="X18" s="180"/>
      <c r="Y18" s="180"/>
      <c r="Z18" s="180"/>
    </row>
    <row r="19" spans="2:26" ht="15.75" customHeight="1" x14ac:dyDescent="0.15">
      <c r="B19" s="183"/>
      <c r="C19" s="183"/>
      <c r="D19" s="184"/>
      <c r="E19" s="184"/>
      <c r="F19" s="184"/>
      <c r="G19" s="184"/>
      <c r="H19" s="184"/>
      <c r="I19" s="184"/>
      <c r="J19" s="180"/>
      <c r="K19" s="180"/>
      <c r="L19" s="180"/>
      <c r="M19" s="180"/>
      <c r="N19" s="180"/>
      <c r="O19" s="180"/>
      <c r="P19" s="180"/>
      <c r="Q19" s="180"/>
      <c r="R19" s="180"/>
      <c r="S19" s="180"/>
      <c r="T19" s="180"/>
      <c r="U19" s="180"/>
      <c r="V19" s="180"/>
      <c r="W19" s="180"/>
      <c r="X19" s="180"/>
      <c r="Y19" s="180"/>
      <c r="Z19" s="180"/>
    </row>
    <row r="20" spans="2:26" ht="15.75" customHeight="1" x14ac:dyDescent="0.15">
      <c r="B20" s="182">
        <v>45828</v>
      </c>
      <c r="C20" s="183"/>
      <c r="D20" s="184" t="s">
        <v>142</v>
      </c>
      <c r="E20" s="184"/>
      <c r="F20" s="184"/>
      <c r="G20" s="184"/>
      <c r="H20" s="184"/>
      <c r="I20" s="184"/>
      <c r="J20" s="180"/>
      <c r="K20" s="180"/>
      <c r="L20" s="180"/>
      <c r="M20" s="180"/>
      <c r="N20" s="180"/>
      <c r="O20" s="180"/>
      <c r="P20" s="180"/>
      <c r="Q20" s="180"/>
      <c r="R20" s="180"/>
      <c r="S20" s="180"/>
      <c r="T20" s="180"/>
      <c r="U20" s="180"/>
      <c r="V20" s="180"/>
      <c r="W20" s="180"/>
      <c r="X20" s="180"/>
      <c r="Y20" s="180"/>
      <c r="Z20" s="180"/>
    </row>
    <row r="21" spans="2:26" ht="15.75" customHeight="1" x14ac:dyDescent="0.15">
      <c r="B21" s="183"/>
      <c r="C21" s="183"/>
      <c r="D21" s="184"/>
      <c r="E21" s="184"/>
      <c r="F21" s="184"/>
      <c r="G21" s="184"/>
      <c r="H21" s="184"/>
      <c r="I21" s="184"/>
      <c r="J21" s="180"/>
      <c r="K21" s="180"/>
      <c r="L21" s="180"/>
      <c r="M21" s="180"/>
      <c r="N21" s="180"/>
      <c r="O21" s="180"/>
      <c r="P21" s="180"/>
      <c r="Q21" s="180"/>
      <c r="R21" s="180"/>
      <c r="S21" s="180"/>
      <c r="T21" s="180"/>
      <c r="U21" s="180"/>
      <c r="V21" s="180"/>
      <c r="W21" s="180"/>
      <c r="X21" s="180"/>
      <c r="Y21" s="180"/>
      <c r="Z21" s="180"/>
    </row>
    <row r="22" spans="2:26" ht="15.75" customHeight="1" x14ac:dyDescent="0.15">
      <c r="B22" s="182">
        <v>45899</v>
      </c>
      <c r="C22" s="183"/>
      <c r="D22" s="184" t="s">
        <v>142</v>
      </c>
      <c r="E22" s="184"/>
      <c r="F22" s="184"/>
      <c r="G22" s="184"/>
      <c r="H22" s="184"/>
      <c r="I22" s="184"/>
      <c r="J22" s="180"/>
      <c r="K22" s="180"/>
      <c r="L22" s="180"/>
      <c r="M22" s="180"/>
      <c r="N22" s="180"/>
      <c r="O22" s="180"/>
      <c r="P22" s="180"/>
      <c r="Q22" s="180"/>
      <c r="R22" s="180"/>
      <c r="S22" s="180"/>
      <c r="T22" s="180"/>
      <c r="U22" s="180"/>
      <c r="V22" s="180"/>
      <c r="W22" s="180"/>
      <c r="X22" s="180"/>
      <c r="Y22" s="180"/>
      <c r="Z22" s="180"/>
    </row>
    <row r="23" spans="2:26" ht="15.75" customHeight="1" x14ac:dyDescent="0.15">
      <c r="B23" s="183"/>
      <c r="C23" s="183"/>
      <c r="D23" s="184"/>
      <c r="E23" s="184"/>
      <c r="F23" s="184"/>
      <c r="G23" s="184"/>
      <c r="H23" s="184"/>
      <c r="I23" s="184"/>
      <c r="J23" s="180"/>
      <c r="K23" s="180"/>
      <c r="L23" s="180"/>
      <c r="M23" s="180"/>
      <c r="N23" s="180"/>
      <c r="O23" s="180"/>
      <c r="P23" s="180"/>
      <c r="Q23" s="180"/>
      <c r="R23" s="180"/>
      <c r="S23" s="180"/>
      <c r="T23" s="180"/>
      <c r="U23" s="180"/>
      <c r="V23" s="180"/>
      <c r="W23" s="180"/>
      <c r="X23" s="180"/>
      <c r="Y23" s="180"/>
      <c r="Z23" s="180"/>
    </row>
    <row r="24" spans="2:26" ht="15.75" customHeight="1" x14ac:dyDescent="0.15">
      <c r="B24" s="182">
        <v>45940</v>
      </c>
      <c r="C24" s="183"/>
      <c r="D24" s="184" t="s">
        <v>142</v>
      </c>
      <c r="E24" s="184"/>
      <c r="F24" s="184"/>
      <c r="G24" s="184"/>
      <c r="H24" s="184"/>
      <c r="I24" s="184"/>
      <c r="J24" s="180"/>
      <c r="K24" s="180"/>
      <c r="L24" s="180"/>
      <c r="M24" s="180"/>
      <c r="N24" s="180"/>
      <c r="O24" s="180"/>
      <c r="P24" s="180"/>
      <c r="Q24" s="180"/>
      <c r="R24" s="180"/>
      <c r="S24" s="180"/>
      <c r="T24" s="180"/>
      <c r="U24" s="180"/>
      <c r="V24" s="180"/>
      <c r="W24" s="180"/>
      <c r="X24" s="180"/>
      <c r="Y24" s="180"/>
      <c r="Z24" s="180"/>
    </row>
    <row r="25" spans="2:26" ht="15.75" customHeight="1" x14ac:dyDescent="0.15">
      <c r="B25" s="183"/>
      <c r="C25" s="183"/>
      <c r="D25" s="184"/>
      <c r="E25" s="184"/>
      <c r="F25" s="184"/>
      <c r="G25" s="184"/>
      <c r="H25" s="184"/>
      <c r="I25" s="184"/>
      <c r="J25" s="180"/>
      <c r="K25" s="180"/>
      <c r="L25" s="180"/>
      <c r="M25" s="180"/>
      <c r="N25" s="180"/>
      <c r="O25" s="180"/>
      <c r="P25" s="180"/>
      <c r="Q25" s="180"/>
      <c r="R25" s="180"/>
      <c r="S25" s="180"/>
      <c r="T25" s="180"/>
      <c r="U25" s="180"/>
      <c r="V25" s="180"/>
      <c r="W25" s="180"/>
      <c r="X25" s="180"/>
      <c r="Y25" s="180"/>
      <c r="Z25" s="180"/>
    </row>
    <row r="26" spans="2:26" ht="15.75" customHeight="1" x14ac:dyDescent="0.15">
      <c r="B26" s="182">
        <v>46006</v>
      </c>
      <c r="C26" s="183"/>
      <c r="D26" s="184" t="s">
        <v>142</v>
      </c>
      <c r="E26" s="184"/>
      <c r="F26" s="184"/>
      <c r="G26" s="184"/>
      <c r="H26" s="184"/>
      <c r="I26" s="184"/>
      <c r="J26" s="180"/>
      <c r="K26" s="180"/>
      <c r="L26" s="180"/>
      <c r="M26" s="180"/>
      <c r="N26" s="180"/>
      <c r="O26" s="180"/>
      <c r="P26" s="180"/>
      <c r="Q26" s="180"/>
      <c r="R26" s="180"/>
      <c r="S26" s="180"/>
      <c r="T26" s="180"/>
      <c r="U26" s="180"/>
      <c r="V26" s="180"/>
      <c r="W26" s="180"/>
      <c r="X26" s="180"/>
      <c r="Y26" s="180"/>
      <c r="Z26" s="180"/>
    </row>
    <row r="27" spans="2:26" ht="15.75" customHeight="1" x14ac:dyDescent="0.15">
      <c r="B27" s="183"/>
      <c r="C27" s="183"/>
      <c r="D27" s="184"/>
      <c r="E27" s="184"/>
      <c r="F27" s="184"/>
      <c r="G27" s="184"/>
      <c r="H27" s="184"/>
      <c r="I27" s="184"/>
      <c r="J27" s="180"/>
      <c r="K27" s="180"/>
      <c r="L27" s="180"/>
      <c r="M27" s="180"/>
      <c r="N27" s="180"/>
      <c r="O27" s="180"/>
      <c r="P27" s="180"/>
      <c r="Q27" s="180"/>
      <c r="R27" s="180"/>
      <c r="S27" s="180"/>
      <c r="T27" s="180"/>
      <c r="U27" s="180"/>
      <c r="V27" s="180"/>
      <c r="W27" s="180"/>
      <c r="X27" s="180"/>
      <c r="Y27" s="180"/>
      <c r="Z27" s="180"/>
    </row>
    <row r="28" spans="2:26" ht="15.75" customHeight="1" x14ac:dyDescent="0.15">
      <c r="B28" s="182">
        <v>45708</v>
      </c>
      <c r="C28" s="183"/>
      <c r="D28" s="184" t="s">
        <v>142</v>
      </c>
      <c r="E28" s="184"/>
      <c r="F28" s="184"/>
      <c r="G28" s="184"/>
      <c r="H28" s="184"/>
      <c r="I28" s="184"/>
      <c r="J28" s="180"/>
      <c r="K28" s="180"/>
      <c r="L28" s="180"/>
      <c r="M28" s="180"/>
      <c r="N28" s="180"/>
      <c r="O28" s="180"/>
      <c r="P28" s="180"/>
      <c r="Q28" s="180"/>
      <c r="R28" s="180"/>
      <c r="S28" s="180"/>
      <c r="T28" s="180"/>
      <c r="U28" s="180"/>
      <c r="V28" s="180"/>
      <c r="W28" s="180"/>
      <c r="X28" s="180"/>
      <c r="Y28" s="180"/>
      <c r="Z28" s="180"/>
    </row>
    <row r="29" spans="2:26" ht="15.75" customHeight="1" x14ac:dyDescent="0.15">
      <c r="B29" s="183"/>
      <c r="C29" s="183"/>
      <c r="D29" s="184"/>
      <c r="E29" s="184"/>
      <c r="F29" s="184"/>
      <c r="G29" s="184"/>
      <c r="H29" s="184"/>
      <c r="I29" s="184"/>
      <c r="J29" s="180"/>
      <c r="K29" s="180"/>
      <c r="L29" s="180"/>
      <c r="M29" s="180"/>
      <c r="N29" s="180"/>
      <c r="O29" s="180"/>
      <c r="P29" s="180"/>
      <c r="Q29" s="180"/>
      <c r="R29" s="180"/>
      <c r="S29" s="180"/>
      <c r="T29" s="180"/>
      <c r="U29" s="180"/>
      <c r="V29" s="180"/>
      <c r="W29" s="180"/>
      <c r="X29" s="180"/>
      <c r="Y29" s="180"/>
      <c r="Z29" s="180"/>
    </row>
    <row r="30" spans="2:26" ht="15.75" customHeight="1" x14ac:dyDescent="0.15">
      <c r="B30" s="182">
        <v>45726</v>
      </c>
      <c r="C30" s="183"/>
      <c r="D30" s="184" t="s">
        <v>142</v>
      </c>
      <c r="E30" s="184"/>
      <c r="F30" s="184"/>
      <c r="G30" s="184"/>
      <c r="H30" s="184"/>
      <c r="I30" s="184"/>
      <c r="J30" s="180"/>
      <c r="K30" s="180"/>
      <c r="L30" s="180"/>
      <c r="M30" s="180"/>
      <c r="N30" s="180"/>
      <c r="O30" s="180"/>
      <c r="P30" s="180"/>
      <c r="Q30" s="180"/>
      <c r="R30" s="180"/>
      <c r="S30" s="180"/>
      <c r="T30" s="180"/>
      <c r="U30" s="180"/>
      <c r="V30" s="180"/>
      <c r="W30" s="180"/>
      <c r="X30" s="180"/>
      <c r="Y30" s="180"/>
      <c r="Z30" s="180"/>
    </row>
    <row r="31" spans="2:26" ht="15.75" customHeight="1" x14ac:dyDescent="0.15">
      <c r="B31" s="183"/>
      <c r="C31" s="183"/>
      <c r="D31" s="184"/>
      <c r="E31" s="184"/>
      <c r="F31" s="184"/>
      <c r="G31" s="184"/>
      <c r="H31" s="184"/>
      <c r="I31" s="184"/>
      <c r="J31" s="180"/>
      <c r="K31" s="180"/>
      <c r="L31" s="180"/>
      <c r="M31" s="180"/>
      <c r="N31" s="180"/>
      <c r="O31" s="180"/>
      <c r="P31" s="180"/>
      <c r="Q31" s="180"/>
      <c r="R31" s="180"/>
      <c r="S31" s="180"/>
      <c r="T31" s="180"/>
      <c r="U31" s="180"/>
      <c r="V31" s="180"/>
      <c r="W31" s="180"/>
      <c r="X31" s="180"/>
      <c r="Y31" s="180"/>
      <c r="Z31" s="180"/>
    </row>
    <row r="32" spans="2:26" ht="15.75" customHeight="1" x14ac:dyDescent="0.15">
      <c r="B32" s="184"/>
      <c r="C32" s="184"/>
      <c r="D32" s="184"/>
      <c r="E32" s="184"/>
      <c r="F32" s="184"/>
      <c r="G32" s="184"/>
      <c r="H32" s="184"/>
      <c r="I32" s="184"/>
      <c r="J32" s="180"/>
      <c r="K32" s="180"/>
      <c r="L32" s="180"/>
      <c r="M32" s="180"/>
      <c r="N32" s="180"/>
      <c r="O32" s="180"/>
      <c r="P32" s="180"/>
      <c r="Q32" s="180"/>
      <c r="R32" s="180"/>
      <c r="S32" s="180"/>
      <c r="T32" s="180"/>
      <c r="U32" s="180"/>
      <c r="V32" s="180"/>
      <c r="W32" s="180"/>
      <c r="X32" s="180"/>
      <c r="Y32" s="180"/>
      <c r="Z32" s="180"/>
    </row>
    <row r="33" spans="2:26" ht="15.75" customHeight="1" x14ac:dyDescent="0.15">
      <c r="B33" s="184"/>
      <c r="C33" s="184"/>
      <c r="D33" s="184"/>
      <c r="E33" s="184"/>
      <c r="F33" s="184"/>
      <c r="G33" s="184"/>
      <c r="H33" s="184"/>
      <c r="I33" s="184"/>
      <c r="J33" s="180"/>
      <c r="K33" s="180"/>
      <c r="L33" s="180"/>
      <c r="M33" s="180"/>
      <c r="N33" s="180"/>
      <c r="O33" s="180"/>
      <c r="P33" s="180"/>
      <c r="Q33" s="180"/>
      <c r="R33" s="180"/>
      <c r="S33" s="180"/>
      <c r="T33" s="180"/>
      <c r="U33" s="180"/>
      <c r="V33" s="180"/>
      <c r="W33" s="180"/>
      <c r="X33" s="180"/>
      <c r="Y33" s="180"/>
      <c r="Z33" s="180"/>
    </row>
    <row r="34" spans="2:26" ht="15.75" customHeight="1" x14ac:dyDescent="0.15">
      <c r="B34" s="184"/>
      <c r="C34" s="184"/>
      <c r="D34" s="184"/>
      <c r="E34" s="184"/>
      <c r="F34" s="184"/>
      <c r="G34" s="184"/>
      <c r="H34" s="184"/>
      <c r="I34" s="184"/>
      <c r="J34" s="180"/>
      <c r="K34" s="180"/>
      <c r="L34" s="180"/>
      <c r="M34" s="180"/>
      <c r="N34" s="180"/>
      <c r="O34" s="180"/>
      <c r="P34" s="180"/>
      <c r="Q34" s="180"/>
      <c r="R34" s="180"/>
      <c r="S34" s="180"/>
      <c r="T34" s="180"/>
      <c r="U34" s="180"/>
      <c r="V34" s="180"/>
      <c r="W34" s="180"/>
      <c r="X34" s="180"/>
      <c r="Y34" s="180"/>
      <c r="Z34" s="180"/>
    </row>
    <row r="35" spans="2:26" ht="15.75" customHeight="1" x14ac:dyDescent="0.15">
      <c r="B35" s="184"/>
      <c r="C35" s="184"/>
      <c r="D35" s="184"/>
      <c r="E35" s="184"/>
      <c r="F35" s="184"/>
      <c r="G35" s="184"/>
      <c r="H35" s="184"/>
      <c r="I35" s="184"/>
      <c r="J35" s="180"/>
      <c r="K35" s="180"/>
      <c r="L35" s="180"/>
      <c r="M35" s="180"/>
      <c r="N35" s="180"/>
      <c r="O35" s="180"/>
      <c r="P35" s="180"/>
      <c r="Q35" s="180"/>
      <c r="R35" s="180"/>
      <c r="S35" s="180"/>
      <c r="T35" s="180"/>
      <c r="U35" s="180"/>
      <c r="V35" s="180"/>
      <c r="W35" s="180"/>
      <c r="X35" s="180"/>
      <c r="Y35" s="180"/>
      <c r="Z35" s="180"/>
    </row>
    <row r="36" spans="2:26" ht="15.75" customHeight="1" x14ac:dyDescent="0.15">
      <c r="B36" s="184"/>
      <c r="C36" s="184"/>
      <c r="D36" s="184"/>
      <c r="E36" s="184"/>
      <c r="F36" s="184"/>
      <c r="G36" s="184"/>
      <c r="H36" s="184"/>
      <c r="I36" s="184"/>
      <c r="J36" s="180"/>
      <c r="K36" s="180"/>
      <c r="L36" s="180"/>
      <c r="M36" s="180"/>
      <c r="N36" s="180"/>
      <c r="O36" s="180"/>
      <c r="P36" s="180"/>
      <c r="Q36" s="180"/>
      <c r="R36" s="180"/>
      <c r="S36" s="180"/>
      <c r="T36" s="180"/>
      <c r="U36" s="180"/>
      <c r="V36" s="180"/>
      <c r="W36" s="180"/>
      <c r="X36" s="180"/>
      <c r="Y36" s="180"/>
      <c r="Z36" s="180"/>
    </row>
    <row r="37" spans="2:26" ht="15.75" customHeight="1" x14ac:dyDescent="0.15">
      <c r="B37" s="184"/>
      <c r="C37" s="184"/>
      <c r="D37" s="184"/>
      <c r="E37" s="184"/>
      <c r="F37" s="184"/>
      <c r="G37" s="184"/>
      <c r="H37" s="184"/>
      <c r="I37" s="184"/>
      <c r="J37" s="180"/>
      <c r="K37" s="180"/>
      <c r="L37" s="180"/>
      <c r="M37" s="180"/>
      <c r="N37" s="180"/>
      <c r="O37" s="180"/>
      <c r="P37" s="180"/>
      <c r="Q37" s="180"/>
      <c r="R37" s="180"/>
      <c r="S37" s="180"/>
      <c r="T37" s="180"/>
      <c r="U37" s="180"/>
      <c r="V37" s="180"/>
      <c r="W37" s="180"/>
      <c r="X37" s="180"/>
      <c r="Y37" s="180"/>
      <c r="Z37" s="180"/>
    </row>
    <row r="38" spans="2:26" ht="15.75" customHeight="1" x14ac:dyDescent="0.15">
      <c r="B38" s="184"/>
      <c r="C38" s="184"/>
      <c r="D38" s="184"/>
      <c r="E38" s="184"/>
      <c r="F38" s="184"/>
      <c r="G38" s="184"/>
      <c r="H38" s="184"/>
      <c r="I38" s="184"/>
      <c r="J38" s="180"/>
      <c r="K38" s="180"/>
      <c r="L38" s="180"/>
      <c r="M38" s="180"/>
      <c r="N38" s="180"/>
      <c r="O38" s="180"/>
      <c r="P38" s="180"/>
      <c r="Q38" s="180"/>
      <c r="R38" s="180"/>
      <c r="S38" s="180"/>
      <c r="T38" s="180"/>
      <c r="U38" s="180"/>
      <c r="V38" s="180"/>
      <c r="W38" s="180"/>
      <c r="X38" s="180"/>
      <c r="Y38" s="180"/>
      <c r="Z38" s="180"/>
    </row>
    <row r="39" spans="2:26" ht="15.75" customHeight="1" x14ac:dyDescent="0.15">
      <c r="B39" s="184"/>
      <c r="C39" s="184"/>
      <c r="D39" s="184"/>
      <c r="E39" s="184"/>
      <c r="F39" s="184"/>
      <c r="G39" s="184"/>
      <c r="H39" s="184"/>
      <c r="I39" s="184"/>
      <c r="J39" s="180"/>
      <c r="K39" s="180"/>
      <c r="L39" s="180"/>
      <c r="M39" s="180"/>
      <c r="N39" s="180"/>
      <c r="O39" s="180"/>
      <c r="P39" s="180"/>
      <c r="Q39" s="180"/>
      <c r="R39" s="180"/>
      <c r="S39" s="180"/>
      <c r="T39" s="180"/>
      <c r="U39" s="180"/>
      <c r="V39" s="180"/>
      <c r="W39" s="180"/>
      <c r="X39" s="180"/>
      <c r="Y39" s="180"/>
      <c r="Z39" s="180"/>
    </row>
    <row r="40" spans="2:26" ht="15.75" customHeight="1" x14ac:dyDescent="0.15">
      <c r="B40" s="184"/>
      <c r="C40" s="184"/>
      <c r="D40" s="180"/>
      <c r="E40" s="180"/>
      <c r="F40" s="180"/>
      <c r="G40" s="180"/>
      <c r="H40" s="180"/>
      <c r="I40" s="180"/>
      <c r="J40" s="180"/>
      <c r="K40" s="180"/>
      <c r="L40" s="180"/>
      <c r="M40" s="180"/>
      <c r="N40" s="180"/>
      <c r="O40" s="180"/>
      <c r="P40" s="180"/>
      <c r="Q40" s="180"/>
      <c r="R40" s="180"/>
      <c r="S40" s="180"/>
      <c r="T40" s="180"/>
      <c r="U40" s="180"/>
      <c r="V40" s="180"/>
      <c r="W40" s="180"/>
      <c r="X40" s="180"/>
      <c r="Y40" s="180"/>
      <c r="Z40" s="180"/>
    </row>
    <row r="41" spans="2:26" ht="15.75" customHeight="1" x14ac:dyDescent="0.15">
      <c r="B41" s="184"/>
      <c r="C41" s="184"/>
      <c r="D41" s="180"/>
      <c r="E41" s="180"/>
      <c r="F41" s="180"/>
      <c r="G41" s="180"/>
      <c r="H41" s="180"/>
      <c r="I41" s="180"/>
      <c r="J41" s="180"/>
      <c r="K41" s="180"/>
      <c r="L41" s="180"/>
      <c r="M41" s="180"/>
      <c r="N41" s="180"/>
      <c r="O41" s="180"/>
      <c r="P41" s="180"/>
      <c r="Q41" s="180"/>
      <c r="R41" s="180"/>
      <c r="S41" s="180"/>
      <c r="T41" s="180"/>
      <c r="U41" s="180"/>
      <c r="V41" s="180"/>
      <c r="W41" s="180"/>
      <c r="X41" s="180"/>
      <c r="Y41" s="180"/>
      <c r="Z41" s="180"/>
    </row>
    <row r="42" spans="2:26" ht="15.75" customHeight="1" x14ac:dyDescent="0.15">
      <c r="B42" s="184"/>
      <c r="C42" s="184"/>
      <c r="D42" s="180"/>
      <c r="E42" s="180"/>
      <c r="F42" s="180"/>
      <c r="G42" s="180"/>
      <c r="H42" s="180"/>
      <c r="I42" s="180"/>
      <c r="J42" s="180"/>
      <c r="K42" s="180"/>
      <c r="L42" s="180"/>
      <c r="M42" s="180"/>
      <c r="N42" s="180"/>
      <c r="O42" s="180"/>
      <c r="P42" s="180"/>
      <c r="Q42" s="180"/>
      <c r="R42" s="180"/>
      <c r="S42" s="180"/>
      <c r="T42" s="180"/>
      <c r="U42" s="180"/>
      <c r="V42" s="180"/>
      <c r="W42" s="180"/>
      <c r="X42" s="180"/>
      <c r="Y42" s="180"/>
      <c r="Z42" s="180"/>
    </row>
    <row r="43" spans="2:26" ht="15.75" customHeight="1" x14ac:dyDescent="0.15">
      <c r="B43" s="184"/>
      <c r="C43" s="184"/>
      <c r="D43" s="180"/>
      <c r="E43" s="180"/>
      <c r="F43" s="180"/>
      <c r="G43" s="180"/>
      <c r="H43" s="180"/>
      <c r="I43" s="180"/>
      <c r="J43" s="180"/>
      <c r="K43" s="180"/>
      <c r="L43" s="180"/>
      <c r="M43" s="180"/>
      <c r="N43" s="180"/>
      <c r="O43" s="180"/>
      <c r="P43" s="180"/>
      <c r="Q43" s="180"/>
      <c r="R43" s="180"/>
      <c r="S43" s="180"/>
      <c r="T43" s="180"/>
      <c r="U43" s="180"/>
      <c r="V43" s="180"/>
      <c r="W43" s="180"/>
      <c r="X43" s="180"/>
      <c r="Y43" s="180"/>
      <c r="Z43" s="180"/>
    </row>
    <row r="44" spans="2:26" ht="15.75" customHeight="1" x14ac:dyDescent="0.15">
      <c r="B44" s="184"/>
      <c r="C44" s="184"/>
      <c r="D44" s="180"/>
      <c r="E44" s="180"/>
      <c r="F44" s="180"/>
      <c r="G44" s="180"/>
      <c r="H44" s="180"/>
      <c r="I44" s="180"/>
      <c r="J44" s="180"/>
      <c r="K44" s="180"/>
      <c r="L44" s="180"/>
      <c r="M44" s="180"/>
      <c r="N44" s="180"/>
      <c r="O44" s="180"/>
      <c r="P44" s="180"/>
      <c r="Q44" s="180"/>
      <c r="R44" s="180"/>
      <c r="S44" s="180"/>
      <c r="T44" s="180"/>
      <c r="U44" s="180"/>
      <c r="V44" s="180"/>
      <c r="W44" s="180"/>
      <c r="X44" s="180"/>
      <c r="Y44" s="180"/>
      <c r="Z44" s="180"/>
    </row>
    <row r="45" spans="2:26" ht="15.75" customHeight="1" x14ac:dyDescent="0.15">
      <c r="B45" s="184"/>
      <c r="C45" s="184"/>
      <c r="D45" s="180"/>
      <c r="E45" s="180"/>
      <c r="F45" s="180"/>
      <c r="G45" s="180"/>
      <c r="H45" s="180"/>
      <c r="I45" s="180"/>
      <c r="J45" s="180"/>
      <c r="K45" s="180"/>
      <c r="L45" s="180"/>
      <c r="M45" s="180"/>
      <c r="N45" s="180"/>
      <c r="O45" s="180"/>
      <c r="P45" s="180"/>
      <c r="Q45" s="180"/>
      <c r="R45" s="180"/>
      <c r="S45" s="180"/>
      <c r="T45" s="180"/>
      <c r="U45" s="180"/>
      <c r="V45" s="180"/>
      <c r="W45" s="180"/>
      <c r="X45" s="180"/>
      <c r="Y45" s="180"/>
      <c r="Z45" s="180"/>
    </row>
    <row r="46" spans="2:26" ht="15.75" customHeight="1" x14ac:dyDescent="0.15">
      <c r="B46" s="184"/>
      <c r="C46" s="184"/>
      <c r="D46" s="180"/>
      <c r="E46" s="180"/>
      <c r="F46" s="180"/>
      <c r="G46" s="180"/>
      <c r="H46" s="180"/>
      <c r="I46" s="180"/>
      <c r="J46" s="180"/>
      <c r="K46" s="180"/>
      <c r="L46" s="180"/>
      <c r="M46" s="180"/>
      <c r="N46" s="180"/>
      <c r="O46" s="180"/>
      <c r="P46" s="180"/>
      <c r="Q46" s="180"/>
      <c r="R46" s="180"/>
      <c r="S46" s="180"/>
      <c r="T46" s="180"/>
      <c r="U46" s="180"/>
      <c r="V46" s="180"/>
      <c r="W46" s="180"/>
      <c r="X46" s="180"/>
      <c r="Y46" s="180"/>
      <c r="Z46" s="180"/>
    </row>
    <row r="47" spans="2:26" ht="15.75" customHeight="1" x14ac:dyDescent="0.15">
      <c r="B47" s="184"/>
      <c r="C47" s="184"/>
      <c r="D47" s="180"/>
      <c r="E47" s="180"/>
      <c r="F47" s="180"/>
      <c r="G47" s="180"/>
      <c r="H47" s="180"/>
      <c r="I47" s="180"/>
      <c r="J47" s="180"/>
      <c r="K47" s="180"/>
      <c r="L47" s="180"/>
      <c r="M47" s="180"/>
      <c r="N47" s="180"/>
      <c r="O47" s="180"/>
      <c r="P47" s="180"/>
      <c r="Q47" s="180"/>
      <c r="R47" s="180"/>
      <c r="S47" s="180"/>
      <c r="T47" s="180"/>
      <c r="U47" s="180"/>
      <c r="V47" s="180"/>
      <c r="W47" s="180"/>
      <c r="X47" s="180"/>
      <c r="Y47" s="180"/>
      <c r="Z47" s="180"/>
    </row>
    <row r="48" spans="2:26" ht="15.75" customHeight="1" x14ac:dyDescent="0.15">
      <c r="B48" s="184"/>
      <c r="C48" s="184"/>
      <c r="D48" s="180"/>
      <c r="E48" s="180"/>
      <c r="F48" s="180"/>
      <c r="G48" s="180"/>
      <c r="H48" s="180"/>
      <c r="I48" s="180"/>
      <c r="J48" s="180"/>
      <c r="K48" s="180"/>
      <c r="L48" s="180"/>
      <c r="M48" s="180"/>
      <c r="N48" s="180"/>
      <c r="O48" s="180"/>
      <c r="P48" s="180"/>
      <c r="Q48" s="180"/>
      <c r="R48" s="180"/>
      <c r="S48" s="180"/>
      <c r="T48" s="180"/>
      <c r="U48" s="180"/>
      <c r="V48" s="180"/>
      <c r="W48" s="180"/>
      <c r="X48" s="180"/>
      <c r="Y48" s="180"/>
      <c r="Z48" s="180"/>
    </row>
    <row r="49" spans="2:26" ht="15.75" customHeight="1" x14ac:dyDescent="0.15">
      <c r="B49" s="184"/>
      <c r="C49" s="184"/>
      <c r="D49" s="180"/>
      <c r="E49" s="180"/>
      <c r="F49" s="180"/>
      <c r="G49" s="180"/>
      <c r="H49" s="180"/>
      <c r="I49" s="180"/>
      <c r="J49" s="180"/>
      <c r="K49" s="180"/>
      <c r="L49" s="180"/>
      <c r="M49" s="180"/>
      <c r="N49" s="180"/>
      <c r="O49" s="180"/>
      <c r="P49" s="180"/>
      <c r="Q49" s="180"/>
      <c r="R49" s="180"/>
      <c r="S49" s="180"/>
      <c r="T49" s="180"/>
      <c r="U49" s="180"/>
      <c r="V49" s="180"/>
      <c r="W49" s="180"/>
      <c r="X49" s="180"/>
      <c r="Y49" s="180"/>
      <c r="Z49" s="180"/>
    </row>
    <row r="50" spans="2:26" ht="15.75" customHeight="1" x14ac:dyDescent="0.15">
      <c r="B50" s="184"/>
      <c r="C50" s="184"/>
      <c r="D50" s="180"/>
      <c r="E50" s="180"/>
      <c r="F50" s="180"/>
      <c r="G50" s="180"/>
      <c r="H50" s="180"/>
      <c r="I50" s="180"/>
      <c r="J50" s="180"/>
      <c r="K50" s="180"/>
      <c r="L50" s="180"/>
      <c r="M50" s="180"/>
      <c r="N50" s="180"/>
      <c r="O50" s="180"/>
      <c r="P50" s="180"/>
      <c r="Q50" s="180"/>
      <c r="R50" s="180"/>
      <c r="S50" s="180"/>
      <c r="T50" s="180"/>
      <c r="U50" s="180"/>
      <c r="V50" s="180"/>
      <c r="W50" s="180"/>
      <c r="X50" s="180"/>
      <c r="Y50" s="180"/>
      <c r="Z50" s="180"/>
    </row>
    <row r="51" spans="2:26" ht="15.75" customHeight="1" x14ac:dyDescent="0.15">
      <c r="B51" s="184"/>
      <c r="C51" s="184"/>
      <c r="D51" s="180"/>
      <c r="E51" s="180"/>
      <c r="F51" s="180"/>
      <c r="G51" s="180"/>
      <c r="H51" s="180"/>
      <c r="I51" s="180"/>
      <c r="J51" s="180"/>
      <c r="K51" s="180"/>
      <c r="L51" s="180"/>
      <c r="M51" s="180"/>
      <c r="N51" s="180"/>
      <c r="O51" s="180"/>
      <c r="P51" s="180"/>
      <c r="Q51" s="180"/>
      <c r="R51" s="180"/>
      <c r="S51" s="180"/>
      <c r="T51" s="180"/>
      <c r="U51" s="180"/>
      <c r="V51" s="180"/>
      <c r="W51" s="180"/>
      <c r="X51" s="180"/>
      <c r="Y51" s="180"/>
      <c r="Z51" s="180"/>
    </row>
    <row r="52" spans="2:26" ht="15.75" customHeight="1" x14ac:dyDescent="0.15">
      <c r="B52" s="184"/>
      <c r="C52" s="184"/>
      <c r="D52" s="180"/>
      <c r="E52" s="180"/>
      <c r="F52" s="180"/>
      <c r="G52" s="180"/>
      <c r="H52" s="180"/>
      <c r="I52" s="180"/>
      <c r="J52" s="180"/>
      <c r="K52" s="180"/>
      <c r="L52" s="180"/>
      <c r="M52" s="180"/>
      <c r="N52" s="180"/>
      <c r="O52" s="180"/>
      <c r="P52" s="180"/>
      <c r="Q52" s="180"/>
      <c r="R52" s="180"/>
      <c r="S52" s="180"/>
      <c r="T52" s="180"/>
      <c r="U52" s="180"/>
      <c r="V52" s="180"/>
      <c r="W52" s="180"/>
      <c r="X52" s="180"/>
      <c r="Y52" s="180"/>
      <c r="Z52" s="180"/>
    </row>
    <row r="53" spans="2:26" ht="15.75" customHeight="1" x14ac:dyDescent="0.15">
      <c r="B53" s="184"/>
      <c r="C53" s="184"/>
      <c r="D53" s="180"/>
      <c r="E53" s="180"/>
      <c r="F53" s="180"/>
      <c r="G53" s="180"/>
      <c r="H53" s="180"/>
      <c r="I53" s="180"/>
      <c r="J53" s="180"/>
      <c r="K53" s="180"/>
      <c r="L53" s="180"/>
      <c r="M53" s="180"/>
      <c r="N53" s="180"/>
      <c r="O53" s="180"/>
      <c r="P53" s="180"/>
      <c r="Q53" s="180"/>
      <c r="R53" s="180"/>
      <c r="S53" s="180"/>
      <c r="T53" s="180"/>
      <c r="U53" s="180"/>
      <c r="V53" s="180"/>
      <c r="W53" s="180"/>
      <c r="X53" s="180"/>
      <c r="Y53" s="180"/>
      <c r="Z53" s="180"/>
    </row>
  </sheetData>
  <sheetProtection insertRows="0" deleteRows="0"/>
  <mergeCells count="91">
    <mergeCell ref="V22:Z23"/>
    <mergeCell ref="A3:Z3"/>
    <mergeCell ref="E6:I7"/>
    <mergeCell ref="E8:I9"/>
    <mergeCell ref="J22:U23"/>
    <mergeCell ref="B20:C21"/>
    <mergeCell ref="B22:C23"/>
    <mergeCell ref="J6:Z7"/>
    <mergeCell ref="J8:Z9"/>
    <mergeCell ref="B16:C17"/>
    <mergeCell ref="B18:C19"/>
    <mergeCell ref="B14:C15"/>
    <mergeCell ref="B6:D13"/>
    <mergeCell ref="J20:U21"/>
    <mergeCell ref="V20:Z21"/>
    <mergeCell ref="V14:Z15"/>
    <mergeCell ref="D52:I53"/>
    <mergeCell ref="D40:I41"/>
    <mergeCell ref="D42:I43"/>
    <mergeCell ref="V30:Z31"/>
    <mergeCell ref="V32:Z33"/>
    <mergeCell ref="V48:Z49"/>
    <mergeCell ref="V50:Z51"/>
    <mergeCell ref="V52:Z53"/>
    <mergeCell ref="V36:Z37"/>
    <mergeCell ref="V38:Z39"/>
    <mergeCell ref="V40:Z41"/>
    <mergeCell ref="V42:Z43"/>
    <mergeCell ref="V44:Z45"/>
    <mergeCell ref="V46:Z47"/>
    <mergeCell ref="J48:U49"/>
    <mergeCell ref="J50:U51"/>
    <mergeCell ref="J32:U33"/>
    <mergeCell ref="J34:U35"/>
    <mergeCell ref="J36:U37"/>
    <mergeCell ref="V34:Z35"/>
    <mergeCell ref="V24:Z25"/>
    <mergeCell ref="V26:Z27"/>
    <mergeCell ref="V28:Z29"/>
    <mergeCell ref="J24:U25"/>
    <mergeCell ref="J26:U27"/>
    <mergeCell ref="J28:U29"/>
    <mergeCell ref="J30:U31"/>
    <mergeCell ref="J52:U53"/>
    <mergeCell ref="J38:U39"/>
    <mergeCell ref="J40:U41"/>
    <mergeCell ref="J42:U43"/>
    <mergeCell ref="J44:U45"/>
    <mergeCell ref="J46:U47"/>
    <mergeCell ref="B52:C53"/>
    <mergeCell ref="D14:I15"/>
    <mergeCell ref="D16:I17"/>
    <mergeCell ref="D18:I19"/>
    <mergeCell ref="D20:I21"/>
    <mergeCell ref="D22:I23"/>
    <mergeCell ref="B48:C49"/>
    <mergeCell ref="B50:C51"/>
    <mergeCell ref="D48:I49"/>
    <mergeCell ref="D50:I51"/>
    <mergeCell ref="B44:C45"/>
    <mergeCell ref="B46:C47"/>
    <mergeCell ref="D44:I45"/>
    <mergeCell ref="D46:I47"/>
    <mergeCell ref="B40:C41"/>
    <mergeCell ref="B42:C43"/>
    <mergeCell ref="B36:C37"/>
    <mergeCell ref="B38:C39"/>
    <mergeCell ref="D36:I37"/>
    <mergeCell ref="D38:I39"/>
    <mergeCell ref="B32:C33"/>
    <mergeCell ref="B34:C35"/>
    <mergeCell ref="D32:I33"/>
    <mergeCell ref="D34:I35"/>
    <mergeCell ref="B28:C29"/>
    <mergeCell ref="B30:C31"/>
    <mergeCell ref="D28:I29"/>
    <mergeCell ref="D30:I31"/>
    <mergeCell ref="B24:C25"/>
    <mergeCell ref="B26:C27"/>
    <mergeCell ref="D24:I25"/>
    <mergeCell ref="D26:I27"/>
    <mergeCell ref="V16:Z17"/>
    <mergeCell ref="V18:Z19"/>
    <mergeCell ref="J14:U15"/>
    <mergeCell ref="J16:U17"/>
    <mergeCell ref="J18:U19"/>
    <mergeCell ref="E10:I13"/>
    <mergeCell ref="J10:K11"/>
    <mergeCell ref="J12:K13"/>
    <mergeCell ref="L10:Z11"/>
    <mergeCell ref="L12:Z13"/>
  </mergeCells>
  <phoneticPr fontId="1"/>
  <printOptions horizontalCentered="1"/>
  <pageMargins left="0.19685039370078741" right="0.19685039370078741" top="0.74803149606299213" bottom="0.35433070866141736"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BO385"/>
  <sheetViews>
    <sheetView view="pageBreakPreview" zoomScale="75" zoomScaleNormal="100" zoomScaleSheetLayoutView="75" workbookViewId="0">
      <selection activeCell="R13" sqref="R13:W13"/>
    </sheetView>
  </sheetViews>
  <sheetFormatPr defaultColWidth="9" defaultRowHeight="17.25" x14ac:dyDescent="0.2"/>
  <cols>
    <col min="1" max="65" width="3.875" style="13" customWidth="1"/>
    <col min="66" max="67" width="3.875" style="13" hidden="1" customWidth="1"/>
    <col min="68" max="81" width="3.875" style="13" customWidth="1"/>
    <col min="82" max="16384" width="9" style="13"/>
  </cols>
  <sheetData>
    <row r="1" spans="1:37" ht="18.75" customHeight="1" x14ac:dyDescent="0.2">
      <c r="A1" s="13" t="s">
        <v>125</v>
      </c>
    </row>
    <row r="2" spans="1:37" ht="18.75" customHeight="1" x14ac:dyDescent="0.2">
      <c r="A2" s="269" t="s">
        <v>148</v>
      </c>
      <c r="B2" s="269"/>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row>
    <row r="3" spans="1:37" ht="18.75" customHeight="1" x14ac:dyDescent="0.2"/>
    <row r="4" spans="1:37" ht="18.75" customHeight="1" x14ac:dyDescent="0.2">
      <c r="AB4" s="14" t="s">
        <v>30</v>
      </c>
      <c r="AC4" s="270" t="str">
        <f>'様式７（実績報告書）'!J17</f>
        <v>はぐくみ学童クラブ</v>
      </c>
      <c r="AD4" s="270"/>
      <c r="AE4" s="270"/>
      <c r="AF4" s="270"/>
      <c r="AG4" s="270"/>
      <c r="AH4" s="270"/>
      <c r="AI4" s="270"/>
      <c r="AJ4" s="270"/>
      <c r="AK4" s="270"/>
    </row>
    <row r="5" spans="1:37" ht="18.75" customHeight="1" x14ac:dyDescent="0.2">
      <c r="B5" s="13" t="s">
        <v>31</v>
      </c>
    </row>
    <row r="6" spans="1:37" ht="18.75" customHeight="1" x14ac:dyDescent="0.2">
      <c r="C6" s="268" t="s">
        <v>32</v>
      </c>
      <c r="D6" s="268"/>
      <c r="E6" s="268"/>
      <c r="F6" s="268"/>
      <c r="G6" s="268"/>
      <c r="H6" s="268"/>
      <c r="I6" s="268"/>
      <c r="J6" s="268"/>
      <c r="K6" s="268"/>
      <c r="L6" s="268"/>
      <c r="M6" s="268"/>
      <c r="N6" s="268"/>
      <c r="O6" s="268"/>
      <c r="P6" s="268"/>
      <c r="Q6" s="248"/>
      <c r="R6" s="268" t="s">
        <v>60</v>
      </c>
      <c r="S6" s="268"/>
      <c r="T6" s="268"/>
      <c r="U6" s="268"/>
      <c r="V6" s="268"/>
      <c r="W6" s="268"/>
      <c r="X6" s="268" t="s">
        <v>33</v>
      </c>
      <c r="Y6" s="268"/>
      <c r="Z6" s="268"/>
      <c r="AA6" s="268"/>
      <c r="AB6" s="268"/>
      <c r="AC6" s="268"/>
      <c r="AD6" s="268"/>
      <c r="AE6" s="268"/>
      <c r="AF6" s="268"/>
      <c r="AG6" s="268"/>
      <c r="AH6" s="268"/>
      <c r="AI6" s="268"/>
      <c r="AJ6" s="268"/>
      <c r="AK6" s="268"/>
    </row>
    <row r="7" spans="1:37" ht="18.75" customHeight="1" x14ac:dyDescent="0.2">
      <c r="C7" s="271" t="s">
        <v>34</v>
      </c>
      <c r="D7" s="272"/>
      <c r="E7" s="272"/>
      <c r="F7" s="272"/>
      <c r="G7" s="272"/>
      <c r="H7" s="272"/>
      <c r="I7" s="272"/>
      <c r="J7" s="272"/>
      <c r="K7" s="272"/>
      <c r="L7" s="272"/>
      <c r="M7" s="272"/>
      <c r="N7" s="272"/>
      <c r="O7" s="272"/>
      <c r="P7" s="272"/>
      <c r="Q7" s="272"/>
      <c r="R7" s="273">
        <f>SUM(R8:W12)</f>
        <v>8128000</v>
      </c>
      <c r="S7" s="274"/>
      <c r="T7" s="274"/>
      <c r="U7" s="274"/>
      <c r="V7" s="274"/>
      <c r="W7" s="275"/>
      <c r="X7" s="276"/>
      <c r="Y7" s="277"/>
      <c r="Z7" s="277"/>
      <c r="AA7" s="277"/>
      <c r="AB7" s="277"/>
      <c r="AC7" s="277"/>
      <c r="AD7" s="277"/>
      <c r="AE7" s="277"/>
      <c r="AF7" s="277"/>
      <c r="AG7" s="277"/>
      <c r="AH7" s="277"/>
      <c r="AI7" s="277"/>
      <c r="AJ7" s="277"/>
      <c r="AK7" s="278"/>
    </row>
    <row r="8" spans="1:37" ht="18.75" customHeight="1" x14ac:dyDescent="0.2">
      <c r="C8" s="15"/>
      <c r="D8" s="287" t="s">
        <v>35</v>
      </c>
      <c r="E8" s="288"/>
      <c r="F8" s="288"/>
      <c r="G8" s="288"/>
      <c r="H8" s="288"/>
      <c r="I8" s="288"/>
      <c r="J8" s="288"/>
      <c r="K8" s="288"/>
      <c r="L8" s="288"/>
      <c r="M8" s="288"/>
      <c r="N8" s="288"/>
      <c r="O8" s="288"/>
      <c r="P8" s="288"/>
      <c r="Q8" s="288"/>
      <c r="R8" s="289">
        <v>4114000</v>
      </c>
      <c r="S8" s="290"/>
      <c r="T8" s="290"/>
      <c r="U8" s="290"/>
      <c r="V8" s="290"/>
      <c r="W8" s="291"/>
      <c r="X8" s="292"/>
      <c r="Y8" s="293"/>
      <c r="Z8" s="293"/>
      <c r="AA8" s="293"/>
      <c r="AB8" s="293"/>
      <c r="AC8" s="293"/>
      <c r="AD8" s="293"/>
      <c r="AE8" s="293"/>
      <c r="AF8" s="293"/>
      <c r="AG8" s="293"/>
      <c r="AH8" s="293"/>
      <c r="AI8" s="293"/>
      <c r="AJ8" s="293"/>
      <c r="AK8" s="294"/>
    </row>
    <row r="9" spans="1:37" ht="18.75" customHeight="1" x14ac:dyDescent="0.2">
      <c r="C9" s="16"/>
      <c r="D9" s="279" t="s">
        <v>36</v>
      </c>
      <c r="E9" s="280"/>
      <c r="F9" s="280"/>
      <c r="G9" s="280"/>
      <c r="H9" s="280"/>
      <c r="I9" s="280"/>
      <c r="J9" s="280"/>
      <c r="K9" s="280"/>
      <c r="L9" s="280"/>
      <c r="M9" s="280"/>
      <c r="N9" s="280"/>
      <c r="O9" s="280"/>
      <c r="P9" s="280"/>
      <c r="Q9" s="280"/>
      <c r="R9" s="281">
        <v>50000</v>
      </c>
      <c r="S9" s="282"/>
      <c r="T9" s="282"/>
      <c r="U9" s="282"/>
      <c r="V9" s="282"/>
      <c r="W9" s="283"/>
      <c r="X9" s="284"/>
      <c r="Y9" s="285"/>
      <c r="Z9" s="285"/>
      <c r="AA9" s="285"/>
      <c r="AB9" s="285"/>
      <c r="AC9" s="285"/>
      <c r="AD9" s="285"/>
      <c r="AE9" s="285"/>
      <c r="AF9" s="285"/>
      <c r="AG9" s="285"/>
      <c r="AH9" s="285"/>
      <c r="AI9" s="285"/>
      <c r="AJ9" s="285"/>
      <c r="AK9" s="286"/>
    </row>
    <row r="10" spans="1:37" ht="18.75" customHeight="1" x14ac:dyDescent="0.2">
      <c r="C10" s="16"/>
      <c r="D10" s="279" t="s">
        <v>37</v>
      </c>
      <c r="E10" s="280"/>
      <c r="F10" s="280"/>
      <c r="G10" s="280"/>
      <c r="H10" s="280"/>
      <c r="I10" s="280"/>
      <c r="J10" s="280"/>
      <c r="K10" s="280"/>
      <c r="L10" s="280"/>
      <c r="M10" s="280"/>
      <c r="N10" s="280"/>
      <c r="O10" s="280"/>
      <c r="P10" s="280"/>
      <c r="Q10" s="280"/>
      <c r="R10" s="281">
        <v>3264000</v>
      </c>
      <c r="S10" s="282"/>
      <c r="T10" s="282"/>
      <c r="U10" s="282"/>
      <c r="V10" s="282"/>
      <c r="W10" s="283"/>
      <c r="X10" s="284"/>
      <c r="Y10" s="285"/>
      <c r="Z10" s="285"/>
      <c r="AA10" s="285"/>
      <c r="AB10" s="285"/>
      <c r="AC10" s="285"/>
      <c r="AD10" s="285"/>
      <c r="AE10" s="285"/>
      <c r="AF10" s="285"/>
      <c r="AG10" s="285"/>
      <c r="AH10" s="285"/>
      <c r="AI10" s="285"/>
      <c r="AJ10" s="285"/>
      <c r="AK10" s="286"/>
    </row>
    <row r="11" spans="1:37" ht="18.75" customHeight="1" x14ac:dyDescent="0.2">
      <c r="C11" s="16"/>
      <c r="D11" s="279" t="s">
        <v>38</v>
      </c>
      <c r="E11" s="280"/>
      <c r="F11" s="280"/>
      <c r="G11" s="280"/>
      <c r="H11" s="280"/>
      <c r="I11" s="280"/>
      <c r="J11" s="280"/>
      <c r="K11" s="280"/>
      <c r="L11" s="280"/>
      <c r="M11" s="280"/>
      <c r="N11" s="280"/>
      <c r="O11" s="280"/>
      <c r="P11" s="280"/>
      <c r="Q11" s="280"/>
      <c r="R11" s="281">
        <v>100000</v>
      </c>
      <c r="S11" s="282"/>
      <c r="T11" s="282"/>
      <c r="U11" s="282"/>
      <c r="V11" s="282"/>
      <c r="W11" s="283"/>
      <c r="X11" s="284"/>
      <c r="Y11" s="285"/>
      <c r="Z11" s="285"/>
      <c r="AA11" s="285"/>
      <c r="AB11" s="285"/>
      <c r="AC11" s="285"/>
      <c r="AD11" s="285"/>
      <c r="AE11" s="285"/>
      <c r="AF11" s="285"/>
      <c r="AG11" s="285"/>
      <c r="AH11" s="285"/>
      <c r="AI11" s="285"/>
      <c r="AJ11" s="285"/>
      <c r="AK11" s="286"/>
    </row>
    <row r="12" spans="1:37" ht="18.75" customHeight="1" x14ac:dyDescent="0.2">
      <c r="C12" s="17"/>
      <c r="D12" s="307" t="s">
        <v>39</v>
      </c>
      <c r="E12" s="308"/>
      <c r="F12" s="308"/>
      <c r="G12" s="308"/>
      <c r="H12" s="308"/>
      <c r="I12" s="308"/>
      <c r="J12" s="308"/>
      <c r="K12" s="308"/>
      <c r="L12" s="308"/>
      <c r="M12" s="308"/>
      <c r="N12" s="308"/>
      <c r="O12" s="308"/>
      <c r="P12" s="308"/>
      <c r="Q12" s="308"/>
      <c r="R12" s="309">
        <v>600000</v>
      </c>
      <c r="S12" s="310"/>
      <c r="T12" s="310"/>
      <c r="U12" s="310"/>
      <c r="V12" s="310"/>
      <c r="W12" s="311"/>
      <c r="X12" s="312"/>
      <c r="Y12" s="313"/>
      <c r="Z12" s="313"/>
      <c r="AA12" s="313"/>
      <c r="AB12" s="313"/>
      <c r="AC12" s="313"/>
      <c r="AD12" s="313"/>
      <c r="AE12" s="313"/>
      <c r="AF12" s="313"/>
      <c r="AG12" s="313"/>
      <c r="AH12" s="313"/>
      <c r="AI12" s="313"/>
      <c r="AJ12" s="313"/>
      <c r="AK12" s="314"/>
    </row>
    <row r="13" spans="1:37" ht="18.75" customHeight="1" x14ac:dyDescent="0.2">
      <c r="C13" s="271" t="s">
        <v>40</v>
      </c>
      <c r="D13" s="272"/>
      <c r="E13" s="272"/>
      <c r="F13" s="272"/>
      <c r="G13" s="272"/>
      <c r="H13" s="272"/>
      <c r="I13" s="272"/>
      <c r="J13" s="272"/>
      <c r="K13" s="272"/>
      <c r="L13" s="272"/>
      <c r="M13" s="272"/>
      <c r="N13" s="272"/>
      <c r="O13" s="272"/>
      <c r="P13" s="272"/>
      <c r="Q13" s="272"/>
      <c r="R13" s="273">
        <f>SUM(R14:W34)</f>
        <v>13916400</v>
      </c>
      <c r="S13" s="274"/>
      <c r="T13" s="274"/>
      <c r="U13" s="274"/>
      <c r="V13" s="274"/>
      <c r="W13" s="275"/>
      <c r="X13" s="276"/>
      <c r="Y13" s="277"/>
      <c r="Z13" s="277"/>
      <c r="AA13" s="277"/>
      <c r="AB13" s="277"/>
      <c r="AC13" s="277"/>
      <c r="AD13" s="277"/>
      <c r="AE13" s="277"/>
      <c r="AF13" s="277"/>
      <c r="AG13" s="277"/>
      <c r="AH13" s="277"/>
      <c r="AI13" s="277"/>
      <c r="AJ13" s="277"/>
      <c r="AK13" s="278"/>
    </row>
    <row r="14" spans="1:37" ht="18.75" customHeight="1" x14ac:dyDescent="0.2">
      <c r="C14" s="16"/>
      <c r="D14" s="287" t="s">
        <v>71</v>
      </c>
      <c r="E14" s="288"/>
      <c r="F14" s="288"/>
      <c r="G14" s="288"/>
      <c r="H14" s="288"/>
      <c r="I14" s="288"/>
      <c r="J14" s="288"/>
      <c r="K14" s="288"/>
      <c r="L14" s="288"/>
      <c r="M14" s="288"/>
      <c r="N14" s="288"/>
      <c r="O14" s="288"/>
      <c r="P14" s="288"/>
      <c r="Q14" s="288"/>
      <c r="R14" s="301">
        <v>6526000</v>
      </c>
      <c r="S14" s="302"/>
      <c r="T14" s="302"/>
      <c r="U14" s="302"/>
      <c r="V14" s="302"/>
      <c r="W14" s="303"/>
      <c r="X14" s="304"/>
      <c r="Y14" s="305"/>
      <c r="Z14" s="305"/>
      <c r="AA14" s="305"/>
      <c r="AB14" s="305"/>
      <c r="AC14" s="305"/>
      <c r="AD14" s="305"/>
      <c r="AE14" s="305"/>
      <c r="AF14" s="305"/>
      <c r="AG14" s="305"/>
      <c r="AH14" s="305"/>
      <c r="AI14" s="305"/>
      <c r="AJ14" s="305"/>
      <c r="AK14" s="306"/>
    </row>
    <row r="15" spans="1:37" ht="18.75" customHeight="1" x14ac:dyDescent="0.2">
      <c r="C15" s="16"/>
      <c r="D15" s="279" t="s">
        <v>72</v>
      </c>
      <c r="E15" s="280"/>
      <c r="F15" s="280"/>
      <c r="G15" s="280"/>
      <c r="H15" s="280"/>
      <c r="I15" s="280"/>
      <c r="J15" s="280"/>
      <c r="K15" s="280"/>
      <c r="L15" s="280"/>
      <c r="M15" s="280"/>
      <c r="N15" s="280"/>
      <c r="O15" s="280"/>
      <c r="P15" s="280"/>
      <c r="Q15" s="280"/>
      <c r="R15" s="197">
        <v>0</v>
      </c>
      <c r="S15" s="198"/>
      <c r="T15" s="198"/>
      <c r="U15" s="198"/>
      <c r="V15" s="198"/>
      <c r="W15" s="199"/>
      <c r="X15" s="295"/>
      <c r="Y15" s="296"/>
      <c r="Z15" s="296"/>
      <c r="AA15" s="296"/>
      <c r="AB15" s="296"/>
      <c r="AC15" s="296"/>
      <c r="AD15" s="296"/>
      <c r="AE15" s="296"/>
      <c r="AF15" s="296"/>
      <c r="AG15" s="296"/>
      <c r="AH15" s="296"/>
      <c r="AI15" s="296"/>
      <c r="AJ15" s="296"/>
      <c r="AK15" s="297"/>
    </row>
    <row r="16" spans="1:37" ht="18.75" customHeight="1" x14ac:dyDescent="0.2">
      <c r="C16" s="16"/>
      <c r="D16" s="279" t="s">
        <v>73</v>
      </c>
      <c r="E16" s="280"/>
      <c r="F16" s="280"/>
      <c r="G16" s="280"/>
      <c r="H16" s="280"/>
      <c r="I16" s="280"/>
      <c r="J16" s="280"/>
      <c r="K16" s="280"/>
      <c r="L16" s="280"/>
      <c r="M16" s="280"/>
      <c r="N16" s="280"/>
      <c r="O16" s="280"/>
      <c r="P16" s="280"/>
      <c r="Q16" s="280"/>
      <c r="R16" s="197">
        <v>234000</v>
      </c>
      <c r="S16" s="198"/>
      <c r="T16" s="198"/>
      <c r="U16" s="198"/>
      <c r="V16" s="198"/>
      <c r="W16" s="199"/>
      <c r="X16" s="295"/>
      <c r="Y16" s="296"/>
      <c r="Z16" s="296"/>
      <c r="AA16" s="296"/>
      <c r="AB16" s="296"/>
      <c r="AC16" s="296"/>
      <c r="AD16" s="296"/>
      <c r="AE16" s="296"/>
      <c r="AF16" s="296"/>
      <c r="AG16" s="296"/>
      <c r="AH16" s="296"/>
      <c r="AI16" s="296"/>
      <c r="AJ16" s="296"/>
      <c r="AK16" s="297"/>
    </row>
    <row r="17" spans="3:48" ht="18.75" customHeight="1" x14ac:dyDescent="0.2">
      <c r="C17" s="16"/>
      <c r="D17" s="279" t="s">
        <v>74</v>
      </c>
      <c r="E17" s="280"/>
      <c r="F17" s="280"/>
      <c r="G17" s="280"/>
      <c r="H17" s="280"/>
      <c r="I17" s="280"/>
      <c r="J17" s="280"/>
      <c r="K17" s="280"/>
      <c r="L17" s="280"/>
      <c r="M17" s="280"/>
      <c r="N17" s="280"/>
      <c r="O17" s="280"/>
      <c r="P17" s="280"/>
      <c r="Q17" s="280"/>
      <c r="R17" s="197">
        <v>114000</v>
      </c>
      <c r="S17" s="198"/>
      <c r="T17" s="198"/>
      <c r="U17" s="198"/>
      <c r="V17" s="198"/>
      <c r="W17" s="199"/>
      <c r="X17" s="295"/>
      <c r="Y17" s="296"/>
      <c r="Z17" s="296"/>
      <c r="AA17" s="296"/>
      <c r="AB17" s="296"/>
      <c r="AC17" s="296"/>
      <c r="AD17" s="296"/>
      <c r="AE17" s="296"/>
      <c r="AF17" s="296"/>
      <c r="AG17" s="296"/>
      <c r="AH17" s="296"/>
      <c r="AI17" s="296"/>
      <c r="AJ17" s="296"/>
      <c r="AK17" s="297"/>
    </row>
    <row r="18" spans="3:48" ht="18.75" customHeight="1" x14ac:dyDescent="0.2">
      <c r="C18" s="16"/>
      <c r="D18" s="279" t="s">
        <v>75</v>
      </c>
      <c r="E18" s="280"/>
      <c r="F18" s="280"/>
      <c r="G18" s="280"/>
      <c r="H18" s="280"/>
      <c r="I18" s="280"/>
      <c r="J18" s="280"/>
      <c r="K18" s="280"/>
      <c r="L18" s="280"/>
      <c r="M18" s="280"/>
      <c r="N18" s="280"/>
      <c r="O18" s="280"/>
      <c r="P18" s="280"/>
      <c r="Q18" s="280"/>
      <c r="R18" s="197">
        <v>147000</v>
      </c>
      <c r="S18" s="198"/>
      <c r="T18" s="198"/>
      <c r="U18" s="198"/>
      <c r="V18" s="198"/>
      <c r="W18" s="199"/>
      <c r="X18" s="295"/>
      <c r="Y18" s="296"/>
      <c r="Z18" s="296"/>
      <c r="AA18" s="296"/>
      <c r="AB18" s="296"/>
      <c r="AC18" s="296"/>
      <c r="AD18" s="296"/>
      <c r="AE18" s="296"/>
      <c r="AF18" s="296"/>
      <c r="AG18" s="296"/>
      <c r="AH18" s="296"/>
      <c r="AI18" s="296"/>
      <c r="AJ18" s="296"/>
      <c r="AK18" s="297"/>
    </row>
    <row r="19" spans="3:48" ht="18.75" customHeight="1" x14ac:dyDescent="0.2">
      <c r="C19" s="16"/>
      <c r="D19" s="279" t="s">
        <v>76</v>
      </c>
      <c r="E19" s="280"/>
      <c r="F19" s="280"/>
      <c r="G19" s="280"/>
      <c r="H19" s="280"/>
      <c r="I19" s="280"/>
      <c r="J19" s="280"/>
      <c r="K19" s="280"/>
      <c r="L19" s="280"/>
      <c r="M19" s="280"/>
      <c r="N19" s="280"/>
      <c r="O19" s="280"/>
      <c r="P19" s="280"/>
      <c r="Q19" s="280"/>
      <c r="R19" s="298">
        <v>2059000</v>
      </c>
      <c r="S19" s="299"/>
      <c r="T19" s="299"/>
      <c r="U19" s="299"/>
      <c r="V19" s="299"/>
      <c r="W19" s="300"/>
      <c r="X19" s="295"/>
      <c r="Y19" s="296"/>
      <c r="Z19" s="296"/>
      <c r="AA19" s="296"/>
      <c r="AB19" s="296"/>
      <c r="AC19" s="296"/>
      <c r="AD19" s="296"/>
      <c r="AE19" s="296"/>
      <c r="AF19" s="296"/>
      <c r="AG19" s="296"/>
      <c r="AH19" s="296"/>
      <c r="AI19" s="296"/>
      <c r="AJ19" s="296"/>
      <c r="AK19" s="297"/>
    </row>
    <row r="20" spans="3:48" ht="18.75" customHeight="1" x14ac:dyDescent="0.2">
      <c r="C20" s="16"/>
      <c r="D20" s="279" t="s">
        <v>77</v>
      </c>
      <c r="E20" s="280"/>
      <c r="F20" s="280"/>
      <c r="G20" s="280"/>
      <c r="H20" s="280"/>
      <c r="I20" s="280"/>
      <c r="J20" s="280"/>
      <c r="K20" s="280"/>
      <c r="L20" s="280"/>
      <c r="M20" s="280"/>
      <c r="N20" s="280"/>
      <c r="O20" s="280"/>
      <c r="P20" s="280"/>
      <c r="Q20" s="280"/>
      <c r="R20" s="197">
        <v>0</v>
      </c>
      <c r="S20" s="198"/>
      <c r="T20" s="198"/>
      <c r="U20" s="198"/>
      <c r="V20" s="198"/>
      <c r="W20" s="199"/>
      <c r="X20" s="295"/>
      <c r="Y20" s="296"/>
      <c r="Z20" s="296"/>
      <c r="AA20" s="296"/>
      <c r="AB20" s="296"/>
      <c r="AC20" s="296"/>
      <c r="AD20" s="296"/>
      <c r="AE20" s="296"/>
      <c r="AF20" s="296"/>
      <c r="AG20" s="296"/>
      <c r="AH20" s="296"/>
      <c r="AI20" s="296"/>
      <c r="AJ20" s="296"/>
      <c r="AK20" s="297"/>
    </row>
    <row r="21" spans="3:48" ht="18.75" customHeight="1" x14ac:dyDescent="0.2">
      <c r="C21" s="16"/>
      <c r="D21" s="279" t="s">
        <v>78</v>
      </c>
      <c r="E21" s="280"/>
      <c r="F21" s="280"/>
      <c r="G21" s="280"/>
      <c r="H21" s="280"/>
      <c r="I21" s="280"/>
      <c r="J21" s="280"/>
      <c r="K21" s="280"/>
      <c r="L21" s="280"/>
      <c r="M21" s="280"/>
      <c r="N21" s="280"/>
      <c r="O21" s="280"/>
      <c r="P21" s="280"/>
      <c r="Q21" s="280"/>
      <c r="R21" s="197">
        <v>1300000</v>
      </c>
      <c r="S21" s="198"/>
      <c r="T21" s="198"/>
      <c r="U21" s="198"/>
      <c r="V21" s="198"/>
      <c r="W21" s="199"/>
      <c r="X21" s="295"/>
      <c r="Y21" s="296"/>
      <c r="Z21" s="296"/>
      <c r="AA21" s="296"/>
      <c r="AB21" s="296"/>
      <c r="AC21" s="296"/>
      <c r="AD21" s="296"/>
      <c r="AE21" s="296"/>
      <c r="AF21" s="296"/>
      <c r="AG21" s="296"/>
      <c r="AH21" s="296"/>
      <c r="AI21" s="296"/>
      <c r="AJ21" s="296"/>
      <c r="AK21" s="297"/>
    </row>
    <row r="22" spans="3:48" ht="18.75" customHeight="1" x14ac:dyDescent="0.2">
      <c r="C22" s="16"/>
      <c r="D22" s="279" t="s">
        <v>79</v>
      </c>
      <c r="E22" s="280"/>
      <c r="F22" s="280"/>
      <c r="G22" s="280"/>
      <c r="H22" s="280"/>
      <c r="I22" s="280"/>
      <c r="J22" s="280"/>
      <c r="K22" s="280"/>
      <c r="L22" s="280"/>
      <c r="M22" s="280"/>
      <c r="N22" s="280"/>
      <c r="O22" s="280"/>
      <c r="P22" s="280"/>
      <c r="Q22" s="280"/>
      <c r="R22" s="197">
        <v>0</v>
      </c>
      <c r="S22" s="198"/>
      <c r="T22" s="198"/>
      <c r="U22" s="198"/>
      <c r="V22" s="198"/>
      <c r="W22" s="199"/>
      <c r="X22" s="295"/>
      <c r="Y22" s="296"/>
      <c r="Z22" s="296"/>
      <c r="AA22" s="296"/>
      <c r="AB22" s="296"/>
      <c r="AC22" s="296"/>
      <c r="AD22" s="296"/>
      <c r="AE22" s="296"/>
      <c r="AF22" s="296"/>
      <c r="AG22" s="296"/>
      <c r="AH22" s="296"/>
      <c r="AI22" s="296"/>
      <c r="AJ22" s="296"/>
      <c r="AK22" s="297"/>
    </row>
    <row r="23" spans="3:48" ht="18.75" customHeight="1" x14ac:dyDescent="0.2">
      <c r="C23" s="16"/>
      <c r="D23" s="279" t="s">
        <v>117</v>
      </c>
      <c r="E23" s="280"/>
      <c r="F23" s="280"/>
      <c r="G23" s="280"/>
      <c r="H23" s="280"/>
      <c r="I23" s="280"/>
      <c r="J23" s="280"/>
      <c r="K23" s="280"/>
      <c r="L23" s="280"/>
      <c r="M23" s="280"/>
      <c r="N23" s="280"/>
      <c r="O23" s="280"/>
      <c r="P23" s="280"/>
      <c r="Q23" s="280"/>
      <c r="R23" s="197">
        <v>850000</v>
      </c>
      <c r="S23" s="198"/>
      <c r="T23" s="198"/>
      <c r="U23" s="198"/>
      <c r="V23" s="198"/>
      <c r="W23" s="199"/>
      <c r="X23" s="295"/>
      <c r="Y23" s="296"/>
      <c r="Z23" s="296"/>
      <c r="AA23" s="296"/>
      <c r="AB23" s="296"/>
      <c r="AC23" s="296"/>
      <c r="AD23" s="296"/>
      <c r="AE23" s="296"/>
      <c r="AF23" s="296"/>
      <c r="AG23" s="296"/>
      <c r="AH23" s="296"/>
      <c r="AI23" s="296"/>
      <c r="AJ23" s="296"/>
      <c r="AK23" s="297"/>
    </row>
    <row r="24" spans="3:48" ht="18.75" customHeight="1" x14ac:dyDescent="0.2">
      <c r="C24" s="16"/>
      <c r="D24" s="279" t="s">
        <v>120</v>
      </c>
      <c r="E24" s="280"/>
      <c r="F24" s="280"/>
      <c r="G24" s="280"/>
      <c r="H24" s="280"/>
      <c r="I24" s="280"/>
      <c r="J24" s="280"/>
      <c r="K24" s="280"/>
      <c r="L24" s="280"/>
      <c r="M24" s="280"/>
      <c r="N24" s="280"/>
      <c r="O24" s="280"/>
      <c r="P24" s="280"/>
      <c r="Q24" s="280"/>
      <c r="R24" s="197">
        <v>686400</v>
      </c>
      <c r="S24" s="198"/>
      <c r="T24" s="198"/>
      <c r="U24" s="198"/>
      <c r="V24" s="198"/>
      <c r="W24" s="199"/>
      <c r="X24" s="295"/>
      <c r="Y24" s="296"/>
      <c r="Z24" s="296"/>
      <c r="AA24" s="296"/>
      <c r="AB24" s="296"/>
      <c r="AC24" s="296"/>
      <c r="AD24" s="296"/>
      <c r="AE24" s="296"/>
      <c r="AF24" s="296"/>
      <c r="AG24" s="296"/>
      <c r="AH24" s="296"/>
      <c r="AI24" s="296"/>
      <c r="AJ24" s="296"/>
      <c r="AK24" s="297"/>
    </row>
    <row r="25" spans="3:48" ht="18.75" customHeight="1" x14ac:dyDescent="0.2">
      <c r="C25" s="16"/>
      <c r="D25" s="279" t="s">
        <v>80</v>
      </c>
      <c r="E25" s="280"/>
      <c r="F25" s="280"/>
      <c r="G25" s="280"/>
      <c r="H25" s="280"/>
      <c r="I25" s="280"/>
      <c r="J25" s="280"/>
      <c r="K25" s="280"/>
      <c r="L25" s="280"/>
      <c r="M25" s="280"/>
      <c r="N25" s="280"/>
      <c r="O25" s="280"/>
      <c r="P25" s="280"/>
      <c r="Q25" s="280"/>
      <c r="R25" s="197">
        <v>1500000</v>
      </c>
      <c r="S25" s="198"/>
      <c r="T25" s="198"/>
      <c r="U25" s="198"/>
      <c r="V25" s="198"/>
      <c r="W25" s="199"/>
      <c r="X25" s="295"/>
      <c r="Y25" s="296"/>
      <c r="Z25" s="296"/>
      <c r="AA25" s="296"/>
      <c r="AB25" s="296"/>
      <c r="AC25" s="296"/>
      <c r="AD25" s="296"/>
      <c r="AE25" s="296"/>
      <c r="AF25" s="296"/>
      <c r="AG25" s="296"/>
      <c r="AH25" s="296"/>
      <c r="AI25" s="296"/>
      <c r="AJ25" s="296"/>
      <c r="AK25" s="297"/>
    </row>
    <row r="26" spans="3:48" ht="18.75" customHeight="1" x14ac:dyDescent="0.2">
      <c r="C26" s="16"/>
      <c r="D26" s="279" t="s">
        <v>81</v>
      </c>
      <c r="E26" s="280"/>
      <c r="F26" s="280"/>
      <c r="G26" s="280"/>
      <c r="H26" s="280"/>
      <c r="I26" s="280"/>
      <c r="J26" s="280"/>
      <c r="K26" s="280"/>
      <c r="L26" s="280"/>
      <c r="M26" s="280"/>
      <c r="N26" s="280"/>
      <c r="O26" s="280"/>
      <c r="P26" s="280"/>
      <c r="Q26" s="280"/>
      <c r="R26" s="197">
        <v>0</v>
      </c>
      <c r="S26" s="198"/>
      <c r="T26" s="198"/>
      <c r="U26" s="198"/>
      <c r="V26" s="198"/>
      <c r="W26" s="199"/>
      <c r="X26" s="295"/>
      <c r="Y26" s="296"/>
      <c r="Z26" s="296"/>
      <c r="AA26" s="296"/>
      <c r="AB26" s="296"/>
      <c r="AC26" s="296"/>
      <c r="AD26" s="296"/>
      <c r="AE26" s="296"/>
      <c r="AF26" s="296"/>
      <c r="AG26" s="296"/>
      <c r="AH26" s="296"/>
      <c r="AI26" s="296"/>
      <c r="AJ26" s="296"/>
      <c r="AK26" s="297"/>
    </row>
    <row r="27" spans="3:48" ht="18.75" customHeight="1" x14ac:dyDescent="0.2">
      <c r="C27" s="16"/>
      <c r="D27" s="279" t="s">
        <v>82</v>
      </c>
      <c r="E27" s="280"/>
      <c r="F27" s="280"/>
      <c r="G27" s="280"/>
      <c r="H27" s="280"/>
      <c r="I27" s="280"/>
      <c r="J27" s="280"/>
      <c r="K27" s="280"/>
      <c r="L27" s="280"/>
      <c r="M27" s="280"/>
      <c r="N27" s="280"/>
      <c r="O27" s="280"/>
      <c r="P27" s="280"/>
      <c r="Q27" s="280"/>
      <c r="R27" s="298">
        <v>180000</v>
      </c>
      <c r="S27" s="299"/>
      <c r="T27" s="299"/>
      <c r="U27" s="299"/>
      <c r="V27" s="299"/>
      <c r="W27" s="300"/>
      <c r="X27" s="295"/>
      <c r="Y27" s="296"/>
      <c r="Z27" s="296"/>
      <c r="AA27" s="296"/>
      <c r="AB27" s="296"/>
      <c r="AC27" s="296"/>
      <c r="AD27" s="296"/>
      <c r="AE27" s="296"/>
      <c r="AF27" s="296"/>
      <c r="AG27" s="296"/>
      <c r="AH27" s="296"/>
      <c r="AI27" s="296"/>
      <c r="AJ27" s="296"/>
      <c r="AK27" s="297"/>
    </row>
    <row r="28" spans="3:48" ht="18.75" customHeight="1" x14ac:dyDescent="0.2">
      <c r="C28" s="16"/>
      <c r="D28" s="279" t="s">
        <v>83</v>
      </c>
      <c r="E28" s="280"/>
      <c r="F28" s="280"/>
      <c r="G28" s="280"/>
      <c r="H28" s="280"/>
      <c r="I28" s="280"/>
      <c r="J28" s="280"/>
      <c r="K28" s="280"/>
      <c r="L28" s="280"/>
      <c r="M28" s="280"/>
      <c r="N28" s="280"/>
      <c r="O28" s="280"/>
      <c r="P28" s="280"/>
      <c r="Q28" s="280"/>
      <c r="R28" s="197">
        <v>270000</v>
      </c>
      <c r="S28" s="198"/>
      <c r="T28" s="198"/>
      <c r="U28" s="198"/>
      <c r="V28" s="198"/>
      <c r="W28" s="199"/>
      <c r="X28" s="295"/>
      <c r="Y28" s="296"/>
      <c r="Z28" s="296"/>
      <c r="AA28" s="296"/>
      <c r="AB28" s="296"/>
      <c r="AC28" s="296"/>
      <c r="AD28" s="296"/>
      <c r="AE28" s="296"/>
      <c r="AF28" s="296"/>
      <c r="AG28" s="296"/>
      <c r="AH28" s="296"/>
      <c r="AI28" s="296"/>
      <c r="AJ28" s="296"/>
      <c r="AK28" s="297"/>
    </row>
    <row r="29" spans="3:48" ht="18.75" customHeight="1" x14ac:dyDescent="0.2">
      <c r="C29" s="16"/>
      <c r="D29" s="279" t="s">
        <v>84</v>
      </c>
      <c r="E29" s="280"/>
      <c r="F29" s="280"/>
      <c r="G29" s="280"/>
      <c r="H29" s="280"/>
      <c r="I29" s="280"/>
      <c r="J29" s="280"/>
      <c r="K29" s="280"/>
      <c r="L29" s="280"/>
      <c r="M29" s="280"/>
      <c r="N29" s="280"/>
      <c r="O29" s="280"/>
      <c r="P29" s="280"/>
      <c r="Q29" s="280"/>
      <c r="R29" s="298">
        <v>0</v>
      </c>
      <c r="S29" s="299"/>
      <c r="T29" s="299"/>
      <c r="U29" s="299"/>
      <c r="V29" s="299"/>
      <c r="W29" s="300"/>
      <c r="X29" s="295"/>
      <c r="Y29" s="296"/>
      <c r="Z29" s="296"/>
      <c r="AA29" s="296"/>
      <c r="AB29" s="296"/>
      <c r="AC29" s="296"/>
      <c r="AD29" s="296"/>
      <c r="AE29" s="296"/>
      <c r="AF29" s="296"/>
      <c r="AG29" s="296"/>
      <c r="AH29" s="296"/>
      <c r="AI29" s="296"/>
      <c r="AJ29" s="296"/>
      <c r="AK29" s="297"/>
    </row>
    <row r="30" spans="3:48" ht="18.75" customHeight="1" x14ac:dyDescent="0.2">
      <c r="C30" s="16"/>
      <c r="D30" s="279" t="s">
        <v>85</v>
      </c>
      <c r="E30" s="280"/>
      <c r="F30" s="280"/>
      <c r="G30" s="280"/>
      <c r="H30" s="280"/>
      <c r="I30" s="280"/>
      <c r="J30" s="280"/>
      <c r="K30" s="280"/>
      <c r="L30" s="280"/>
      <c r="M30" s="280"/>
      <c r="N30" s="280"/>
      <c r="O30" s="280"/>
      <c r="P30" s="280"/>
      <c r="Q30" s="280"/>
      <c r="R30" s="197">
        <v>0</v>
      </c>
      <c r="S30" s="198"/>
      <c r="T30" s="198"/>
      <c r="U30" s="198"/>
      <c r="V30" s="198"/>
      <c r="W30" s="199"/>
      <c r="X30" s="295"/>
      <c r="Y30" s="296"/>
      <c r="Z30" s="296"/>
      <c r="AA30" s="296"/>
      <c r="AB30" s="296"/>
      <c r="AC30" s="296"/>
      <c r="AD30" s="296"/>
      <c r="AE30" s="296"/>
      <c r="AF30" s="296"/>
      <c r="AG30" s="296"/>
      <c r="AH30" s="296"/>
      <c r="AI30" s="296"/>
      <c r="AJ30" s="296"/>
      <c r="AK30" s="297"/>
    </row>
    <row r="31" spans="3:48" ht="18.75" customHeight="1" x14ac:dyDescent="0.2">
      <c r="C31" s="16"/>
      <c r="D31" s="315" t="s">
        <v>127</v>
      </c>
      <c r="E31" s="316"/>
      <c r="F31" s="316"/>
      <c r="G31" s="316"/>
      <c r="H31" s="316"/>
      <c r="I31" s="316"/>
      <c r="J31" s="316"/>
      <c r="K31" s="316"/>
      <c r="L31" s="316"/>
      <c r="M31" s="316"/>
      <c r="N31" s="316"/>
      <c r="O31" s="316"/>
      <c r="P31" s="316"/>
      <c r="Q31" s="317"/>
      <c r="R31" s="197">
        <v>0</v>
      </c>
      <c r="S31" s="198"/>
      <c r="T31" s="198"/>
      <c r="U31" s="198"/>
      <c r="V31" s="198"/>
      <c r="W31" s="199"/>
      <c r="X31" s="85"/>
      <c r="Y31" s="86"/>
      <c r="Z31" s="86"/>
      <c r="AA31" s="86"/>
      <c r="AB31" s="86"/>
      <c r="AC31" s="86"/>
      <c r="AD31" s="86"/>
      <c r="AE31" s="86"/>
      <c r="AF31" s="86"/>
      <c r="AG31" s="86"/>
      <c r="AH31" s="86"/>
      <c r="AI31" s="86"/>
      <c r="AJ31" s="86"/>
      <c r="AK31" s="87"/>
    </row>
    <row r="32" spans="3:48" ht="18.75" customHeight="1" x14ac:dyDescent="0.2">
      <c r="C32" s="16"/>
      <c r="D32" s="191" t="s">
        <v>129</v>
      </c>
      <c r="E32" s="192"/>
      <c r="F32" s="192"/>
      <c r="G32" s="192"/>
      <c r="H32" s="192"/>
      <c r="I32" s="192"/>
      <c r="J32" s="192"/>
      <c r="K32" s="192"/>
      <c r="L32" s="192"/>
      <c r="M32" s="192"/>
      <c r="N32" s="192"/>
      <c r="O32" s="192"/>
      <c r="P32" s="192"/>
      <c r="Q32" s="193"/>
      <c r="R32" s="197">
        <v>0</v>
      </c>
      <c r="S32" s="198"/>
      <c r="T32" s="198"/>
      <c r="U32" s="198"/>
      <c r="V32" s="198"/>
      <c r="W32" s="199"/>
      <c r="X32" s="85"/>
      <c r="Y32" s="86"/>
      <c r="Z32" s="86"/>
      <c r="AA32" s="86"/>
      <c r="AB32" s="86"/>
      <c r="AC32" s="86"/>
      <c r="AD32" s="86"/>
      <c r="AE32" s="86"/>
      <c r="AF32" s="86"/>
      <c r="AG32" s="86"/>
      <c r="AH32" s="86"/>
      <c r="AI32" s="86"/>
      <c r="AJ32" s="86"/>
      <c r="AK32" s="87"/>
      <c r="AV32" s="88"/>
    </row>
    <row r="33" spans="2:48" ht="18.75" customHeight="1" x14ac:dyDescent="0.2">
      <c r="C33" s="16"/>
      <c r="D33" s="191" t="s">
        <v>130</v>
      </c>
      <c r="E33" s="192"/>
      <c r="F33" s="192"/>
      <c r="G33" s="192"/>
      <c r="H33" s="192"/>
      <c r="I33" s="192"/>
      <c r="J33" s="192"/>
      <c r="K33" s="192"/>
      <c r="L33" s="192"/>
      <c r="M33" s="192"/>
      <c r="N33" s="192"/>
      <c r="O33" s="192"/>
      <c r="P33" s="192"/>
      <c r="Q33" s="193"/>
      <c r="R33" s="197">
        <v>50000</v>
      </c>
      <c r="S33" s="198"/>
      <c r="T33" s="198"/>
      <c r="U33" s="198"/>
      <c r="V33" s="198"/>
      <c r="W33" s="199"/>
      <c r="X33" s="85"/>
      <c r="Y33" s="86"/>
      <c r="Z33" s="86"/>
      <c r="AA33" s="86"/>
      <c r="AB33" s="86"/>
      <c r="AC33" s="86"/>
      <c r="AD33" s="86"/>
      <c r="AE33" s="86"/>
      <c r="AF33" s="86"/>
      <c r="AG33" s="86"/>
      <c r="AH33" s="86"/>
      <c r="AI33" s="86"/>
      <c r="AJ33" s="86"/>
      <c r="AK33" s="87"/>
    </row>
    <row r="34" spans="2:48" ht="18.75" customHeight="1" x14ac:dyDescent="0.2">
      <c r="C34" s="89"/>
      <c r="D34" s="194" t="s">
        <v>149</v>
      </c>
      <c r="E34" s="195"/>
      <c r="F34" s="195"/>
      <c r="G34" s="195"/>
      <c r="H34" s="195"/>
      <c r="I34" s="195"/>
      <c r="J34" s="195"/>
      <c r="K34" s="195"/>
      <c r="L34" s="195"/>
      <c r="M34" s="195"/>
      <c r="N34" s="195"/>
      <c r="O34" s="195"/>
      <c r="P34" s="195"/>
      <c r="Q34" s="196"/>
      <c r="R34" s="200">
        <v>0</v>
      </c>
      <c r="S34" s="201"/>
      <c r="T34" s="201"/>
      <c r="U34" s="201"/>
      <c r="V34" s="201"/>
      <c r="W34" s="202"/>
      <c r="X34" s="78"/>
      <c r="Y34" s="79"/>
      <c r="Z34" s="79"/>
      <c r="AA34" s="79"/>
      <c r="AB34" s="79"/>
      <c r="AC34" s="79"/>
      <c r="AD34" s="79"/>
      <c r="AE34" s="79"/>
      <c r="AF34" s="79"/>
      <c r="AG34" s="79"/>
      <c r="AH34" s="79"/>
      <c r="AI34" s="79"/>
      <c r="AJ34" s="79"/>
      <c r="AK34" s="80"/>
      <c r="AV34" s="88"/>
    </row>
    <row r="35" spans="2:48" ht="18.75" customHeight="1" x14ac:dyDescent="0.2">
      <c r="C35" s="244" t="s">
        <v>41</v>
      </c>
      <c r="D35" s="244"/>
      <c r="E35" s="244"/>
      <c r="F35" s="244"/>
      <c r="G35" s="244"/>
      <c r="H35" s="244"/>
      <c r="I35" s="244"/>
      <c r="J35" s="244"/>
      <c r="K35" s="244"/>
      <c r="L35" s="244"/>
      <c r="M35" s="244"/>
      <c r="N35" s="244"/>
      <c r="O35" s="244"/>
      <c r="P35" s="244"/>
      <c r="Q35" s="244"/>
      <c r="R35" s="245">
        <v>48000</v>
      </c>
      <c r="S35" s="245"/>
      <c r="T35" s="245"/>
      <c r="U35" s="245"/>
      <c r="V35" s="245"/>
      <c r="W35" s="245"/>
      <c r="X35" s="226" t="s">
        <v>123</v>
      </c>
      <c r="Y35" s="226"/>
      <c r="Z35" s="226"/>
      <c r="AA35" s="226"/>
      <c r="AB35" s="226"/>
      <c r="AC35" s="226"/>
      <c r="AD35" s="226"/>
      <c r="AE35" s="226"/>
      <c r="AF35" s="226"/>
      <c r="AG35" s="226"/>
      <c r="AH35" s="226"/>
      <c r="AI35" s="226"/>
      <c r="AJ35" s="226"/>
      <c r="AK35" s="226"/>
    </row>
    <row r="36" spans="2:48" ht="18.75" customHeight="1" x14ac:dyDescent="0.2">
      <c r="C36" s="237" t="s">
        <v>42</v>
      </c>
      <c r="D36" s="237"/>
      <c r="E36" s="237"/>
      <c r="F36" s="237"/>
      <c r="G36" s="237"/>
      <c r="H36" s="237"/>
      <c r="I36" s="237"/>
      <c r="J36" s="237"/>
      <c r="K36" s="237"/>
      <c r="L36" s="237"/>
      <c r="M36" s="237"/>
      <c r="N36" s="237"/>
      <c r="O36" s="237"/>
      <c r="P36" s="237"/>
      <c r="Q36" s="237"/>
      <c r="R36" s="239">
        <v>200000</v>
      </c>
      <c r="S36" s="239"/>
      <c r="T36" s="239"/>
      <c r="U36" s="239"/>
      <c r="V36" s="239"/>
      <c r="W36" s="239"/>
      <c r="X36" s="227" t="s">
        <v>124</v>
      </c>
      <c r="Y36" s="227"/>
      <c r="Z36" s="227"/>
      <c r="AA36" s="227"/>
      <c r="AB36" s="227"/>
      <c r="AC36" s="227"/>
      <c r="AD36" s="227"/>
      <c r="AE36" s="227"/>
      <c r="AF36" s="227"/>
      <c r="AG36" s="227"/>
      <c r="AH36" s="227"/>
      <c r="AI36" s="227"/>
      <c r="AJ36" s="227"/>
      <c r="AK36" s="227"/>
    </row>
    <row r="37" spans="2:48" ht="18.75" customHeight="1" x14ac:dyDescent="0.2">
      <c r="C37" s="237" t="s">
        <v>39</v>
      </c>
      <c r="D37" s="237"/>
      <c r="E37" s="237"/>
      <c r="F37" s="237"/>
      <c r="G37" s="237"/>
      <c r="H37" s="237"/>
      <c r="I37" s="237"/>
      <c r="J37" s="237"/>
      <c r="K37" s="237"/>
      <c r="L37" s="237"/>
      <c r="M37" s="237"/>
      <c r="N37" s="237"/>
      <c r="O37" s="237"/>
      <c r="P37" s="237"/>
      <c r="Q37" s="238"/>
      <c r="R37" s="239">
        <v>0</v>
      </c>
      <c r="S37" s="239"/>
      <c r="T37" s="239"/>
      <c r="U37" s="239"/>
      <c r="V37" s="239"/>
      <c r="W37" s="239"/>
      <c r="X37" s="323" t="s">
        <v>131</v>
      </c>
      <c r="Y37" s="323"/>
      <c r="Z37" s="323"/>
      <c r="AA37" s="323"/>
      <c r="AB37" s="323"/>
      <c r="AC37" s="323"/>
      <c r="AD37" s="323"/>
      <c r="AE37" s="323"/>
      <c r="AF37" s="323"/>
      <c r="AG37" s="323"/>
      <c r="AH37" s="323"/>
      <c r="AI37" s="323"/>
      <c r="AJ37" s="323"/>
      <c r="AK37" s="323"/>
    </row>
    <row r="38" spans="2:48" ht="18.75" customHeight="1" x14ac:dyDescent="0.2">
      <c r="C38" s="268" t="s">
        <v>43</v>
      </c>
      <c r="D38" s="268"/>
      <c r="E38" s="268"/>
      <c r="F38" s="268"/>
      <c r="G38" s="268"/>
      <c r="H38" s="268"/>
      <c r="I38" s="268"/>
      <c r="J38" s="268"/>
      <c r="K38" s="268"/>
      <c r="L38" s="268"/>
      <c r="M38" s="268"/>
      <c r="N38" s="268"/>
      <c r="O38" s="268"/>
      <c r="P38" s="268"/>
      <c r="Q38" s="268"/>
      <c r="R38" s="327">
        <f>SUM(R37,R36,R35,,R13,R7)</f>
        <v>22292400</v>
      </c>
      <c r="S38" s="327"/>
      <c r="T38" s="327"/>
      <c r="U38" s="327"/>
      <c r="V38" s="327"/>
      <c r="W38" s="327"/>
      <c r="X38" s="324"/>
      <c r="Y38" s="324"/>
      <c r="Z38" s="324"/>
      <c r="AA38" s="324"/>
      <c r="AB38" s="324"/>
      <c r="AC38" s="324"/>
      <c r="AD38" s="324"/>
      <c r="AE38" s="324"/>
      <c r="AF38" s="324"/>
      <c r="AG38" s="324"/>
      <c r="AH38" s="324"/>
      <c r="AI38" s="324"/>
      <c r="AJ38" s="324"/>
      <c r="AK38" s="324"/>
    </row>
    <row r="39" spans="2:48" ht="18.75" customHeight="1" x14ac:dyDescent="0.2">
      <c r="B39" s="13" t="s">
        <v>44</v>
      </c>
      <c r="D39" s="18"/>
      <c r="E39" s="18"/>
      <c r="F39" s="18"/>
      <c r="G39" s="18"/>
      <c r="H39" s="18"/>
      <c r="I39" s="18"/>
      <c r="J39" s="18"/>
      <c r="K39" s="18"/>
      <c r="L39" s="18"/>
      <c r="M39" s="18"/>
      <c r="N39" s="18"/>
      <c r="O39" s="18"/>
      <c r="P39" s="18"/>
      <c r="Q39" s="18"/>
      <c r="R39" s="19"/>
      <c r="S39" s="19"/>
      <c r="T39" s="19"/>
      <c r="U39" s="19"/>
      <c r="V39" s="19"/>
      <c r="W39" s="19"/>
      <c r="X39" s="18"/>
      <c r="Y39" s="18"/>
      <c r="Z39" s="18"/>
      <c r="AA39" s="18"/>
      <c r="AB39" s="18"/>
      <c r="AC39" s="18"/>
      <c r="AD39" s="18"/>
      <c r="AE39" s="18"/>
      <c r="AF39" s="18"/>
      <c r="AG39" s="18"/>
      <c r="AH39" s="18"/>
      <c r="AI39" s="18"/>
      <c r="AJ39" s="18"/>
      <c r="AK39" s="18"/>
    </row>
    <row r="40" spans="2:48" s="59" customFormat="1" ht="17.100000000000001" customHeight="1" x14ac:dyDescent="0.15">
      <c r="C40" s="240" t="s">
        <v>32</v>
      </c>
      <c r="D40" s="241"/>
      <c r="E40" s="241"/>
      <c r="F40" s="241"/>
      <c r="G40" s="241"/>
      <c r="H40" s="241"/>
      <c r="I40" s="241"/>
      <c r="J40" s="241"/>
      <c r="K40" s="241"/>
      <c r="L40" s="241"/>
      <c r="M40" s="241"/>
      <c r="N40" s="241"/>
      <c r="O40" s="241"/>
      <c r="P40" s="241"/>
      <c r="Q40" s="242"/>
      <c r="R40" s="243" t="s">
        <v>60</v>
      </c>
      <c r="S40" s="243"/>
      <c r="T40" s="243"/>
      <c r="U40" s="243"/>
      <c r="V40" s="243"/>
      <c r="W40" s="243"/>
      <c r="X40" s="242" t="s">
        <v>33</v>
      </c>
      <c r="Y40" s="243"/>
      <c r="Z40" s="243"/>
      <c r="AA40" s="243"/>
      <c r="AB40" s="243"/>
      <c r="AC40" s="243"/>
      <c r="AD40" s="243"/>
      <c r="AE40" s="243"/>
      <c r="AF40" s="243"/>
      <c r="AG40" s="243"/>
      <c r="AH40" s="243"/>
      <c r="AI40" s="243"/>
      <c r="AJ40" s="243"/>
      <c r="AK40" s="243"/>
    </row>
    <row r="41" spans="2:48" s="59" customFormat="1" ht="17.100000000000001" customHeight="1" x14ac:dyDescent="0.15">
      <c r="C41" s="228" t="s">
        <v>45</v>
      </c>
      <c r="D41" s="229"/>
      <c r="E41" s="229"/>
      <c r="F41" s="229"/>
      <c r="G41" s="229"/>
      <c r="H41" s="229"/>
      <c r="I41" s="229"/>
      <c r="J41" s="229"/>
      <c r="K41" s="229"/>
      <c r="L41" s="229"/>
      <c r="M41" s="229"/>
      <c r="N41" s="229"/>
      <c r="O41" s="229"/>
      <c r="P41" s="229"/>
      <c r="Q41" s="230"/>
      <c r="R41" s="231">
        <f>SUM(R46,R52,R42)</f>
        <v>21248000</v>
      </c>
      <c r="S41" s="232"/>
      <c r="T41" s="232"/>
      <c r="U41" s="232"/>
      <c r="V41" s="232"/>
      <c r="W41" s="233"/>
      <c r="X41" s="216"/>
      <c r="Y41" s="216"/>
      <c r="Z41" s="216"/>
      <c r="AA41" s="216"/>
      <c r="AB41" s="216"/>
      <c r="AC41" s="216"/>
      <c r="AD41" s="216"/>
      <c r="AE41" s="216"/>
      <c r="AF41" s="216"/>
      <c r="AG41" s="216"/>
      <c r="AH41" s="216"/>
      <c r="AI41" s="216"/>
      <c r="AJ41" s="216"/>
      <c r="AK41" s="223"/>
    </row>
    <row r="42" spans="2:48" s="59" customFormat="1" ht="17.100000000000001" customHeight="1" x14ac:dyDescent="0.15">
      <c r="C42" s="60"/>
      <c r="D42" s="215" t="s">
        <v>46</v>
      </c>
      <c r="E42" s="216"/>
      <c r="F42" s="216"/>
      <c r="G42" s="216"/>
      <c r="H42" s="216"/>
      <c r="I42" s="216"/>
      <c r="J42" s="216"/>
      <c r="K42" s="216"/>
      <c r="L42" s="216"/>
      <c r="M42" s="216"/>
      <c r="N42" s="216"/>
      <c r="O42" s="216"/>
      <c r="P42" s="216"/>
      <c r="Q42" s="216"/>
      <c r="R42" s="231">
        <f>R43+R44+R45</f>
        <v>16814000</v>
      </c>
      <c r="S42" s="232"/>
      <c r="T42" s="232"/>
      <c r="U42" s="232"/>
      <c r="V42" s="232"/>
      <c r="W42" s="233"/>
      <c r="X42" s="216"/>
      <c r="Y42" s="216"/>
      <c r="Z42" s="216"/>
      <c r="AA42" s="216"/>
      <c r="AB42" s="216"/>
      <c r="AC42" s="216"/>
      <c r="AD42" s="216"/>
      <c r="AE42" s="216"/>
      <c r="AF42" s="216"/>
      <c r="AG42" s="216"/>
      <c r="AH42" s="216"/>
      <c r="AI42" s="216"/>
      <c r="AJ42" s="216"/>
      <c r="AK42" s="223"/>
      <c r="AL42" s="65"/>
      <c r="AM42" s="66"/>
      <c r="AN42" s="66"/>
      <c r="AO42" s="66"/>
      <c r="AP42" s="66"/>
      <c r="AQ42" s="66"/>
      <c r="AR42" s="66"/>
      <c r="AS42" s="66"/>
      <c r="AT42" s="66"/>
      <c r="AU42" s="66"/>
      <c r="AV42" s="66"/>
    </row>
    <row r="43" spans="2:48" s="59" customFormat="1" ht="17.100000000000001" customHeight="1" x14ac:dyDescent="0.15">
      <c r="C43" s="60"/>
      <c r="D43" s="61"/>
      <c r="E43" s="215" t="s">
        <v>47</v>
      </c>
      <c r="F43" s="218"/>
      <c r="G43" s="218"/>
      <c r="H43" s="218"/>
      <c r="I43" s="218"/>
      <c r="J43" s="218"/>
      <c r="K43" s="218"/>
      <c r="L43" s="218"/>
      <c r="M43" s="218"/>
      <c r="N43" s="218"/>
      <c r="O43" s="218"/>
      <c r="P43" s="218"/>
      <c r="Q43" s="218"/>
      <c r="R43" s="234">
        <v>15804000</v>
      </c>
      <c r="S43" s="235"/>
      <c r="T43" s="235"/>
      <c r="U43" s="235"/>
      <c r="V43" s="235"/>
      <c r="W43" s="236"/>
      <c r="X43" s="224"/>
      <c r="Y43" s="224"/>
      <c r="Z43" s="224"/>
      <c r="AA43" s="224"/>
      <c r="AB43" s="224"/>
      <c r="AC43" s="224"/>
      <c r="AD43" s="224"/>
      <c r="AE43" s="224"/>
      <c r="AF43" s="224"/>
      <c r="AG43" s="224"/>
      <c r="AH43" s="224"/>
      <c r="AI43" s="224"/>
      <c r="AJ43" s="224"/>
      <c r="AK43" s="225"/>
    </row>
    <row r="44" spans="2:48" s="59" customFormat="1" ht="17.100000000000001" customHeight="1" x14ac:dyDescent="0.15">
      <c r="C44" s="60"/>
      <c r="D44" s="61"/>
      <c r="E44" s="206" t="s">
        <v>48</v>
      </c>
      <c r="F44" s="207"/>
      <c r="G44" s="207"/>
      <c r="H44" s="207"/>
      <c r="I44" s="207"/>
      <c r="J44" s="207"/>
      <c r="K44" s="207"/>
      <c r="L44" s="207"/>
      <c r="M44" s="207"/>
      <c r="N44" s="207"/>
      <c r="O44" s="207"/>
      <c r="P44" s="207"/>
      <c r="Q44" s="207"/>
      <c r="R44" s="203">
        <v>1010000</v>
      </c>
      <c r="S44" s="204"/>
      <c r="T44" s="204"/>
      <c r="U44" s="204"/>
      <c r="V44" s="204"/>
      <c r="W44" s="205"/>
      <c r="X44" s="318"/>
      <c r="Y44" s="319"/>
      <c r="Z44" s="319"/>
      <c r="AA44" s="319"/>
      <c r="AB44" s="319"/>
      <c r="AC44" s="319"/>
      <c r="AD44" s="319"/>
      <c r="AE44" s="319"/>
      <c r="AF44" s="319"/>
      <c r="AG44" s="319"/>
      <c r="AH44" s="319"/>
      <c r="AI44" s="319"/>
      <c r="AJ44" s="319"/>
      <c r="AK44" s="320"/>
    </row>
    <row r="45" spans="2:48" s="59" customFormat="1" ht="17.100000000000001" customHeight="1" x14ac:dyDescent="0.15">
      <c r="C45" s="60"/>
      <c r="D45" s="62"/>
      <c r="E45" s="208" t="s">
        <v>39</v>
      </c>
      <c r="F45" s="209"/>
      <c r="G45" s="209"/>
      <c r="H45" s="209"/>
      <c r="I45" s="209"/>
      <c r="J45" s="209"/>
      <c r="K45" s="209"/>
      <c r="L45" s="209"/>
      <c r="M45" s="209"/>
      <c r="N45" s="209"/>
      <c r="O45" s="209"/>
      <c r="P45" s="209"/>
      <c r="Q45" s="209"/>
      <c r="R45" s="210">
        <v>0</v>
      </c>
      <c r="S45" s="211"/>
      <c r="T45" s="211"/>
      <c r="U45" s="211"/>
      <c r="V45" s="211"/>
      <c r="W45" s="212"/>
      <c r="X45" s="325"/>
      <c r="Y45" s="325"/>
      <c r="Z45" s="325"/>
      <c r="AA45" s="325"/>
      <c r="AB45" s="325"/>
      <c r="AC45" s="325"/>
      <c r="AD45" s="325"/>
      <c r="AE45" s="325"/>
      <c r="AF45" s="325"/>
      <c r="AG45" s="325"/>
      <c r="AH45" s="325"/>
      <c r="AI45" s="325"/>
      <c r="AJ45" s="325"/>
      <c r="AK45" s="326"/>
    </row>
    <row r="46" spans="2:48" s="59" customFormat="1" ht="17.100000000000001" customHeight="1" x14ac:dyDescent="0.15">
      <c r="C46" s="60"/>
      <c r="D46" s="321" t="s">
        <v>49</v>
      </c>
      <c r="E46" s="322"/>
      <c r="F46" s="322"/>
      <c r="G46" s="322"/>
      <c r="H46" s="322"/>
      <c r="I46" s="322"/>
      <c r="J46" s="322"/>
      <c r="K46" s="322"/>
      <c r="L46" s="322"/>
      <c r="M46" s="322"/>
      <c r="N46" s="322"/>
      <c r="O46" s="322"/>
      <c r="P46" s="322"/>
      <c r="Q46" s="322"/>
      <c r="R46" s="231">
        <f>SUM(R47:W51)</f>
        <v>1098000</v>
      </c>
      <c r="S46" s="232"/>
      <c r="T46" s="232"/>
      <c r="U46" s="232"/>
      <c r="V46" s="232"/>
      <c r="W46" s="233"/>
      <c r="X46" s="216"/>
      <c r="Y46" s="216"/>
      <c r="Z46" s="216"/>
      <c r="AA46" s="216"/>
      <c r="AB46" s="216"/>
      <c r="AC46" s="216"/>
      <c r="AD46" s="216"/>
      <c r="AE46" s="216"/>
      <c r="AF46" s="216"/>
      <c r="AG46" s="216"/>
      <c r="AH46" s="216"/>
      <c r="AI46" s="216"/>
      <c r="AJ46" s="216"/>
      <c r="AK46" s="223"/>
    </row>
    <row r="47" spans="2:48" s="59" customFormat="1" ht="17.100000000000001" customHeight="1" x14ac:dyDescent="0.15">
      <c r="C47" s="60"/>
      <c r="D47" s="61"/>
      <c r="E47" s="217" t="s">
        <v>50</v>
      </c>
      <c r="F47" s="218"/>
      <c r="G47" s="218"/>
      <c r="H47" s="218"/>
      <c r="I47" s="218"/>
      <c r="J47" s="218"/>
      <c r="K47" s="218"/>
      <c r="L47" s="218"/>
      <c r="M47" s="218"/>
      <c r="N47" s="218"/>
      <c r="O47" s="218"/>
      <c r="P47" s="218"/>
      <c r="Q47" s="218"/>
      <c r="R47" s="234">
        <v>528000</v>
      </c>
      <c r="S47" s="235"/>
      <c r="T47" s="235"/>
      <c r="U47" s="235"/>
      <c r="V47" s="235"/>
      <c r="W47" s="236"/>
      <c r="X47" s="246"/>
      <c r="Y47" s="246"/>
      <c r="Z47" s="246"/>
      <c r="AA47" s="246"/>
      <c r="AB47" s="246"/>
      <c r="AC47" s="246"/>
      <c r="AD47" s="246"/>
      <c r="AE47" s="246"/>
      <c r="AF47" s="246"/>
      <c r="AG47" s="246"/>
      <c r="AH47" s="246"/>
      <c r="AI47" s="246"/>
      <c r="AJ47" s="246"/>
      <c r="AK47" s="247"/>
    </row>
    <row r="48" spans="2:48" s="59" customFormat="1" ht="17.100000000000001" customHeight="1" x14ac:dyDescent="0.15">
      <c r="C48" s="60"/>
      <c r="D48" s="61"/>
      <c r="E48" s="206" t="s">
        <v>51</v>
      </c>
      <c r="F48" s="207"/>
      <c r="G48" s="207"/>
      <c r="H48" s="207"/>
      <c r="I48" s="207"/>
      <c r="J48" s="207"/>
      <c r="K48" s="207"/>
      <c r="L48" s="207"/>
      <c r="M48" s="207"/>
      <c r="N48" s="207"/>
      <c r="O48" s="207"/>
      <c r="P48" s="207"/>
      <c r="Q48" s="207"/>
      <c r="R48" s="203">
        <v>120000</v>
      </c>
      <c r="S48" s="204"/>
      <c r="T48" s="204"/>
      <c r="U48" s="204"/>
      <c r="V48" s="204"/>
      <c r="W48" s="205"/>
      <c r="X48" s="219"/>
      <c r="Y48" s="219"/>
      <c r="Z48" s="219"/>
      <c r="AA48" s="219"/>
      <c r="AB48" s="219"/>
      <c r="AC48" s="219"/>
      <c r="AD48" s="219"/>
      <c r="AE48" s="219"/>
      <c r="AF48" s="219"/>
      <c r="AG48" s="219"/>
      <c r="AH48" s="219"/>
      <c r="AI48" s="219"/>
      <c r="AJ48" s="219"/>
      <c r="AK48" s="220"/>
    </row>
    <row r="49" spans="3:38" s="59" customFormat="1" ht="17.100000000000001" customHeight="1" x14ac:dyDescent="0.15">
      <c r="C49" s="60"/>
      <c r="D49" s="61"/>
      <c r="E49" s="206" t="s">
        <v>52</v>
      </c>
      <c r="F49" s="207"/>
      <c r="G49" s="207"/>
      <c r="H49" s="207"/>
      <c r="I49" s="207"/>
      <c r="J49" s="207"/>
      <c r="K49" s="207"/>
      <c r="L49" s="207"/>
      <c r="M49" s="207"/>
      <c r="N49" s="207"/>
      <c r="O49" s="207"/>
      <c r="P49" s="207"/>
      <c r="Q49" s="207"/>
      <c r="R49" s="203">
        <v>240000</v>
      </c>
      <c r="S49" s="204"/>
      <c r="T49" s="204"/>
      <c r="U49" s="204"/>
      <c r="V49" s="204"/>
      <c r="W49" s="205"/>
      <c r="X49" s="219"/>
      <c r="Y49" s="219"/>
      <c r="Z49" s="219"/>
      <c r="AA49" s="219"/>
      <c r="AB49" s="219"/>
      <c r="AC49" s="219"/>
      <c r="AD49" s="219"/>
      <c r="AE49" s="219"/>
      <c r="AF49" s="219"/>
      <c r="AG49" s="219"/>
      <c r="AH49" s="219"/>
      <c r="AI49" s="219"/>
      <c r="AJ49" s="219"/>
      <c r="AK49" s="220"/>
    </row>
    <row r="50" spans="3:38" s="59" customFormat="1" ht="17.100000000000001" customHeight="1" x14ac:dyDescent="0.15">
      <c r="C50" s="60"/>
      <c r="D50" s="61"/>
      <c r="E50" s="206" t="s">
        <v>53</v>
      </c>
      <c r="F50" s="207"/>
      <c r="G50" s="207"/>
      <c r="H50" s="207"/>
      <c r="I50" s="207"/>
      <c r="J50" s="207"/>
      <c r="K50" s="207"/>
      <c r="L50" s="207"/>
      <c r="M50" s="207"/>
      <c r="N50" s="207"/>
      <c r="O50" s="207"/>
      <c r="P50" s="207"/>
      <c r="Q50" s="207"/>
      <c r="R50" s="203">
        <v>110000</v>
      </c>
      <c r="S50" s="204"/>
      <c r="T50" s="204"/>
      <c r="U50" s="204"/>
      <c r="V50" s="204"/>
      <c r="W50" s="205"/>
      <c r="X50" s="219"/>
      <c r="Y50" s="219"/>
      <c r="Z50" s="219"/>
      <c r="AA50" s="219"/>
      <c r="AB50" s="219"/>
      <c r="AC50" s="219"/>
      <c r="AD50" s="219"/>
      <c r="AE50" s="219"/>
      <c r="AF50" s="219"/>
      <c r="AG50" s="219"/>
      <c r="AH50" s="219"/>
      <c r="AI50" s="219"/>
      <c r="AJ50" s="219"/>
      <c r="AK50" s="220"/>
    </row>
    <row r="51" spans="3:38" s="59" customFormat="1" ht="17.100000000000001" customHeight="1" x14ac:dyDescent="0.15">
      <c r="C51" s="60"/>
      <c r="D51" s="62"/>
      <c r="E51" s="208" t="s">
        <v>39</v>
      </c>
      <c r="F51" s="209"/>
      <c r="G51" s="209"/>
      <c r="H51" s="209"/>
      <c r="I51" s="209"/>
      <c r="J51" s="209"/>
      <c r="K51" s="209"/>
      <c r="L51" s="209"/>
      <c r="M51" s="209"/>
      <c r="N51" s="209"/>
      <c r="O51" s="209"/>
      <c r="P51" s="209"/>
      <c r="Q51" s="209"/>
      <c r="R51" s="210">
        <v>100000</v>
      </c>
      <c r="S51" s="211"/>
      <c r="T51" s="211"/>
      <c r="U51" s="211"/>
      <c r="V51" s="211"/>
      <c r="W51" s="212"/>
      <c r="X51" s="213"/>
      <c r="Y51" s="213"/>
      <c r="Z51" s="213"/>
      <c r="AA51" s="213"/>
      <c r="AB51" s="213"/>
      <c r="AC51" s="213"/>
      <c r="AD51" s="213"/>
      <c r="AE51" s="213"/>
      <c r="AF51" s="213"/>
      <c r="AG51" s="213"/>
      <c r="AH51" s="213"/>
      <c r="AI51" s="213"/>
      <c r="AJ51" s="213"/>
      <c r="AK51" s="214"/>
    </row>
    <row r="52" spans="3:38" s="59" customFormat="1" ht="17.100000000000001" customHeight="1" x14ac:dyDescent="0.15">
      <c r="C52" s="60"/>
      <c r="D52" s="215" t="s">
        <v>54</v>
      </c>
      <c r="E52" s="216"/>
      <c r="F52" s="216"/>
      <c r="G52" s="216"/>
      <c r="H52" s="216"/>
      <c r="I52" s="216"/>
      <c r="J52" s="216"/>
      <c r="K52" s="216"/>
      <c r="L52" s="216"/>
      <c r="M52" s="216"/>
      <c r="N52" s="216"/>
      <c r="O52" s="216"/>
      <c r="P52" s="216"/>
      <c r="Q52" s="216"/>
      <c r="R52" s="231">
        <f>SUM(R53:W61)</f>
        <v>3336000</v>
      </c>
      <c r="S52" s="232"/>
      <c r="T52" s="232"/>
      <c r="U52" s="232"/>
      <c r="V52" s="232"/>
      <c r="W52" s="233"/>
      <c r="X52" s="216"/>
      <c r="Y52" s="216"/>
      <c r="Z52" s="216"/>
      <c r="AA52" s="216"/>
      <c r="AB52" s="216"/>
      <c r="AC52" s="216"/>
      <c r="AD52" s="216"/>
      <c r="AE52" s="216"/>
      <c r="AF52" s="216"/>
      <c r="AG52" s="216"/>
      <c r="AH52" s="216"/>
      <c r="AI52" s="216"/>
      <c r="AJ52" s="216"/>
      <c r="AK52" s="223"/>
    </row>
    <row r="53" spans="3:38" s="59" customFormat="1" ht="17.100000000000001" customHeight="1" x14ac:dyDescent="0.15">
      <c r="C53" s="60"/>
      <c r="D53" s="61"/>
      <c r="E53" s="217" t="s">
        <v>55</v>
      </c>
      <c r="F53" s="218"/>
      <c r="G53" s="218"/>
      <c r="H53" s="218"/>
      <c r="I53" s="218"/>
      <c r="J53" s="218"/>
      <c r="K53" s="218"/>
      <c r="L53" s="218"/>
      <c r="M53" s="218"/>
      <c r="N53" s="218"/>
      <c r="O53" s="218"/>
      <c r="P53" s="218"/>
      <c r="Q53" s="218"/>
      <c r="R53" s="234">
        <v>1866000</v>
      </c>
      <c r="S53" s="235"/>
      <c r="T53" s="235"/>
      <c r="U53" s="235"/>
      <c r="V53" s="235"/>
      <c r="W53" s="236"/>
      <c r="X53" s="246"/>
      <c r="Y53" s="246"/>
      <c r="Z53" s="246"/>
      <c r="AA53" s="246"/>
      <c r="AB53" s="246"/>
      <c r="AC53" s="246"/>
      <c r="AD53" s="246"/>
      <c r="AE53" s="246"/>
      <c r="AF53" s="246"/>
      <c r="AG53" s="246"/>
      <c r="AH53" s="246"/>
      <c r="AI53" s="246"/>
      <c r="AJ53" s="246"/>
      <c r="AK53" s="247"/>
    </row>
    <row r="54" spans="3:38" s="59" customFormat="1" ht="17.100000000000001" customHeight="1" x14ac:dyDescent="0.15">
      <c r="C54" s="60"/>
      <c r="D54" s="61"/>
      <c r="E54" s="206" t="s">
        <v>56</v>
      </c>
      <c r="F54" s="207"/>
      <c r="G54" s="207"/>
      <c r="H54" s="207"/>
      <c r="I54" s="207"/>
      <c r="J54" s="207"/>
      <c r="K54" s="207"/>
      <c r="L54" s="207"/>
      <c r="M54" s="207"/>
      <c r="N54" s="207"/>
      <c r="O54" s="207"/>
      <c r="P54" s="207"/>
      <c r="Q54" s="207"/>
      <c r="R54" s="203">
        <v>400000</v>
      </c>
      <c r="S54" s="204"/>
      <c r="T54" s="204"/>
      <c r="U54" s="204"/>
      <c r="V54" s="204"/>
      <c r="W54" s="205"/>
      <c r="X54" s="219"/>
      <c r="Y54" s="219"/>
      <c r="Z54" s="219"/>
      <c r="AA54" s="219"/>
      <c r="AB54" s="219"/>
      <c r="AC54" s="219"/>
      <c r="AD54" s="219"/>
      <c r="AE54" s="219"/>
      <c r="AF54" s="219"/>
      <c r="AG54" s="219"/>
      <c r="AH54" s="219"/>
      <c r="AI54" s="219"/>
      <c r="AJ54" s="219"/>
      <c r="AK54" s="220"/>
    </row>
    <row r="55" spans="3:38" s="59" customFormat="1" ht="17.100000000000001" customHeight="1" x14ac:dyDescent="0.15">
      <c r="C55" s="60"/>
      <c r="D55" s="61"/>
      <c r="E55" s="206" t="s">
        <v>57</v>
      </c>
      <c r="F55" s="207"/>
      <c r="G55" s="207"/>
      <c r="H55" s="207"/>
      <c r="I55" s="207"/>
      <c r="J55" s="207"/>
      <c r="K55" s="207"/>
      <c r="L55" s="207"/>
      <c r="M55" s="207"/>
      <c r="N55" s="207"/>
      <c r="O55" s="207"/>
      <c r="P55" s="207"/>
      <c r="Q55" s="207"/>
      <c r="R55" s="203">
        <v>500000</v>
      </c>
      <c r="S55" s="204"/>
      <c r="T55" s="204"/>
      <c r="U55" s="204"/>
      <c r="V55" s="204"/>
      <c r="W55" s="205"/>
      <c r="X55" s="219"/>
      <c r="Y55" s="219"/>
      <c r="Z55" s="219"/>
      <c r="AA55" s="219"/>
      <c r="AB55" s="219"/>
      <c r="AC55" s="219"/>
      <c r="AD55" s="219"/>
      <c r="AE55" s="219"/>
      <c r="AF55" s="219"/>
      <c r="AG55" s="219"/>
      <c r="AH55" s="219"/>
      <c r="AI55" s="219"/>
      <c r="AJ55" s="219"/>
      <c r="AK55" s="220"/>
    </row>
    <row r="56" spans="3:38" s="59" customFormat="1" ht="17.100000000000001" customHeight="1" x14ac:dyDescent="0.15">
      <c r="C56" s="60"/>
      <c r="D56" s="61"/>
      <c r="E56" s="206" t="s">
        <v>58</v>
      </c>
      <c r="F56" s="207"/>
      <c r="G56" s="207"/>
      <c r="H56" s="207"/>
      <c r="I56" s="207"/>
      <c r="J56" s="207"/>
      <c r="K56" s="207"/>
      <c r="L56" s="207"/>
      <c r="M56" s="207"/>
      <c r="N56" s="207"/>
      <c r="O56" s="207"/>
      <c r="P56" s="207"/>
      <c r="Q56" s="207"/>
      <c r="R56" s="203">
        <v>60000</v>
      </c>
      <c r="S56" s="204"/>
      <c r="T56" s="204"/>
      <c r="U56" s="204"/>
      <c r="V56" s="204"/>
      <c r="W56" s="205"/>
      <c r="X56" s="219"/>
      <c r="Y56" s="219"/>
      <c r="Z56" s="219"/>
      <c r="AA56" s="219"/>
      <c r="AB56" s="219"/>
      <c r="AC56" s="219"/>
      <c r="AD56" s="219"/>
      <c r="AE56" s="219"/>
      <c r="AF56" s="219"/>
      <c r="AG56" s="219"/>
      <c r="AH56" s="219"/>
      <c r="AI56" s="219"/>
      <c r="AJ56" s="219"/>
      <c r="AK56" s="220"/>
    </row>
    <row r="57" spans="3:38" s="59" customFormat="1" ht="17.100000000000001" customHeight="1" x14ac:dyDescent="0.15">
      <c r="C57" s="60"/>
      <c r="D57" s="61"/>
      <c r="E57" s="206" t="s">
        <v>59</v>
      </c>
      <c r="F57" s="207"/>
      <c r="G57" s="207"/>
      <c r="H57" s="207"/>
      <c r="I57" s="207"/>
      <c r="J57" s="207"/>
      <c r="K57" s="207"/>
      <c r="L57" s="207"/>
      <c r="M57" s="207"/>
      <c r="N57" s="207"/>
      <c r="O57" s="207"/>
      <c r="P57" s="207"/>
      <c r="Q57" s="207"/>
      <c r="R57" s="203">
        <v>110000</v>
      </c>
      <c r="S57" s="204"/>
      <c r="T57" s="204"/>
      <c r="U57" s="204"/>
      <c r="V57" s="204"/>
      <c r="W57" s="205"/>
      <c r="X57" s="219"/>
      <c r="Y57" s="219"/>
      <c r="Z57" s="219"/>
      <c r="AA57" s="219"/>
      <c r="AB57" s="219"/>
      <c r="AC57" s="219"/>
      <c r="AD57" s="219"/>
      <c r="AE57" s="219"/>
      <c r="AF57" s="219"/>
      <c r="AG57" s="219"/>
      <c r="AH57" s="219"/>
      <c r="AI57" s="219"/>
      <c r="AJ57" s="219"/>
      <c r="AK57" s="220"/>
    </row>
    <row r="58" spans="3:38" s="59" customFormat="1" ht="17.100000000000001" customHeight="1" x14ac:dyDescent="0.15">
      <c r="C58" s="60"/>
      <c r="D58" s="61"/>
      <c r="E58" s="206" t="s">
        <v>86</v>
      </c>
      <c r="F58" s="207"/>
      <c r="G58" s="207"/>
      <c r="H58" s="207"/>
      <c r="I58" s="207"/>
      <c r="J58" s="207"/>
      <c r="K58" s="207"/>
      <c r="L58" s="207"/>
      <c r="M58" s="207"/>
      <c r="N58" s="207"/>
      <c r="O58" s="207"/>
      <c r="P58" s="207"/>
      <c r="Q58" s="207"/>
      <c r="R58" s="203">
        <v>200000</v>
      </c>
      <c r="S58" s="204"/>
      <c r="T58" s="204"/>
      <c r="U58" s="204"/>
      <c r="V58" s="204"/>
      <c r="W58" s="205"/>
      <c r="X58" s="219"/>
      <c r="Y58" s="219"/>
      <c r="Z58" s="219"/>
      <c r="AA58" s="219"/>
      <c r="AB58" s="219"/>
      <c r="AC58" s="219"/>
      <c r="AD58" s="219"/>
      <c r="AE58" s="219"/>
      <c r="AF58" s="219"/>
      <c r="AG58" s="219"/>
      <c r="AH58" s="219"/>
      <c r="AI58" s="219"/>
      <c r="AJ58" s="219"/>
      <c r="AK58" s="220"/>
    </row>
    <row r="59" spans="3:38" s="81" customFormat="1" ht="16.5" customHeight="1" x14ac:dyDescent="0.15">
      <c r="C59" s="82"/>
      <c r="D59" s="77"/>
      <c r="E59" s="191" t="s">
        <v>132</v>
      </c>
      <c r="F59" s="192"/>
      <c r="G59" s="192"/>
      <c r="H59" s="192"/>
      <c r="I59" s="192"/>
      <c r="J59" s="192"/>
      <c r="K59" s="192"/>
      <c r="L59" s="192"/>
      <c r="M59" s="192"/>
      <c r="N59" s="192"/>
      <c r="O59" s="192"/>
      <c r="P59" s="192"/>
      <c r="Q59" s="193"/>
      <c r="R59" s="203">
        <v>200000</v>
      </c>
      <c r="S59" s="204"/>
      <c r="T59" s="204"/>
      <c r="U59" s="204"/>
      <c r="V59" s="204"/>
      <c r="W59" s="205"/>
      <c r="X59" s="83"/>
      <c r="Y59" s="83"/>
      <c r="Z59" s="83"/>
      <c r="AA59" s="83"/>
      <c r="AB59" s="83"/>
      <c r="AC59" s="83"/>
      <c r="AD59" s="83"/>
      <c r="AE59" s="83"/>
      <c r="AF59" s="83"/>
      <c r="AG59" s="83"/>
      <c r="AH59" s="83"/>
      <c r="AI59" s="83"/>
      <c r="AJ59" s="83"/>
      <c r="AK59" s="84"/>
    </row>
    <row r="60" spans="3:38" s="81" customFormat="1" ht="17.100000000000001" customHeight="1" x14ac:dyDescent="0.15">
      <c r="C60" s="82"/>
      <c r="D60" s="77"/>
      <c r="E60" s="191" t="s">
        <v>133</v>
      </c>
      <c r="F60" s="192"/>
      <c r="G60" s="192"/>
      <c r="H60" s="192"/>
      <c r="I60" s="192"/>
      <c r="J60" s="192"/>
      <c r="K60" s="192"/>
      <c r="L60" s="192"/>
      <c r="M60" s="192"/>
      <c r="N60" s="192"/>
      <c r="O60" s="192"/>
      <c r="P60" s="192"/>
      <c r="Q60" s="193"/>
      <c r="R60" s="203">
        <v>0</v>
      </c>
      <c r="S60" s="204"/>
      <c r="T60" s="204"/>
      <c r="U60" s="204"/>
      <c r="V60" s="204"/>
      <c r="W60" s="205"/>
      <c r="X60" s="83"/>
      <c r="Y60" s="83"/>
      <c r="Z60" s="83"/>
      <c r="AA60" s="83"/>
      <c r="AB60" s="83"/>
      <c r="AC60" s="83"/>
      <c r="AD60" s="83"/>
      <c r="AE60" s="83"/>
      <c r="AF60" s="83"/>
      <c r="AG60" s="83"/>
      <c r="AH60" s="83"/>
      <c r="AI60" s="83"/>
      <c r="AJ60" s="83"/>
      <c r="AK60" s="84"/>
    </row>
    <row r="61" spans="3:38" s="59" customFormat="1" ht="17.100000000000001" customHeight="1" x14ac:dyDescent="0.15">
      <c r="C61" s="63"/>
      <c r="D61" s="62"/>
      <c r="E61" s="221" t="s">
        <v>39</v>
      </c>
      <c r="F61" s="222"/>
      <c r="G61" s="222"/>
      <c r="H61" s="222"/>
      <c r="I61" s="222"/>
      <c r="J61" s="222"/>
      <c r="K61" s="222"/>
      <c r="L61" s="222"/>
      <c r="M61" s="222"/>
      <c r="N61" s="222"/>
      <c r="O61" s="222"/>
      <c r="P61" s="222"/>
      <c r="Q61" s="222"/>
      <c r="R61" s="210">
        <v>0</v>
      </c>
      <c r="S61" s="211"/>
      <c r="T61" s="211"/>
      <c r="U61" s="211"/>
      <c r="V61" s="211"/>
      <c r="W61" s="212"/>
      <c r="X61" s="213"/>
      <c r="Y61" s="213"/>
      <c r="Z61" s="213"/>
      <c r="AA61" s="213"/>
      <c r="AB61" s="213"/>
      <c r="AC61" s="213"/>
      <c r="AD61" s="213"/>
      <c r="AE61" s="213"/>
      <c r="AF61" s="213"/>
      <c r="AG61" s="213"/>
      <c r="AH61" s="213"/>
      <c r="AI61" s="213"/>
      <c r="AJ61" s="213"/>
      <c r="AK61" s="214"/>
    </row>
    <row r="62" spans="3:38" s="59" customFormat="1" ht="17.100000000000001" customHeight="1" x14ac:dyDescent="0.15">
      <c r="C62" s="70" t="s">
        <v>87</v>
      </c>
      <c r="D62" s="69"/>
      <c r="E62" s="69"/>
      <c r="F62" s="69"/>
      <c r="G62" s="69"/>
      <c r="H62" s="69"/>
      <c r="I62" s="69"/>
      <c r="J62" s="69"/>
      <c r="K62" s="69"/>
      <c r="L62" s="69"/>
      <c r="M62" s="69"/>
      <c r="N62" s="69"/>
      <c r="O62" s="69"/>
      <c r="P62" s="69"/>
      <c r="Q62" s="69"/>
      <c r="R62" s="231">
        <f>SUM(R63:R64)</f>
        <v>340000</v>
      </c>
      <c r="S62" s="232"/>
      <c r="T62" s="232"/>
      <c r="U62" s="232"/>
      <c r="V62" s="232"/>
      <c r="W62" s="233"/>
      <c r="X62" s="216"/>
      <c r="Y62" s="216"/>
      <c r="Z62" s="216"/>
      <c r="AA62" s="216"/>
      <c r="AB62" s="216"/>
      <c r="AC62" s="216"/>
      <c r="AD62" s="216"/>
      <c r="AE62" s="216"/>
      <c r="AF62" s="216"/>
      <c r="AG62" s="216"/>
      <c r="AH62" s="216"/>
      <c r="AI62" s="216"/>
      <c r="AJ62" s="216"/>
      <c r="AK62" s="223"/>
      <c r="AL62" s="64"/>
    </row>
    <row r="63" spans="3:38" s="59" customFormat="1" ht="17.100000000000001" customHeight="1" x14ac:dyDescent="0.15">
      <c r="C63" s="60"/>
      <c r="D63" s="217" t="s">
        <v>88</v>
      </c>
      <c r="E63" s="218"/>
      <c r="F63" s="218"/>
      <c r="G63" s="218"/>
      <c r="H63" s="218"/>
      <c r="I63" s="218"/>
      <c r="J63" s="218"/>
      <c r="K63" s="218"/>
      <c r="L63" s="218"/>
      <c r="M63" s="218"/>
      <c r="N63" s="218"/>
      <c r="O63" s="218"/>
      <c r="P63" s="218"/>
      <c r="Q63" s="218"/>
      <c r="R63" s="234">
        <v>240000</v>
      </c>
      <c r="S63" s="235"/>
      <c r="T63" s="235"/>
      <c r="U63" s="235"/>
      <c r="V63" s="235"/>
      <c r="W63" s="236"/>
      <c r="X63" s="246"/>
      <c r="Y63" s="246"/>
      <c r="Z63" s="246"/>
      <c r="AA63" s="246"/>
      <c r="AB63" s="246"/>
      <c r="AC63" s="246"/>
      <c r="AD63" s="246"/>
      <c r="AE63" s="246"/>
      <c r="AF63" s="246"/>
      <c r="AG63" s="246"/>
      <c r="AH63" s="246"/>
      <c r="AI63" s="246"/>
      <c r="AJ63" s="246"/>
      <c r="AK63" s="247"/>
    </row>
    <row r="64" spans="3:38" s="59" customFormat="1" ht="17.100000000000001" customHeight="1" x14ac:dyDescent="0.15">
      <c r="C64" s="63"/>
      <c r="D64" s="221" t="s">
        <v>89</v>
      </c>
      <c r="E64" s="222"/>
      <c r="F64" s="222"/>
      <c r="G64" s="222"/>
      <c r="H64" s="222"/>
      <c r="I64" s="222"/>
      <c r="J64" s="222"/>
      <c r="K64" s="222"/>
      <c r="L64" s="222"/>
      <c r="M64" s="222"/>
      <c r="N64" s="222"/>
      <c r="O64" s="222"/>
      <c r="P64" s="222"/>
      <c r="Q64" s="222"/>
      <c r="R64" s="210">
        <v>100000</v>
      </c>
      <c r="S64" s="211"/>
      <c r="T64" s="211"/>
      <c r="U64" s="211"/>
      <c r="V64" s="211"/>
      <c r="W64" s="212"/>
      <c r="X64" s="213"/>
      <c r="Y64" s="213"/>
      <c r="Z64" s="213"/>
      <c r="AA64" s="213"/>
      <c r="AB64" s="213"/>
      <c r="AC64" s="213"/>
      <c r="AD64" s="213"/>
      <c r="AE64" s="213"/>
      <c r="AF64" s="213"/>
      <c r="AG64" s="213"/>
      <c r="AH64" s="213"/>
      <c r="AI64" s="213"/>
      <c r="AJ64" s="213"/>
      <c r="AK64" s="214"/>
    </row>
    <row r="65" spans="1:37" s="59" customFormat="1" ht="17.100000000000001" customHeight="1" x14ac:dyDescent="0.15">
      <c r="C65" s="255" t="s">
        <v>41</v>
      </c>
      <c r="D65" s="256"/>
      <c r="E65" s="256"/>
      <c r="F65" s="256"/>
      <c r="G65" s="256"/>
      <c r="H65" s="256"/>
      <c r="I65" s="256"/>
      <c r="J65" s="256"/>
      <c r="K65" s="256"/>
      <c r="L65" s="256"/>
      <c r="M65" s="256"/>
      <c r="N65" s="256"/>
      <c r="O65" s="256"/>
      <c r="P65" s="256"/>
      <c r="Q65" s="257"/>
      <c r="R65" s="258">
        <v>160000</v>
      </c>
      <c r="S65" s="259"/>
      <c r="T65" s="259"/>
      <c r="U65" s="259"/>
      <c r="V65" s="259"/>
      <c r="W65" s="260"/>
      <c r="X65" s="263" t="s">
        <v>122</v>
      </c>
      <c r="Y65" s="263"/>
      <c r="Z65" s="263"/>
      <c r="AA65" s="263"/>
      <c r="AB65" s="263"/>
      <c r="AC65" s="263"/>
      <c r="AD65" s="263"/>
      <c r="AE65" s="263"/>
      <c r="AF65" s="263"/>
      <c r="AG65" s="263"/>
      <c r="AH65" s="263"/>
      <c r="AI65" s="263"/>
      <c r="AJ65" s="263"/>
      <c r="AK65" s="264"/>
    </row>
    <row r="66" spans="1:37" s="59" customFormat="1" ht="17.100000000000001" customHeight="1" x14ac:dyDescent="0.15">
      <c r="C66" s="255" t="s">
        <v>39</v>
      </c>
      <c r="D66" s="256"/>
      <c r="E66" s="256"/>
      <c r="F66" s="256"/>
      <c r="G66" s="256"/>
      <c r="H66" s="256"/>
      <c r="I66" s="256"/>
      <c r="J66" s="256"/>
      <c r="K66" s="256"/>
      <c r="L66" s="256"/>
      <c r="M66" s="256"/>
      <c r="N66" s="256"/>
      <c r="O66" s="256"/>
      <c r="P66" s="256"/>
      <c r="Q66" s="257"/>
      <c r="R66" s="258">
        <v>50000</v>
      </c>
      <c r="S66" s="259"/>
      <c r="T66" s="259"/>
      <c r="U66" s="259"/>
      <c r="V66" s="259"/>
      <c r="W66" s="260"/>
      <c r="X66" s="265"/>
      <c r="Y66" s="266"/>
      <c r="Z66" s="266"/>
      <c r="AA66" s="266"/>
      <c r="AB66" s="266"/>
      <c r="AC66" s="266"/>
      <c r="AD66" s="266"/>
      <c r="AE66" s="266"/>
      <c r="AF66" s="266"/>
      <c r="AG66" s="266"/>
      <c r="AH66" s="266"/>
      <c r="AI66" s="266"/>
      <c r="AJ66" s="266"/>
      <c r="AK66" s="267"/>
    </row>
    <row r="67" spans="1:37" s="8" customFormat="1" x14ac:dyDescent="0.2">
      <c r="A67" s="20"/>
      <c r="B67" s="20"/>
      <c r="C67" s="248" t="s">
        <v>43</v>
      </c>
      <c r="D67" s="249"/>
      <c r="E67" s="249"/>
      <c r="F67" s="249"/>
      <c r="G67" s="249"/>
      <c r="H67" s="249"/>
      <c r="I67" s="249"/>
      <c r="J67" s="249"/>
      <c r="K67" s="249"/>
      <c r="L67" s="249"/>
      <c r="M67" s="249"/>
      <c r="N67" s="249"/>
      <c r="O67" s="249"/>
      <c r="P67" s="249"/>
      <c r="Q67" s="249"/>
      <c r="R67" s="250">
        <f>SUM(R41,R62,R65:W66)</f>
        <v>21798000</v>
      </c>
      <c r="S67" s="251"/>
      <c r="T67" s="251"/>
      <c r="U67" s="251"/>
      <c r="V67" s="251"/>
      <c r="W67" s="252"/>
      <c r="X67" s="253"/>
      <c r="Y67" s="253"/>
      <c r="Z67" s="253"/>
      <c r="AA67" s="253"/>
      <c r="AB67" s="253"/>
      <c r="AC67" s="253"/>
      <c r="AD67" s="253"/>
      <c r="AE67" s="253"/>
      <c r="AF67" s="253"/>
      <c r="AG67" s="253"/>
      <c r="AH67" s="253"/>
      <c r="AI67" s="253"/>
      <c r="AJ67" s="253"/>
      <c r="AK67" s="254"/>
    </row>
    <row r="68" spans="1:37" s="8" customFormat="1"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row>
    <row r="69" spans="1:37" s="8" customFormat="1" x14ac:dyDescent="0.2">
      <c r="A69" s="20"/>
      <c r="B69" s="20" t="s">
        <v>61</v>
      </c>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row>
    <row r="70" spans="1:37" s="8" customFormat="1" x14ac:dyDescent="0.2">
      <c r="A70" s="20"/>
      <c r="B70" s="20"/>
      <c r="C70" s="268" t="s">
        <v>32</v>
      </c>
      <c r="D70" s="268"/>
      <c r="E70" s="268"/>
      <c r="F70" s="268"/>
      <c r="G70" s="268"/>
      <c r="H70" s="268"/>
      <c r="I70" s="268"/>
      <c r="J70" s="268"/>
      <c r="K70" s="268"/>
      <c r="L70" s="268"/>
      <c r="M70" s="268"/>
      <c r="N70" s="268"/>
      <c r="O70" s="268"/>
      <c r="P70" s="268"/>
      <c r="Q70" s="248"/>
      <c r="R70" s="268" t="s">
        <v>60</v>
      </c>
      <c r="S70" s="268"/>
      <c r="T70" s="268"/>
      <c r="U70" s="268"/>
      <c r="V70" s="268"/>
      <c r="W70" s="268"/>
      <c r="X70" s="268" t="s">
        <v>33</v>
      </c>
      <c r="Y70" s="268"/>
      <c r="Z70" s="268"/>
      <c r="AA70" s="268"/>
      <c r="AB70" s="268"/>
      <c r="AC70" s="268"/>
      <c r="AD70" s="268"/>
      <c r="AE70" s="268"/>
      <c r="AF70" s="268"/>
      <c r="AG70" s="268"/>
      <c r="AH70" s="268"/>
      <c r="AI70" s="268"/>
      <c r="AJ70" s="268"/>
      <c r="AK70" s="268"/>
    </row>
    <row r="71" spans="1:37" s="8" customFormat="1" x14ac:dyDescent="0.2">
      <c r="A71" s="20"/>
      <c r="B71" s="20"/>
      <c r="C71" s="238" t="s">
        <v>62</v>
      </c>
      <c r="D71" s="253"/>
      <c r="E71" s="253"/>
      <c r="F71" s="253"/>
      <c r="G71" s="253"/>
      <c r="H71" s="253"/>
      <c r="I71" s="253"/>
      <c r="J71" s="253"/>
      <c r="K71" s="253"/>
      <c r="L71" s="253"/>
      <c r="M71" s="253"/>
      <c r="N71" s="253"/>
      <c r="O71" s="253"/>
      <c r="P71" s="253"/>
      <c r="Q71" s="253"/>
      <c r="R71" s="250">
        <f>+R38-R67</f>
        <v>494400</v>
      </c>
      <c r="S71" s="251"/>
      <c r="T71" s="251"/>
      <c r="U71" s="251"/>
      <c r="V71" s="251"/>
      <c r="W71" s="252"/>
      <c r="X71" s="261" t="s">
        <v>121</v>
      </c>
      <c r="Y71" s="261"/>
      <c r="Z71" s="261"/>
      <c r="AA71" s="261"/>
      <c r="AB71" s="261"/>
      <c r="AC71" s="261"/>
      <c r="AD71" s="261"/>
      <c r="AE71" s="261"/>
      <c r="AF71" s="261"/>
      <c r="AG71" s="261"/>
      <c r="AH71" s="261"/>
      <c r="AI71" s="261"/>
      <c r="AJ71" s="261"/>
      <c r="AK71" s="262"/>
    </row>
    <row r="72" spans="1:37" ht="18.75" customHeight="1"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row>
    <row r="73" spans="1:37" ht="18.75" customHeight="1"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row>
    <row r="74" spans="1:37" ht="18.75" customHeight="1"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row>
    <row r="75" spans="1:37" ht="18.75" customHeight="1"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row>
    <row r="76" spans="1:37" ht="18.75" customHeight="1"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row>
    <row r="77" spans="1:37" ht="18.75" customHeight="1"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row>
    <row r="78" spans="1:37" ht="18.75" customHeight="1"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row>
    <row r="79" spans="1:37" ht="18.75" customHeight="1"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row>
    <row r="80" spans="1:37" ht="18.75" customHeight="1"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row>
    <row r="81" spans="1:37" ht="18.75" customHeight="1"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row>
    <row r="82" spans="1:37" ht="18.75" customHeight="1"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row>
    <row r="83" spans="1:37" ht="18.75" customHeight="1"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row>
    <row r="84" spans="1:37" ht="18.75" customHeight="1"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row>
    <row r="85" spans="1:37" ht="18.75" customHeight="1"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row>
    <row r="86" spans="1:37" ht="18.75" customHeight="1"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row>
    <row r="87" spans="1:37" ht="18.75" customHeight="1"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row>
    <row r="88" spans="1:37" ht="18.75" customHeight="1"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row>
    <row r="89" spans="1:37" ht="18.75" customHeight="1"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row>
    <row r="90" spans="1:37" ht="18.75" customHeight="1"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row>
    <row r="91" spans="1:37" ht="18.75" customHeight="1"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row>
    <row r="92" spans="1:37" ht="18.75" customHeight="1"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row>
    <row r="93" spans="1:37" ht="18.75" customHeight="1"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row>
    <row r="94" spans="1:37" ht="18.75" customHeight="1"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row>
    <row r="95" spans="1:37" ht="18.75" customHeight="1"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row>
    <row r="96" spans="1:37" ht="18.75" customHeight="1"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row>
    <row r="97" spans="1:37" ht="18.75" customHeight="1"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row>
    <row r="98" spans="1:37" ht="18.75" customHeight="1"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row>
    <row r="99" spans="1:37" ht="18.75" customHeight="1"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row>
    <row r="100" spans="1:37" ht="18.75" customHeight="1"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row>
    <row r="101" spans="1:37" ht="18.75" customHeight="1"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row>
    <row r="102" spans="1:37" ht="18.75" customHeight="1"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row>
    <row r="103" spans="1:37" ht="18.75" customHeight="1"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row>
    <row r="104" spans="1:37" ht="18.75" customHeight="1"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row>
    <row r="105" spans="1:37" ht="18.75" customHeight="1"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row>
    <row r="106" spans="1:37" ht="18.75" customHeight="1"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row>
    <row r="107" spans="1:37" ht="18.75" customHeight="1"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row>
    <row r="108" spans="1:37" ht="18.75" customHeight="1"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row>
    <row r="109" spans="1:37" ht="18.75" customHeight="1"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row>
    <row r="110" spans="1:37" ht="18.75" customHeight="1"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row>
    <row r="111" spans="1:37" ht="18.75" customHeight="1"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row>
    <row r="112" spans="1:37" ht="18.75" customHeight="1"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row>
    <row r="113" spans="1:37" ht="18.75" customHeight="1"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row>
    <row r="114" spans="1:37" ht="18.75" customHeight="1"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row>
    <row r="115" spans="1:37" ht="18.75" customHeight="1"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row>
    <row r="116" spans="1:37" ht="18.75" customHeight="1"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row>
    <row r="117" spans="1:37" ht="18.75" customHeight="1"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row>
    <row r="118" spans="1:37" ht="18.75" customHeight="1"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row>
    <row r="119" spans="1:37" ht="18.75" customHeight="1"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row>
    <row r="120" spans="1:37" ht="18.75" customHeight="1"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row>
    <row r="121" spans="1:37" ht="18.75" customHeight="1"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row>
    <row r="122" spans="1:37" ht="18.75" customHeight="1"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row>
    <row r="123" spans="1:37" ht="18.75" customHeight="1"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row>
    <row r="124" spans="1:37" ht="18.75" customHeight="1"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row>
    <row r="125" spans="1:37" ht="18.75" customHeight="1"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row>
    <row r="126" spans="1:37" ht="18.75" customHeight="1"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row>
    <row r="127" spans="1:37" ht="18.75" customHeight="1"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row>
    <row r="128" spans="1:37" ht="18.75" customHeight="1"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row>
    <row r="129" spans="1:37" ht="18.75" customHeight="1"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row>
    <row r="130" spans="1:37" ht="18.75" customHeight="1"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row>
    <row r="131" spans="1:37" ht="18.75" customHeight="1"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row>
    <row r="132" spans="1:37" ht="18.75" customHeight="1"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row>
    <row r="133" spans="1:37" ht="18.75" customHeight="1"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row>
    <row r="134" spans="1:37" ht="18.75" customHeight="1"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row>
    <row r="135" spans="1:37" ht="18.75" customHeight="1"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row>
    <row r="136" spans="1:37" ht="18.75" customHeight="1"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row>
    <row r="137" spans="1:37" ht="18.75" customHeight="1"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row>
    <row r="138" spans="1:37" ht="18.75" customHeight="1"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row>
    <row r="139" spans="1:37" ht="18.75" customHeight="1"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row>
    <row r="140" spans="1:37" ht="18.75" customHeight="1"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row>
    <row r="141" spans="1:37" ht="18.75" customHeight="1"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row>
    <row r="142" spans="1:37" ht="18.75" customHeight="1"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row>
    <row r="143" spans="1:37" ht="18.75" customHeight="1"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row>
    <row r="144" spans="1:37" ht="18.75" customHeight="1"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row>
    <row r="145" spans="1:37" ht="18.75" customHeight="1"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row>
    <row r="146" spans="1:37" ht="18.75" customHeight="1"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row>
    <row r="147" spans="1:37" ht="18.75" customHeight="1"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row>
    <row r="148" spans="1:37" ht="18.75" customHeight="1"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row>
    <row r="149" spans="1:37" ht="18.75" customHeight="1"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row>
    <row r="150" spans="1:37" ht="18.75" customHeight="1"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row>
    <row r="151" spans="1:37" ht="18.75" customHeight="1"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row>
    <row r="152" spans="1:37" ht="18.75" customHeight="1"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row>
    <row r="153" spans="1:37" ht="18.75" customHeight="1"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row>
    <row r="154" spans="1:37" ht="18.75" customHeight="1"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row>
    <row r="155" spans="1:37" ht="18.75" customHeight="1"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row>
    <row r="156" spans="1:37" ht="18.75" customHeight="1"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row>
    <row r="157" spans="1:37" ht="18.75" customHeight="1"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row>
    <row r="158" spans="1:37" ht="18.75" customHeight="1"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row>
    <row r="159" spans="1:37" ht="18.75" customHeight="1"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row>
    <row r="160" spans="1:37" ht="18.75" customHeight="1"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row>
    <row r="161" spans="1:37" ht="18.75" customHeight="1"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row>
    <row r="162" spans="1:37" ht="18.75" customHeight="1"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row>
    <row r="163" spans="1:37" ht="18.75" customHeight="1"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row>
    <row r="164" spans="1:37" ht="18.75" customHeight="1"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row>
    <row r="165" spans="1:37" ht="18.75" customHeight="1"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row>
    <row r="166" spans="1:37" ht="18.75" customHeight="1"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row>
    <row r="167" spans="1:37" ht="18.75" customHeight="1"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row>
    <row r="168" spans="1:37" ht="18.75" customHeight="1"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row>
    <row r="169" spans="1:37" ht="18.75" customHeight="1"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row>
    <row r="170" spans="1:37" ht="18.75" customHeight="1"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row>
    <row r="171" spans="1:37" ht="18.75" customHeight="1"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row>
    <row r="172" spans="1:37" ht="18.75" customHeight="1"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row>
    <row r="173" spans="1:37" ht="18.75" customHeight="1"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row>
    <row r="174" spans="1:37" ht="18.75" customHeight="1"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row>
    <row r="175" spans="1:37" ht="18.75" customHeight="1"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row>
    <row r="176" spans="1:37" ht="18.75" customHeight="1"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row>
    <row r="177" spans="1:37" ht="18.75" customHeight="1"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row>
    <row r="178" spans="1:37" ht="18.75" customHeight="1"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row>
    <row r="179" spans="1:37" ht="18.75" customHeight="1"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row>
    <row r="180" spans="1:37" ht="18.75" customHeight="1"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row>
    <row r="181" spans="1:37" ht="18.75" customHeight="1"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row>
    <row r="182" spans="1:37" ht="18.75" customHeight="1"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row>
    <row r="183" spans="1:37" ht="18.75" customHeight="1"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row>
    <row r="184" spans="1:37" ht="18.75" customHeight="1"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row>
    <row r="185" spans="1:37" ht="18.75" customHeight="1"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row>
    <row r="186" spans="1:37" ht="18.75" customHeight="1"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row>
    <row r="187" spans="1:37" ht="18.75" customHeight="1"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row>
    <row r="188" spans="1:37" ht="18.75" customHeight="1"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row>
    <row r="189" spans="1:37" ht="18.75" customHeight="1"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row>
    <row r="190" spans="1:37" ht="18.75" customHeight="1"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row>
    <row r="191" spans="1:37" ht="18.75" customHeight="1"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row>
    <row r="192" spans="1:37" ht="18.75" customHeight="1"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row>
    <row r="193" spans="1:37" ht="18.75" customHeight="1"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row>
    <row r="194" spans="1:37" ht="18.75" customHeight="1"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row>
    <row r="195" spans="1:37" ht="18.75" customHeight="1"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row>
    <row r="196" spans="1:37" ht="18.75" customHeight="1"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row>
    <row r="197" spans="1:37" ht="18.75" customHeight="1"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row>
    <row r="198" spans="1:37" ht="18.75" customHeight="1"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row>
    <row r="199" spans="1:37" ht="18.75" customHeight="1"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row>
    <row r="200" spans="1:37" ht="18.75" customHeight="1"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row>
    <row r="201" spans="1:37" ht="18.75" customHeight="1" x14ac:dyDescent="0.2">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row>
    <row r="202" spans="1:37" ht="18.75" customHeight="1" x14ac:dyDescent="0.2">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row>
    <row r="203" spans="1:37" ht="18.75" customHeight="1" x14ac:dyDescent="0.2">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row>
    <row r="204" spans="1:37" ht="18.75" customHeight="1" x14ac:dyDescent="0.2">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row>
    <row r="205" spans="1:37" ht="18.75" customHeight="1" x14ac:dyDescent="0.2">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row>
    <row r="206" spans="1:37" ht="18.75" customHeight="1" x14ac:dyDescent="0.2">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row>
    <row r="207" spans="1:37" ht="18.75" customHeight="1" x14ac:dyDescent="0.2">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row>
    <row r="208" spans="1:37" ht="18.75" customHeight="1" x14ac:dyDescent="0.2">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row>
    <row r="209" spans="1:37" ht="18.75" customHeight="1" x14ac:dyDescent="0.2">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row>
    <row r="210" spans="1:37" ht="18.75" customHeight="1" x14ac:dyDescent="0.2">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row>
    <row r="211" spans="1:37" ht="18.75" customHeight="1" x14ac:dyDescent="0.2">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row>
    <row r="212" spans="1:37" ht="18.75" customHeight="1" x14ac:dyDescent="0.2">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row>
    <row r="213" spans="1:37" ht="18.75" customHeight="1" x14ac:dyDescent="0.2">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row>
    <row r="214" spans="1:37" ht="18.75" customHeight="1" x14ac:dyDescent="0.2">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row>
    <row r="215" spans="1:37" ht="18.75" customHeight="1" x14ac:dyDescent="0.2"/>
    <row r="216" spans="1:37" ht="18.75" customHeight="1" x14ac:dyDescent="0.2"/>
    <row r="217" spans="1:37" ht="18.75" customHeight="1" x14ac:dyDescent="0.2"/>
    <row r="218" spans="1:37" ht="18.75" customHeight="1" x14ac:dyDescent="0.2"/>
    <row r="219" spans="1:37" ht="18.75" customHeight="1" x14ac:dyDescent="0.2"/>
    <row r="220" spans="1:37" ht="18.75" customHeight="1" x14ac:dyDescent="0.2"/>
    <row r="221" spans="1:37" ht="18.75" customHeight="1" x14ac:dyDescent="0.2"/>
    <row r="222" spans="1:37" ht="18.75" customHeight="1" x14ac:dyDescent="0.2"/>
    <row r="223" spans="1:37" ht="18.75" customHeight="1" x14ac:dyDescent="0.2"/>
    <row r="224" spans="1:37" ht="18.75" customHeight="1" x14ac:dyDescent="0.2"/>
    <row r="225" ht="18.75" customHeight="1" x14ac:dyDescent="0.2"/>
    <row r="226" ht="18.75" customHeight="1" x14ac:dyDescent="0.2"/>
    <row r="227" ht="18.75" customHeight="1" x14ac:dyDescent="0.2"/>
    <row r="228" ht="18.75" customHeight="1" x14ac:dyDescent="0.2"/>
    <row r="229" ht="18.75" customHeight="1" x14ac:dyDescent="0.2"/>
    <row r="230" ht="18.75" customHeight="1" x14ac:dyDescent="0.2"/>
    <row r="231" ht="18.75" customHeight="1" x14ac:dyDescent="0.2"/>
    <row r="232" ht="18.75" customHeight="1" x14ac:dyDescent="0.2"/>
    <row r="233" ht="18.75" customHeight="1" x14ac:dyDescent="0.2"/>
    <row r="234" ht="18.75" customHeight="1" x14ac:dyDescent="0.2"/>
    <row r="235" ht="18.75" customHeight="1" x14ac:dyDescent="0.2"/>
    <row r="236" ht="18.75" customHeight="1" x14ac:dyDescent="0.2"/>
    <row r="237" ht="18.75" customHeight="1" x14ac:dyDescent="0.2"/>
    <row r="238" ht="18.75" customHeight="1" x14ac:dyDescent="0.2"/>
    <row r="239" ht="18.75" customHeight="1" x14ac:dyDescent="0.2"/>
    <row r="240" ht="18.75" customHeight="1" x14ac:dyDescent="0.2"/>
    <row r="241" ht="18.75" customHeight="1" x14ac:dyDescent="0.2"/>
    <row r="242" ht="18.75" customHeight="1" x14ac:dyDescent="0.2"/>
    <row r="243" ht="18.75" customHeight="1" x14ac:dyDescent="0.2"/>
    <row r="244" ht="18.75" customHeight="1" x14ac:dyDescent="0.2"/>
    <row r="245" ht="18.75" customHeight="1" x14ac:dyDescent="0.2"/>
    <row r="246" ht="18.75" customHeight="1" x14ac:dyDescent="0.2"/>
    <row r="247" ht="18.75" customHeight="1" x14ac:dyDescent="0.2"/>
    <row r="248" ht="18.75" customHeight="1" x14ac:dyDescent="0.2"/>
    <row r="249" ht="18.75" customHeight="1" x14ac:dyDescent="0.2"/>
    <row r="250" ht="18.75" customHeight="1" x14ac:dyDescent="0.2"/>
    <row r="251" ht="18.75" customHeight="1" x14ac:dyDescent="0.2"/>
    <row r="252" ht="18.75" customHeight="1" x14ac:dyDescent="0.2"/>
    <row r="253" ht="18.75" customHeight="1" x14ac:dyDescent="0.2"/>
    <row r="254" ht="18.75" customHeight="1" x14ac:dyDescent="0.2"/>
    <row r="255" ht="18.75" customHeight="1" x14ac:dyDescent="0.2"/>
    <row r="256" ht="18.75" customHeight="1" x14ac:dyDescent="0.2"/>
    <row r="257" ht="18.75" customHeight="1" x14ac:dyDescent="0.2"/>
    <row r="258" ht="18.75" customHeight="1" x14ac:dyDescent="0.2"/>
    <row r="259" ht="18.75" customHeight="1" x14ac:dyDescent="0.2"/>
    <row r="260" ht="18.75" customHeight="1" x14ac:dyDescent="0.2"/>
    <row r="261" ht="18.75" customHeight="1" x14ac:dyDescent="0.2"/>
    <row r="262" ht="18.75" customHeight="1" x14ac:dyDescent="0.2"/>
    <row r="263" ht="18.75" customHeight="1" x14ac:dyDescent="0.2"/>
    <row r="264" ht="18.75" customHeight="1" x14ac:dyDescent="0.2"/>
    <row r="265" ht="18.75" customHeight="1" x14ac:dyDescent="0.2"/>
    <row r="266" ht="18.75" customHeight="1" x14ac:dyDescent="0.2"/>
    <row r="267" ht="18.75" customHeight="1" x14ac:dyDescent="0.2"/>
    <row r="268" ht="18.75" customHeight="1" x14ac:dyDescent="0.2"/>
    <row r="269" ht="18.75" customHeight="1" x14ac:dyDescent="0.2"/>
    <row r="270" ht="18.75" customHeight="1" x14ac:dyDescent="0.2"/>
    <row r="271" ht="18.75" customHeight="1" x14ac:dyDescent="0.2"/>
    <row r="272" ht="18.75" customHeight="1" x14ac:dyDescent="0.2"/>
    <row r="273" ht="18.75" customHeight="1" x14ac:dyDescent="0.2"/>
    <row r="274" ht="18.75" customHeight="1" x14ac:dyDescent="0.2"/>
    <row r="275" ht="18.75" customHeight="1" x14ac:dyDescent="0.2"/>
    <row r="276" ht="18.75" customHeight="1" x14ac:dyDescent="0.2"/>
    <row r="277" ht="18.75" customHeight="1" x14ac:dyDescent="0.2"/>
    <row r="278" ht="18.75" customHeight="1" x14ac:dyDescent="0.2"/>
    <row r="279" ht="18.75" customHeight="1" x14ac:dyDescent="0.2"/>
    <row r="280" ht="18.75" customHeight="1" x14ac:dyDescent="0.2"/>
    <row r="281" ht="18.75" customHeight="1" x14ac:dyDescent="0.2"/>
    <row r="282" ht="18.75" customHeight="1" x14ac:dyDescent="0.2"/>
    <row r="283" ht="18.75" customHeight="1" x14ac:dyDescent="0.2"/>
    <row r="284" ht="18.75" customHeight="1" x14ac:dyDescent="0.2"/>
    <row r="285" ht="18.75" customHeight="1" x14ac:dyDescent="0.2"/>
    <row r="286" ht="18.75" customHeight="1" x14ac:dyDescent="0.2"/>
    <row r="287" ht="18.75" customHeight="1" x14ac:dyDescent="0.2"/>
    <row r="288" ht="18.75" customHeight="1" x14ac:dyDescent="0.2"/>
    <row r="289" ht="18.75" customHeight="1" x14ac:dyDescent="0.2"/>
    <row r="290" ht="18.75" customHeight="1" x14ac:dyDescent="0.2"/>
    <row r="291" ht="18.75" customHeight="1" x14ac:dyDescent="0.2"/>
    <row r="292" ht="18.75" customHeight="1" x14ac:dyDescent="0.2"/>
    <row r="293" ht="18.75" customHeight="1" x14ac:dyDescent="0.2"/>
    <row r="294" ht="18.75" customHeight="1" x14ac:dyDescent="0.2"/>
    <row r="295" ht="18.75" customHeight="1" x14ac:dyDescent="0.2"/>
    <row r="296" ht="18.75" customHeight="1" x14ac:dyDescent="0.2"/>
    <row r="297" ht="18.75" customHeight="1" x14ac:dyDescent="0.2"/>
    <row r="298" ht="18.75" customHeight="1" x14ac:dyDescent="0.2"/>
    <row r="299" ht="18.75" customHeight="1" x14ac:dyDescent="0.2"/>
    <row r="300" ht="18.75" customHeight="1" x14ac:dyDescent="0.2"/>
    <row r="301" ht="18.75" customHeight="1" x14ac:dyDescent="0.2"/>
    <row r="302" ht="18.75" customHeight="1" x14ac:dyDescent="0.2"/>
    <row r="303" ht="18.75" customHeight="1" x14ac:dyDescent="0.2"/>
    <row r="304" ht="18.75" customHeight="1" x14ac:dyDescent="0.2"/>
    <row r="305" ht="18.75" customHeight="1" x14ac:dyDescent="0.2"/>
    <row r="306" ht="18.75" customHeight="1" x14ac:dyDescent="0.2"/>
    <row r="307" ht="18.75" customHeight="1" x14ac:dyDescent="0.2"/>
    <row r="308" ht="18.75" customHeight="1" x14ac:dyDescent="0.2"/>
    <row r="309" ht="18.75" customHeight="1" x14ac:dyDescent="0.2"/>
    <row r="310" ht="18.75" customHeight="1" x14ac:dyDescent="0.2"/>
    <row r="311" ht="18.75" customHeight="1" x14ac:dyDescent="0.2"/>
    <row r="312" ht="18.75" customHeight="1" x14ac:dyDescent="0.2"/>
    <row r="313" ht="18.75" customHeight="1" x14ac:dyDescent="0.2"/>
    <row r="314" ht="18.75" customHeight="1" x14ac:dyDescent="0.2"/>
    <row r="315" ht="18.75" customHeight="1" x14ac:dyDescent="0.2"/>
    <row r="316" ht="18.75" customHeight="1" x14ac:dyDescent="0.2"/>
    <row r="317" ht="18.75" customHeight="1" x14ac:dyDescent="0.2"/>
    <row r="318" ht="18.75" customHeight="1" x14ac:dyDescent="0.2"/>
    <row r="319" ht="18.75" customHeight="1" x14ac:dyDescent="0.2"/>
    <row r="320" ht="18.75" customHeight="1" x14ac:dyDescent="0.2"/>
    <row r="321" ht="18.75" customHeight="1" x14ac:dyDescent="0.2"/>
    <row r="322" ht="18.75" customHeight="1" x14ac:dyDescent="0.2"/>
    <row r="323" ht="18.75" customHeight="1" x14ac:dyDescent="0.2"/>
    <row r="324" ht="18.75" customHeight="1" x14ac:dyDescent="0.2"/>
    <row r="325" ht="18.75" customHeight="1" x14ac:dyDescent="0.2"/>
    <row r="326" ht="18.75" customHeight="1" x14ac:dyDescent="0.2"/>
    <row r="327" ht="18.75" customHeight="1" x14ac:dyDescent="0.2"/>
    <row r="328" ht="18.75" customHeight="1" x14ac:dyDescent="0.2"/>
    <row r="329" ht="18.75" customHeight="1" x14ac:dyDescent="0.2"/>
    <row r="330" ht="18.75" customHeight="1" x14ac:dyDescent="0.2"/>
    <row r="331" ht="18.75" customHeight="1" x14ac:dyDescent="0.2"/>
    <row r="332" ht="18.75" customHeight="1" x14ac:dyDescent="0.2"/>
    <row r="333" ht="18.75" customHeight="1" x14ac:dyDescent="0.2"/>
    <row r="334" ht="18.75" customHeight="1" x14ac:dyDescent="0.2"/>
    <row r="335" ht="18.75" customHeight="1" x14ac:dyDescent="0.2"/>
    <row r="336" ht="18.75" customHeight="1" x14ac:dyDescent="0.2"/>
    <row r="337" ht="18.75" customHeight="1" x14ac:dyDescent="0.2"/>
    <row r="338" ht="18.75" customHeight="1" x14ac:dyDescent="0.2"/>
    <row r="339" ht="18.75" customHeight="1" x14ac:dyDescent="0.2"/>
    <row r="340" ht="18.75" customHeight="1" x14ac:dyDescent="0.2"/>
    <row r="341" ht="18.75" customHeight="1" x14ac:dyDescent="0.2"/>
    <row r="342" ht="18.75" customHeight="1" x14ac:dyDescent="0.2"/>
    <row r="343" ht="18.75" customHeight="1" x14ac:dyDescent="0.2"/>
    <row r="344" ht="18.75" customHeight="1" x14ac:dyDescent="0.2"/>
    <row r="345" ht="18.75" customHeight="1" x14ac:dyDescent="0.2"/>
    <row r="346" ht="18.75" customHeight="1" x14ac:dyDescent="0.2"/>
    <row r="347" ht="18.75" customHeight="1" x14ac:dyDescent="0.2"/>
    <row r="348" ht="18.75" customHeight="1" x14ac:dyDescent="0.2"/>
    <row r="349" ht="18.75" customHeight="1" x14ac:dyDescent="0.2"/>
    <row r="350" ht="18.75" customHeight="1" x14ac:dyDescent="0.2"/>
    <row r="351" ht="18.75" customHeight="1" x14ac:dyDescent="0.2"/>
    <row r="352" ht="18.75" customHeight="1" x14ac:dyDescent="0.2"/>
    <row r="353" ht="18.75" customHeight="1" x14ac:dyDescent="0.2"/>
    <row r="354" ht="18.75" customHeight="1" x14ac:dyDescent="0.2"/>
    <row r="355" ht="18.75" customHeight="1" x14ac:dyDescent="0.2"/>
    <row r="356" ht="18.75" customHeight="1" x14ac:dyDescent="0.2"/>
    <row r="357" ht="18.75" customHeight="1" x14ac:dyDescent="0.2"/>
    <row r="358" ht="18.75" customHeight="1" x14ac:dyDescent="0.2"/>
    <row r="359" ht="18.75" customHeight="1" x14ac:dyDescent="0.2"/>
    <row r="360" ht="18.75" customHeight="1" x14ac:dyDescent="0.2"/>
    <row r="361" ht="18.75" customHeight="1" x14ac:dyDescent="0.2"/>
    <row r="362" ht="18.75" customHeight="1" x14ac:dyDescent="0.2"/>
    <row r="363" ht="18.75" customHeight="1" x14ac:dyDescent="0.2"/>
    <row r="364" ht="18.75" customHeight="1" x14ac:dyDescent="0.2"/>
    <row r="365" ht="18.75" customHeight="1" x14ac:dyDescent="0.2"/>
    <row r="366" ht="18.75" customHeight="1" x14ac:dyDescent="0.2"/>
    <row r="367" ht="18.75" customHeight="1" x14ac:dyDescent="0.2"/>
    <row r="368" ht="18.75" customHeight="1" x14ac:dyDescent="0.2"/>
    <row r="369" ht="18.75" customHeight="1" x14ac:dyDescent="0.2"/>
    <row r="370" ht="18.75" customHeight="1" x14ac:dyDescent="0.2"/>
    <row r="371" ht="18.75" customHeight="1" x14ac:dyDescent="0.2"/>
    <row r="372" ht="18.75" customHeight="1" x14ac:dyDescent="0.2"/>
    <row r="373" ht="18.75" customHeight="1" x14ac:dyDescent="0.2"/>
    <row r="374" ht="18.75" customHeight="1" x14ac:dyDescent="0.2"/>
    <row r="375" ht="18.75" customHeight="1" x14ac:dyDescent="0.2"/>
    <row r="376" ht="18.75" customHeight="1" x14ac:dyDescent="0.2"/>
    <row r="377" ht="18.75" customHeight="1" x14ac:dyDescent="0.2"/>
    <row r="378" ht="18.75" customHeight="1" x14ac:dyDescent="0.2"/>
    <row r="379" ht="18.75" customHeight="1" x14ac:dyDescent="0.2"/>
    <row r="380" ht="18.75" customHeight="1" x14ac:dyDescent="0.2"/>
    <row r="381" ht="18.75" customHeight="1" x14ac:dyDescent="0.2"/>
    <row r="382" ht="18.75" customHeight="1" x14ac:dyDescent="0.2"/>
    <row r="383" ht="18.75" customHeight="1" x14ac:dyDescent="0.2"/>
    <row r="384" ht="18.75" customHeight="1" x14ac:dyDescent="0.2"/>
    <row r="385" ht="18.75" customHeight="1" x14ac:dyDescent="0.2"/>
  </sheetData>
  <mergeCells count="184">
    <mergeCell ref="R31:W31"/>
    <mergeCell ref="D31:Q31"/>
    <mergeCell ref="R54:W54"/>
    <mergeCell ref="X54:AK54"/>
    <mergeCell ref="R55:W55"/>
    <mergeCell ref="X55:AK55"/>
    <mergeCell ref="R52:W52"/>
    <mergeCell ref="X52:AK52"/>
    <mergeCell ref="R53:W53"/>
    <mergeCell ref="X53:AK53"/>
    <mergeCell ref="X44:AK44"/>
    <mergeCell ref="X46:AK46"/>
    <mergeCell ref="E45:Q45"/>
    <mergeCell ref="D46:Q46"/>
    <mergeCell ref="X37:AK37"/>
    <mergeCell ref="X38:AK38"/>
    <mergeCell ref="X40:AK40"/>
    <mergeCell ref="R45:W45"/>
    <mergeCell ref="X45:AK45"/>
    <mergeCell ref="R46:W46"/>
    <mergeCell ref="C38:Q38"/>
    <mergeCell ref="R38:W38"/>
    <mergeCell ref="X41:AK41"/>
    <mergeCell ref="E44:Q44"/>
    <mergeCell ref="X25:AK25"/>
    <mergeCell ref="D24:Q24"/>
    <mergeCell ref="R24:W24"/>
    <mergeCell ref="X24:AK24"/>
    <mergeCell ref="D22:Q22"/>
    <mergeCell ref="R22:W22"/>
    <mergeCell ref="X30:AK30"/>
    <mergeCell ref="D28:Q28"/>
    <mergeCell ref="R28:W28"/>
    <mergeCell ref="X28:AK28"/>
    <mergeCell ref="D29:Q29"/>
    <mergeCell ref="R29:W29"/>
    <mergeCell ref="X29:AK29"/>
    <mergeCell ref="D30:Q30"/>
    <mergeCell ref="R30:W30"/>
    <mergeCell ref="D12:Q12"/>
    <mergeCell ref="R12:W12"/>
    <mergeCell ref="X12:AK12"/>
    <mergeCell ref="C13:Q13"/>
    <mergeCell ref="R13:W13"/>
    <mergeCell ref="X13:AK13"/>
    <mergeCell ref="X22:AK22"/>
    <mergeCell ref="D27:Q27"/>
    <mergeCell ref="R27:W27"/>
    <mergeCell ref="X27:AK27"/>
    <mergeCell ref="D20:Q20"/>
    <mergeCell ref="R20:W20"/>
    <mergeCell ref="X20:AK20"/>
    <mergeCell ref="D21:Q21"/>
    <mergeCell ref="R21:W21"/>
    <mergeCell ref="X21:AK21"/>
    <mergeCell ref="D23:Q23"/>
    <mergeCell ref="R23:W23"/>
    <mergeCell ref="X23:AK23"/>
    <mergeCell ref="D26:Q26"/>
    <mergeCell ref="R26:W26"/>
    <mergeCell ref="X26:AK26"/>
    <mergeCell ref="D25:Q25"/>
    <mergeCell ref="R25:W25"/>
    <mergeCell ref="D14:Q14"/>
    <mergeCell ref="X18:AK18"/>
    <mergeCell ref="D19:Q19"/>
    <mergeCell ref="R19:W19"/>
    <mergeCell ref="X19:AK19"/>
    <mergeCell ref="D16:Q16"/>
    <mergeCell ref="R16:W16"/>
    <mergeCell ref="X16:AK16"/>
    <mergeCell ref="D17:Q17"/>
    <mergeCell ref="R17:W17"/>
    <mergeCell ref="X17:AK17"/>
    <mergeCell ref="D18:Q18"/>
    <mergeCell ref="R18:W18"/>
    <mergeCell ref="R14:W14"/>
    <mergeCell ref="X14:AK14"/>
    <mergeCell ref="D15:Q15"/>
    <mergeCell ref="R15:W15"/>
    <mergeCell ref="X15:AK15"/>
    <mergeCell ref="D11:Q11"/>
    <mergeCell ref="R11:W11"/>
    <mergeCell ref="X11:AK11"/>
    <mergeCell ref="D8:Q8"/>
    <mergeCell ref="R8:W8"/>
    <mergeCell ref="X8:AK8"/>
    <mergeCell ref="D9:Q9"/>
    <mergeCell ref="R9:W9"/>
    <mergeCell ref="X9:AK9"/>
    <mergeCell ref="A2:AK2"/>
    <mergeCell ref="AC4:AK4"/>
    <mergeCell ref="C6:Q6"/>
    <mergeCell ref="R6:W6"/>
    <mergeCell ref="X6:AK6"/>
    <mergeCell ref="C7:Q7"/>
    <mergeCell ref="R7:W7"/>
    <mergeCell ref="X7:AK7"/>
    <mergeCell ref="D10:Q10"/>
    <mergeCell ref="R10:W10"/>
    <mergeCell ref="X10:AK10"/>
    <mergeCell ref="C71:Q71"/>
    <mergeCell ref="R71:W71"/>
    <mergeCell ref="X71:AK71"/>
    <mergeCell ref="R66:W66"/>
    <mergeCell ref="X65:AK65"/>
    <mergeCell ref="R50:W50"/>
    <mergeCell ref="X50:AK50"/>
    <mergeCell ref="E47:Q47"/>
    <mergeCell ref="R47:W47"/>
    <mergeCell ref="X47:AK47"/>
    <mergeCell ref="E48:Q48"/>
    <mergeCell ref="R48:W48"/>
    <mergeCell ref="X48:AK48"/>
    <mergeCell ref="D63:Q63"/>
    <mergeCell ref="C66:Q66"/>
    <mergeCell ref="X66:AK66"/>
    <mergeCell ref="C70:Q70"/>
    <mergeCell ref="R70:W70"/>
    <mergeCell ref="X70:AK70"/>
    <mergeCell ref="D64:Q64"/>
    <mergeCell ref="X51:AK51"/>
    <mergeCell ref="E49:Q49"/>
    <mergeCell ref="R49:W49"/>
    <mergeCell ref="X49:AK49"/>
    <mergeCell ref="R62:W62"/>
    <mergeCell ref="X62:AK62"/>
    <mergeCell ref="R63:W63"/>
    <mergeCell ref="X63:AK63"/>
    <mergeCell ref="C67:Q67"/>
    <mergeCell ref="R67:W67"/>
    <mergeCell ref="X67:AK67"/>
    <mergeCell ref="R64:W64"/>
    <mergeCell ref="X64:AK64"/>
    <mergeCell ref="C65:Q65"/>
    <mergeCell ref="R65:W65"/>
    <mergeCell ref="X42:AK42"/>
    <mergeCell ref="X43:AK43"/>
    <mergeCell ref="X35:AK35"/>
    <mergeCell ref="X36:AK36"/>
    <mergeCell ref="C41:Q41"/>
    <mergeCell ref="D42:Q42"/>
    <mergeCell ref="R42:W42"/>
    <mergeCell ref="E43:Q43"/>
    <mergeCell ref="R43:W43"/>
    <mergeCell ref="R41:W41"/>
    <mergeCell ref="C37:Q37"/>
    <mergeCell ref="R37:W37"/>
    <mergeCell ref="C36:Q36"/>
    <mergeCell ref="R36:W36"/>
    <mergeCell ref="C40:Q40"/>
    <mergeCell ref="R40:W40"/>
    <mergeCell ref="C35:Q35"/>
    <mergeCell ref="R35:W35"/>
    <mergeCell ref="R61:W61"/>
    <mergeCell ref="X61:AK61"/>
    <mergeCell ref="D52:Q52"/>
    <mergeCell ref="E53:Q53"/>
    <mergeCell ref="E54:Q54"/>
    <mergeCell ref="E55:Q55"/>
    <mergeCell ref="E56:Q56"/>
    <mergeCell ref="E57:Q57"/>
    <mergeCell ref="R56:W56"/>
    <mergeCell ref="X56:AK56"/>
    <mergeCell ref="R57:W57"/>
    <mergeCell ref="X57:AK57"/>
    <mergeCell ref="R58:W58"/>
    <mergeCell ref="X58:AK58"/>
    <mergeCell ref="E58:Q58"/>
    <mergeCell ref="E61:Q61"/>
    <mergeCell ref="D32:Q32"/>
    <mergeCell ref="D34:Q34"/>
    <mergeCell ref="R32:W32"/>
    <mergeCell ref="R34:W34"/>
    <mergeCell ref="E59:Q59"/>
    <mergeCell ref="E60:Q60"/>
    <mergeCell ref="R59:W59"/>
    <mergeCell ref="R60:W60"/>
    <mergeCell ref="E50:Q50"/>
    <mergeCell ref="E51:Q51"/>
    <mergeCell ref="R51:W51"/>
    <mergeCell ref="R44:W44"/>
    <mergeCell ref="D33:Q33"/>
    <mergeCell ref="R33:W33"/>
  </mergeCells>
  <phoneticPr fontId="1"/>
  <conditionalFormatting sqref="AL42">
    <cfRule type="expression" dxfId="0" priority="1">
      <formula>AL42="←「常勤処遇改善の可能額」と異なる金額が入力されていますので確認してください"</formula>
    </cfRule>
  </conditionalFormatting>
  <dataValidations count="1">
    <dataValidation type="whole" allowBlank="1" showInputMessage="1" showErrorMessage="1" sqref="R43:W45 R47:W51 R63:W66 R53:W61" xr:uid="{72C64D01-7732-4926-A2D5-F82C40FDBE08}">
      <formula1>-999999999</formula1>
      <formula2>99999999999</formula2>
    </dataValidation>
  </dataValidations>
  <pageMargins left="0.51181102362204722" right="0.31496062992125984" top="0.55118110236220474" bottom="0.15748031496062992" header="0.31496062992125984" footer="0.31496062992125984"/>
  <pageSetup paperSize="9" scale="6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I20"/>
  <sheetViews>
    <sheetView view="pageBreakPreview" zoomScaleNormal="100" zoomScaleSheetLayoutView="100" workbookViewId="0">
      <selection activeCell="B9" sqref="B9"/>
    </sheetView>
  </sheetViews>
  <sheetFormatPr defaultRowHeight="13.5" x14ac:dyDescent="0.15"/>
  <cols>
    <col min="1" max="1" width="17.875" style="33" customWidth="1"/>
    <col min="2" max="2" width="22.125" style="33" customWidth="1"/>
    <col min="3" max="5" width="17.875" style="33" customWidth="1"/>
    <col min="6" max="256" width="9" style="33"/>
    <col min="257" max="257" width="17.875" style="33" customWidth="1"/>
    <col min="258" max="258" width="22.125" style="33" customWidth="1"/>
    <col min="259" max="261" width="17.875" style="33" customWidth="1"/>
    <col min="262" max="512" width="9" style="33"/>
    <col min="513" max="513" width="17.875" style="33" customWidth="1"/>
    <col min="514" max="514" width="22.125" style="33" customWidth="1"/>
    <col min="515" max="517" width="17.875" style="33" customWidth="1"/>
    <col min="518" max="768" width="9" style="33"/>
    <col min="769" max="769" width="17.875" style="33" customWidth="1"/>
    <col min="770" max="770" width="22.125" style="33" customWidth="1"/>
    <col min="771" max="773" width="17.875" style="33" customWidth="1"/>
    <col min="774" max="1024" width="9" style="33"/>
    <col min="1025" max="1025" width="17.875" style="33" customWidth="1"/>
    <col min="1026" max="1026" width="22.125" style="33" customWidth="1"/>
    <col min="1027" max="1029" width="17.875" style="33" customWidth="1"/>
    <col min="1030" max="1280" width="9" style="33"/>
    <col min="1281" max="1281" width="17.875" style="33" customWidth="1"/>
    <col min="1282" max="1282" width="22.125" style="33" customWidth="1"/>
    <col min="1283" max="1285" width="17.875" style="33" customWidth="1"/>
    <col min="1286" max="1536" width="9" style="33"/>
    <col min="1537" max="1537" width="17.875" style="33" customWidth="1"/>
    <col min="1538" max="1538" width="22.125" style="33" customWidth="1"/>
    <col min="1539" max="1541" width="17.875" style="33" customWidth="1"/>
    <col min="1542" max="1792" width="9" style="33"/>
    <col min="1793" max="1793" width="17.875" style="33" customWidth="1"/>
    <col min="1794" max="1794" width="22.125" style="33" customWidth="1"/>
    <col min="1795" max="1797" width="17.875" style="33" customWidth="1"/>
    <col min="1798" max="2048" width="9" style="33"/>
    <col min="2049" max="2049" width="17.875" style="33" customWidth="1"/>
    <col min="2050" max="2050" width="22.125" style="33" customWidth="1"/>
    <col min="2051" max="2053" width="17.875" style="33" customWidth="1"/>
    <col min="2054" max="2304" width="9" style="33"/>
    <col min="2305" max="2305" width="17.875" style="33" customWidth="1"/>
    <col min="2306" max="2306" width="22.125" style="33" customWidth="1"/>
    <col min="2307" max="2309" width="17.875" style="33" customWidth="1"/>
    <col min="2310" max="2560" width="9" style="33"/>
    <col min="2561" max="2561" width="17.875" style="33" customWidth="1"/>
    <col min="2562" max="2562" width="22.125" style="33" customWidth="1"/>
    <col min="2563" max="2565" width="17.875" style="33" customWidth="1"/>
    <col min="2566" max="2816" width="9" style="33"/>
    <col min="2817" max="2817" width="17.875" style="33" customWidth="1"/>
    <col min="2818" max="2818" width="22.125" style="33" customWidth="1"/>
    <col min="2819" max="2821" width="17.875" style="33" customWidth="1"/>
    <col min="2822" max="3072" width="9" style="33"/>
    <col min="3073" max="3073" width="17.875" style="33" customWidth="1"/>
    <col min="3074" max="3074" width="22.125" style="33" customWidth="1"/>
    <col min="3075" max="3077" width="17.875" style="33" customWidth="1"/>
    <col min="3078" max="3328" width="9" style="33"/>
    <col min="3329" max="3329" width="17.875" style="33" customWidth="1"/>
    <col min="3330" max="3330" width="22.125" style="33" customWidth="1"/>
    <col min="3331" max="3333" width="17.875" style="33" customWidth="1"/>
    <col min="3334" max="3584" width="9" style="33"/>
    <col min="3585" max="3585" width="17.875" style="33" customWidth="1"/>
    <col min="3586" max="3586" width="22.125" style="33" customWidth="1"/>
    <col min="3587" max="3589" width="17.875" style="33" customWidth="1"/>
    <col min="3590" max="3840" width="9" style="33"/>
    <col min="3841" max="3841" width="17.875" style="33" customWidth="1"/>
    <col min="3842" max="3842" width="22.125" style="33" customWidth="1"/>
    <col min="3843" max="3845" width="17.875" style="33" customWidth="1"/>
    <col min="3846" max="4096" width="9" style="33"/>
    <col min="4097" max="4097" width="17.875" style="33" customWidth="1"/>
    <col min="4098" max="4098" width="22.125" style="33" customWidth="1"/>
    <col min="4099" max="4101" width="17.875" style="33" customWidth="1"/>
    <col min="4102" max="4352" width="9" style="33"/>
    <col min="4353" max="4353" width="17.875" style="33" customWidth="1"/>
    <col min="4354" max="4354" width="22.125" style="33" customWidth="1"/>
    <col min="4355" max="4357" width="17.875" style="33" customWidth="1"/>
    <col min="4358" max="4608" width="9" style="33"/>
    <col min="4609" max="4609" width="17.875" style="33" customWidth="1"/>
    <col min="4610" max="4610" width="22.125" style="33" customWidth="1"/>
    <col min="4611" max="4613" width="17.875" style="33" customWidth="1"/>
    <col min="4614" max="4864" width="9" style="33"/>
    <col min="4865" max="4865" width="17.875" style="33" customWidth="1"/>
    <col min="4866" max="4866" width="22.125" style="33" customWidth="1"/>
    <col min="4867" max="4869" width="17.875" style="33" customWidth="1"/>
    <col min="4870" max="5120" width="9" style="33"/>
    <col min="5121" max="5121" width="17.875" style="33" customWidth="1"/>
    <col min="5122" max="5122" width="22.125" style="33" customWidth="1"/>
    <col min="5123" max="5125" width="17.875" style="33" customWidth="1"/>
    <col min="5126" max="5376" width="9" style="33"/>
    <col min="5377" max="5377" width="17.875" style="33" customWidth="1"/>
    <col min="5378" max="5378" width="22.125" style="33" customWidth="1"/>
    <col min="5379" max="5381" width="17.875" style="33" customWidth="1"/>
    <col min="5382" max="5632" width="9" style="33"/>
    <col min="5633" max="5633" width="17.875" style="33" customWidth="1"/>
    <col min="5634" max="5634" width="22.125" style="33" customWidth="1"/>
    <col min="5635" max="5637" width="17.875" style="33" customWidth="1"/>
    <col min="5638" max="5888" width="9" style="33"/>
    <col min="5889" max="5889" width="17.875" style="33" customWidth="1"/>
    <col min="5890" max="5890" width="22.125" style="33" customWidth="1"/>
    <col min="5891" max="5893" width="17.875" style="33" customWidth="1"/>
    <col min="5894" max="6144" width="9" style="33"/>
    <col min="6145" max="6145" width="17.875" style="33" customWidth="1"/>
    <col min="6146" max="6146" width="22.125" style="33" customWidth="1"/>
    <col min="6147" max="6149" width="17.875" style="33" customWidth="1"/>
    <col min="6150" max="6400" width="9" style="33"/>
    <col min="6401" max="6401" width="17.875" style="33" customWidth="1"/>
    <col min="6402" max="6402" width="22.125" style="33" customWidth="1"/>
    <col min="6403" max="6405" width="17.875" style="33" customWidth="1"/>
    <col min="6406" max="6656" width="9" style="33"/>
    <col min="6657" max="6657" width="17.875" style="33" customWidth="1"/>
    <col min="6658" max="6658" width="22.125" style="33" customWidth="1"/>
    <col min="6659" max="6661" width="17.875" style="33" customWidth="1"/>
    <col min="6662" max="6912" width="9" style="33"/>
    <col min="6913" max="6913" width="17.875" style="33" customWidth="1"/>
    <col min="6914" max="6914" width="22.125" style="33" customWidth="1"/>
    <col min="6915" max="6917" width="17.875" style="33" customWidth="1"/>
    <col min="6918" max="7168" width="9" style="33"/>
    <col min="7169" max="7169" width="17.875" style="33" customWidth="1"/>
    <col min="7170" max="7170" width="22.125" style="33" customWidth="1"/>
    <col min="7171" max="7173" width="17.875" style="33" customWidth="1"/>
    <col min="7174" max="7424" width="9" style="33"/>
    <col min="7425" max="7425" width="17.875" style="33" customWidth="1"/>
    <col min="7426" max="7426" width="22.125" style="33" customWidth="1"/>
    <col min="7427" max="7429" width="17.875" style="33" customWidth="1"/>
    <col min="7430" max="7680" width="9" style="33"/>
    <col min="7681" max="7681" width="17.875" style="33" customWidth="1"/>
    <col min="7682" max="7682" width="22.125" style="33" customWidth="1"/>
    <col min="7683" max="7685" width="17.875" style="33" customWidth="1"/>
    <col min="7686" max="7936" width="9" style="33"/>
    <col min="7937" max="7937" width="17.875" style="33" customWidth="1"/>
    <col min="7938" max="7938" width="22.125" style="33" customWidth="1"/>
    <col min="7939" max="7941" width="17.875" style="33" customWidth="1"/>
    <col min="7942" max="8192" width="9" style="33"/>
    <col min="8193" max="8193" width="17.875" style="33" customWidth="1"/>
    <col min="8194" max="8194" width="22.125" style="33" customWidth="1"/>
    <col min="8195" max="8197" width="17.875" style="33" customWidth="1"/>
    <col min="8198" max="8448" width="9" style="33"/>
    <col min="8449" max="8449" width="17.875" style="33" customWidth="1"/>
    <col min="8450" max="8450" width="22.125" style="33" customWidth="1"/>
    <col min="8451" max="8453" width="17.875" style="33" customWidth="1"/>
    <col min="8454" max="8704" width="9" style="33"/>
    <col min="8705" max="8705" width="17.875" style="33" customWidth="1"/>
    <col min="8706" max="8706" width="22.125" style="33" customWidth="1"/>
    <col min="8707" max="8709" width="17.875" style="33" customWidth="1"/>
    <col min="8710" max="8960" width="9" style="33"/>
    <col min="8961" max="8961" width="17.875" style="33" customWidth="1"/>
    <col min="8962" max="8962" width="22.125" style="33" customWidth="1"/>
    <col min="8963" max="8965" width="17.875" style="33" customWidth="1"/>
    <col min="8966" max="9216" width="9" style="33"/>
    <col min="9217" max="9217" width="17.875" style="33" customWidth="1"/>
    <col min="9218" max="9218" width="22.125" style="33" customWidth="1"/>
    <col min="9219" max="9221" width="17.875" style="33" customWidth="1"/>
    <col min="9222" max="9472" width="9" style="33"/>
    <col min="9473" max="9473" width="17.875" style="33" customWidth="1"/>
    <col min="9474" max="9474" width="22.125" style="33" customWidth="1"/>
    <col min="9475" max="9477" width="17.875" style="33" customWidth="1"/>
    <col min="9478" max="9728" width="9" style="33"/>
    <col min="9729" max="9729" width="17.875" style="33" customWidth="1"/>
    <col min="9730" max="9730" width="22.125" style="33" customWidth="1"/>
    <col min="9731" max="9733" width="17.875" style="33" customWidth="1"/>
    <col min="9734" max="9984" width="9" style="33"/>
    <col min="9985" max="9985" width="17.875" style="33" customWidth="1"/>
    <col min="9986" max="9986" width="22.125" style="33" customWidth="1"/>
    <col min="9987" max="9989" width="17.875" style="33" customWidth="1"/>
    <col min="9990" max="10240" width="9" style="33"/>
    <col min="10241" max="10241" width="17.875" style="33" customWidth="1"/>
    <col min="10242" max="10242" width="22.125" style="33" customWidth="1"/>
    <col min="10243" max="10245" width="17.875" style="33" customWidth="1"/>
    <col min="10246" max="10496" width="9" style="33"/>
    <col min="10497" max="10497" width="17.875" style="33" customWidth="1"/>
    <col min="10498" max="10498" width="22.125" style="33" customWidth="1"/>
    <col min="10499" max="10501" width="17.875" style="33" customWidth="1"/>
    <col min="10502" max="10752" width="9" style="33"/>
    <col min="10753" max="10753" width="17.875" style="33" customWidth="1"/>
    <col min="10754" max="10754" width="22.125" style="33" customWidth="1"/>
    <col min="10755" max="10757" width="17.875" style="33" customWidth="1"/>
    <col min="10758" max="11008" width="9" style="33"/>
    <col min="11009" max="11009" width="17.875" style="33" customWidth="1"/>
    <col min="11010" max="11010" width="22.125" style="33" customWidth="1"/>
    <col min="11011" max="11013" width="17.875" style="33" customWidth="1"/>
    <col min="11014" max="11264" width="9" style="33"/>
    <col min="11265" max="11265" width="17.875" style="33" customWidth="1"/>
    <col min="11266" max="11266" width="22.125" style="33" customWidth="1"/>
    <col min="11267" max="11269" width="17.875" style="33" customWidth="1"/>
    <col min="11270" max="11520" width="9" style="33"/>
    <col min="11521" max="11521" width="17.875" style="33" customWidth="1"/>
    <col min="11522" max="11522" width="22.125" style="33" customWidth="1"/>
    <col min="11523" max="11525" width="17.875" style="33" customWidth="1"/>
    <col min="11526" max="11776" width="9" style="33"/>
    <col min="11777" max="11777" width="17.875" style="33" customWidth="1"/>
    <col min="11778" max="11778" width="22.125" style="33" customWidth="1"/>
    <col min="11779" max="11781" width="17.875" style="33" customWidth="1"/>
    <col min="11782" max="12032" width="9" style="33"/>
    <col min="12033" max="12033" width="17.875" style="33" customWidth="1"/>
    <col min="12034" max="12034" width="22.125" style="33" customWidth="1"/>
    <col min="12035" max="12037" width="17.875" style="33" customWidth="1"/>
    <col min="12038" max="12288" width="9" style="33"/>
    <col min="12289" max="12289" width="17.875" style="33" customWidth="1"/>
    <col min="12290" max="12290" width="22.125" style="33" customWidth="1"/>
    <col min="12291" max="12293" width="17.875" style="33" customWidth="1"/>
    <col min="12294" max="12544" width="9" style="33"/>
    <col min="12545" max="12545" width="17.875" style="33" customWidth="1"/>
    <col min="12546" max="12546" width="22.125" style="33" customWidth="1"/>
    <col min="12547" max="12549" width="17.875" style="33" customWidth="1"/>
    <col min="12550" max="12800" width="9" style="33"/>
    <col min="12801" max="12801" width="17.875" style="33" customWidth="1"/>
    <col min="12802" max="12802" width="22.125" style="33" customWidth="1"/>
    <col min="12803" max="12805" width="17.875" style="33" customWidth="1"/>
    <col min="12806" max="13056" width="9" style="33"/>
    <col min="13057" max="13057" width="17.875" style="33" customWidth="1"/>
    <col min="13058" max="13058" width="22.125" style="33" customWidth="1"/>
    <col min="13059" max="13061" width="17.875" style="33" customWidth="1"/>
    <col min="13062" max="13312" width="9" style="33"/>
    <col min="13313" max="13313" width="17.875" style="33" customWidth="1"/>
    <col min="13314" max="13314" width="22.125" style="33" customWidth="1"/>
    <col min="13315" max="13317" width="17.875" style="33" customWidth="1"/>
    <col min="13318" max="13568" width="9" style="33"/>
    <col min="13569" max="13569" width="17.875" style="33" customWidth="1"/>
    <col min="13570" max="13570" width="22.125" style="33" customWidth="1"/>
    <col min="13571" max="13573" width="17.875" style="33" customWidth="1"/>
    <col min="13574" max="13824" width="9" style="33"/>
    <col min="13825" max="13825" width="17.875" style="33" customWidth="1"/>
    <col min="13826" max="13826" width="22.125" style="33" customWidth="1"/>
    <col min="13827" max="13829" width="17.875" style="33" customWidth="1"/>
    <col min="13830" max="14080" width="9" style="33"/>
    <col min="14081" max="14081" width="17.875" style="33" customWidth="1"/>
    <col min="14082" max="14082" width="22.125" style="33" customWidth="1"/>
    <col min="14083" max="14085" width="17.875" style="33" customWidth="1"/>
    <col min="14086" max="14336" width="9" style="33"/>
    <col min="14337" max="14337" width="17.875" style="33" customWidth="1"/>
    <col min="14338" max="14338" width="22.125" style="33" customWidth="1"/>
    <col min="14339" max="14341" width="17.875" style="33" customWidth="1"/>
    <col min="14342" max="14592" width="9" style="33"/>
    <col min="14593" max="14593" width="17.875" style="33" customWidth="1"/>
    <col min="14594" max="14594" width="22.125" style="33" customWidth="1"/>
    <col min="14595" max="14597" width="17.875" style="33" customWidth="1"/>
    <col min="14598" max="14848" width="9" style="33"/>
    <col min="14849" max="14849" width="17.875" style="33" customWidth="1"/>
    <col min="14850" max="14850" width="22.125" style="33" customWidth="1"/>
    <col min="14851" max="14853" width="17.875" style="33" customWidth="1"/>
    <col min="14854" max="15104" width="9" style="33"/>
    <col min="15105" max="15105" width="17.875" style="33" customWidth="1"/>
    <col min="15106" max="15106" width="22.125" style="33" customWidth="1"/>
    <col min="15107" max="15109" width="17.875" style="33" customWidth="1"/>
    <col min="15110" max="15360" width="9" style="33"/>
    <col min="15361" max="15361" width="17.875" style="33" customWidth="1"/>
    <col min="15362" max="15362" width="22.125" style="33" customWidth="1"/>
    <col min="15363" max="15365" width="17.875" style="33" customWidth="1"/>
    <col min="15366" max="15616" width="9" style="33"/>
    <col min="15617" max="15617" width="17.875" style="33" customWidth="1"/>
    <col min="15618" max="15618" width="22.125" style="33" customWidth="1"/>
    <col min="15619" max="15621" width="17.875" style="33" customWidth="1"/>
    <col min="15622" max="15872" width="9" style="33"/>
    <col min="15873" max="15873" width="17.875" style="33" customWidth="1"/>
    <col min="15874" max="15874" width="22.125" style="33" customWidth="1"/>
    <col min="15875" max="15877" width="17.875" style="33" customWidth="1"/>
    <col min="15878" max="16128" width="9" style="33"/>
    <col min="16129" max="16129" width="17.875" style="33" customWidth="1"/>
    <col min="16130" max="16130" width="22.125" style="33" customWidth="1"/>
    <col min="16131" max="16133" width="17.875" style="33" customWidth="1"/>
    <col min="16134" max="16384" width="9" style="33"/>
  </cols>
  <sheetData>
    <row r="1" spans="1:9" ht="33" customHeight="1" x14ac:dyDescent="0.15">
      <c r="A1" s="57" t="s">
        <v>126</v>
      </c>
    </row>
    <row r="2" spans="1:9" s="34" customFormat="1" ht="31.5" customHeight="1" x14ac:dyDescent="0.15">
      <c r="B2" s="35">
        <v>7</v>
      </c>
      <c r="C2" s="36" t="s">
        <v>19</v>
      </c>
      <c r="D2" s="36"/>
      <c r="E2" s="36"/>
      <c r="F2" s="36"/>
      <c r="G2" s="36"/>
    </row>
    <row r="3" spans="1:9" ht="21.75" customHeight="1" x14ac:dyDescent="0.15">
      <c r="A3" s="37" t="s">
        <v>68</v>
      </c>
      <c r="B3" s="38">
        <v>7</v>
      </c>
      <c r="C3" s="39">
        <v>8</v>
      </c>
      <c r="E3" s="40"/>
    </row>
    <row r="4" spans="1:9" ht="23.25" customHeight="1" x14ac:dyDescent="0.15">
      <c r="A4" s="41"/>
      <c r="B4" s="42" t="s">
        <v>20</v>
      </c>
      <c r="C4" s="328" t="str">
        <f>'様式７（実績報告書）'!J17</f>
        <v>はぐくみ学童クラブ</v>
      </c>
      <c r="D4" s="328"/>
      <c r="E4" s="328"/>
    </row>
    <row r="5" spans="1:9" ht="17.25" customHeight="1" thickBot="1" x14ac:dyDescent="0.2">
      <c r="A5" s="41"/>
      <c r="B5" s="41"/>
      <c r="C5" s="41"/>
      <c r="D5" s="41"/>
      <c r="E5" s="42" t="s">
        <v>21</v>
      </c>
      <c r="F5" s="329"/>
      <c r="G5" s="329"/>
      <c r="H5" s="329"/>
    </row>
    <row r="6" spans="1:9" ht="21.75" customHeight="1" x14ac:dyDescent="0.15">
      <c r="A6" s="43">
        <v>6</v>
      </c>
      <c r="B6" s="330">
        <v>7</v>
      </c>
      <c r="C6" s="331"/>
      <c r="D6" s="332"/>
      <c r="E6" s="43">
        <v>7</v>
      </c>
      <c r="F6" s="44"/>
      <c r="G6" s="44"/>
    </row>
    <row r="7" spans="1:9" ht="21.75" customHeight="1" x14ac:dyDescent="0.15">
      <c r="A7" s="58" t="s">
        <v>146</v>
      </c>
      <c r="B7" s="333"/>
      <c r="C7" s="334"/>
      <c r="D7" s="335"/>
      <c r="E7" s="68" t="s">
        <v>150</v>
      </c>
      <c r="F7" s="44"/>
      <c r="G7" s="44"/>
    </row>
    <row r="8" spans="1:9" s="34" customFormat="1" ht="21.75" customHeight="1" x14ac:dyDescent="0.15">
      <c r="A8" s="45" t="s">
        <v>22</v>
      </c>
      <c r="B8" s="45" t="s">
        <v>115</v>
      </c>
      <c r="C8" s="46" t="s">
        <v>23</v>
      </c>
      <c r="D8" s="47" t="s">
        <v>116</v>
      </c>
      <c r="E8" s="48" t="s">
        <v>22</v>
      </c>
    </row>
    <row r="9" spans="1:9" ht="67.5" customHeight="1" thickBot="1" x14ac:dyDescent="0.2">
      <c r="A9" s="22">
        <v>980000</v>
      </c>
      <c r="B9" s="71">
        <f>'様式９（決算書）'!R35</f>
        <v>48000</v>
      </c>
      <c r="C9" s="23">
        <v>10</v>
      </c>
      <c r="D9" s="72">
        <f>'様式９（決算書）'!R65</f>
        <v>160000</v>
      </c>
      <c r="E9" s="21">
        <f>+A9-B9+C9+D9</f>
        <v>1092010</v>
      </c>
      <c r="F9" s="49"/>
    </row>
    <row r="10" spans="1:9" x14ac:dyDescent="0.15">
      <c r="B10" s="67"/>
      <c r="F10" s="50"/>
    </row>
    <row r="11" spans="1:9" ht="14.25" x14ac:dyDescent="0.15">
      <c r="A11" s="41" t="s">
        <v>24</v>
      </c>
      <c r="B11" s="41"/>
    </row>
    <row r="12" spans="1:9" ht="14.25" thickBot="1" x14ac:dyDescent="0.2">
      <c r="I12" s="51" t="s">
        <v>25</v>
      </c>
    </row>
    <row r="13" spans="1:9" x14ac:dyDescent="0.15">
      <c r="A13" s="336" t="s">
        <v>26</v>
      </c>
      <c r="B13" s="337"/>
      <c r="C13" s="337"/>
      <c r="D13" s="337"/>
      <c r="E13" s="338"/>
    </row>
    <row r="14" spans="1:9" x14ac:dyDescent="0.15">
      <c r="A14" s="339"/>
      <c r="B14" s="340"/>
      <c r="C14" s="340"/>
      <c r="D14" s="340"/>
      <c r="E14" s="341"/>
    </row>
    <row r="15" spans="1:9" x14ac:dyDescent="0.15">
      <c r="A15" s="342" t="s">
        <v>141</v>
      </c>
      <c r="B15" s="343"/>
      <c r="C15" s="343"/>
      <c r="D15" s="343"/>
      <c r="E15" s="344"/>
    </row>
    <row r="16" spans="1:9" x14ac:dyDescent="0.15">
      <c r="A16" s="345"/>
      <c r="B16" s="343"/>
      <c r="C16" s="343"/>
      <c r="D16" s="343"/>
      <c r="E16" s="344"/>
    </row>
    <row r="17" spans="1:5" x14ac:dyDescent="0.15">
      <c r="A17" s="345"/>
      <c r="B17" s="343"/>
      <c r="C17" s="343"/>
      <c r="D17" s="343"/>
      <c r="E17" s="344"/>
    </row>
    <row r="18" spans="1:5" x14ac:dyDescent="0.15">
      <c r="A18" s="345"/>
      <c r="B18" s="343"/>
      <c r="C18" s="343"/>
      <c r="D18" s="343"/>
      <c r="E18" s="344"/>
    </row>
    <row r="19" spans="1:5" x14ac:dyDescent="0.15">
      <c r="A19" s="345"/>
      <c r="B19" s="343"/>
      <c r="C19" s="343"/>
      <c r="D19" s="343"/>
      <c r="E19" s="344"/>
    </row>
    <row r="20" spans="1:5" ht="14.25" thickBot="1" x14ac:dyDescent="0.2">
      <c r="A20" s="346"/>
      <c r="B20" s="347"/>
      <c r="C20" s="347"/>
      <c r="D20" s="347"/>
      <c r="E20" s="348"/>
    </row>
  </sheetData>
  <mergeCells count="5">
    <mergeCell ref="C4:E4"/>
    <mergeCell ref="F5:H5"/>
    <mergeCell ref="B6:D7"/>
    <mergeCell ref="A13:E14"/>
    <mergeCell ref="A15:E20"/>
  </mergeCells>
  <phoneticPr fontId="1"/>
  <printOptions horizontalCentered="1"/>
  <pageMargins left="0.51181102362204722" right="0.35433070866141736" top="1.3779527559055118"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鑑</vt:lpstr>
      <vt:lpstr>参考</vt:lpstr>
      <vt:lpstr>様式７（実績報告書）</vt:lpstr>
      <vt:lpstr>様式８（事業実績内訳書）</vt:lpstr>
      <vt:lpstr>様式９（決算書）</vt:lpstr>
      <vt:lpstr>様式10現在高報告書（実績報告）</vt:lpstr>
      <vt:lpstr>鑑!Print_Area</vt:lpstr>
      <vt:lpstr>'様式10現在高報告書（実績報告）'!Print_Area</vt:lpstr>
      <vt:lpstr>'様式７（実績報告書）'!Print_Area</vt:lpstr>
      <vt:lpstr>'様式８（事業実績内訳書）'!Print_Area</vt:lpstr>
      <vt:lpstr>'様式９（決算書）'!Print_Area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恒介</dc:creator>
  <cp:lastModifiedBy>横須賀市</cp:lastModifiedBy>
  <cp:lastPrinted>2024-12-26T05:25:00Z</cp:lastPrinted>
  <dcterms:created xsi:type="dcterms:W3CDTF">2006-09-13T11:12:02Z</dcterms:created>
  <dcterms:modified xsi:type="dcterms:W3CDTF">2026-01-20T00:13:23Z</dcterms:modified>
</cp:coreProperties>
</file>