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B73F1BE8-C86D-47EC-8702-83C4081490AF}" xr6:coauthVersionLast="47" xr6:coauthVersionMax="47" xr10:uidLastSave="{00000000-0000-0000-0000-000000000000}"/>
  <bookViews>
    <workbookView xWindow="-120" yWindow="-120" windowWidth="25440" windowHeight="15270" xr2:uid="{00000000-000D-0000-FFFF-FFFF00000000}"/>
  </bookViews>
  <sheets>
    <sheet name="交付申請書" sheetId="27" r:id="rId1"/>
    <sheet name="施設リスト" sheetId="29" state="hidden" r:id="rId2"/>
    <sheet name="補助金額算定表(1号児童) " sheetId="14" r:id="rId3"/>
    <sheet name="補助金額算定表(2号児童)  " sheetId="51" r:id="rId4"/>
    <sheet name="補助金額算定表 (記入例)" sheetId="50" r:id="rId5"/>
    <sheet name="請求書（押印なし）" sheetId="47" r:id="rId6"/>
    <sheet name="委任状" sheetId="26" r:id="rId7"/>
    <sheet name="実績報告書" sheetId="53" r:id="rId8"/>
  </sheets>
  <definedNames>
    <definedName name="_xlnm.Print_Area" localSheetId="6">委任状!$A$1:$AW$38</definedName>
    <definedName name="_xlnm.Print_Area" localSheetId="0">交付申請書!$A$1:$AZ$44</definedName>
    <definedName name="_xlnm.Print_Area" localSheetId="7">実績報告書!$A$1:$AW$28</definedName>
    <definedName name="_xlnm.Print_Area" localSheetId="5">'請求書（押印なし）'!$A$1:$AW$42</definedName>
    <definedName name="_xlnm.Print_Area" localSheetId="4">'補助金額算定表 (記入例)'!$A$1:$N$39</definedName>
    <definedName name="_xlnm.Print_Area" localSheetId="2">'補助金額算定表(1号児童) '!$A$1:$N$38</definedName>
    <definedName name="_xlnm.Print_Area" localSheetId="3">'補助金額算定表(2号児童)  '!$A$1:$N$39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8" i="50" l="1"/>
  <c r="B27" i="51"/>
  <c r="K30" i="50"/>
  <c r="L29" i="50"/>
  <c r="J29" i="50"/>
  <c r="H29" i="50"/>
  <c r="F29" i="50"/>
  <c r="D29" i="50"/>
  <c r="B29" i="50"/>
  <c r="L27" i="50"/>
  <c r="J27" i="50"/>
  <c r="H27" i="50"/>
  <c r="F27" i="50"/>
  <c r="D27" i="50"/>
  <c r="B27" i="50"/>
  <c r="L29" i="51"/>
  <c r="J29" i="51"/>
  <c r="H29" i="51"/>
  <c r="F29" i="51"/>
  <c r="D29" i="51"/>
  <c r="B29" i="51"/>
  <c r="L27" i="51"/>
  <c r="J27" i="51"/>
  <c r="H27" i="51"/>
  <c r="F27" i="51"/>
  <c r="D27" i="51"/>
  <c r="L28" i="14"/>
  <c r="J28" i="14"/>
  <c r="H28" i="14"/>
  <c r="F28" i="14"/>
  <c r="D28" i="14"/>
  <c r="B28" i="14"/>
  <c r="B26" i="14"/>
  <c r="K30" i="51" l="1"/>
  <c r="B38" i="51" s="1"/>
  <c r="F4" i="51"/>
  <c r="X18" i="53"/>
  <c r="X16" i="53"/>
  <c r="X14" i="53"/>
  <c r="X12" i="53"/>
  <c r="X13" i="26" l="1"/>
  <c r="L26" i="14"/>
  <c r="J26" i="14"/>
  <c r="H26" i="14"/>
  <c r="F26" i="14"/>
  <c r="D26" i="14"/>
  <c r="K29" i="14" l="1"/>
  <c r="B37" i="14" s="1"/>
  <c r="D38" i="27" s="1"/>
  <c r="X16" i="47" l="1"/>
  <c r="X17" i="26" l="1"/>
  <c r="X15" i="26"/>
  <c r="X12" i="47" l="1"/>
  <c r="X18" i="47"/>
  <c r="X14" i="47"/>
  <c r="F4" i="14" l="1"/>
  <c r="N22" i="47" l="1"/>
</calcChain>
</file>

<file path=xl/sharedStrings.xml><?xml version="1.0" encoding="utf-8"?>
<sst xmlns="http://schemas.openxmlformats.org/spreadsheetml/2006/main" count="475" uniqueCount="276">
  <si>
    <t>保育所</t>
    <rPh sb="0" eb="2">
      <t>ホイク</t>
    </rPh>
    <rPh sb="2" eb="3">
      <t>ショ</t>
    </rPh>
    <phoneticPr fontId="4"/>
  </si>
  <si>
    <t>あり（右記）</t>
  </si>
  <si>
    <t>に必要事項を記入すること</t>
    <rPh sb="1" eb="3">
      <t>ヒツヨウ</t>
    </rPh>
    <rPh sb="3" eb="5">
      <t>ジコウ</t>
    </rPh>
    <rPh sb="6" eb="8">
      <t>キニュウ</t>
    </rPh>
    <phoneticPr fontId="4"/>
  </si>
  <si>
    <t>〇</t>
    <phoneticPr fontId="24"/>
  </si>
  <si>
    <t>捨印</t>
    <rPh sb="0" eb="2">
      <t>ステイン</t>
    </rPh>
    <phoneticPr fontId="24"/>
  </si>
  <si>
    <t>請　求　書</t>
    <rPh sb="0" eb="1">
      <t>ショウ</t>
    </rPh>
    <rPh sb="2" eb="3">
      <t>モトム</t>
    </rPh>
    <rPh sb="4" eb="5">
      <t>ショ</t>
    </rPh>
    <phoneticPr fontId="24"/>
  </si>
  <si>
    <t>令和</t>
    <rPh sb="0" eb="2">
      <t>レイワ</t>
    </rPh>
    <phoneticPr fontId="24"/>
  </si>
  <si>
    <t>年</t>
    <rPh sb="0" eb="1">
      <t>ネン</t>
    </rPh>
    <phoneticPr fontId="24"/>
  </si>
  <si>
    <t>月</t>
    <rPh sb="0" eb="1">
      <t>ガツ</t>
    </rPh>
    <phoneticPr fontId="24"/>
  </si>
  <si>
    <t>日</t>
    <rPh sb="0" eb="1">
      <t>ニチ</t>
    </rPh>
    <phoneticPr fontId="24"/>
  </si>
  <si>
    <t>（あて先）横須賀市長</t>
    <rPh sb="3" eb="4">
      <t>サキ</t>
    </rPh>
    <rPh sb="5" eb="10">
      <t>ヨコスカシチョウ</t>
    </rPh>
    <phoneticPr fontId="24"/>
  </si>
  <si>
    <t>（請求者）</t>
  </si>
  <si>
    <t>住　所</t>
    <rPh sb="0" eb="1">
      <t>ジュウ</t>
    </rPh>
    <rPh sb="2" eb="3">
      <t>ショ</t>
    </rPh>
    <phoneticPr fontId="24"/>
  </si>
  <si>
    <t>法人名</t>
    <rPh sb="0" eb="2">
      <t>ホウジン</t>
    </rPh>
    <rPh sb="2" eb="3">
      <t>メイ</t>
    </rPh>
    <phoneticPr fontId="24"/>
  </si>
  <si>
    <t>施設名</t>
    <rPh sb="0" eb="2">
      <t>シセツ</t>
    </rPh>
    <rPh sb="2" eb="3">
      <t>メイ</t>
    </rPh>
    <phoneticPr fontId="24"/>
  </si>
  <si>
    <t>氏　名</t>
    <rPh sb="0" eb="1">
      <t>シ</t>
    </rPh>
    <rPh sb="2" eb="3">
      <t>ナ</t>
    </rPh>
    <phoneticPr fontId="24"/>
  </si>
  <si>
    <t>金</t>
    <rPh sb="0" eb="1">
      <t>カネ</t>
    </rPh>
    <phoneticPr fontId="27"/>
  </si>
  <si>
    <t>円</t>
    <rPh sb="0" eb="1">
      <t>エン</t>
    </rPh>
    <phoneticPr fontId="27"/>
  </si>
  <si>
    <t>上記のとおり請求します。</t>
    <phoneticPr fontId="27"/>
  </si>
  <si>
    <t>金融機関名</t>
    <rPh sb="0" eb="2">
      <t>キンユウ</t>
    </rPh>
    <rPh sb="2" eb="4">
      <t>キカン</t>
    </rPh>
    <rPh sb="4" eb="5">
      <t>メイ</t>
    </rPh>
    <phoneticPr fontId="24"/>
  </si>
  <si>
    <t>支店等名</t>
    <rPh sb="0" eb="3">
      <t>シテンナド</t>
    </rPh>
    <rPh sb="3" eb="4">
      <t>ナ</t>
    </rPh>
    <phoneticPr fontId="24"/>
  </si>
  <si>
    <t>預金種別</t>
    <rPh sb="0" eb="2">
      <t>ヨキン</t>
    </rPh>
    <rPh sb="2" eb="4">
      <t>シュベツ</t>
    </rPh>
    <phoneticPr fontId="24"/>
  </si>
  <si>
    <t>口座番号</t>
    <rPh sb="0" eb="2">
      <t>コウザ</t>
    </rPh>
    <rPh sb="2" eb="4">
      <t>バンゴウ</t>
    </rPh>
    <phoneticPr fontId="24"/>
  </si>
  <si>
    <t>(フリガナ)</t>
    <phoneticPr fontId="24"/>
  </si>
  <si>
    <t>名義人氏名</t>
    <rPh sb="0" eb="3">
      <t>メイギニン</t>
    </rPh>
    <rPh sb="3" eb="5">
      <t>シメイ</t>
    </rPh>
    <phoneticPr fontId="24"/>
  </si>
  <si>
    <r>
      <t>本件責任者</t>
    </r>
    <r>
      <rPr>
        <sz val="10"/>
        <color rgb="FF000000"/>
        <rFont val="ＭＳ Ｐゴシック"/>
        <family val="3"/>
        <charset val="128"/>
      </rPr>
      <t>（職・氏名）</t>
    </r>
    <rPh sb="0" eb="2">
      <t>ホンケン</t>
    </rPh>
    <rPh sb="2" eb="5">
      <t>セキニンシャ</t>
    </rPh>
    <phoneticPr fontId="27"/>
  </si>
  <si>
    <t>（代表者と同じ場合は記入不要）</t>
    <rPh sb="1" eb="4">
      <t>ダイヒョウシャ</t>
    </rPh>
    <rPh sb="5" eb="6">
      <t>オナ</t>
    </rPh>
    <rPh sb="7" eb="9">
      <t>バアイ</t>
    </rPh>
    <rPh sb="10" eb="12">
      <t>キニュウ</t>
    </rPh>
    <rPh sb="12" eb="14">
      <t>フヨウ</t>
    </rPh>
    <phoneticPr fontId="4"/>
  </si>
  <si>
    <t>責任者連絡先</t>
    <rPh sb="0" eb="3">
      <t>セキニンシャ</t>
    </rPh>
    <rPh sb="3" eb="6">
      <t>レンラクサキ</t>
    </rPh>
    <phoneticPr fontId="27"/>
  </si>
  <si>
    <t>本件担当者</t>
    <rPh sb="0" eb="2">
      <t>ホンケン</t>
    </rPh>
    <rPh sb="2" eb="4">
      <t>タントウ</t>
    </rPh>
    <rPh sb="4" eb="5">
      <t>モノ</t>
    </rPh>
    <phoneticPr fontId="27"/>
  </si>
  <si>
    <t>フルネーム</t>
    <phoneticPr fontId="36"/>
  </si>
  <si>
    <t>担当者連絡先</t>
    <rPh sb="0" eb="3">
      <t>タントウシャ</t>
    </rPh>
    <rPh sb="3" eb="6">
      <t>レンラクサキ</t>
    </rPh>
    <phoneticPr fontId="27"/>
  </si>
  <si>
    <t>委　任　状</t>
    <rPh sb="0" eb="1">
      <t>イ</t>
    </rPh>
    <rPh sb="2" eb="3">
      <t>ニン</t>
    </rPh>
    <rPh sb="4" eb="5">
      <t>ジョウ</t>
    </rPh>
    <phoneticPr fontId="24"/>
  </si>
  <si>
    <t>住所</t>
    <rPh sb="0" eb="2">
      <t>ジュウショ</t>
    </rPh>
    <phoneticPr fontId="24"/>
  </si>
  <si>
    <t>（委任者）</t>
    <rPh sb="1" eb="4">
      <t>イニンシャ</t>
    </rPh>
    <phoneticPr fontId="4"/>
  </si>
  <si>
    <t>名称</t>
    <rPh sb="0" eb="2">
      <t>メイショウ</t>
    </rPh>
    <phoneticPr fontId="24"/>
  </si>
  <si>
    <t>氏名</t>
    <rPh sb="0" eb="2">
      <t>シメイ</t>
    </rPh>
    <phoneticPr fontId="24"/>
  </si>
  <si>
    <t>印</t>
    <rPh sb="0" eb="1">
      <t>イン</t>
    </rPh>
    <phoneticPr fontId="4"/>
  </si>
  <si>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24"/>
  </si>
  <si>
    <t>（代理人）</t>
    <rPh sb="1" eb="4">
      <t>ダイリニン</t>
    </rPh>
    <phoneticPr fontId="4"/>
  </si>
  <si>
    <t>（委任事項）</t>
    <rPh sb="1" eb="3">
      <t>イニン</t>
    </rPh>
    <rPh sb="3" eb="5">
      <t>ジコウ</t>
    </rPh>
    <phoneticPr fontId="24"/>
  </si>
  <si>
    <t>（振込口座）</t>
    <rPh sb="1" eb="3">
      <t>フリコミ</t>
    </rPh>
    <rPh sb="3" eb="5">
      <t>コウザ</t>
    </rPh>
    <phoneticPr fontId="24"/>
  </si>
  <si>
    <t>別紙のとおり</t>
    <phoneticPr fontId="24"/>
  </si>
  <si>
    <t>第１号様式（第５条関係）</t>
    <rPh sb="0" eb="1">
      <t>ダイ</t>
    </rPh>
    <rPh sb="2" eb="3">
      <t>ゴウ</t>
    </rPh>
    <rPh sb="3" eb="5">
      <t>ヨウシキ</t>
    </rPh>
    <rPh sb="6" eb="7">
      <t>ダイ</t>
    </rPh>
    <rPh sb="8" eb="9">
      <t>ジョウ</t>
    </rPh>
    <rPh sb="9" eb="11">
      <t>カンケイ</t>
    </rPh>
    <phoneticPr fontId="4"/>
  </si>
  <si>
    <t>令和</t>
    <rPh sb="0" eb="2">
      <t>レイワ</t>
    </rPh>
    <phoneticPr fontId="4"/>
  </si>
  <si>
    <t>年</t>
    <rPh sb="0" eb="1">
      <t>ネン</t>
    </rPh>
    <phoneticPr fontId="4"/>
  </si>
  <si>
    <t>月</t>
    <rPh sb="0" eb="1">
      <t>ガツ</t>
    </rPh>
    <phoneticPr fontId="4"/>
  </si>
  <si>
    <t>日</t>
    <rPh sb="0" eb="1">
      <t>ニチ</t>
    </rPh>
    <phoneticPr fontId="4"/>
  </si>
  <si>
    <t>（あて先）横須賀市長</t>
    <rPh sb="3" eb="4">
      <t>サキ</t>
    </rPh>
    <rPh sb="5" eb="10">
      <t>ヨコスカシチョウ</t>
    </rPh>
    <phoneticPr fontId="4"/>
  </si>
  <si>
    <t>申請者</t>
    <rPh sb="0" eb="3">
      <t>シンセイシャ</t>
    </rPh>
    <phoneticPr fontId="4"/>
  </si>
  <si>
    <t>法人名</t>
    <rPh sb="0" eb="2">
      <t>ホウジン</t>
    </rPh>
    <rPh sb="2" eb="3">
      <t>メイ</t>
    </rPh>
    <phoneticPr fontId="4"/>
  </si>
  <si>
    <t>施設等区分</t>
    <phoneticPr fontId="4"/>
  </si>
  <si>
    <t>（該当するものに✔）</t>
    <phoneticPr fontId="4"/>
  </si>
  <si>
    <t>認定こども園</t>
    <phoneticPr fontId="4"/>
  </si>
  <si>
    <t>幼稚園</t>
    <phoneticPr fontId="4"/>
  </si>
  <si>
    <t>認可外保育施設</t>
    <phoneticPr fontId="4"/>
  </si>
  <si>
    <t>一時預かり事業を行う者</t>
    <phoneticPr fontId="4"/>
  </si>
  <si>
    <t>代表者職･氏名</t>
    <rPh sb="0" eb="3">
      <t>ダイヒョウシャ</t>
    </rPh>
    <rPh sb="3" eb="4">
      <t>ショク</t>
    </rPh>
    <rPh sb="5" eb="7">
      <t>シメイ</t>
    </rPh>
    <phoneticPr fontId="4"/>
  </si>
  <si>
    <t>（自園調理・外部搬入等は問わないが、食材等購入等費用の支出額）</t>
    <phoneticPr fontId="4"/>
  </si>
  <si>
    <t>１</t>
    <phoneticPr fontId="4"/>
  </si>
  <si>
    <t>２</t>
    <phoneticPr fontId="4"/>
  </si>
  <si>
    <t>３</t>
    <phoneticPr fontId="4"/>
  </si>
  <si>
    <t>住所</t>
    <rPh sb="0" eb="1">
      <t>ジュウ</t>
    </rPh>
    <rPh sb="1" eb="2">
      <t>ショ</t>
    </rPh>
    <phoneticPr fontId="4"/>
  </si>
  <si>
    <t>No.</t>
    <phoneticPr fontId="4"/>
  </si>
  <si>
    <t>施設種別</t>
    <rPh sb="0" eb="2">
      <t>シセツ</t>
    </rPh>
    <rPh sb="2" eb="4">
      <t>シュベツ</t>
    </rPh>
    <phoneticPr fontId="4"/>
  </si>
  <si>
    <t>施設名</t>
    <rPh sb="0" eb="2">
      <t>シセツ</t>
    </rPh>
    <rPh sb="2" eb="3">
      <t>メイ</t>
    </rPh>
    <phoneticPr fontId="4"/>
  </si>
  <si>
    <t>支援金対象施設等一覧</t>
    <rPh sb="0" eb="3">
      <t>シエンキン</t>
    </rPh>
    <rPh sb="3" eb="5">
      <t>タイショウ</t>
    </rPh>
    <rPh sb="5" eb="7">
      <t>シセツ</t>
    </rPh>
    <rPh sb="7" eb="8">
      <t>トウ</t>
    </rPh>
    <rPh sb="8" eb="10">
      <t>イチラン</t>
    </rPh>
    <phoneticPr fontId="4"/>
  </si>
  <si>
    <t>定員数</t>
    <rPh sb="0" eb="3">
      <t>テイインスウ</t>
    </rPh>
    <phoneticPr fontId="4"/>
  </si>
  <si>
    <t>補助金等の名称（補助元等）</t>
    <rPh sb="0" eb="3">
      <t>ホジョキン</t>
    </rPh>
    <rPh sb="3" eb="4">
      <t>トウ</t>
    </rPh>
    <rPh sb="5" eb="7">
      <t>メイショウ</t>
    </rPh>
    <rPh sb="8" eb="10">
      <t>ホジョ</t>
    </rPh>
    <rPh sb="10" eb="11">
      <t>モト</t>
    </rPh>
    <rPh sb="11" eb="12">
      <t>トウ</t>
    </rPh>
    <phoneticPr fontId="4"/>
  </si>
  <si>
    <t>※ チェックボックス（左クリック）</t>
    <rPh sb="11" eb="12">
      <t>ヒダリ</t>
    </rPh>
    <phoneticPr fontId="4"/>
  </si>
  <si>
    <t>← 【入力不要】「交付申請書」から自動入力されます</t>
    <rPh sb="3" eb="5">
      <t>ニュウリョク</t>
    </rPh>
    <rPh sb="5" eb="7">
      <t>フヨウ</t>
    </rPh>
    <rPh sb="9" eb="11">
      <t>コウフ</t>
    </rPh>
    <rPh sb="11" eb="14">
      <t>シンセイショ</t>
    </rPh>
    <phoneticPr fontId="4"/>
  </si>
  <si>
    <t>← 【入力不要】自動入力されます</t>
    <rPh sb="3" eb="5">
      <t>ニュウリョク</t>
    </rPh>
    <rPh sb="5" eb="7">
      <t>フヨウ</t>
    </rPh>
    <phoneticPr fontId="4"/>
  </si>
  <si>
    <t>← 【入力不要】「交付申請書」から自動入力されます（交付申請額と同額）</t>
    <rPh sb="3" eb="5">
      <t>ニュウリョク</t>
    </rPh>
    <rPh sb="5" eb="7">
      <t>フヨウ</t>
    </rPh>
    <rPh sb="9" eb="11">
      <t>コウフ</t>
    </rPh>
    <rPh sb="11" eb="14">
      <t>シンセイショ</t>
    </rPh>
    <phoneticPr fontId="4"/>
  </si>
  <si>
    <t>※ 委任状の押印は省略できません</t>
    <rPh sb="2" eb="5">
      <t>イニンジョウ</t>
    </rPh>
    <rPh sb="6" eb="8">
      <t>オウイン</t>
    </rPh>
    <rPh sb="9" eb="11">
      <t>ショウリャク</t>
    </rPh>
    <phoneticPr fontId="4"/>
  </si>
  <si>
    <t>法人</t>
    <rPh sb="0" eb="2">
      <t>ホウジン</t>
    </rPh>
    <phoneticPr fontId="4"/>
  </si>
  <si>
    <t>住所</t>
    <rPh sb="0" eb="2">
      <t>ジュウショ</t>
    </rPh>
    <phoneticPr fontId="4"/>
  </si>
  <si>
    <t>代表者職・氏名</t>
    <rPh sb="0" eb="3">
      <t>ダイヒョウシャ</t>
    </rPh>
    <rPh sb="3" eb="4">
      <t>ショク</t>
    </rPh>
    <rPh sb="5" eb="7">
      <t>シメイ</t>
    </rPh>
    <phoneticPr fontId="4"/>
  </si>
  <si>
    <t>← 入力しないでください</t>
    <rPh sb="2" eb="4">
      <t>ニュウリョク</t>
    </rPh>
    <phoneticPr fontId="4"/>
  </si>
  <si>
    <t>← 入力しないでください</t>
    <rPh sb="2" eb="4">
      <t>ニュウリョク</t>
    </rPh>
    <phoneticPr fontId="27"/>
  </si>
  <si>
    <t>← フリガナを必ず入力してください</t>
    <rPh sb="7" eb="8">
      <t>カナラ</t>
    </rPh>
    <rPh sb="9" eb="11">
      <t>ニュウリョク</t>
    </rPh>
    <phoneticPr fontId="4"/>
  </si>
  <si>
    <r>
      <t>フルネーム　</t>
    </r>
    <r>
      <rPr>
        <b/>
        <sz val="11"/>
        <color rgb="FF0000FF"/>
        <rFont val="ＭＳ ゴシック"/>
        <family val="3"/>
        <charset val="128"/>
      </rPr>
      <t>※省略可は責任者氏名のみ</t>
    </r>
    <rPh sb="9" eb="10">
      <t>カ</t>
    </rPh>
    <phoneticPr fontId="36"/>
  </si>
  <si>
    <r>
      <t>← （入力する場合）</t>
    </r>
    <r>
      <rPr>
        <b/>
        <sz val="11"/>
        <color rgb="FF0000FF"/>
        <rFont val="ＭＳ ゴシック"/>
        <family val="3"/>
        <charset val="128"/>
      </rPr>
      <t>役職</t>
    </r>
    <r>
      <rPr>
        <sz val="11"/>
        <color rgb="FF0000FF"/>
        <rFont val="ＭＳ ゴシック"/>
        <family val="3"/>
        <charset val="128"/>
      </rPr>
      <t>も入力してください</t>
    </r>
    <rPh sb="3" eb="5">
      <t>ニュウリョク</t>
    </rPh>
    <rPh sb="7" eb="9">
      <t>バアイ</t>
    </rPh>
    <rPh sb="10" eb="12">
      <t>ヤクショク</t>
    </rPh>
    <rPh sb="13" eb="15">
      <t>ニュウリョク</t>
    </rPh>
    <phoneticPr fontId="4"/>
  </si>
  <si>
    <t>4月</t>
    <rPh sb="1" eb="2">
      <t>ガツ</t>
    </rPh>
    <phoneticPr fontId="4"/>
  </si>
  <si>
    <t>５月</t>
    <rPh sb="1" eb="2">
      <t>ガツ</t>
    </rPh>
    <phoneticPr fontId="4"/>
  </si>
  <si>
    <t>計</t>
    <rPh sb="0" eb="1">
      <t>ケイ</t>
    </rPh>
    <phoneticPr fontId="4"/>
  </si>
  <si>
    <t>6月</t>
  </si>
  <si>
    <t>7月</t>
  </si>
  <si>
    <t>8月</t>
  </si>
  <si>
    <t>9月</t>
  </si>
  <si>
    <t>10月</t>
  </si>
  <si>
    <t>11月</t>
  </si>
  <si>
    <t>12月</t>
  </si>
  <si>
    <t>1月</t>
  </si>
  <si>
    <t>2月</t>
  </si>
  <si>
    <t>3月</t>
  </si>
  <si>
    <t>他の補助金等</t>
    <rPh sb="0" eb="1">
      <t>ホカ</t>
    </rPh>
    <rPh sb="2" eb="5">
      <t>ホジョキン</t>
    </rPh>
    <rPh sb="5" eb="6">
      <t>トウ</t>
    </rPh>
    <phoneticPr fontId="4"/>
  </si>
  <si>
    <t>１．喫食児童数</t>
    <rPh sb="2" eb="4">
      <t>キッショク</t>
    </rPh>
    <rPh sb="4" eb="6">
      <t>ジドウ</t>
    </rPh>
    <rPh sb="6" eb="7">
      <t>スウ</t>
    </rPh>
    <phoneticPr fontId="4"/>
  </si>
  <si>
    <t>２．給食提供日数</t>
    <rPh sb="2" eb="4">
      <t>キュウショク</t>
    </rPh>
    <rPh sb="4" eb="6">
      <t>テイキョウ</t>
    </rPh>
    <rPh sb="6" eb="8">
      <t>ニッスウ</t>
    </rPh>
    <phoneticPr fontId="4"/>
  </si>
  <si>
    <t>４．国・県等が実施する上記経費への財政支援</t>
    <rPh sb="2" eb="3">
      <t>クニ</t>
    </rPh>
    <rPh sb="4" eb="5">
      <t>ケン</t>
    </rPh>
    <rPh sb="5" eb="6">
      <t>トウ</t>
    </rPh>
    <rPh sb="7" eb="9">
      <t>ジッシ</t>
    </rPh>
    <rPh sb="11" eb="13">
      <t>ジョウキ</t>
    </rPh>
    <rPh sb="13" eb="15">
      <t>ケイヒ</t>
    </rPh>
    <rPh sb="17" eb="19">
      <t>ザイセイ</t>
    </rPh>
    <rPh sb="19" eb="21">
      <t>シエン</t>
    </rPh>
    <phoneticPr fontId="4"/>
  </si>
  <si>
    <t>← 申請する場合はいずれもチェックが必要です</t>
    <rPh sb="2" eb="4">
      <t>シンセイ</t>
    </rPh>
    <rPh sb="6" eb="8">
      <t>バアイ</t>
    </rPh>
    <rPh sb="18" eb="20">
      <t>ヒツヨウ</t>
    </rPh>
    <phoneticPr fontId="4"/>
  </si>
  <si>
    <t>普通</t>
    <rPh sb="0" eb="2">
      <t>フツウ</t>
    </rPh>
    <phoneticPr fontId="4"/>
  </si>
  <si>
    <t>当座</t>
    <rPh sb="0" eb="2">
      <t>トウザ</t>
    </rPh>
    <phoneticPr fontId="4"/>
  </si>
  <si>
    <r>
      <rPr>
        <b/>
        <sz val="10"/>
        <color theme="1"/>
        <rFont val="Yu Gothic"/>
        <family val="3"/>
        <charset val="128"/>
        <scheme val="minor"/>
      </rPr>
      <t>食材等費</t>
    </r>
    <r>
      <rPr>
        <sz val="10"/>
        <color theme="1"/>
        <rFont val="Yu Gothic"/>
        <family val="2"/>
        <scheme val="minor"/>
      </rPr>
      <t xml:space="preserve">：
</t>
    </r>
    <phoneticPr fontId="4"/>
  </si>
  <si>
    <t>←市外児童も含む</t>
    <rPh sb="1" eb="3">
      <t>シガイ</t>
    </rPh>
    <rPh sb="3" eb="5">
      <t>ジドウ</t>
    </rPh>
    <rPh sb="6" eb="7">
      <t>フク</t>
    </rPh>
    <phoneticPr fontId="4"/>
  </si>
  <si>
    <t>（食材等費に係る支援に限る）</t>
    <rPh sb="1" eb="3">
      <t>ショクザイ</t>
    </rPh>
    <rPh sb="3" eb="4">
      <t>トウ</t>
    </rPh>
    <rPh sb="4" eb="5">
      <t>ヒ</t>
    </rPh>
    <rPh sb="6" eb="7">
      <t>カカ</t>
    </rPh>
    <rPh sb="8" eb="10">
      <t>シエン</t>
    </rPh>
    <phoneticPr fontId="4"/>
  </si>
  <si>
    <t>金額</t>
    <rPh sb="0" eb="2">
      <t>キンガク</t>
    </rPh>
    <phoneticPr fontId="4"/>
  </si>
  <si>
    <t>△△△△△△△△補助金</t>
    <rPh sb="8" eb="11">
      <t>ホジョキン</t>
    </rPh>
    <phoneticPr fontId="4"/>
  </si>
  <si>
    <t>小川町保育園</t>
    <rPh sb="0" eb="2">
      <t>オガワ</t>
    </rPh>
    <rPh sb="2" eb="3">
      <t>マチ</t>
    </rPh>
    <rPh sb="3" eb="6">
      <t>ホイクエン</t>
    </rPh>
    <phoneticPr fontId="4"/>
  </si>
  <si>
    <t>幼稚園型認定こども園</t>
    <rPh sb="4" eb="6">
      <t>ニンテイ</t>
    </rPh>
    <rPh sb="9" eb="10">
      <t>エン</t>
    </rPh>
    <phoneticPr fontId="4"/>
  </si>
  <si>
    <t>認定こども園大津幼稚園</t>
  </si>
  <si>
    <t>横須賀市大津町３－29－26</t>
    <rPh sb="0" eb="4">
      <t>ヨコスカシ</t>
    </rPh>
    <rPh sb="4" eb="7">
      <t>オオツチョウ</t>
    </rPh>
    <phoneticPr fontId="62"/>
  </si>
  <si>
    <t>学校法人大津学園</t>
    <rPh sb="4" eb="6">
      <t>オオツ</t>
    </rPh>
    <rPh sb="6" eb="8">
      <t>ガクエン</t>
    </rPh>
    <phoneticPr fontId="62"/>
  </si>
  <si>
    <t>理事長　　室北　篤郎</t>
    <rPh sb="0" eb="3">
      <t>リジチョウ</t>
    </rPh>
    <phoneticPr fontId="62"/>
  </si>
  <si>
    <t>認定こども園岩波幼稚園</t>
  </si>
  <si>
    <t>横須賀市鴨居２－56－12</t>
    <rPh sb="0" eb="4">
      <t>ヨコスカシ</t>
    </rPh>
    <rPh sb="4" eb="6">
      <t>カモイ</t>
    </rPh>
    <phoneticPr fontId="62"/>
  </si>
  <si>
    <t>学校法人岩波学園</t>
    <rPh sb="0" eb="2">
      <t>ガッコウ</t>
    </rPh>
    <rPh sb="2" eb="4">
      <t>ホウジン</t>
    </rPh>
    <rPh sb="4" eb="6">
      <t>イワナミ</t>
    </rPh>
    <rPh sb="6" eb="8">
      <t>ガクエン</t>
    </rPh>
    <phoneticPr fontId="62"/>
  </si>
  <si>
    <t>理事長　　岩波　啓之</t>
    <rPh sb="0" eb="3">
      <t>リジチョウ</t>
    </rPh>
    <phoneticPr fontId="62"/>
  </si>
  <si>
    <t>認定こども園聖心第一幼稚園</t>
    <rPh sb="0" eb="2">
      <t>ニンテイ</t>
    </rPh>
    <rPh sb="5" eb="6">
      <t>エン</t>
    </rPh>
    <rPh sb="6" eb="8">
      <t>セイシン</t>
    </rPh>
    <rPh sb="8" eb="9">
      <t>ダイ</t>
    </rPh>
    <rPh sb="9" eb="10">
      <t>イチ</t>
    </rPh>
    <rPh sb="10" eb="13">
      <t>ヨウチエン</t>
    </rPh>
    <phoneticPr fontId="62"/>
  </si>
  <si>
    <t>横須賀市上町２－15</t>
    <rPh sb="4" eb="5">
      <t>ウエ</t>
    </rPh>
    <phoneticPr fontId="4"/>
  </si>
  <si>
    <t>学校法人聖心学園</t>
    <phoneticPr fontId="4"/>
  </si>
  <si>
    <t>理事長　　本橋　眞道</t>
    <rPh sb="0" eb="3">
      <t>リジチョウ</t>
    </rPh>
    <phoneticPr fontId="62"/>
  </si>
  <si>
    <t>認定こども園聖心第二幼稚園</t>
    <rPh sb="0" eb="2">
      <t>ニンテイ</t>
    </rPh>
    <rPh sb="5" eb="6">
      <t>エン</t>
    </rPh>
    <rPh sb="6" eb="8">
      <t>セイシン</t>
    </rPh>
    <rPh sb="8" eb="9">
      <t>ダイ</t>
    </rPh>
    <rPh sb="9" eb="10">
      <t>２</t>
    </rPh>
    <rPh sb="10" eb="13">
      <t>ヨウチエン</t>
    </rPh>
    <phoneticPr fontId="62"/>
  </si>
  <si>
    <t>横須賀市富士見町３－８</t>
  </si>
  <si>
    <t>認定こども園南横須賀幼稚園</t>
    <rPh sb="0" eb="2">
      <t>ニンテイ</t>
    </rPh>
    <rPh sb="5" eb="6">
      <t>エン</t>
    </rPh>
    <rPh sb="6" eb="7">
      <t>ミナミ</t>
    </rPh>
    <rPh sb="7" eb="10">
      <t>ヨコスカ</t>
    </rPh>
    <rPh sb="10" eb="13">
      <t>ヨウチエン</t>
    </rPh>
    <phoneticPr fontId="62"/>
  </si>
  <si>
    <t>横須賀市池田町２－９－17</t>
    <rPh sb="0" eb="4">
      <t>ヨコスカシ</t>
    </rPh>
    <rPh sb="4" eb="7">
      <t>イケダチョウ</t>
    </rPh>
    <phoneticPr fontId="62"/>
  </si>
  <si>
    <t>学校法人白井学園</t>
    <rPh sb="0" eb="4">
      <t>ガッコウホウジン</t>
    </rPh>
    <rPh sb="4" eb="8">
      <t>シライガクエン</t>
    </rPh>
    <phoneticPr fontId="62"/>
  </si>
  <si>
    <t>理事長　　長澤　典子</t>
    <rPh sb="0" eb="3">
      <t>リジチョウ</t>
    </rPh>
    <phoneticPr fontId="62"/>
  </si>
  <si>
    <t>認定こども園相武幼稚園</t>
    <rPh sb="0" eb="2">
      <t>ニンテイ</t>
    </rPh>
    <rPh sb="5" eb="6">
      <t>エン</t>
    </rPh>
    <rPh sb="6" eb="8">
      <t>アイブ</t>
    </rPh>
    <rPh sb="8" eb="11">
      <t>ヨウチエン</t>
    </rPh>
    <phoneticPr fontId="62"/>
  </si>
  <si>
    <t>横須賀市太田和５－2665</t>
    <rPh sb="0" eb="4">
      <t>ヨコスカシ</t>
    </rPh>
    <rPh sb="4" eb="7">
      <t>オオタワ</t>
    </rPh>
    <phoneticPr fontId="62"/>
  </si>
  <si>
    <t>学校法人山田学園</t>
    <rPh sb="0" eb="4">
      <t>ガッコウホウジン</t>
    </rPh>
    <rPh sb="4" eb="8">
      <t>ヤマダガクエン</t>
    </rPh>
    <phoneticPr fontId="62"/>
  </si>
  <si>
    <t>理事長　　山田　高美</t>
    <rPh sb="0" eb="3">
      <t>リジチョウ</t>
    </rPh>
    <phoneticPr fontId="62"/>
  </si>
  <si>
    <t>認定こども園聖心第三幼稚園</t>
    <rPh sb="0" eb="2">
      <t>ニンテイ</t>
    </rPh>
    <rPh sb="5" eb="6">
      <t>エン</t>
    </rPh>
    <rPh sb="6" eb="8">
      <t>セイシン</t>
    </rPh>
    <rPh sb="8" eb="9">
      <t>ダイ</t>
    </rPh>
    <rPh sb="9" eb="10">
      <t>サン</t>
    </rPh>
    <rPh sb="10" eb="13">
      <t>ヨウチエン</t>
    </rPh>
    <phoneticPr fontId="63"/>
  </si>
  <si>
    <t>横須賀市汐見台２－16－15</t>
    <rPh sb="4" eb="7">
      <t>シオミダイ</t>
    </rPh>
    <phoneticPr fontId="4"/>
  </si>
  <si>
    <t>認定こども園あさひ幼稚園</t>
    <rPh sb="0" eb="2">
      <t>ニンテイ</t>
    </rPh>
    <rPh sb="5" eb="6">
      <t>エン</t>
    </rPh>
    <rPh sb="9" eb="12">
      <t>ヨウチエン</t>
    </rPh>
    <phoneticPr fontId="63"/>
  </si>
  <si>
    <t>横須賀市公郷町２－18－３</t>
    <rPh sb="0" eb="4">
      <t>ヨコスカシ</t>
    </rPh>
    <rPh sb="4" eb="7">
      <t>クゴウチョウ</t>
    </rPh>
    <phoneticPr fontId="62"/>
  </si>
  <si>
    <t>学校法人和光学院</t>
    <rPh sb="0" eb="4">
      <t>ガッコウホウジン</t>
    </rPh>
    <rPh sb="4" eb="6">
      <t>ワコウ</t>
    </rPh>
    <rPh sb="6" eb="8">
      <t>ガクイン</t>
    </rPh>
    <phoneticPr fontId="62"/>
  </si>
  <si>
    <t>認定こども園かもいようちえん</t>
    <rPh sb="0" eb="2">
      <t>ニンテイ</t>
    </rPh>
    <rPh sb="5" eb="6">
      <t>エン</t>
    </rPh>
    <phoneticPr fontId="63"/>
  </si>
  <si>
    <t>横須賀市鴨居３－９－１</t>
    <rPh sb="0" eb="4">
      <t>ヨコスカシ</t>
    </rPh>
    <rPh sb="4" eb="6">
      <t>カモイ</t>
    </rPh>
    <phoneticPr fontId="62"/>
  </si>
  <si>
    <t>学校法人鴨居学園</t>
    <rPh sb="0" eb="4">
      <t>ガッコウホウジン</t>
    </rPh>
    <rPh sb="4" eb="6">
      <t>カモイ</t>
    </rPh>
    <rPh sb="6" eb="8">
      <t>ガクエン</t>
    </rPh>
    <phoneticPr fontId="62"/>
  </si>
  <si>
    <t>理事長　　今井　惠子</t>
    <phoneticPr fontId="62"/>
  </si>
  <si>
    <t>認定こども園湘南栄光幼稚園</t>
    <rPh sb="0" eb="6">
      <t>ニンテイ</t>
    </rPh>
    <rPh sb="6" eb="8">
      <t>ショウナン</t>
    </rPh>
    <rPh sb="8" eb="10">
      <t>エイコウ</t>
    </rPh>
    <rPh sb="10" eb="13">
      <t>ヨウチエン</t>
    </rPh>
    <phoneticPr fontId="63"/>
  </si>
  <si>
    <t>横須賀市浦上台３－29－３</t>
    <rPh sb="0" eb="4">
      <t>ヨコスカシ</t>
    </rPh>
    <rPh sb="4" eb="6">
      <t>ウラガミ</t>
    </rPh>
    <rPh sb="6" eb="7">
      <t>ダイ</t>
    </rPh>
    <phoneticPr fontId="62"/>
  </si>
  <si>
    <t>学校法人小原台学園</t>
    <rPh sb="0" eb="4">
      <t>ガッコウホウジン</t>
    </rPh>
    <rPh sb="4" eb="7">
      <t>オバラダイ</t>
    </rPh>
    <rPh sb="7" eb="9">
      <t>ガクエン</t>
    </rPh>
    <phoneticPr fontId="62"/>
  </si>
  <si>
    <t>理事長　　間地　邦雄</t>
    <rPh sb="0" eb="3">
      <t>リジチョウ</t>
    </rPh>
    <phoneticPr fontId="62"/>
  </si>
  <si>
    <t>認定こども園横須賀若葉幼稚園</t>
    <rPh sb="6" eb="9">
      <t>ヨコスカ</t>
    </rPh>
    <rPh sb="9" eb="11">
      <t>ワカバ</t>
    </rPh>
    <rPh sb="11" eb="14">
      <t>ヨウチエン</t>
    </rPh>
    <phoneticPr fontId="63"/>
  </si>
  <si>
    <t>横須賀市金谷１－５－８</t>
    <rPh sb="0" eb="4">
      <t>ヨコスカシ</t>
    </rPh>
    <rPh sb="4" eb="6">
      <t>カナヤ</t>
    </rPh>
    <phoneticPr fontId="62"/>
  </si>
  <si>
    <t>学校法人横須賀学園</t>
    <rPh sb="0" eb="4">
      <t>ガッコウホウジン</t>
    </rPh>
    <rPh sb="4" eb="7">
      <t>ヨコスカ</t>
    </rPh>
    <rPh sb="7" eb="9">
      <t>ガクエン</t>
    </rPh>
    <phoneticPr fontId="62"/>
  </si>
  <si>
    <t>理事長　　竹折　輝隆</t>
    <rPh sb="0" eb="3">
      <t>リジチョウ</t>
    </rPh>
    <phoneticPr fontId="62"/>
  </si>
  <si>
    <t>幼保連携型認定こども園</t>
    <rPh sb="0" eb="2">
      <t>ヨウホ</t>
    </rPh>
    <rPh sb="2" eb="5">
      <t>レンケイガタ</t>
    </rPh>
    <rPh sb="5" eb="7">
      <t>ニンテイ</t>
    </rPh>
    <rPh sb="10" eb="11">
      <t>エン</t>
    </rPh>
    <phoneticPr fontId="4"/>
  </si>
  <si>
    <t>しらかばこども園</t>
    <rPh sb="7" eb="8">
      <t>エン</t>
    </rPh>
    <phoneticPr fontId="61"/>
  </si>
  <si>
    <t>横須賀市池田町１－22－12</t>
    <rPh sb="0" eb="4">
      <t>ヨコスカシ</t>
    </rPh>
    <rPh sb="4" eb="7">
      <t>イケダチョウ</t>
    </rPh>
    <phoneticPr fontId="62"/>
  </si>
  <si>
    <t>社会福祉法人誠心会</t>
    <phoneticPr fontId="4"/>
  </si>
  <si>
    <t>理事長　　濵田　徹</t>
    <phoneticPr fontId="62"/>
  </si>
  <si>
    <t>太田和こども園</t>
    <rPh sb="0" eb="3">
      <t>オオタワ</t>
    </rPh>
    <rPh sb="6" eb="7">
      <t>エン</t>
    </rPh>
    <phoneticPr fontId="61"/>
  </si>
  <si>
    <t>横須賀市太田和３－733</t>
    <rPh sb="0" eb="4">
      <t>ヨコスカシ</t>
    </rPh>
    <rPh sb="4" eb="7">
      <t>オオタワ</t>
    </rPh>
    <phoneticPr fontId="62"/>
  </si>
  <si>
    <t>社会福祉法人慈恵会</t>
  </si>
  <si>
    <t>園長　　藤沼　直美</t>
    <rPh sb="0" eb="2">
      <t>エンチョウ</t>
    </rPh>
    <phoneticPr fontId="62"/>
  </si>
  <si>
    <t>認定こども園追浜幼稚園</t>
    <rPh sb="0" eb="2">
      <t>ニンテイ</t>
    </rPh>
    <rPh sb="5" eb="6">
      <t>エン</t>
    </rPh>
    <rPh sb="6" eb="8">
      <t>オッパマ</t>
    </rPh>
    <rPh sb="8" eb="11">
      <t>ヨウチエン</t>
    </rPh>
    <phoneticPr fontId="61"/>
  </si>
  <si>
    <t>横須賀市鷹取１－１－２</t>
    <rPh sb="0" eb="4">
      <t>ヨコスカシ</t>
    </rPh>
    <rPh sb="4" eb="6">
      <t>タカトリ</t>
    </rPh>
    <phoneticPr fontId="62"/>
  </si>
  <si>
    <t>学校法人古川学園</t>
    <phoneticPr fontId="4"/>
  </si>
  <si>
    <t>理事長　　樽木　陽子</t>
    <rPh sb="0" eb="3">
      <t>リジチョウ</t>
    </rPh>
    <phoneticPr fontId="62"/>
  </si>
  <si>
    <t>認定こども園聖佳幼稚園</t>
  </si>
  <si>
    <t>横須賀市坂本町１－29</t>
    <rPh sb="0" eb="4">
      <t>ヨコスカシ</t>
    </rPh>
    <rPh sb="4" eb="6">
      <t>サカモト</t>
    </rPh>
    <rPh sb="6" eb="7">
      <t>マチ</t>
    </rPh>
    <phoneticPr fontId="62"/>
  </si>
  <si>
    <t>学校法人信栄学園</t>
    <rPh sb="4" eb="5">
      <t>シン</t>
    </rPh>
    <rPh sb="5" eb="6">
      <t>サカエ</t>
    </rPh>
    <rPh sb="6" eb="8">
      <t>ガクエン</t>
    </rPh>
    <phoneticPr fontId="62"/>
  </si>
  <si>
    <t>理事長　　石塚　薫子</t>
    <rPh sb="0" eb="3">
      <t>リジチョウ</t>
    </rPh>
    <phoneticPr fontId="62"/>
  </si>
  <si>
    <t>幼保連携型認定こども園うわまち幼稚園</t>
    <phoneticPr fontId="4"/>
  </si>
  <si>
    <t>横須賀市上町２－10</t>
    <rPh sb="0" eb="4">
      <t>ヨコスカシ</t>
    </rPh>
    <phoneticPr fontId="62"/>
  </si>
  <si>
    <t>学校法人横須賀田中学園</t>
    <rPh sb="0" eb="4">
      <t>ガッコウホウジン</t>
    </rPh>
    <rPh sb="4" eb="7">
      <t>ヨコスカ</t>
    </rPh>
    <rPh sb="7" eb="9">
      <t>タナカ</t>
    </rPh>
    <rPh sb="9" eb="11">
      <t>ガクエン</t>
    </rPh>
    <phoneticPr fontId="62"/>
  </si>
  <si>
    <t>理事長　　田中　なごみ</t>
    <phoneticPr fontId="4"/>
  </si>
  <si>
    <t>三和こども園</t>
    <rPh sb="0" eb="2">
      <t>ミツワ</t>
    </rPh>
    <rPh sb="5" eb="6">
      <t>エン</t>
    </rPh>
    <phoneticPr fontId="65"/>
  </si>
  <si>
    <t>横須賀市田戸台26</t>
    <rPh sb="0" eb="4">
      <t>ヨコスカシ</t>
    </rPh>
    <rPh sb="4" eb="6">
      <t>タド</t>
    </rPh>
    <rPh sb="6" eb="7">
      <t>ダイ</t>
    </rPh>
    <phoneticPr fontId="62"/>
  </si>
  <si>
    <t>社会福祉法人春光学園</t>
    <rPh sb="0" eb="2">
      <t>シャカイ</t>
    </rPh>
    <rPh sb="2" eb="4">
      <t>フクシ</t>
    </rPh>
    <rPh sb="4" eb="6">
      <t>ホウジン</t>
    </rPh>
    <rPh sb="6" eb="7">
      <t>シュン</t>
    </rPh>
    <rPh sb="7" eb="8">
      <t>コウ</t>
    </rPh>
    <rPh sb="8" eb="10">
      <t>ガクエン</t>
    </rPh>
    <phoneticPr fontId="62"/>
  </si>
  <si>
    <t>園長　　松本　美津江</t>
    <rPh sb="0" eb="2">
      <t>エンチョウ</t>
    </rPh>
    <phoneticPr fontId="62"/>
  </si>
  <si>
    <t>認定こども園聖心桜が丘幼稚園</t>
    <rPh sb="0" eb="2">
      <t>ニンテイ</t>
    </rPh>
    <rPh sb="5" eb="6">
      <t>エン</t>
    </rPh>
    <rPh sb="6" eb="8">
      <t>セイシン</t>
    </rPh>
    <rPh sb="8" eb="9">
      <t>サクラ</t>
    </rPh>
    <rPh sb="10" eb="11">
      <t>オカ</t>
    </rPh>
    <rPh sb="11" eb="14">
      <t>ヨウチエン</t>
    </rPh>
    <phoneticPr fontId="65"/>
  </si>
  <si>
    <t>横須賀市桜が丘１－51－１</t>
    <rPh sb="4" eb="5">
      <t>サクラ</t>
    </rPh>
    <rPh sb="6" eb="7">
      <t>オカ</t>
    </rPh>
    <phoneticPr fontId="4"/>
  </si>
  <si>
    <t>公郷こども園</t>
    <rPh sb="0" eb="1">
      <t>ク</t>
    </rPh>
    <rPh sb="1" eb="2">
      <t>ゴウ</t>
    </rPh>
    <rPh sb="5" eb="6">
      <t>エン</t>
    </rPh>
    <phoneticPr fontId="61"/>
  </si>
  <si>
    <t>横須賀市公郷町６－７－１</t>
    <rPh sb="0" eb="4">
      <t>ヨコスカシ</t>
    </rPh>
    <rPh sb="4" eb="7">
      <t>クゴウチョウ</t>
    </rPh>
    <phoneticPr fontId="62"/>
  </si>
  <si>
    <t>社会福祉法人横須賀市社会事業協会</t>
    <rPh sb="0" eb="2">
      <t>シャカイ</t>
    </rPh>
    <rPh sb="2" eb="4">
      <t>フクシ</t>
    </rPh>
    <rPh sb="4" eb="6">
      <t>ホウジン</t>
    </rPh>
    <rPh sb="6" eb="10">
      <t>ヨコスカシ</t>
    </rPh>
    <rPh sb="10" eb="12">
      <t>シャカイ</t>
    </rPh>
    <rPh sb="12" eb="16">
      <t>ジギョウキョウカイ</t>
    </rPh>
    <phoneticPr fontId="62"/>
  </si>
  <si>
    <t>会長　　加藤　達男</t>
    <rPh sb="0" eb="2">
      <t>カイチョウ</t>
    </rPh>
    <phoneticPr fontId="62"/>
  </si>
  <si>
    <t>認定こども園善隣園</t>
    <rPh sb="0" eb="2">
      <t>ニンテイ</t>
    </rPh>
    <rPh sb="5" eb="6">
      <t>エン</t>
    </rPh>
    <rPh sb="6" eb="8">
      <t>ゼンリン</t>
    </rPh>
    <rPh sb="8" eb="9">
      <t>エン</t>
    </rPh>
    <phoneticPr fontId="61"/>
  </si>
  <si>
    <t>横須賀市田浦町２－80－１</t>
    <rPh sb="0" eb="4">
      <t>ヨコスカシ</t>
    </rPh>
    <rPh sb="4" eb="6">
      <t>タウラ</t>
    </rPh>
    <rPh sb="6" eb="7">
      <t>マチ</t>
    </rPh>
    <phoneticPr fontId="62"/>
  </si>
  <si>
    <t>社会福祉法人横須賀基督教社会館</t>
    <rPh sb="0" eb="6">
      <t>シャカイフクシホウジン</t>
    </rPh>
    <rPh sb="6" eb="9">
      <t>ヨコスカ</t>
    </rPh>
    <rPh sb="9" eb="11">
      <t>キリスト</t>
    </rPh>
    <rPh sb="11" eb="12">
      <t>キョウ</t>
    </rPh>
    <rPh sb="12" eb="13">
      <t>シャ</t>
    </rPh>
    <rPh sb="13" eb="15">
      <t>カイカン</t>
    </rPh>
    <phoneticPr fontId="62"/>
  </si>
  <si>
    <t>理事長　　岸川　洋治</t>
    <rPh sb="0" eb="3">
      <t>リジチョウ</t>
    </rPh>
    <phoneticPr fontId="62"/>
  </si>
  <si>
    <t>長岡こども園</t>
    <rPh sb="0" eb="2">
      <t>ナガオカ</t>
    </rPh>
    <rPh sb="5" eb="6">
      <t>エン</t>
    </rPh>
    <phoneticPr fontId="61"/>
  </si>
  <si>
    <t>横須賀市長沢１－25－８</t>
    <rPh sb="0" eb="4">
      <t>ヨコスカシ</t>
    </rPh>
    <rPh sb="4" eb="6">
      <t>ナガサワ</t>
    </rPh>
    <phoneticPr fontId="62"/>
  </si>
  <si>
    <t>社会福祉法人長岡児童福祉園会</t>
    <rPh sb="0" eb="6">
      <t>シャカイフクシホウジン</t>
    </rPh>
    <rPh sb="6" eb="8">
      <t>ナガオカ</t>
    </rPh>
    <rPh sb="8" eb="10">
      <t>ジドウ</t>
    </rPh>
    <rPh sb="10" eb="12">
      <t>フクシ</t>
    </rPh>
    <rPh sb="12" eb="13">
      <t>エン</t>
    </rPh>
    <rPh sb="13" eb="14">
      <t>カイ</t>
    </rPh>
    <phoneticPr fontId="62"/>
  </si>
  <si>
    <t>理事長　　髙木　麻里</t>
    <rPh sb="0" eb="3">
      <t>リジチョウ</t>
    </rPh>
    <phoneticPr fontId="62"/>
  </si>
  <si>
    <t>浦賀こども園</t>
  </si>
  <si>
    <t>横須賀市浦賀６－３－１</t>
    <rPh sb="0" eb="4">
      <t>ヨコスカシ</t>
    </rPh>
    <rPh sb="4" eb="6">
      <t>ウラガ</t>
    </rPh>
    <phoneticPr fontId="62"/>
  </si>
  <si>
    <t>社会福祉法人横須賀市社会事業協会</t>
    <rPh sb="0" eb="6">
      <t>シャカイフクシホウジン</t>
    </rPh>
    <rPh sb="6" eb="10">
      <t>ヨコスカシ</t>
    </rPh>
    <rPh sb="10" eb="14">
      <t>シャカイジギョウ</t>
    </rPh>
    <rPh sb="14" eb="16">
      <t>キョウカイ</t>
    </rPh>
    <phoneticPr fontId="62"/>
  </si>
  <si>
    <t>キッズアカデミーぎんのすずこども園</t>
  </si>
  <si>
    <t>横須賀市追浜町２－70</t>
    <rPh sb="0" eb="4">
      <t>ヨコスカシ</t>
    </rPh>
    <rPh sb="4" eb="7">
      <t>オッパマチョウ</t>
    </rPh>
    <phoneticPr fontId="62"/>
  </si>
  <si>
    <t>学校法人希望学園</t>
    <rPh sb="0" eb="4">
      <t>ガッコウホウジン</t>
    </rPh>
    <rPh sb="4" eb="6">
      <t>キボウ</t>
    </rPh>
    <rPh sb="6" eb="8">
      <t>ガクエン</t>
    </rPh>
    <phoneticPr fontId="62"/>
  </si>
  <si>
    <t>佐野こども園</t>
    <rPh sb="0" eb="2">
      <t>サノ</t>
    </rPh>
    <rPh sb="5" eb="6">
      <t>エン</t>
    </rPh>
    <phoneticPr fontId="61"/>
  </si>
  <si>
    <t>横須賀市佐野町５－７</t>
    <rPh sb="0" eb="4">
      <t>ヨコスカシ</t>
    </rPh>
    <rPh sb="4" eb="7">
      <t>サノチョウ</t>
    </rPh>
    <phoneticPr fontId="62"/>
  </si>
  <si>
    <t>和順こども園</t>
    <rPh sb="0" eb="1">
      <t>ワ</t>
    </rPh>
    <rPh sb="1" eb="2">
      <t>ジュン</t>
    </rPh>
    <rPh sb="5" eb="6">
      <t>エン</t>
    </rPh>
    <phoneticPr fontId="61"/>
  </si>
  <si>
    <t>横須賀市久里浜２－19－14</t>
    <rPh sb="0" eb="4">
      <t>ヨコスカシ</t>
    </rPh>
    <rPh sb="4" eb="7">
      <t>クリハマ</t>
    </rPh>
    <phoneticPr fontId="62"/>
  </si>
  <si>
    <t>社会福祉法人和順会</t>
    <rPh sb="0" eb="6">
      <t>シャカイフクシホウジン</t>
    </rPh>
    <rPh sb="6" eb="8">
      <t>ワジュン</t>
    </rPh>
    <rPh sb="8" eb="9">
      <t>カイ</t>
    </rPh>
    <phoneticPr fontId="62"/>
  </si>
  <si>
    <t>理事長　　渡部　俊賢</t>
    <rPh sb="0" eb="3">
      <t>リジチョウ</t>
    </rPh>
    <phoneticPr fontId="62"/>
  </si>
  <si>
    <t>長井婦人会こども園</t>
    <rPh sb="0" eb="2">
      <t>ナガイ</t>
    </rPh>
    <rPh sb="2" eb="5">
      <t>フジンカイ</t>
    </rPh>
    <rPh sb="8" eb="9">
      <t>エン</t>
    </rPh>
    <phoneticPr fontId="61"/>
  </si>
  <si>
    <t>横須賀市長井２－２－３</t>
    <rPh sb="0" eb="4">
      <t>ヨコスカシ</t>
    </rPh>
    <rPh sb="4" eb="6">
      <t>ナガイ</t>
    </rPh>
    <phoneticPr fontId="62"/>
  </si>
  <si>
    <t>社会福祉法人長井婦人会</t>
    <rPh sb="0" eb="6">
      <t>シャカイフクシホウジン</t>
    </rPh>
    <rPh sb="6" eb="11">
      <t>ナガイフジンカイ</t>
    </rPh>
    <phoneticPr fontId="62"/>
  </si>
  <si>
    <t>園長　　宮田　丈乃</t>
    <rPh sb="0" eb="2">
      <t>エンチョウ</t>
    </rPh>
    <phoneticPr fontId="62"/>
  </si>
  <si>
    <t>岩戸こども園</t>
    <rPh sb="0" eb="2">
      <t>イワト</t>
    </rPh>
    <rPh sb="5" eb="6">
      <t>エン</t>
    </rPh>
    <phoneticPr fontId="63"/>
  </si>
  <si>
    <t>横須賀市岩戸３－37－５</t>
    <rPh sb="0" eb="4">
      <t>ヨコスカシ</t>
    </rPh>
    <rPh sb="4" eb="6">
      <t>イワド</t>
    </rPh>
    <phoneticPr fontId="62"/>
  </si>
  <si>
    <t>学校法人横須賀山崎学園</t>
    <rPh sb="0" eb="4">
      <t>ガッコウホウジン</t>
    </rPh>
    <rPh sb="4" eb="7">
      <t>ヨコスカ</t>
    </rPh>
    <rPh sb="7" eb="9">
      <t>ヤマザキ</t>
    </rPh>
    <rPh sb="9" eb="11">
      <t>ガクエン</t>
    </rPh>
    <phoneticPr fontId="62"/>
  </si>
  <si>
    <t>理事長　　山﨑　一樹</t>
    <rPh sb="0" eb="3">
      <t>リジチョウ</t>
    </rPh>
    <phoneticPr fontId="62"/>
  </si>
  <si>
    <t>長井こども園</t>
    <rPh sb="0" eb="2">
      <t>ナガイ</t>
    </rPh>
    <rPh sb="5" eb="6">
      <t>エン</t>
    </rPh>
    <phoneticPr fontId="61"/>
  </si>
  <si>
    <t>横須賀市長井５－９－５</t>
    <rPh sb="0" eb="4">
      <t>ヨコスカシ</t>
    </rPh>
    <rPh sb="4" eb="6">
      <t>ナガイ</t>
    </rPh>
    <phoneticPr fontId="62"/>
  </si>
  <si>
    <t>社会福祉法人横須賀市社会事業協会</t>
    <rPh sb="0" eb="6">
      <t>シャカイフクシホウジン</t>
    </rPh>
    <rPh sb="6" eb="10">
      <t>ヨコスカシ</t>
    </rPh>
    <rPh sb="10" eb="12">
      <t>シャカイ</t>
    </rPh>
    <rPh sb="12" eb="14">
      <t>ジギョウ</t>
    </rPh>
    <rPh sb="14" eb="16">
      <t>キョウカイ</t>
    </rPh>
    <phoneticPr fontId="62"/>
  </si>
  <si>
    <t>認定こども園ぎんなん幼稚園</t>
    <rPh sb="0" eb="6">
      <t>ニンテイ</t>
    </rPh>
    <rPh sb="10" eb="13">
      <t>ヨウチエン</t>
    </rPh>
    <phoneticPr fontId="62"/>
  </si>
  <si>
    <t>横須賀市大津町３－29－41－１</t>
    <rPh sb="0" eb="4">
      <t>ヨコスカシ</t>
    </rPh>
    <rPh sb="4" eb="7">
      <t>オオツチョウ</t>
    </rPh>
    <phoneticPr fontId="62"/>
  </si>
  <si>
    <t>学校法人嶂谷学園</t>
    <rPh sb="0" eb="4">
      <t>ガッコウホウジン</t>
    </rPh>
    <rPh sb="4" eb="5">
      <t>ミネ</t>
    </rPh>
    <rPh sb="5" eb="6">
      <t>タニ</t>
    </rPh>
    <rPh sb="6" eb="8">
      <t>ガクエン</t>
    </rPh>
    <phoneticPr fontId="62"/>
  </si>
  <si>
    <t>理事長　　綴喜　祐淳</t>
    <rPh sb="0" eb="3">
      <t>リジチョウ</t>
    </rPh>
    <phoneticPr fontId="62"/>
  </si>
  <si>
    <t>認定こども園横須賀幼稚園</t>
    <rPh sb="0" eb="6">
      <t>ニンテイ</t>
    </rPh>
    <rPh sb="6" eb="9">
      <t>ヨコスカ</t>
    </rPh>
    <rPh sb="9" eb="12">
      <t>ヨウチエン</t>
    </rPh>
    <phoneticPr fontId="62"/>
  </si>
  <si>
    <t>横須賀市本町２－11</t>
    <rPh sb="0" eb="4">
      <t>ヨコスカシ</t>
    </rPh>
    <rPh sb="4" eb="6">
      <t>ホンマチ</t>
    </rPh>
    <phoneticPr fontId="62"/>
  </si>
  <si>
    <t>学校法人御幸学園</t>
    <rPh sb="0" eb="4">
      <t>ガッコウホウジン</t>
    </rPh>
    <rPh sb="4" eb="6">
      <t>ミユキ</t>
    </rPh>
    <rPh sb="6" eb="8">
      <t>ガクエン</t>
    </rPh>
    <phoneticPr fontId="62"/>
  </si>
  <si>
    <t>理事長　　鈴木　豊司</t>
    <rPh sb="0" eb="3">
      <t>リジチョウ</t>
    </rPh>
    <rPh sb="5" eb="7">
      <t>スズキ</t>
    </rPh>
    <rPh sb="8" eb="9">
      <t>ユタカ</t>
    </rPh>
    <rPh sb="9" eb="10">
      <t>ツカサ</t>
    </rPh>
    <phoneticPr fontId="62"/>
  </si>
  <si>
    <t>理事長　　小林　章人</t>
    <rPh sb="0" eb="3">
      <t>リジチョウ</t>
    </rPh>
    <rPh sb="8" eb="9">
      <t>ショウ</t>
    </rPh>
    <rPh sb="9" eb="10">
      <t>ヒト</t>
    </rPh>
    <phoneticPr fontId="62"/>
  </si>
  <si>
    <t>理事長　　小出　純子</t>
    <rPh sb="0" eb="3">
      <t>リジチョウ</t>
    </rPh>
    <rPh sb="8" eb="10">
      <t>ジュンコ</t>
    </rPh>
    <phoneticPr fontId="62"/>
  </si>
  <si>
    <t>補助単価</t>
    <rPh sb="0" eb="4">
      <t>ホジョタンカ</t>
    </rPh>
    <phoneticPr fontId="4"/>
  </si>
  <si>
    <t>←入力してください</t>
    <rPh sb="1" eb="3">
      <t>ニュウリョク</t>
    </rPh>
    <phoneticPr fontId="4"/>
  </si>
  <si>
    <t>5月</t>
    <phoneticPr fontId="4"/>
  </si>
  <si>
    <t>６月</t>
    <phoneticPr fontId="4"/>
  </si>
  <si>
    <t>7月</t>
    <phoneticPr fontId="4"/>
  </si>
  <si>
    <t>8月</t>
    <phoneticPr fontId="4"/>
  </si>
  <si>
    <t>9月</t>
    <phoneticPr fontId="4"/>
  </si>
  <si>
    <t>10月</t>
    <rPh sb="2" eb="3">
      <t>ガツ</t>
    </rPh>
    <phoneticPr fontId="4"/>
  </si>
  <si>
    <t>11月</t>
    <phoneticPr fontId="4"/>
  </si>
  <si>
    <t>12月</t>
    <phoneticPr fontId="4"/>
  </si>
  <si>
    <t>1月</t>
    <phoneticPr fontId="4"/>
  </si>
  <si>
    <t>2月</t>
    <phoneticPr fontId="4"/>
  </si>
  <si>
    <t>3月</t>
    <phoneticPr fontId="4"/>
  </si>
  <si>
    <t>事業所内保育事業所</t>
    <rPh sb="0" eb="3">
      <t>ジギョウショ</t>
    </rPh>
    <rPh sb="3" eb="4">
      <t>ナイ</t>
    </rPh>
    <rPh sb="4" eb="6">
      <t>ホイク</t>
    </rPh>
    <rPh sb="6" eb="9">
      <t>ジギョウショ</t>
    </rPh>
    <phoneticPr fontId="4"/>
  </si>
  <si>
    <t>第４号様式（第10条）</t>
    <rPh sb="0" eb="1">
      <t>ダイ</t>
    </rPh>
    <rPh sb="2" eb="3">
      <t>ゴウ</t>
    </rPh>
    <rPh sb="3" eb="5">
      <t>ヨウシキ</t>
    </rPh>
    <rPh sb="6" eb="7">
      <t>ダイ</t>
    </rPh>
    <rPh sb="9" eb="10">
      <t>ジョウ</t>
    </rPh>
    <phoneticPr fontId="24"/>
  </si>
  <si>
    <t>実績報告書</t>
    <rPh sb="0" eb="2">
      <t>ジッセキ</t>
    </rPh>
    <rPh sb="2" eb="4">
      <t>ホウコク</t>
    </rPh>
    <phoneticPr fontId="24"/>
  </si>
  <si>
    <t>代表者氏名</t>
    <rPh sb="0" eb="5">
      <t>ダイヒョウシャシメイ</t>
    </rPh>
    <phoneticPr fontId="24"/>
  </si>
  <si>
    <t>補助事業等の名称</t>
    <rPh sb="0" eb="2">
      <t>ホジョ</t>
    </rPh>
    <rPh sb="2" eb="4">
      <t>ジギョウ</t>
    </rPh>
    <rPh sb="4" eb="5">
      <t>トウ</t>
    </rPh>
    <rPh sb="6" eb="8">
      <t>メイショウ</t>
    </rPh>
    <phoneticPr fontId="24"/>
  </si>
  <si>
    <t>交付決定額</t>
    <rPh sb="0" eb="2">
      <t>コウフ</t>
    </rPh>
    <rPh sb="2" eb="4">
      <t>ケッテイ</t>
    </rPh>
    <rPh sb="4" eb="5">
      <t>ガク</t>
    </rPh>
    <phoneticPr fontId="24"/>
  </si>
  <si>
    <t>円</t>
    <rPh sb="0" eb="1">
      <t>エン</t>
    </rPh>
    <phoneticPr fontId="24"/>
  </si>
  <si>
    <t>精算額</t>
    <rPh sb="0" eb="3">
      <t>セイサンガク</t>
    </rPh>
    <phoneticPr fontId="24"/>
  </si>
  <si>
    <t>補助事業等完了年月日</t>
    <rPh sb="0" eb="2">
      <t>ホジョ</t>
    </rPh>
    <rPh sb="2" eb="4">
      <t>ジギョウ</t>
    </rPh>
    <rPh sb="4" eb="5">
      <t>トウ</t>
    </rPh>
    <rPh sb="5" eb="7">
      <t>カンリョウ</t>
    </rPh>
    <rPh sb="7" eb="10">
      <t>ネンガッピ</t>
    </rPh>
    <phoneticPr fontId="24"/>
  </si>
  <si>
    <t>精算に係る収支明細</t>
    <rPh sb="0" eb="2">
      <t>セイサン</t>
    </rPh>
    <rPh sb="3" eb="4">
      <t>カカワ</t>
    </rPh>
    <rPh sb="5" eb="7">
      <t>シュウシ</t>
    </rPh>
    <rPh sb="7" eb="9">
      <t>メイサイ</t>
    </rPh>
    <phoneticPr fontId="24"/>
  </si>
  <si>
    <t>添付書類</t>
    <rPh sb="0" eb="2">
      <t>テンプ</t>
    </rPh>
    <rPh sb="2" eb="4">
      <t>ショルイ</t>
    </rPh>
    <phoneticPr fontId="24"/>
  </si>
  <si>
    <t>（事務処理欄）</t>
    <rPh sb="1" eb="3">
      <t>ジム</t>
    </rPh>
    <rPh sb="3" eb="5">
      <t>ショリ</t>
    </rPh>
    <rPh sb="5" eb="6">
      <t>ラン</t>
    </rPh>
    <phoneticPr fontId="24"/>
  </si>
  <si>
    <t>←　交付申請書に入力すると自動で反映されます</t>
    <rPh sb="2" eb="4">
      <t>コウフ</t>
    </rPh>
    <rPh sb="4" eb="6">
      <t>シンセイ</t>
    </rPh>
    <rPh sb="6" eb="7">
      <t>ショ</t>
    </rPh>
    <rPh sb="8" eb="10">
      <t>ニュウリョク</t>
    </rPh>
    <rPh sb="13" eb="15">
      <t>ジドウ</t>
    </rPh>
    <rPh sb="16" eb="18">
      <t>ハンエイ</t>
    </rPh>
    <phoneticPr fontId="4"/>
  </si>
  <si>
    <t>（申請者）</t>
  </si>
  <si>
    <t>←　押印は不要です</t>
    <rPh sb="2" eb="4">
      <t>オウイン</t>
    </rPh>
    <rPh sb="5" eb="7">
      <t>フヨウ</t>
    </rPh>
    <phoneticPr fontId="24"/>
  </si>
  <si>
    <t>本補助金を活用し、利用者の給食費の負担軽減措置を実施する意向がある</t>
    <rPh sb="1" eb="3">
      <t>ホジョ</t>
    </rPh>
    <rPh sb="3" eb="4">
      <t>キン</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</si>
  <si>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39">
      <t>ホジョ</t>
    </rPh>
    <rPh sb="39" eb="40">
      <t>キン</t>
    </rPh>
    <phoneticPr fontId="4"/>
  </si>
  <si>
    <t>５．補助申請額</t>
    <rPh sb="2" eb="4">
      <t>ホジョ</t>
    </rPh>
    <rPh sb="4" eb="6">
      <t>シンセイ</t>
    </rPh>
    <rPh sb="6" eb="7">
      <t>ガク</t>
    </rPh>
    <phoneticPr fontId="4"/>
  </si>
  <si>
    <r>
      <t>「５．補助申請額」の金額が、</t>
    </r>
    <r>
      <rPr>
        <b/>
        <sz val="11"/>
        <color rgb="FFFF0000"/>
        <rFont val="Yu Gothic"/>
        <family val="3"/>
        <charset val="128"/>
        <scheme val="minor"/>
      </rPr>
      <t>交付申請書</t>
    </r>
    <r>
      <rPr>
        <b/>
        <sz val="11"/>
        <color rgb="FF0000FF"/>
        <rFont val="Yu Gothic"/>
        <family val="3"/>
        <charset val="128"/>
        <scheme val="minor"/>
      </rPr>
      <t>の「３　補助金申請額」欄、</t>
    </r>
    <r>
      <rPr>
        <b/>
        <sz val="11"/>
        <color rgb="FFFF0000"/>
        <rFont val="Yu Gothic"/>
        <family val="3"/>
        <charset val="128"/>
        <scheme val="minor"/>
      </rPr>
      <t>請求書</t>
    </r>
    <r>
      <rPr>
        <b/>
        <sz val="11"/>
        <color rgb="FF0000FF"/>
        <rFont val="Yu Gothic"/>
        <family val="3"/>
        <charset val="128"/>
        <scheme val="minor"/>
      </rPr>
      <t>の金額欄に反映されていることを確認してください</t>
    </r>
    <rPh sb="3" eb="5">
      <t>ホジョ</t>
    </rPh>
    <rPh sb="5" eb="7">
      <t>シンセイ</t>
    </rPh>
    <rPh sb="7" eb="8">
      <t>ガク</t>
    </rPh>
    <rPh sb="10" eb="12">
      <t>キンガク</t>
    </rPh>
    <rPh sb="14" eb="16">
      <t>コウフ</t>
    </rPh>
    <rPh sb="16" eb="19">
      <t>シンセイショ</t>
    </rPh>
    <rPh sb="23" eb="26">
      <t>ホジョキン</t>
    </rPh>
    <rPh sb="32" eb="35">
      <t>セイキュウショ</t>
    </rPh>
    <rPh sb="36" eb="38">
      <t>キンガク</t>
    </rPh>
    <rPh sb="38" eb="39">
      <t>ラン</t>
    </rPh>
    <rPh sb="40" eb="42">
      <t>ハンエイ</t>
    </rPh>
    <rPh sb="50" eb="52">
      <t>カクニン</t>
    </rPh>
    <phoneticPr fontId="4"/>
  </si>
  <si>
    <t>（注）本申請内容に虚偽等が認められた場合は、補助金の交付決定の取り消し及び返還を求めることがあります。</t>
    <rPh sb="22" eb="24">
      <t>ホジョ</t>
    </rPh>
    <phoneticPr fontId="4"/>
  </si>
  <si>
    <t>← 【入力不要】（自動入力）算定表の「補助金申請額」と同額</t>
    <rPh sb="14" eb="16">
      <t>サンテイ</t>
    </rPh>
    <rPh sb="16" eb="17">
      <t>ヒョウ</t>
    </rPh>
    <rPh sb="19" eb="22">
      <t>ホジョキン</t>
    </rPh>
    <rPh sb="22" eb="25">
      <t>シンセイガク</t>
    </rPh>
    <rPh sb="27" eb="29">
      <t>ドウガク</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</si>
  <si>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40">
      <t>ホジョキン</t>
    </rPh>
    <phoneticPr fontId="4"/>
  </si>
  <si>
    <t>横須賀市教育・保育施設等給食費等支援事業補助金交付申請書</t>
    <phoneticPr fontId="4"/>
  </si>
  <si>
    <t>横須賀市教育・保育施設等給食費等支援事業補助金交付要綱第５条の規定に基づき、次のとおり申請します。</t>
    <rPh sb="23" eb="25">
      <t>コウフ</t>
    </rPh>
    <rPh sb="25" eb="27">
      <t>ヨウコウ</t>
    </rPh>
    <rPh sb="43" eb="45">
      <t>シンセイ</t>
    </rPh>
    <phoneticPr fontId="4"/>
  </si>
  <si>
    <t>３．補助金額の算定</t>
    <rPh sb="2" eb="4">
      <t>ホジョ</t>
    </rPh>
    <phoneticPr fontId="4"/>
  </si>
  <si>
    <r>
      <t>←押印は不要です。</t>
    </r>
    <r>
      <rPr>
        <b/>
        <sz val="11"/>
        <color rgb="FF0000FF"/>
        <rFont val="ＭＳ ゴシック"/>
        <family val="3"/>
        <charset val="128"/>
      </rPr>
      <t>役職</t>
    </r>
    <r>
      <rPr>
        <sz val="11"/>
        <color rgb="FF0000FF"/>
        <rFont val="ＭＳ ゴシック"/>
        <family val="3"/>
        <charset val="128"/>
      </rPr>
      <t>を忘れずに入力してください</t>
    </r>
    <rPh sb="1" eb="3">
      <t>オウイン</t>
    </rPh>
    <rPh sb="4" eb="6">
      <t>フヨウ</t>
    </rPh>
    <rPh sb="9" eb="11">
      <t>ヤクショク</t>
    </rPh>
    <rPh sb="12" eb="13">
      <t>ワス</t>
    </rPh>
    <rPh sb="16" eb="18">
      <t>ニュウリョク</t>
    </rPh>
    <phoneticPr fontId="4"/>
  </si>
  <si>
    <t>←入力しないでください</t>
    <rPh sb="1" eb="3">
      <t>ニュウリョク</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</si>
  <si>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phoneticPr fontId="4"/>
  </si>
  <si>
    <r>
      <t>←　</t>
    </r>
    <r>
      <rPr>
        <u/>
        <sz val="12"/>
        <color rgb="FF0000FF"/>
        <rFont val="ＭＳ ゴシック"/>
        <family val="3"/>
        <charset val="128"/>
      </rPr>
      <t>入力しないでください</t>
    </r>
    <rPh sb="2" eb="4">
      <t>ニュウリョク</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</si>
  <si>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rPh sb="83" eb="84">
      <t>キン</t>
    </rPh>
    <phoneticPr fontId="4"/>
  </si>
  <si>
    <t>給食献立表</t>
    <phoneticPr fontId="4"/>
  </si>
  <si>
    <t>交付要件確認事項（要件に適合していることを確認して✔）</t>
    <rPh sb="0" eb="2">
      <t>コウフ</t>
    </rPh>
    <rPh sb="2" eb="4">
      <t>ヨウケン</t>
    </rPh>
    <rPh sb="4" eb="6">
      <t>カクニン</t>
    </rPh>
    <rPh sb="6" eb="8">
      <t>ジコウ</t>
    </rPh>
    <rPh sb="9" eb="11">
      <t>ヨウケン</t>
    </rPh>
    <rPh sb="12" eb="14">
      <t>テキゴウ</t>
    </rPh>
    <rPh sb="21" eb="23">
      <t>カクニン</t>
    </rPh>
    <phoneticPr fontId="4"/>
  </si>
  <si>
    <r>
      <t>園児に提供する昼食（食材）購入費用の施設負担額が</t>
    </r>
    <r>
      <rPr>
        <u/>
        <sz val="12"/>
        <color theme="1"/>
        <rFont val="ＭＳ 明朝"/>
        <family val="1"/>
        <charset val="128"/>
      </rPr>
      <t>令和３年度</t>
    </r>
    <r>
      <rPr>
        <sz val="12"/>
        <color theme="1"/>
        <rFont val="ＭＳ 明朝"/>
        <family val="1"/>
        <charset val="128"/>
      </rPr>
      <t>に比べ増大している</t>
    </r>
    <rPh sb="0" eb="2">
      <t>エンジ</t>
    </rPh>
    <phoneticPr fontId="4"/>
  </si>
  <si>
    <t>補助金申請額</t>
    <rPh sb="0" eb="2">
      <t>ホジョ</t>
    </rPh>
    <rPh sb="2" eb="3">
      <t>キン</t>
    </rPh>
    <rPh sb="3" eb="5">
      <t>シンセイ</t>
    </rPh>
    <rPh sb="5" eb="6">
      <t>ガク</t>
    </rPh>
    <phoneticPr fontId="4"/>
  </si>
  <si>
    <t>横須賀市教育・保育施設等給食費等支援事業 補助金額算定表</t>
    <rPh sb="24" eb="25">
      <t>ガク</t>
    </rPh>
    <rPh sb="25" eb="27">
      <t>サンテイ</t>
    </rPh>
    <rPh sb="27" eb="28">
      <t>ヒョウ</t>
    </rPh>
    <phoneticPr fontId="4"/>
  </si>
  <si>
    <t>入力してください</t>
    <rPh sb="0" eb="2">
      <t>ニュウリョク</t>
    </rPh>
    <phoneticPr fontId="4"/>
  </si>
  <si>
    <t>保育所等運営費補助（横須賀市教育・保育施設等給食費等支援事業）</t>
    <rPh sb="0" eb="9">
      <t>ホイクショトウウンエイヒホジョ</t>
    </rPh>
    <phoneticPr fontId="27"/>
  </si>
  <si>
    <r>
      <t>ただし、</t>
    </r>
    <r>
      <rPr>
        <u/>
        <sz val="12"/>
        <color theme="1"/>
        <rFont val="ＭＳ ゴシック"/>
        <family val="3"/>
        <charset val="128"/>
      </rPr>
      <t>横須賀市教育・保育施設等給食費等支援事業補助金</t>
    </r>
    <r>
      <rPr>
        <sz val="12"/>
        <color theme="1"/>
        <rFont val="ＭＳ ゴシック"/>
        <family val="3"/>
        <charset val="128"/>
      </rPr>
      <t>として</t>
    </r>
    <rPh sb="4" eb="8">
      <t>ヨコスカシ</t>
    </rPh>
    <rPh sb="8" eb="10">
      <t>キョウイク</t>
    </rPh>
    <rPh sb="11" eb="13">
      <t>ホイク</t>
    </rPh>
    <rPh sb="13" eb="15">
      <t>シセツ</t>
    </rPh>
    <rPh sb="15" eb="16">
      <t>トウ</t>
    </rPh>
    <rPh sb="16" eb="19">
      <t>キュウショクヒ</t>
    </rPh>
    <rPh sb="19" eb="20">
      <t>トウ</t>
    </rPh>
    <rPh sb="20" eb="22">
      <t>シエン</t>
    </rPh>
    <rPh sb="22" eb="24">
      <t>ジギョウ</t>
    </rPh>
    <rPh sb="24" eb="27">
      <t>ホジョキン</t>
    </rPh>
    <phoneticPr fontId="24"/>
  </si>
  <si>
    <r>
      <rPr>
        <u/>
        <sz val="12"/>
        <color indexed="8"/>
        <rFont val="ＭＳ ゴシック"/>
        <family val="3"/>
        <charset val="128"/>
      </rPr>
      <t>横須賀市教育・保育施設等給食費等支援事業補助金</t>
    </r>
    <r>
      <rPr>
        <sz val="12"/>
        <color indexed="8"/>
        <rFont val="ＭＳ ゴシック"/>
        <family val="3"/>
        <charset val="128"/>
      </rPr>
      <t>の請求・受領に関すること</t>
    </r>
    <rPh sb="0" eb="4">
      <t>ヨコスカシ</t>
    </rPh>
    <rPh sb="4" eb="6">
      <t>キョウイク</t>
    </rPh>
    <rPh sb="7" eb="9">
      <t>ホイク</t>
    </rPh>
    <rPh sb="9" eb="11">
      <t>シセツ</t>
    </rPh>
    <rPh sb="11" eb="12">
      <t>トウ</t>
    </rPh>
    <rPh sb="12" eb="15">
      <t>キュウショクヒ</t>
    </rPh>
    <rPh sb="15" eb="16">
      <t>トウ</t>
    </rPh>
    <rPh sb="16" eb="18">
      <t>シエン</t>
    </rPh>
    <rPh sb="18" eb="20">
      <t>ジギョウ</t>
    </rPh>
    <rPh sb="20" eb="23">
      <t>ホジョキン</t>
    </rPh>
    <phoneticPr fontId="24"/>
  </si>
  <si>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 xml:space="preserve">在籍園児数を記入（前年度実績）
</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rPh sb="34" eb="37">
      <t>ゼンネンド</t>
    </rPh>
    <rPh sb="37" eb="39">
      <t>ジッセキ</t>
    </rPh>
    <phoneticPr fontId="4"/>
  </si>
  <si>
    <t>　当該月に園児に昼食を提供した実日数を記入（年間予定または前年度実績）</t>
    <rPh sb="1" eb="3">
      <t>トウガイ</t>
    </rPh>
    <rPh sb="3" eb="4">
      <t>ツキ</t>
    </rPh>
    <rPh sb="5" eb="7">
      <t>エンジ</t>
    </rPh>
    <rPh sb="8" eb="10">
      <t>チュウショク</t>
    </rPh>
    <rPh sb="11" eb="13">
      <t>テイキョウ</t>
    </rPh>
    <rPh sb="15" eb="16">
      <t>ジツ</t>
    </rPh>
    <rPh sb="16" eb="18">
      <t>ニッスウ</t>
    </rPh>
    <rPh sb="19" eb="21">
      <t>キニュウ</t>
    </rPh>
    <rPh sb="22" eb="24">
      <t>ネンカン</t>
    </rPh>
    <rPh sb="24" eb="26">
      <t>ヨテイ</t>
    </rPh>
    <rPh sb="29" eb="32">
      <t>ゼンネンド</t>
    </rPh>
    <rPh sb="32" eb="34">
      <t>ジッセキ</t>
    </rPh>
    <phoneticPr fontId="4"/>
  </si>
  <si>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在籍園児数を記入（前年度実績）
　（</t>
    </r>
    <r>
      <rPr>
        <b/>
        <u/>
        <sz val="10"/>
        <color theme="1"/>
        <rFont val="Yu Gothic"/>
        <family val="3"/>
        <charset val="128"/>
        <scheme val="minor"/>
      </rPr>
      <t>３号認定児童は含まない</t>
    </r>
    <r>
      <rPr>
        <sz val="10"/>
        <color theme="1"/>
        <rFont val="Yu Gothic"/>
        <family val="3"/>
        <charset val="128"/>
        <scheme val="minor"/>
      </rPr>
      <t>）</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rPh sb="34" eb="37">
      <t>ゼンネンド</t>
    </rPh>
    <rPh sb="37" eb="39">
      <t>ジッセキ</t>
    </rPh>
    <phoneticPr fontId="4"/>
  </si>
  <si>
    <r>
      <t>　当該月に園児に昼食を提供した実日数を記入（</t>
    </r>
    <r>
      <rPr>
        <b/>
        <u/>
        <sz val="10"/>
        <color theme="1"/>
        <rFont val="Yu Gothic"/>
        <family val="3"/>
        <charset val="128"/>
        <scheme val="minor"/>
      </rPr>
      <t>３号認定児童のみに提供した日は含まない</t>
    </r>
    <r>
      <rPr>
        <sz val="10"/>
        <color theme="1"/>
        <rFont val="Yu Gothic"/>
        <family val="2"/>
        <scheme val="minor"/>
      </rPr>
      <t>）（年間予定または前年度実績）</t>
    </r>
    <rPh sb="1" eb="3">
      <t>トウガイ</t>
    </rPh>
    <rPh sb="3" eb="4">
      <t>ツキ</t>
    </rPh>
    <rPh sb="5" eb="7">
      <t>エンジ</t>
    </rPh>
    <rPh sb="8" eb="10">
      <t>チュウショク</t>
    </rPh>
    <rPh sb="11" eb="13">
      <t>テイキョウ</t>
    </rPh>
    <rPh sb="15" eb="16">
      <t>ジツ</t>
    </rPh>
    <rPh sb="16" eb="18">
      <t>ニッスウ</t>
    </rPh>
    <rPh sb="19" eb="21">
      <t>キニュウ</t>
    </rPh>
    <rPh sb="43" eb="45">
      <t>ネンカン</t>
    </rPh>
    <rPh sb="45" eb="47">
      <t>ヨテイ</t>
    </rPh>
    <rPh sb="50" eb="53">
      <t>ゼンネンド</t>
    </rPh>
    <rPh sb="53" eb="55">
      <t>ジッセキ</t>
    </rPh>
    <phoneticPr fontId="4"/>
  </si>
  <si>
    <r>
      <t>　当該月に園児に昼食を提供した実日数を記入（</t>
    </r>
    <r>
      <rPr>
        <b/>
        <u/>
        <sz val="10"/>
        <color theme="1"/>
        <rFont val="Yu Gothic"/>
        <family val="3"/>
        <charset val="128"/>
        <scheme val="minor"/>
      </rPr>
      <t>３号認定児童のみに提供した日は含まない</t>
    </r>
    <r>
      <rPr>
        <sz val="10"/>
        <color theme="1"/>
        <rFont val="Yu Gothic"/>
        <family val="2"/>
        <scheme val="minor"/>
      </rPr>
      <t>）（年間予定または前年度実績）</t>
    </r>
    <rPh sb="1" eb="3">
      <t>トウガイ</t>
    </rPh>
    <rPh sb="3" eb="4">
      <t>ツキ</t>
    </rPh>
    <rPh sb="5" eb="7">
      <t>エンジ</t>
    </rPh>
    <rPh sb="8" eb="10">
      <t>チュウショク</t>
    </rPh>
    <rPh sb="11" eb="13">
      <t>テイキョウ</t>
    </rPh>
    <rPh sb="15" eb="16">
      <t>ジツ</t>
    </rPh>
    <rPh sb="16" eb="18">
      <t>ニッスウ</t>
    </rPh>
    <rPh sb="19" eb="21">
      <t>キニュウ</t>
    </rPh>
    <rPh sb="43" eb="47">
      <t>ネンカンヨテイ</t>
    </rPh>
    <rPh sb="50" eb="53">
      <t>ゼンネンド</t>
    </rPh>
    <rPh sb="53" eb="55">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</si>
</sst>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quot;General&quot;]&quot;"/>
    <numFmt numFmtId="179" formatCode="#,##0;&quot;▲ &quot;#,##0"/>
    <numFmt numFmtId="180" formatCode="#,##0.0_ "/>
    <numFmt numFmtId="181" formatCode="0_ "/>
    <numFmt numFmtId="182" formatCode="#,##0_ &quot;円&quot;"/>
  </numFmts>
  <fonts count="7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0"/>
      <color theme="1"/>
      <name val="HGSｺﾞｼｯｸM"/>
      <family val="3"/>
      <charset val="128"/>
    </font>
    <font>
      <sz val="12"/>
      <color theme="1"/>
      <name val="Yu Gothic"/>
      <family val="2"/>
      <scheme val="minor"/>
    </font>
    <font>
      <sz val="14"/>
      <color theme="1"/>
      <name val="Yu Gothic"/>
      <family val="2"/>
      <scheme val="minor"/>
    </font>
    <font>
      <sz val="10"/>
      <color theme="1"/>
      <name val="Yu Gothic"/>
      <family val="2"/>
      <scheme val="minor"/>
    </font>
    <font>
      <sz val="10"/>
      <color theme="1"/>
      <name val="Yu Gothic"/>
      <family val="3"/>
      <charset val="128"/>
      <scheme val="minor"/>
    </font>
    <font>
      <sz val="12"/>
      <color theme="1"/>
      <name val="Yu Gothic"/>
      <family val="3"/>
      <charset val="128"/>
      <scheme val="minor"/>
    </font>
    <font>
      <sz val="10"/>
      <color theme="1"/>
      <name val="HGPｺﾞｼｯｸM"/>
      <family val="3"/>
      <charset val="128"/>
    </font>
    <font>
      <sz val="11"/>
      <color theme="1"/>
      <name val="Yu Gothic"/>
      <family val="3"/>
      <charset val="128"/>
      <scheme val="minor"/>
    </font>
    <font>
      <sz val="14"/>
      <color theme="1"/>
      <name val="Yu Gothic"/>
      <family val="3"/>
      <charset val="128"/>
      <scheme val="minor"/>
    </font>
    <font>
      <sz val="11"/>
      <color rgb="FF0000FF"/>
      <name val="Yu Gothic"/>
      <family val="3"/>
      <charset val="128"/>
      <scheme val="minor"/>
    </font>
    <font>
      <sz val="11"/>
      <color rgb="FF0000FF"/>
      <name val="Yu Gothic"/>
      <family val="2"/>
      <scheme val="minor"/>
    </font>
    <font>
      <b/>
      <sz val="11"/>
      <color rgb="FF0000FF"/>
      <name val="Yu Gothic"/>
      <family val="3"/>
      <charset val="128"/>
      <scheme val="minor"/>
    </font>
    <font>
      <sz val="12"/>
      <color rgb="FF0000FF"/>
      <name val="Yu Gothic"/>
      <family val="3"/>
      <charset val="128"/>
      <scheme val="minor"/>
    </font>
    <font>
      <b/>
      <sz val="10"/>
      <color rgb="FFFF0000"/>
      <name val="Yu Gothic"/>
      <family val="3"/>
      <charset val="128"/>
      <scheme val="minor"/>
    </font>
    <font>
      <b/>
      <sz val="10"/>
      <color theme="1"/>
      <name val="Yu Gothic"/>
      <family val="3"/>
      <charset val="128"/>
      <scheme val="minor"/>
    </font>
    <font>
      <sz val="14"/>
      <color theme="1"/>
      <name val="メイリオ"/>
      <family val="3"/>
      <charset val="128"/>
    </font>
    <font>
      <sz val="12"/>
      <name val="Yu Gothic"/>
      <family val="3"/>
      <charset val="128"/>
      <scheme val="minor"/>
    </font>
    <font>
      <sz val="12"/>
      <color theme="1"/>
      <name val="ＭＳ ゴシック"/>
      <family val="3"/>
      <charset val="128"/>
    </font>
    <font>
      <sz val="36"/>
      <color theme="1"/>
      <name val="ＭＳ 明朝"/>
      <family val="1"/>
      <charset val="128"/>
    </font>
    <font>
      <sz val="6"/>
      <name val="游ゴシック"/>
      <family val="3"/>
      <charset val="128"/>
    </font>
    <font>
      <sz val="18"/>
      <color theme="1"/>
      <name val="ＭＳ ゴシック"/>
      <family val="3"/>
      <charset val="128"/>
    </font>
    <font>
      <sz val="11"/>
      <color theme="1"/>
      <name val="ＭＳ ゴシック"/>
      <family val="3"/>
      <charset val="128"/>
    </font>
    <font>
      <sz val="6"/>
      <name val="ＭＳ Ｐゴシック"/>
      <family val="3"/>
      <charset val="128"/>
    </font>
    <font>
      <sz val="16"/>
      <color theme="1"/>
      <name val="ＭＳ ゴシック"/>
      <family val="3"/>
      <charset val="128"/>
    </font>
    <font>
      <sz val="10"/>
      <color theme="1"/>
      <name val="ＭＳ ゴシック"/>
      <family val="3"/>
      <charset val="128"/>
    </font>
    <font>
      <sz val="11"/>
      <color rgb="FF0000FF"/>
      <name val="ＭＳ ゴシック"/>
      <family val="3"/>
      <charset val="128"/>
    </font>
    <font>
      <sz val="11"/>
      <color indexed="8"/>
      <name val="ＭＳ ゴシック"/>
      <family val="3"/>
      <charset val="128"/>
    </font>
    <font>
      <sz val="11"/>
      <color theme="1"/>
      <name val="Verdana"/>
      <family val="2"/>
    </font>
    <font>
      <sz val="11"/>
      <color indexed="8"/>
      <name val="ＭＳ Ｐゴシック"/>
      <family val="3"/>
      <charset val="128"/>
    </font>
    <font>
      <sz val="10"/>
      <color rgb="FF000000"/>
      <name val="ＭＳ Ｐゴシック"/>
      <family val="3"/>
      <charset val="128"/>
    </font>
    <font>
      <sz val="10"/>
      <color theme="1"/>
      <name val="ＭＳ Ｐゴシック"/>
      <family val="3"/>
      <charset val="128"/>
    </font>
    <font>
      <sz val="6"/>
      <name val="Yu Gothic"/>
      <family val="2"/>
      <charset val="128"/>
      <scheme val="minor"/>
    </font>
    <font>
      <sz val="11"/>
      <color rgb="FF0000FF"/>
      <name val="Verdana"/>
      <family val="2"/>
    </font>
    <font>
      <sz val="11"/>
      <name val="ＭＳ Ｐゴシック"/>
      <family val="3"/>
      <charset val="128"/>
    </font>
    <font>
      <sz val="12"/>
      <color indexed="8"/>
      <name val="ＭＳ ゴシック"/>
      <family val="3"/>
      <charset val="128"/>
    </font>
    <font>
      <u/>
      <sz val="12"/>
      <color indexed="8"/>
      <name val="ＭＳ ゴシック"/>
      <family val="3"/>
      <charset val="128"/>
    </font>
    <font>
      <sz val="11"/>
      <color theme="1"/>
      <name val="ＭＳ 明朝"/>
      <family val="1"/>
      <charset val="128"/>
    </font>
    <font>
      <sz val="11"/>
      <color rgb="FF0033CC"/>
      <name val="ＭＳ 明朝"/>
      <family val="1"/>
      <charset val="128"/>
    </font>
    <font>
      <sz val="9"/>
      <color theme="1"/>
      <name val="ＭＳ 明朝"/>
      <family val="1"/>
      <charset val="128"/>
    </font>
    <font>
      <sz val="10.5"/>
      <color theme="1"/>
      <name val="ＭＳ Ｐ明朝"/>
      <family val="1"/>
      <charset val="128"/>
    </font>
    <font>
      <sz val="12"/>
      <color theme="1"/>
      <name val="ＭＳ 明朝"/>
      <family val="1"/>
      <charset val="128"/>
    </font>
    <font>
      <sz val="11"/>
      <color rgb="FFFF0066"/>
      <name val="ＭＳ ゴシック"/>
      <family val="3"/>
      <charset val="128"/>
    </font>
    <font>
      <sz val="11"/>
      <name val="Yu Gothic"/>
      <family val="3"/>
      <charset val="128"/>
      <scheme val="minor"/>
    </font>
    <font>
      <sz val="12"/>
      <name val="メイリオ"/>
      <family val="3"/>
      <charset val="128"/>
    </font>
    <font>
      <sz val="11"/>
      <name val="Yu Gothic"/>
      <family val="2"/>
      <scheme val="minor"/>
    </font>
    <font>
      <b/>
      <sz val="11"/>
      <color rgb="FFFF0000"/>
      <name val="Yu Gothic"/>
      <family val="3"/>
      <charset val="128"/>
      <scheme val="minor"/>
    </font>
    <font>
      <b/>
      <sz val="12"/>
      <color rgb="FF0000FF"/>
      <name val="ＭＳ ゴシック"/>
      <family val="3"/>
      <charset val="128"/>
    </font>
    <font>
      <u/>
      <sz val="12"/>
      <color theme="1"/>
      <name val="ＭＳ ゴシック"/>
      <family val="3"/>
      <charset val="128"/>
    </font>
    <font>
      <sz val="11"/>
      <color rgb="FFFF0066"/>
      <name val="ＭＳ 明朝"/>
      <family val="1"/>
      <charset val="128"/>
    </font>
    <font>
      <b/>
      <sz val="11"/>
      <color rgb="FF0000FF"/>
      <name val="ＭＳ ゴシック"/>
      <family val="3"/>
      <charset val="128"/>
    </font>
    <font>
      <b/>
      <sz val="11"/>
      <name val="ＭＳ ゴシック"/>
      <family val="3"/>
      <charset val="128"/>
    </font>
    <font>
      <sz val="11"/>
      <color rgb="FFFFFF00"/>
      <name val="ＭＳ ゴシック"/>
      <family val="3"/>
      <charset val="128"/>
    </font>
    <font>
      <b/>
      <sz val="11"/>
      <color rgb="FFFF0000"/>
      <name val="ＭＳ 明朝"/>
      <family val="1"/>
      <charset val="128"/>
    </font>
    <font>
      <b/>
      <sz val="11"/>
      <color rgb="FFFF0000"/>
      <name val="ＭＳ ゴシック"/>
      <family val="3"/>
      <charset val="128"/>
    </font>
    <font>
      <sz val="11"/>
      <color rgb="FFFF0000"/>
      <name val="Yu Gothic"/>
      <family val="2"/>
      <scheme val="minor"/>
    </font>
    <font>
      <b/>
      <u/>
      <sz val="10"/>
      <color theme="1"/>
      <name val="Yu Gothic"/>
      <family val="3"/>
      <charset val="128"/>
      <scheme val="minor"/>
    </font>
    <font>
      <sz val="11"/>
      <color theme="1"/>
      <name val="Yu Gothic"/>
      <family val="2"/>
      <scheme val="minor"/>
    </font>
    <font>
      <b/>
      <sz val="13"/>
      <color theme="3"/>
      <name val="Yu Gothic"/>
      <family val="2"/>
      <charset val="128"/>
      <scheme val="minor"/>
    </font>
    <font>
      <sz val="11"/>
      <color rgb="FF006100"/>
      <name val="Yu Gothic"/>
      <family val="2"/>
      <charset val="128"/>
      <scheme val="minor"/>
    </font>
    <font>
      <b/>
      <sz val="11"/>
      <name val="Yu Gothic"/>
      <family val="3"/>
      <charset val="128"/>
      <scheme val="minor"/>
    </font>
    <font>
      <sz val="11"/>
      <color rgb="FFFF0000"/>
      <name val="Yu Gothic"/>
      <family val="3"/>
      <charset val="128"/>
      <scheme val="minor"/>
    </font>
    <font>
      <sz val="12"/>
      <color theme="1"/>
      <name val="游ゴシック"/>
      <family val="3"/>
      <charset val="128"/>
    </font>
    <font>
      <sz val="11"/>
      <color theme="1"/>
      <name val="游ゴシック"/>
      <family val="3"/>
      <charset val="128"/>
    </font>
    <font>
      <sz val="36"/>
      <color theme="1"/>
      <name val="游ゴシック"/>
      <family val="3"/>
      <charset val="128"/>
    </font>
    <font>
      <sz val="12"/>
      <color rgb="FF0000FF"/>
      <name val="ＭＳ ゴシック"/>
      <family val="3"/>
      <charset val="128"/>
    </font>
    <font>
      <u/>
      <sz val="12"/>
      <color rgb="FF0000FF"/>
      <name val="ＭＳ ゴシック"/>
      <family val="3"/>
      <charset val="128"/>
    </font>
    <font>
      <sz val="12"/>
      <color theme="1"/>
      <name val="HGPｺﾞｼｯｸM"/>
      <family val="3"/>
      <charset val="128"/>
    </font>
    <font>
      <u/>
      <sz val="12"/>
      <color theme="1"/>
      <name val="ＭＳ 明朝"/>
      <family val="1"/>
      <charset val="128"/>
    </font>
    <font>
      <sz val="11"/>
      <color rgb="FF0000FF"/>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hair">
        <color auto="1"/>
      </right>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s>
  <cellStyleXfs count="8">
    <xf numFmtId="0" fontId="0" fillId="0" borderId="0"/>
    <xf numFmtId="0" fontId="12" fillId="0" borderId="0">
      <alignment vertical="center"/>
    </xf>
    <xf numFmtId="0" fontId="3" fillId="0" borderId="0">
      <alignment vertical="center"/>
    </xf>
    <xf numFmtId="38" fontId="32" fillId="0" borderId="0" applyFont="0" applyFill="0" applyBorder="0" applyAlignment="0" applyProtection="0">
      <alignment vertical="center"/>
    </xf>
    <xf numFmtId="0" fontId="38"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cellStyleXfs>
  <cellXfs count="326">
    <xf numFmtId="0" fontId="0" fillId="0" borderId="0" xfId="0"/>
    <xf numFmtId="0" fontId="0" fillId="0" borderId="0" xfId="0" applyBorder="1"/>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6" fillId="0" borderId="0" xfId="0" applyFont="1"/>
    <xf numFmtId="0" fontId="9" fillId="0" borderId="0" xfId="0" applyFont="1"/>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1" xfId="0" applyFont="1" applyFill="1" applyBorder="1"/>
    <xf numFmtId="0" fontId="9" fillId="0" borderId="0" xfId="0" applyFont="1" applyAlignment="1">
      <alignment horizontal="left" vertical="center"/>
    </xf>
    <xf numFmtId="0" fontId="18" fillId="0" borderId="0" xfId="0" applyFont="1"/>
    <xf numFmtId="0" fontId="19" fillId="0" borderId="0" xfId="0" applyFont="1"/>
    <xf numFmtId="0" fontId="7"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0" fillId="0" borderId="0" xfId="0" applyFill="1"/>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11" fillId="0" borderId="0" xfId="0" applyFont="1" applyFill="1" applyBorder="1" applyAlignment="1">
      <alignment horizontal="center" vertical="center" shrinkToFit="1"/>
    </xf>
    <xf numFmtId="177" fontId="10" fillId="0" borderId="0" xfId="0" applyNumberFormat="1" applyFont="1" applyFill="1" applyBorder="1"/>
    <xf numFmtId="176" fontId="17" fillId="0" borderId="0" xfId="0" applyNumberFormat="1" applyFont="1" applyFill="1" applyBorder="1" applyAlignment="1" applyProtection="1">
      <alignment horizontal="right" vertical="center"/>
      <protection locked="0"/>
    </xf>
    <xf numFmtId="0" fontId="6" fillId="0" borderId="0" xfId="0" applyFont="1" applyFill="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Border="1">
      <alignment vertical="center"/>
    </xf>
    <xf numFmtId="0" fontId="26" fillId="0" borderId="0" xfId="1" applyFont="1">
      <alignment vertical="center"/>
    </xf>
    <xf numFmtId="0" fontId="22" fillId="0" borderId="0" xfId="1" applyFont="1" applyBorder="1" applyAlignment="1">
      <alignment horizontal="center" vertical="center"/>
    </xf>
    <xf numFmtId="0" fontId="22" fillId="0" borderId="0" xfId="1" applyFont="1" applyBorder="1" applyAlignment="1">
      <alignment vertical="center" wrapText="1"/>
    </xf>
    <xf numFmtId="0" fontId="22" fillId="0" borderId="0" xfId="1" applyFont="1" applyBorder="1" applyAlignment="1">
      <alignment horizontal="right" vertical="center"/>
    </xf>
    <xf numFmtId="0" fontId="22" fillId="0" borderId="0" xfId="1" applyFont="1" applyBorder="1" applyAlignment="1">
      <alignment vertical="center"/>
    </xf>
    <xf numFmtId="0" fontId="22" fillId="0" borderId="7" xfId="1" applyFont="1" applyBorder="1">
      <alignment vertical="center"/>
    </xf>
    <xf numFmtId="0" fontId="22" fillId="0" borderId="0" xfId="1" applyFont="1" applyAlignment="1">
      <alignment vertical="center"/>
    </xf>
    <xf numFmtId="0" fontId="26" fillId="0" borderId="12" xfId="1" applyFont="1" applyBorder="1">
      <alignment vertical="center"/>
    </xf>
    <xf numFmtId="0" fontId="26" fillId="0" borderId="7" xfId="1" applyFont="1" applyBorder="1">
      <alignment vertical="center"/>
    </xf>
    <xf numFmtId="0" fontId="26" fillId="0" borderId="13" xfId="1" applyFont="1" applyBorder="1">
      <alignment vertical="center"/>
    </xf>
    <xf numFmtId="0" fontId="10" fillId="0" borderId="0" xfId="1" applyFont="1">
      <alignment vertical="center"/>
    </xf>
    <xf numFmtId="0" fontId="12" fillId="0" borderId="0" xfId="1" applyFont="1">
      <alignment vertical="center"/>
    </xf>
    <xf numFmtId="0" fontId="17" fillId="0" borderId="0" xfId="1" applyFont="1">
      <alignment vertical="center"/>
    </xf>
    <xf numFmtId="0" fontId="14" fillId="0" borderId="0" xfId="1" applyFont="1">
      <alignment vertical="center"/>
    </xf>
    <xf numFmtId="179" fontId="26" fillId="0" borderId="7" xfId="3" applyNumberFormat="1" applyFont="1" applyBorder="1" applyAlignment="1" applyProtection="1">
      <alignment horizontal="right" vertical="center"/>
      <protection locked="0"/>
    </xf>
    <xf numFmtId="0" fontId="10" fillId="0" borderId="8" xfId="1" applyFont="1" applyBorder="1">
      <alignment vertical="center"/>
    </xf>
    <xf numFmtId="0" fontId="10" fillId="0" borderId="0" xfId="1" applyFont="1" applyBorder="1">
      <alignment vertical="center"/>
    </xf>
    <xf numFmtId="0" fontId="9" fillId="0" borderId="8" xfId="1" applyFont="1" applyBorder="1" applyAlignment="1">
      <alignment vertical="center" shrinkToFit="1"/>
    </xf>
    <xf numFmtId="0" fontId="9" fillId="0" borderId="0" xfId="1" applyFont="1" applyBorder="1" applyAlignment="1">
      <alignment vertical="center" shrinkToFit="1"/>
    </xf>
    <xf numFmtId="179" fontId="26" fillId="0" borderId="9" xfId="3" applyNumberFormat="1" applyFont="1" applyBorder="1" applyAlignment="1" applyProtection="1">
      <alignment horizontal="right" vertical="center"/>
      <protection locked="0"/>
    </xf>
    <xf numFmtId="0" fontId="22" fillId="0" borderId="9" xfId="1" applyFont="1" applyBorder="1">
      <alignment vertical="center"/>
    </xf>
    <xf numFmtId="0" fontId="22" fillId="0" borderId="0" xfId="1" applyFont="1" applyBorder="1" applyAlignment="1" applyProtection="1">
      <alignment vertical="center" wrapText="1"/>
      <protection locked="0"/>
    </xf>
    <xf numFmtId="0" fontId="22" fillId="0" borderId="0" xfId="1" applyFont="1" applyAlignment="1">
      <alignment vertical="top" wrapText="1"/>
    </xf>
    <xf numFmtId="0" fontId="7" fillId="0" borderId="0" xfId="0" applyFont="1" applyAlignment="1" applyProtection="1">
      <alignment horizontal="center" vertical="center"/>
      <protection locked="0"/>
    </xf>
    <xf numFmtId="0" fontId="41" fillId="0" borderId="0" xfId="1" applyFont="1">
      <alignment vertical="center"/>
    </xf>
    <xf numFmtId="0" fontId="41" fillId="0" borderId="0" xfId="1" applyFont="1" applyAlignment="1">
      <alignment vertical="center"/>
    </xf>
    <xf numFmtId="0" fontId="41" fillId="0" borderId="0" xfId="1" applyFont="1" applyAlignment="1">
      <alignment horizontal="center" vertical="center"/>
    </xf>
    <xf numFmtId="0" fontId="42" fillId="0" borderId="0" xfId="4" applyFont="1">
      <alignment vertical="center"/>
    </xf>
    <xf numFmtId="0" fontId="42" fillId="0" borderId="0" xfId="1" applyFont="1">
      <alignment vertical="center"/>
    </xf>
    <xf numFmtId="0" fontId="44" fillId="0" borderId="0" xfId="1" applyFont="1" applyBorder="1" applyAlignment="1">
      <alignment vertical="center"/>
    </xf>
    <xf numFmtId="0" fontId="41" fillId="0" borderId="0" xfId="1" applyFont="1" applyBorder="1">
      <alignment vertical="center"/>
    </xf>
    <xf numFmtId="0" fontId="41" fillId="0" borderId="0" xfId="1" applyFont="1" applyAlignment="1">
      <alignment vertical="center" wrapText="1"/>
    </xf>
    <xf numFmtId="0" fontId="43" fillId="0" borderId="0" xfId="1" applyFont="1" applyBorder="1" applyAlignment="1">
      <alignment horizontal="center" vertical="center"/>
    </xf>
    <xf numFmtId="0" fontId="30" fillId="0" borderId="0" xfId="1" applyFont="1">
      <alignment vertical="center"/>
    </xf>
    <xf numFmtId="0" fontId="9" fillId="0" borderId="0" xfId="0" applyFont="1" applyFill="1" applyBorder="1"/>
    <xf numFmtId="0" fontId="6" fillId="0" borderId="0" xfId="0" applyFont="1" applyAlignment="1"/>
    <xf numFmtId="0" fontId="0" fillId="0" borderId="0" xfId="0" applyAlignment="1">
      <alignment horizontal="right"/>
    </xf>
    <xf numFmtId="0" fontId="6" fillId="0" borderId="0" xfId="0" applyFont="1" applyBorder="1" applyAlignment="1">
      <alignment horizontal="left"/>
    </xf>
    <xf numFmtId="0" fontId="7" fillId="0" borderId="0" xfId="0" applyFont="1" applyAlignment="1" applyProtection="1">
      <alignment horizontal="center" vertical="center"/>
      <protection locked="0"/>
    </xf>
    <xf numFmtId="0" fontId="47" fillId="4" borderId="1" xfId="0" applyFont="1" applyFill="1" applyBorder="1" applyAlignment="1">
      <alignment horizontal="center" vertical="center" shrinkToFit="1"/>
    </xf>
    <xf numFmtId="0" fontId="47" fillId="4" borderId="20" xfId="0" applyFont="1" applyFill="1" applyBorder="1" applyAlignment="1">
      <alignment horizontal="center" vertical="center" shrinkToFit="1"/>
    </xf>
    <xf numFmtId="0" fontId="47" fillId="4" borderId="4" xfId="0" applyFont="1" applyFill="1" applyBorder="1" applyAlignment="1">
      <alignment horizontal="center" vertical="center" shrinkToFit="1"/>
    </xf>
    <xf numFmtId="0" fontId="47" fillId="0" borderId="1" xfId="0" applyFont="1" applyBorder="1" applyAlignment="1">
      <alignment shrinkToFit="1"/>
    </xf>
    <xf numFmtId="0" fontId="47" fillId="0" borderId="1" xfId="0" applyFont="1" applyBorder="1"/>
    <xf numFmtId="0" fontId="47" fillId="0" borderId="20" xfId="0" applyFont="1" applyBorder="1"/>
    <xf numFmtId="0" fontId="47" fillId="0" borderId="4" xfId="0" applyFont="1" applyBorder="1" applyAlignment="1">
      <alignment shrinkToFit="1"/>
    </xf>
    <xf numFmtId="0" fontId="47" fillId="0" borderId="19" xfId="0" applyFont="1" applyBorder="1" applyAlignment="1">
      <alignment shrinkToFit="1"/>
    </xf>
    <xf numFmtId="0" fontId="47" fillId="0" borderId="19" xfId="0" applyFont="1" applyBorder="1"/>
    <xf numFmtId="0" fontId="47" fillId="0" borderId="6" xfId="0" applyFont="1" applyBorder="1" applyAlignment="1">
      <alignment shrinkToFit="1"/>
    </xf>
    <xf numFmtId="0" fontId="47" fillId="0" borderId="6" xfId="0" applyFont="1" applyBorder="1"/>
    <xf numFmtId="0" fontId="47" fillId="0" borderId="23" xfId="0" applyFont="1" applyBorder="1"/>
    <xf numFmtId="0" fontId="47" fillId="0" borderId="11" xfId="0" applyFont="1" applyBorder="1" applyAlignment="1">
      <alignment shrinkToFit="1"/>
    </xf>
    <xf numFmtId="0" fontId="47" fillId="0" borderId="21" xfId="0" applyFont="1" applyBorder="1"/>
    <xf numFmtId="0" fontId="47" fillId="0" borderId="22" xfId="0" applyFont="1" applyBorder="1" applyAlignment="1">
      <alignment shrinkToFit="1"/>
    </xf>
    <xf numFmtId="0" fontId="9" fillId="0" borderId="0" xfId="0" applyFont="1" applyFill="1" applyBorder="1" applyAlignment="1">
      <alignment horizontal="center"/>
    </xf>
    <xf numFmtId="0" fontId="7" fillId="0" borderId="0" xfId="0" applyFont="1" applyAlignment="1" applyProtection="1">
      <alignment horizontal="center" vertical="center"/>
      <protection locked="0"/>
    </xf>
    <xf numFmtId="0" fontId="48" fillId="0" borderId="0" xfId="0" applyFont="1" applyBorder="1" applyAlignment="1"/>
    <xf numFmtId="0" fontId="49" fillId="0" borderId="0" xfId="0" applyFont="1" applyBorder="1" applyAlignment="1">
      <alignment shrinkToFit="1"/>
    </xf>
    <xf numFmtId="0" fontId="49" fillId="0" borderId="0" xfId="0" applyFont="1" applyBorder="1" applyAlignment="1"/>
    <xf numFmtId="0" fontId="49" fillId="0" borderId="0" xfId="0" applyFont="1" applyAlignment="1">
      <alignment shrinkToFit="1"/>
    </xf>
    <xf numFmtId="0" fontId="49" fillId="0" borderId="0" xfId="0" applyFont="1"/>
    <xf numFmtId="0" fontId="51" fillId="0" borderId="0" xfId="1" applyFont="1">
      <alignment vertical="center"/>
    </xf>
    <xf numFmtId="0" fontId="22" fillId="0" borderId="0" xfId="1" applyFont="1" applyBorder="1" applyAlignment="1" applyProtection="1">
      <alignment horizontal="left" vertical="center" wrapText="1" indent="1"/>
      <protection locked="0"/>
    </xf>
    <xf numFmtId="0" fontId="53" fillId="0" borderId="0" xfId="1" applyFont="1">
      <alignment vertical="center"/>
    </xf>
    <xf numFmtId="0" fontId="54" fillId="0" borderId="0" xfId="1" applyFont="1">
      <alignment vertical="center"/>
    </xf>
    <xf numFmtId="0" fontId="26" fillId="0" borderId="0" xfId="0" applyFont="1"/>
    <xf numFmtId="0" fontId="29" fillId="0" borderId="0" xfId="0" applyFont="1"/>
    <xf numFmtId="0" fontId="30" fillId="0" borderId="0" xfId="0" applyFont="1"/>
    <xf numFmtId="0" fontId="55" fillId="0" borderId="0" xfId="0" applyFont="1"/>
    <xf numFmtId="0" fontId="26" fillId="0" borderId="0" xfId="1" applyFont="1" applyBorder="1">
      <alignment vertical="center"/>
    </xf>
    <xf numFmtId="0" fontId="26" fillId="0" borderId="0" xfId="1" applyFont="1" applyBorder="1" applyAlignment="1">
      <alignment vertical="center" shrinkToFit="1"/>
    </xf>
    <xf numFmtId="0" fontId="54" fillId="0" borderId="0" xfId="4" applyFont="1">
      <alignment vertical="center"/>
    </xf>
    <xf numFmtId="0" fontId="44" fillId="0" borderId="0" xfId="1" applyFont="1" applyBorder="1" applyAlignment="1" applyProtection="1">
      <alignment horizontal="center" vertical="center"/>
    </xf>
    <xf numFmtId="0" fontId="30" fillId="0" borderId="0" xfId="0" applyFont="1" applyAlignment="1">
      <alignment vertical="top" wrapText="1"/>
    </xf>
    <xf numFmtId="0" fontId="46" fillId="5" borderId="0" xfId="1" applyFont="1" applyFill="1">
      <alignment vertical="center"/>
    </xf>
    <xf numFmtId="0" fontId="56" fillId="0" borderId="0" xfId="0" applyFont="1"/>
    <xf numFmtId="0" fontId="56" fillId="0" borderId="0" xfId="0" applyFont="1" applyAlignment="1">
      <alignment vertical="center"/>
    </xf>
    <xf numFmtId="0" fontId="56" fillId="0" borderId="0" xfId="1" applyFont="1" applyAlignment="1">
      <alignment vertical="center"/>
    </xf>
    <xf numFmtId="0" fontId="47" fillId="0" borderId="5" xfId="0" applyFont="1" applyBorder="1"/>
    <xf numFmtId="0" fontId="47" fillId="0" borderId="13" xfId="0" applyFont="1" applyBorder="1" applyAlignment="1">
      <alignment shrinkToFit="1"/>
    </xf>
    <xf numFmtId="0" fontId="57" fillId="0" borderId="0" xfId="1" applyFont="1">
      <alignment vertical="center"/>
    </xf>
    <xf numFmtId="0" fontId="58" fillId="0" borderId="0" xfId="1" applyFont="1">
      <alignment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26" fillId="0" borderId="12" xfId="5" applyFont="1" applyBorder="1">
      <alignment vertical="center"/>
    </xf>
    <xf numFmtId="0" fontId="31" fillId="0" borderId="7" xfId="5" applyFont="1" applyBorder="1" applyAlignment="1">
      <alignment vertical="center"/>
    </xf>
    <xf numFmtId="178" fontId="31" fillId="0" borderId="7" xfId="5" applyNumberFormat="1" applyFont="1" applyFill="1" applyBorder="1" applyAlignment="1">
      <alignment horizontal="left" vertical="center" indent="1"/>
    </xf>
    <xf numFmtId="0" fontId="26" fillId="0" borderId="7" xfId="5" applyFont="1" applyBorder="1" applyAlignment="1">
      <alignment horizontal="center" vertical="center"/>
    </xf>
    <xf numFmtId="0" fontId="26" fillId="0" borderId="7" xfId="5" applyFont="1" applyBorder="1">
      <alignment vertical="center"/>
    </xf>
    <xf numFmtId="0" fontId="31" fillId="0" borderId="0" xfId="5" applyFont="1" applyBorder="1" applyAlignment="1">
      <alignment vertical="center"/>
    </xf>
    <xf numFmtId="0" fontId="26" fillId="0" borderId="0" xfId="5" applyFont="1" applyBorder="1">
      <alignment vertical="center"/>
    </xf>
    <xf numFmtId="0" fontId="32" fillId="0" borderId="0" xfId="5" applyFont="1" applyBorder="1">
      <alignment vertical="center"/>
    </xf>
    <xf numFmtId="0" fontId="26" fillId="0" borderId="10" xfId="5" applyFont="1" applyBorder="1">
      <alignment vertical="center"/>
    </xf>
    <xf numFmtId="0" fontId="31" fillId="0" borderId="9" xfId="5" applyFont="1" applyBorder="1" applyAlignment="1">
      <alignment vertical="center"/>
    </xf>
    <xf numFmtId="178" fontId="31" fillId="0" borderId="9" xfId="5" applyNumberFormat="1" applyFont="1" applyFill="1" applyBorder="1" applyAlignment="1">
      <alignment horizontal="left" vertical="center" indent="1"/>
    </xf>
    <xf numFmtId="0" fontId="26" fillId="0" borderId="9" xfId="5" applyFont="1" applyBorder="1" applyAlignment="1">
      <alignment horizontal="center" vertical="center"/>
    </xf>
    <xf numFmtId="0" fontId="26" fillId="0" borderId="9" xfId="5" applyFont="1" applyBorder="1">
      <alignment vertical="center"/>
    </xf>
    <xf numFmtId="0" fontId="41" fillId="0" borderId="0"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left" vertical="center" wrapText="1"/>
    </xf>
    <xf numFmtId="0" fontId="5" fillId="0" borderId="0" xfId="0" applyFont="1" applyBorder="1" applyAlignment="1">
      <alignment horizontal="left" vertical="top" wrapText="1"/>
    </xf>
    <xf numFmtId="0" fontId="15" fillId="0" borderId="0" xfId="0" applyFont="1" applyAlignment="1">
      <alignment horizontal="left" wrapText="1"/>
    </xf>
    <xf numFmtId="0" fontId="10" fillId="0" borderId="0" xfId="1" applyFont="1" applyBorder="1" applyAlignment="1" applyProtection="1">
      <alignment vertical="center" shrinkToFit="1"/>
      <protection locked="0"/>
    </xf>
    <xf numFmtId="3" fontId="13" fillId="0" borderId="0" xfId="1" applyNumberFormat="1" applyFont="1" applyBorder="1" applyAlignment="1">
      <alignment horizontal="right" vertical="center" indent="1"/>
    </xf>
    <xf numFmtId="0" fontId="10" fillId="0" borderId="0" xfId="0" applyFont="1"/>
    <xf numFmtId="0" fontId="0" fillId="0" borderId="0" xfId="0" applyAlignment="1">
      <alignment vertical="center"/>
    </xf>
    <xf numFmtId="0" fontId="12" fillId="3" borderId="1" xfId="0" applyFont="1" applyFill="1" applyBorder="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20" fillId="0" borderId="0" xfId="0" applyFont="1" applyFill="1" applyAlignment="1" applyProtection="1">
      <protection locked="0"/>
    </xf>
    <xf numFmtId="0" fontId="12" fillId="0" borderId="0" xfId="0" applyFont="1" applyFill="1" applyBorder="1" applyAlignment="1">
      <alignment horizontal="center" vertical="center"/>
    </xf>
    <xf numFmtId="180" fontId="0" fillId="0" borderId="0" xfId="0" applyNumberFormat="1" applyFill="1" applyBorder="1" applyAlignment="1">
      <alignment vertical="center"/>
    </xf>
    <xf numFmtId="176" fontId="0" fillId="0" borderId="0" xfId="0" applyNumberFormat="1" applyFill="1" applyBorder="1" applyAlignment="1">
      <alignment vertical="center"/>
    </xf>
    <xf numFmtId="0" fontId="9" fillId="0" borderId="0" xfId="0" applyFont="1" applyFill="1" applyAlignment="1">
      <alignment horizontal="left" vertical="top" wrapText="1"/>
    </xf>
    <xf numFmtId="0" fontId="10" fillId="0" borderId="0" xfId="0" applyFont="1" applyFill="1"/>
    <xf numFmtId="181" fontId="0" fillId="0" borderId="0" xfId="0" applyNumberFormat="1" applyFill="1" applyBorder="1" applyAlignment="1">
      <alignment horizontal="right" vertical="center"/>
    </xf>
    <xf numFmtId="0" fontId="8" fillId="0" borderId="0" xfId="0" applyFont="1" applyFill="1" applyAlignment="1">
      <alignment horizontal="left" vertical="top" wrapText="1"/>
    </xf>
    <xf numFmtId="0" fontId="16" fillId="0" borderId="0" xfId="0" applyFont="1" applyFill="1" applyAlignment="1">
      <alignment horizontal="left" vertical="top" wrapText="1"/>
    </xf>
    <xf numFmtId="176" fontId="0" fillId="0" borderId="0" xfId="0" applyNumberFormat="1" applyBorder="1" applyAlignment="1">
      <alignment horizontal="center" vertical="center" shrinkToFit="1"/>
    </xf>
    <xf numFmtId="0" fontId="0" fillId="0" borderId="0" xfId="0" applyFill="1" applyBorder="1" applyAlignment="1">
      <alignment vertical="center"/>
    </xf>
    <xf numFmtId="0" fontId="0" fillId="0" borderId="0" xfId="0" applyBorder="1" applyAlignment="1">
      <alignment horizontal="left" vertical="top" wrapText="1"/>
    </xf>
    <xf numFmtId="176" fontId="7" fillId="0" borderId="0" xfId="0" applyNumberFormat="1" applyFont="1" applyBorder="1" applyAlignment="1">
      <alignment vertical="center"/>
    </xf>
    <xf numFmtId="0" fontId="0" fillId="2" borderId="1" xfId="0" applyFont="1" applyFill="1" applyBorder="1" applyAlignment="1" applyProtection="1">
      <alignment horizontal="center" vertical="center" shrinkToFit="1"/>
      <protection locked="0"/>
    </xf>
    <xf numFmtId="0" fontId="30" fillId="0" borderId="0" xfId="0" applyFont="1" applyAlignment="1"/>
    <xf numFmtId="0" fontId="59" fillId="0" borderId="0" xfId="0" applyFont="1" applyFill="1"/>
    <xf numFmtId="0" fontId="8" fillId="0" borderId="0" xfId="0" applyFont="1" applyAlignment="1">
      <alignment vertical="top"/>
    </xf>
    <xf numFmtId="0" fontId="0" fillId="6" borderId="6" xfId="0" applyFill="1" applyBorder="1"/>
    <xf numFmtId="0" fontId="0" fillId="6" borderId="1" xfId="0" applyFill="1" applyBorder="1"/>
    <xf numFmtId="0" fontId="0" fillId="6" borderId="5" xfId="0" applyFill="1" applyBorder="1"/>
    <xf numFmtId="0" fontId="0" fillId="6" borderId="19" xfId="0" applyFill="1" applyBorder="1"/>
    <xf numFmtId="0" fontId="44" fillId="0" borderId="0" xfId="1" applyFont="1" applyBorder="1" applyAlignment="1" applyProtection="1">
      <alignment vertical="center"/>
    </xf>
    <xf numFmtId="0" fontId="44" fillId="0" borderId="7" xfId="1" applyFont="1" applyBorder="1" applyAlignment="1" applyProtection="1">
      <alignment vertical="center"/>
    </xf>
    <xf numFmtId="0" fontId="41" fillId="0" borderId="0" xfId="1" applyFont="1" applyBorder="1" applyProtection="1">
      <alignment vertical="center"/>
    </xf>
    <xf numFmtId="0" fontId="44" fillId="0" borderId="0" xfId="1" applyFont="1" applyBorder="1" applyProtection="1">
      <alignment vertical="center"/>
    </xf>
    <xf numFmtId="0" fontId="44" fillId="0" borderId="18" xfId="1" applyFont="1" applyBorder="1" applyAlignment="1" applyProtection="1">
      <alignment vertical="center"/>
    </xf>
    <xf numFmtId="0" fontId="44" fillId="0" borderId="9" xfId="1" applyFont="1" applyBorder="1" applyAlignment="1" applyProtection="1">
      <alignment vertical="center"/>
    </xf>
    <xf numFmtId="0" fontId="41" fillId="0" borderId="9" xfId="1" applyFont="1" applyBorder="1" applyProtection="1">
      <alignment vertical="center"/>
    </xf>
    <xf numFmtId="0" fontId="44" fillId="0" borderId="11" xfId="1" applyFont="1" applyBorder="1" applyAlignment="1" applyProtection="1">
      <alignment vertical="center"/>
    </xf>
    <xf numFmtId="0" fontId="64" fillId="0" borderId="0" xfId="0" applyFont="1"/>
    <xf numFmtId="0" fontId="47" fillId="0" borderId="35" xfId="0" applyFont="1" applyBorder="1"/>
    <xf numFmtId="0" fontId="15" fillId="0" borderId="0" xfId="0" applyFont="1" applyAlignment="1">
      <alignment horizontal="left" wrapText="1"/>
    </xf>
    <xf numFmtId="0" fontId="0" fillId="3" borderId="1" xfId="0" applyFill="1" applyBorder="1" applyAlignment="1">
      <alignment horizontal="center" vertical="center"/>
    </xf>
    <xf numFmtId="0" fontId="45" fillId="0" borderId="0" xfId="1" applyFont="1" applyAlignment="1">
      <alignment horizontal="center" vertical="center"/>
    </xf>
    <xf numFmtId="0" fontId="15" fillId="0" borderId="0" xfId="0" applyFont="1" applyAlignment="1">
      <alignment horizontal="left" wrapText="1"/>
    </xf>
    <xf numFmtId="0" fontId="0" fillId="3" borderId="1" xfId="0" applyFill="1" applyBorder="1" applyAlignment="1">
      <alignment horizontal="center" vertical="center"/>
    </xf>
    <xf numFmtId="0" fontId="66" fillId="0" borderId="0" xfId="1" applyFont="1">
      <alignment vertical="center"/>
    </xf>
    <xf numFmtId="0" fontId="68" fillId="0" borderId="0" xfId="1" applyFont="1">
      <alignment vertical="center"/>
    </xf>
    <xf numFmtId="0" fontId="66" fillId="0" borderId="12" xfId="1" applyFont="1" applyBorder="1">
      <alignment vertical="center"/>
    </xf>
    <xf numFmtId="0" fontId="66" fillId="0" borderId="7" xfId="1" applyFont="1" applyBorder="1">
      <alignment vertical="center"/>
    </xf>
    <xf numFmtId="0" fontId="66" fillId="0" borderId="13" xfId="1" applyFont="1" applyBorder="1">
      <alignment vertical="center"/>
    </xf>
    <xf numFmtId="0" fontId="66" fillId="0" borderId="8" xfId="1" applyFont="1" applyBorder="1">
      <alignment vertical="center"/>
    </xf>
    <xf numFmtId="0" fontId="66" fillId="0" borderId="18" xfId="1" applyFont="1" applyBorder="1">
      <alignment vertical="center"/>
    </xf>
    <xf numFmtId="0" fontId="66" fillId="0" borderId="0" xfId="1" applyFont="1" applyAlignment="1">
      <alignment vertical="center" wrapText="1"/>
    </xf>
    <xf numFmtId="0" fontId="66" fillId="0" borderId="0" xfId="1" applyFont="1" applyAlignment="1">
      <alignment horizontal="right" vertical="center"/>
    </xf>
    <xf numFmtId="0" fontId="66" fillId="0" borderId="0" xfId="1" applyFont="1" applyAlignment="1">
      <alignment horizontal="center" vertical="center"/>
    </xf>
    <xf numFmtId="0" fontId="66" fillId="0" borderId="0" xfId="1" applyFont="1" applyAlignment="1" applyProtection="1">
      <alignment horizontal="left" vertical="center" wrapText="1" indent="1"/>
      <protection locked="0"/>
    </xf>
    <xf numFmtId="0" fontId="66" fillId="0" borderId="2" xfId="1" applyFont="1" applyBorder="1">
      <alignmen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lignment horizontal="left" vertical="center"/>
    </xf>
    <xf numFmtId="0" fontId="66" fillId="0" borderId="7" xfId="1" applyFont="1" applyBorder="1" applyAlignment="1" applyProtection="1">
      <alignment horizontal="left" vertical="center" wrapText="1"/>
      <protection locked="0"/>
    </xf>
    <xf numFmtId="0" fontId="66" fillId="0" borderId="10" xfId="1" applyFont="1" applyBorder="1">
      <alignment vertical="center"/>
    </xf>
    <xf numFmtId="0" fontId="66" fillId="0" borderId="11" xfId="1" applyFont="1" applyBorder="1">
      <alignment vertical="center"/>
    </xf>
    <xf numFmtId="0" fontId="69" fillId="0" borderId="0" xfId="1" applyFont="1">
      <alignment vertical="center"/>
    </xf>
    <xf numFmtId="0" fontId="69" fillId="0" borderId="0" xfId="7" applyFont="1">
      <alignment vertical="center"/>
    </xf>
    <xf numFmtId="0" fontId="52" fillId="0" borderId="0" xfId="1" applyFont="1">
      <alignment vertical="center"/>
    </xf>
    <xf numFmtId="0" fontId="45" fillId="0" borderId="0" xfId="1" applyFont="1" applyAlignment="1">
      <alignment horizontal="left" vertical="center"/>
    </xf>
    <xf numFmtId="0" fontId="45" fillId="0" borderId="0" xfId="1" applyFont="1" applyAlignment="1">
      <alignment vertical="center"/>
    </xf>
    <xf numFmtId="0" fontId="45" fillId="0" borderId="0" xfId="1" applyFont="1">
      <alignment vertical="center"/>
    </xf>
    <xf numFmtId="0" fontId="71" fillId="0" borderId="0" xfId="1" applyFont="1" applyAlignment="1">
      <alignment horizontal="left" vertical="center"/>
    </xf>
    <xf numFmtId="0" fontId="45" fillId="0" borderId="0" xfId="1" applyFont="1" applyAlignment="1">
      <alignment horizontal="left" vertical="top" wrapText="1"/>
    </xf>
    <xf numFmtId="0" fontId="73" fillId="0" borderId="0" xfId="1" applyFont="1">
      <alignment vertical="center"/>
    </xf>
    <xf numFmtId="0" fontId="57" fillId="0" borderId="0" xfId="1" applyFont="1" applyBorder="1" applyAlignment="1">
      <alignment horizontal="center" vertical="center"/>
    </xf>
    <xf numFmtId="0" fontId="43" fillId="0" borderId="0" xfId="0" applyFont="1" applyAlignment="1">
      <alignment horizontal="left" vertical="center"/>
    </xf>
    <xf numFmtId="0" fontId="71" fillId="0" borderId="0" xfId="1" applyFont="1" applyAlignment="1">
      <alignment horizontal="left" vertical="center"/>
    </xf>
    <xf numFmtId="49" fontId="45" fillId="0" borderId="0" xfId="1" applyNumberFormat="1" applyFont="1" applyAlignment="1">
      <alignment horizontal="center" vertical="center"/>
    </xf>
    <xf numFmtId="0" fontId="45" fillId="0" borderId="0" xfId="1" applyFont="1" applyAlignment="1">
      <alignment horizontal="left" vertical="center"/>
    </xf>
    <xf numFmtId="0" fontId="45" fillId="0" borderId="0" xfId="1" applyFont="1" applyAlignment="1">
      <alignment horizontal="center" vertical="center"/>
    </xf>
    <xf numFmtId="0" fontId="30" fillId="0" borderId="0" xfId="1" applyFont="1" applyAlignment="1">
      <alignment horizontal="left" vertical="center" wrapText="1"/>
    </xf>
    <xf numFmtId="0" fontId="45" fillId="0" borderId="0" xfId="1" applyFont="1" applyAlignment="1" applyProtection="1">
      <alignment horizontal="center" vertical="center"/>
    </xf>
    <xf numFmtId="0" fontId="45" fillId="0" borderId="0" xfId="1" applyFont="1" applyAlignment="1" applyProtection="1">
      <alignment horizontal="center" vertical="center"/>
      <protection locked="0"/>
    </xf>
    <xf numFmtId="0" fontId="45" fillId="0" borderId="0" xfId="1" applyFont="1" applyAlignment="1">
      <alignment horizontal="left" vertical="center" wrapText="1"/>
    </xf>
    <xf numFmtId="0" fontId="45" fillId="0" borderId="8" xfId="1" applyFont="1" applyBorder="1" applyAlignment="1">
      <alignment horizontal="center" vertical="center"/>
    </xf>
    <xf numFmtId="0" fontId="45" fillId="0" borderId="0" xfId="1" applyFont="1" applyBorder="1" applyAlignment="1">
      <alignment horizontal="center" vertical="center"/>
    </xf>
    <xf numFmtId="0" fontId="45" fillId="0" borderId="18" xfId="1" applyFont="1" applyBorder="1" applyAlignment="1">
      <alignment horizontal="center" vertical="center"/>
    </xf>
    <xf numFmtId="0" fontId="45" fillId="0" borderId="1" xfId="1" applyFont="1" applyBorder="1" applyAlignment="1">
      <alignment horizontal="center" vertical="center"/>
    </xf>
    <xf numFmtId="0" fontId="45" fillId="0" borderId="1" xfId="1" applyFont="1" applyBorder="1" applyAlignment="1">
      <alignment horizontal="center" vertical="center" shrinkToFit="1"/>
    </xf>
    <xf numFmtId="0" fontId="10" fillId="0" borderId="3"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44" fillId="0" borderId="9" xfId="1" applyFont="1" applyBorder="1" applyAlignment="1" applyProtection="1">
      <alignment horizontal="center" vertical="center"/>
    </xf>
    <xf numFmtId="0" fontId="46" fillId="0" borderId="0" xfId="1" applyFont="1" applyAlignment="1">
      <alignment horizontal="left" vertical="center"/>
    </xf>
    <xf numFmtId="0" fontId="45" fillId="0" borderId="0" xfId="1" applyFont="1" applyAlignment="1">
      <alignment horizontal="left" vertical="top" wrapText="1"/>
    </xf>
    <xf numFmtId="0" fontId="41" fillId="0" borderId="0" xfId="1" applyFont="1" applyBorder="1" applyAlignment="1">
      <alignment horizontal="center" vertical="center"/>
    </xf>
    <xf numFmtId="182" fontId="13" fillId="0" borderId="32" xfId="1" applyNumberFormat="1" applyFont="1" applyBorder="1" applyAlignment="1">
      <alignment horizontal="right" vertical="center" indent="1" shrinkToFit="1"/>
    </xf>
    <xf numFmtId="182" fontId="13" fillId="0" borderId="33" xfId="1" applyNumberFormat="1" applyFont="1" applyBorder="1" applyAlignment="1">
      <alignment horizontal="right" vertical="center" indent="1" shrinkToFit="1"/>
    </xf>
    <xf numFmtId="182" fontId="13" fillId="0" borderId="34" xfId="1" applyNumberFormat="1" applyFont="1" applyBorder="1" applyAlignment="1">
      <alignment horizontal="right" vertical="center" indent="1" shrinkToFit="1"/>
    </xf>
    <xf numFmtId="0" fontId="44" fillId="0" borderId="0" xfId="1" applyFont="1" applyBorder="1" applyAlignment="1" applyProtection="1">
      <alignment horizontal="center" vertical="center"/>
    </xf>
    <xf numFmtId="0" fontId="41" fillId="0" borderId="10" xfId="1" applyFont="1" applyBorder="1" applyAlignment="1">
      <alignment horizontal="center" vertical="center" shrinkToFit="1"/>
    </xf>
    <xf numFmtId="0" fontId="41" fillId="0" borderId="9" xfId="1" applyFont="1" applyBorder="1" applyAlignment="1">
      <alignment horizontal="center" vertical="center" shrinkToFit="1"/>
    </xf>
    <xf numFmtId="0" fontId="41" fillId="0" borderId="11" xfId="1" applyFont="1" applyBorder="1" applyAlignment="1">
      <alignment horizontal="center" vertical="center" shrinkToFi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182" fontId="0" fillId="0" borderId="2" xfId="0" applyNumberFormat="1" applyBorder="1" applyAlignment="1">
      <alignment horizontal="right" vertical="center" indent="1" shrinkToFit="1"/>
    </xf>
    <xf numFmtId="182" fontId="0" fillId="0" borderId="4" xfId="0" applyNumberFormat="1" applyBorder="1" applyAlignment="1">
      <alignment horizontal="right" vertical="center" indent="1" shrinkToFit="1"/>
    </xf>
    <xf numFmtId="0" fontId="16" fillId="0" borderId="0" xfId="0" applyFont="1" applyAlignment="1">
      <alignment horizontal="left" vertical="top" wrapText="1"/>
    </xf>
    <xf numFmtId="0" fontId="15" fillId="0" borderId="0" xfId="0" applyFont="1" applyAlignment="1">
      <alignment horizontal="left" wrapText="1"/>
    </xf>
    <xf numFmtId="0" fontId="21" fillId="2" borderId="1" xfId="0" applyFont="1" applyFill="1" applyBorder="1" applyAlignment="1" applyProtection="1">
      <alignment horizontal="center" vertical="center" shrinkToFit="1"/>
      <protection locked="0"/>
    </xf>
    <xf numFmtId="0" fontId="6" fillId="0" borderId="0" xfId="0" applyFont="1" applyAlignment="1">
      <alignment horizontal="left" vertical="center"/>
    </xf>
    <xf numFmtId="182" fontId="7" fillId="0" borderId="32" xfId="0" applyNumberFormat="1" applyFont="1" applyBorder="1" applyAlignment="1">
      <alignment horizontal="right" vertical="center" indent="1" shrinkToFit="1"/>
    </xf>
    <xf numFmtId="182" fontId="7" fillId="0" borderId="33" xfId="0" applyNumberFormat="1" applyFont="1" applyBorder="1" applyAlignment="1">
      <alignment horizontal="right" vertical="center" indent="1" shrinkToFit="1"/>
    </xf>
    <xf numFmtId="182" fontId="7" fillId="0" borderId="34" xfId="0" applyNumberFormat="1" applyFont="1" applyBorder="1" applyAlignment="1">
      <alignment horizontal="right" vertical="center" indent="1" shrinkToFi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47" fillId="2" borderId="10" xfId="0" applyFont="1" applyFill="1" applyBorder="1" applyAlignment="1" applyProtection="1">
      <alignment horizontal="center" vertical="center" shrinkToFit="1"/>
      <protection locked="0"/>
    </xf>
    <xf numFmtId="0" fontId="47" fillId="2" borderId="9" xfId="0" applyFont="1" applyFill="1" applyBorder="1" applyAlignment="1" applyProtection="1">
      <alignment horizontal="center" vertical="center" shrinkToFit="1"/>
      <protection locked="0"/>
    </xf>
    <xf numFmtId="0" fontId="47" fillId="2" borderId="11" xfId="0" applyFont="1" applyFill="1" applyBorder="1" applyAlignment="1" applyProtection="1">
      <alignment horizontal="center" vertical="center" shrinkToFit="1"/>
      <protection locked="0"/>
    </xf>
    <xf numFmtId="182" fontId="21" fillId="2" borderId="2" xfId="0" applyNumberFormat="1" applyFont="1" applyFill="1" applyBorder="1" applyAlignment="1" applyProtection="1">
      <alignment horizontal="right" vertical="center" indent="1" shrinkToFit="1"/>
      <protection locked="0"/>
    </xf>
    <xf numFmtId="182" fontId="21" fillId="2" borderId="3" xfId="0" applyNumberFormat="1" applyFont="1" applyFill="1" applyBorder="1" applyAlignment="1" applyProtection="1">
      <alignment horizontal="right" vertical="center" indent="1" shrinkToFit="1"/>
      <protection locked="0"/>
    </xf>
    <xf numFmtId="182" fontId="21" fillId="2" borderId="4" xfId="0" applyNumberFormat="1" applyFont="1" applyFill="1" applyBorder="1" applyAlignment="1" applyProtection="1">
      <alignment horizontal="right" vertical="center" indent="1" shrinkToFit="1"/>
      <protection locked="0"/>
    </xf>
    <xf numFmtId="0" fontId="20" fillId="0" borderId="0" xfId="0" applyFont="1" applyAlignment="1" applyProtection="1">
      <alignment horizontal="center"/>
      <protection locked="0"/>
    </xf>
    <xf numFmtId="0" fontId="6" fillId="0" borderId="1" xfId="0" applyFont="1" applyFill="1" applyBorder="1" applyAlignment="1">
      <alignment horizontal="center" shrinkToFit="1"/>
    </xf>
    <xf numFmtId="0" fontId="6" fillId="0" borderId="0" xfId="0" applyFont="1" applyBorder="1" applyAlignment="1">
      <alignment horizontal="right" wrapText="1" indent="1"/>
    </xf>
    <xf numFmtId="0" fontId="6" fillId="0" borderId="18" xfId="0" applyFont="1" applyBorder="1" applyAlignment="1">
      <alignment horizontal="right" wrapText="1" inden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0" xfId="0" applyFont="1" applyAlignment="1">
      <alignment horizontal="left" vertical="top" wrapText="1"/>
    </xf>
    <xf numFmtId="0" fontId="56" fillId="0" borderId="0" xfId="0" applyFont="1" applyFill="1" applyAlignment="1">
      <alignment horizontal="left" wrapText="1"/>
    </xf>
    <xf numFmtId="0" fontId="30" fillId="0" borderId="0" xfId="0" applyFont="1" applyAlignment="1">
      <alignment horizontal="left" vertical="top" wrapText="1"/>
    </xf>
    <xf numFmtId="0" fontId="8" fillId="0" borderId="0" xfId="0" applyFont="1" applyAlignment="1">
      <alignment horizontal="left" vertical="top" wrapText="1"/>
    </xf>
    <xf numFmtId="0" fontId="0" fillId="3" borderId="1" xfId="0" applyFill="1" applyBorder="1" applyAlignment="1">
      <alignment horizontal="center" vertical="center"/>
    </xf>
    <xf numFmtId="182" fontId="0" fillId="0" borderId="1" xfId="0" applyNumberFormat="1" applyBorder="1" applyAlignment="1">
      <alignment horizontal="right" vertical="center" indent="1" shrinkToFit="1"/>
    </xf>
    <xf numFmtId="0" fontId="9" fillId="0" borderId="9" xfId="0" applyFont="1" applyBorder="1" applyAlignment="1">
      <alignment horizontal="left" vertical="top" wrapText="1"/>
    </xf>
    <xf numFmtId="182" fontId="21" fillId="2" borderId="2" xfId="0" applyNumberFormat="1" applyFont="1" applyFill="1" applyBorder="1" applyAlignment="1" applyProtection="1">
      <alignment horizontal="right" vertical="center" shrinkToFit="1"/>
      <protection locked="0"/>
    </xf>
    <xf numFmtId="182" fontId="21" fillId="2" borderId="3" xfId="0" applyNumberFormat="1" applyFont="1" applyFill="1" applyBorder="1" applyAlignment="1" applyProtection="1">
      <alignment horizontal="right" vertical="center" shrinkToFit="1"/>
      <protection locked="0"/>
    </xf>
    <xf numFmtId="182" fontId="21" fillId="2" borderId="4" xfId="0" applyNumberFormat="1" applyFont="1" applyFill="1" applyBorder="1" applyAlignment="1" applyProtection="1">
      <alignment horizontal="right" vertical="center" shrinkToFit="1"/>
      <protection locked="0"/>
    </xf>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0" fontId="6" fillId="0" borderId="4" xfId="0" applyFont="1" applyFill="1" applyBorder="1" applyAlignment="1">
      <alignment horizontal="center" shrinkToFit="1"/>
    </xf>
    <xf numFmtId="0" fontId="33" fillId="0" borderId="8" xfId="5" applyFont="1" applyBorder="1" applyAlignment="1">
      <alignment horizontal="left" vertical="center"/>
    </xf>
    <xf numFmtId="0" fontId="33" fillId="0" borderId="0" xfId="5" applyFont="1" applyBorder="1" applyAlignment="1">
      <alignment horizontal="left" vertical="center"/>
    </xf>
    <xf numFmtId="0" fontId="31" fillId="0" borderId="0" xfId="5" applyFont="1" applyBorder="1" applyAlignment="1" applyProtection="1">
      <alignment horizontal="left" vertical="center"/>
      <protection locked="0"/>
    </xf>
    <xf numFmtId="0" fontId="30" fillId="0" borderId="0" xfId="5" applyFont="1" applyBorder="1" applyAlignment="1" applyProtection="1">
      <alignment horizontal="left" vertical="center" indent="1" shrinkToFit="1"/>
      <protection locked="0"/>
    </xf>
    <xf numFmtId="0" fontId="37" fillId="0" borderId="0" xfId="5" applyFont="1" applyBorder="1" applyAlignment="1" applyProtection="1">
      <alignment horizontal="left" vertical="center" indent="1" shrinkToFit="1"/>
      <protection locked="0"/>
    </xf>
    <xf numFmtId="0" fontId="33" fillId="0" borderId="8" xfId="5" applyFont="1" applyBorder="1" applyAlignment="1">
      <alignment horizontal="left" vertical="center" wrapText="1"/>
    </xf>
    <xf numFmtId="0" fontId="33" fillId="0" borderId="0" xfId="5" applyFont="1" applyBorder="1" applyAlignment="1">
      <alignment horizontal="left" vertical="center" wrapText="1"/>
    </xf>
    <xf numFmtId="0" fontId="31" fillId="0" borderId="0" xfId="5" applyFont="1" applyBorder="1" applyAlignment="1" applyProtection="1">
      <alignment horizontal="left" vertical="center" wrapText="1"/>
      <protection locked="0"/>
    </xf>
    <xf numFmtId="0" fontId="35" fillId="0" borderId="0" xfId="1" applyFont="1" applyBorder="1" applyAlignment="1">
      <alignment horizontal="left" vertical="center" shrinkToFit="1"/>
    </xf>
    <xf numFmtId="0" fontId="30" fillId="0" borderId="0" xfId="1" applyFont="1" applyAlignment="1">
      <alignment horizontal="left" vertical="center"/>
    </xf>
    <xf numFmtId="0" fontId="26" fillId="0" borderId="6" xfId="1" applyFont="1" applyBorder="1" applyAlignment="1">
      <alignment horizontal="center" vertical="center" wrapText="1"/>
    </xf>
    <xf numFmtId="0" fontId="26" fillId="0" borderId="10" xfId="1" applyFont="1" applyBorder="1" applyAlignment="1" applyProtection="1">
      <alignment horizontal="left" vertical="center" wrapText="1" shrinkToFit="1"/>
      <protection locked="0"/>
    </xf>
    <xf numFmtId="0" fontId="26" fillId="0" borderId="9" xfId="1" applyFont="1" applyBorder="1" applyAlignment="1" applyProtection="1">
      <alignment horizontal="left" vertical="center" wrapText="1" shrinkToFit="1"/>
      <protection locked="0"/>
    </xf>
    <xf numFmtId="0" fontId="26" fillId="0" borderId="11" xfId="1" applyFont="1" applyBorder="1" applyAlignment="1" applyProtection="1">
      <alignment horizontal="left" vertical="center" wrapText="1" shrinkToFit="1"/>
      <protection locked="0"/>
    </xf>
    <xf numFmtId="0" fontId="26" fillId="0" borderId="1" xfId="1" applyFont="1" applyBorder="1" applyAlignment="1">
      <alignment horizontal="center" vertical="center"/>
    </xf>
    <xf numFmtId="0" fontId="26" fillId="0" borderId="5" xfId="1" applyFont="1" applyBorder="1" applyAlignment="1">
      <alignment horizontal="center" vertical="center"/>
    </xf>
    <xf numFmtId="49" fontId="26" fillId="0" borderId="2" xfId="1" applyNumberFormat="1" applyFont="1" applyBorder="1" applyAlignment="1" applyProtection="1">
      <alignment horizontal="center" vertical="center" shrinkToFit="1"/>
      <protection locked="0"/>
    </xf>
    <xf numFmtId="49" fontId="26" fillId="0" borderId="4" xfId="1" applyNumberFormat="1" applyFont="1" applyBorder="1" applyAlignment="1" applyProtection="1">
      <alignment horizontal="center" vertical="center" shrinkToFit="1"/>
      <protection locked="0"/>
    </xf>
    <xf numFmtId="0" fontId="26" fillId="0" borderId="14" xfId="1" applyFont="1" applyBorder="1" applyAlignment="1">
      <alignment horizontal="center" vertical="center" wrapText="1"/>
    </xf>
    <xf numFmtId="0" fontId="26" fillId="0" borderId="15" xfId="1" applyFont="1" applyBorder="1" applyAlignment="1" applyProtection="1">
      <alignment horizontal="left" vertical="center" shrinkToFit="1"/>
      <protection locked="0"/>
    </xf>
    <xf numFmtId="0" fontId="26" fillId="0" borderId="16" xfId="1" applyFont="1" applyBorder="1" applyAlignment="1" applyProtection="1">
      <alignment horizontal="left" vertical="center" shrinkToFit="1"/>
      <protection locked="0"/>
    </xf>
    <xf numFmtId="0" fontId="26" fillId="0" borderId="17" xfId="1" applyFont="1" applyBorder="1" applyAlignment="1" applyProtection="1">
      <alignment horizontal="left" vertical="center" shrinkToFit="1"/>
      <protection locked="0"/>
    </xf>
    <xf numFmtId="0" fontId="22" fillId="0" borderId="9" xfId="1" applyFont="1" applyBorder="1" applyAlignment="1">
      <alignment horizontal="center" vertical="center"/>
    </xf>
    <xf numFmtId="176" fontId="28" fillId="0" borderId="9" xfId="1" applyNumberFormat="1" applyFont="1" applyBorder="1" applyAlignment="1">
      <alignment horizontal="right" vertical="center" indent="1"/>
    </xf>
    <xf numFmtId="0" fontId="26" fillId="0" borderId="1" xfId="1" applyFont="1" applyBorder="1" applyAlignment="1" applyProtection="1">
      <alignment horizontal="left" vertical="center" wrapText="1"/>
      <protection locked="0"/>
    </xf>
    <xf numFmtId="0" fontId="26" fillId="0" borderId="2" xfId="1" applyFont="1" applyBorder="1" applyAlignment="1" applyProtection="1">
      <alignment horizontal="left" vertical="center" wrapText="1"/>
      <protection locked="0"/>
    </xf>
    <xf numFmtId="0" fontId="26" fillId="0" borderId="3" xfId="1" applyFont="1" applyBorder="1" applyAlignment="1" applyProtection="1">
      <alignment horizontal="left" vertical="center" wrapText="1"/>
      <protection locked="0"/>
    </xf>
    <xf numFmtId="0" fontId="26" fillId="0" borderId="4" xfId="1" applyFont="1" applyBorder="1" applyAlignment="1" applyProtection="1">
      <alignment horizontal="left" vertical="center" wrapText="1"/>
      <protection locked="0"/>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22" fillId="0" borderId="0" xfId="1" applyFont="1" applyBorder="1" applyAlignment="1" applyProtection="1">
      <alignment horizontal="left" vertical="center" wrapText="1" indent="1" shrinkToFit="1"/>
      <protection locked="0"/>
    </xf>
    <xf numFmtId="0" fontId="22" fillId="0" borderId="0" xfId="1" applyFont="1" applyBorder="1" applyAlignment="1" applyProtection="1">
      <alignment horizontal="left" vertical="center" indent="1" shrinkToFit="1"/>
      <protection locked="0"/>
    </xf>
    <xf numFmtId="0" fontId="22" fillId="0" borderId="0" xfId="1" applyFont="1" applyBorder="1" applyAlignment="1">
      <alignment horizontal="right" vertical="center" wrapText="1"/>
    </xf>
    <xf numFmtId="0" fontId="25" fillId="0" borderId="0" xfId="1" applyFont="1" applyAlignment="1">
      <alignment horizontal="center" vertical="center"/>
    </xf>
    <xf numFmtId="0" fontId="22" fillId="0" borderId="0" xfId="1" applyFont="1" applyBorder="1" applyAlignment="1" applyProtection="1">
      <alignment horizontal="center" vertical="center" shrinkToFit="1"/>
    </xf>
    <xf numFmtId="0" fontId="23" fillId="0" borderId="0" xfId="1" applyFont="1" applyAlignment="1">
      <alignment horizontal="center" vertical="center"/>
    </xf>
    <xf numFmtId="0" fontId="22" fillId="0" borderId="0" xfId="1" applyFont="1" applyAlignment="1">
      <alignment horizontal="center" vertical="center"/>
    </xf>
    <xf numFmtId="0" fontId="39" fillId="0" borderId="0" xfId="1" applyFont="1" applyAlignment="1">
      <alignment horizontal="left" vertical="center" wrapText="1"/>
    </xf>
    <xf numFmtId="0" fontId="22" fillId="0" borderId="0" xfId="1" applyFont="1" applyAlignment="1">
      <alignment horizontal="left" vertical="center"/>
    </xf>
    <xf numFmtId="0" fontId="66" fillId="0" borderId="9" xfId="1" applyFont="1" applyBorder="1" applyAlignment="1" applyProtection="1">
      <alignment horizontal="left" vertical="center" wrapText="1"/>
      <protection locked="0"/>
    </xf>
    <xf numFmtId="0" fontId="66" fillId="0" borderId="0" xfId="1" applyFont="1" applyAlignment="1" applyProtection="1">
      <alignment horizontal="center" vertical="center" shrinkToFit="1"/>
      <protection locked="0"/>
    </xf>
    <xf numFmtId="0" fontId="66" fillId="0" borderId="0" xfId="1" applyFont="1" applyAlignment="1">
      <alignment horizontal="center"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pplyProtection="1">
      <alignment horizontal="left" vertical="center" wrapText="1"/>
      <protection locked="0"/>
    </xf>
    <xf numFmtId="38" fontId="66" fillId="0" borderId="3" xfId="6" applyFont="1" applyBorder="1" applyAlignment="1" applyProtection="1">
      <alignment horizontal="right" vertical="center"/>
      <protection locked="0"/>
    </xf>
    <xf numFmtId="0" fontId="67" fillId="0" borderId="0" xfId="1" applyFont="1" applyAlignment="1">
      <alignment horizontal="left" vertical="center"/>
    </xf>
    <xf numFmtId="0" fontId="66" fillId="0" borderId="0" xfId="1" applyFont="1" applyAlignment="1" applyProtection="1">
      <alignment horizontal="left" vertical="center" wrapText="1" indent="1"/>
      <protection locked="0"/>
    </xf>
    <xf numFmtId="0" fontId="66" fillId="0" borderId="0" xfId="1" applyFont="1" applyAlignment="1">
      <alignment horizontal="right" vertical="center"/>
    </xf>
  </cellXfs>
  <cellStyles count="8">
    <cellStyle name="桁区切り 2" xfId="6" xr:uid="{307466B1-D143-457F-887A-25777AB15D71}"/>
    <cellStyle name="桁区切り 2 2" xfId="3" xr:uid="{3555C3BE-045F-428A-A2B2-D99C3BB93911}"/>
    <cellStyle name="標準" xfId="0" builtinId="0"/>
    <cellStyle name="標準 2" xfId="1" xr:uid="{B8B7A268-7A87-4F4E-BDF0-CC0002324DD4}"/>
    <cellStyle name="標準 2 2" xfId="2" xr:uid="{8A36D333-7689-4F46-B75A-AA3459ACBD6F}"/>
    <cellStyle name="標準 2 2 2" xfId="5" xr:uid="{B1EB967E-B3D4-4511-96EE-12E27AA1324B}"/>
    <cellStyle name="標準 2 3" xfId="7" xr:uid="{C077AB54-0A83-41AF-A9AD-125C5B6C074D}"/>
    <cellStyle name="標準 3" xfId="4" xr:uid="{E6937915-3B4B-4CA2-844D-5DDCA8EB144E}"/>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color rgb="FFFF0066"/>
      <color rgb="FF00CC00"/>
      <color rgb="FFFF00FF"/>
      <color rgb="FF6600FF"/>
      <color rgb="FF99FF66"/>
      <color rgb="FFFF99FF"/>
      <color rgb="FF9966FF"/>
      <color rgb="FF99FF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104775</xdr:colOff>
          <xdr:row>29</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19050</xdr:rowOff>
        </xdr:from>
        <xdr:to>
          <xdr:col>4</xdr:col>
          <xdr:colOff>104775</xdr:colOff>
          <xdr:row>32</xdr:row>
          <xdr:rowOff>190500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428625</xdr:rowOff>
        </xdr:from>
        <xdr:to>
          <xdr:col>24</xdr:col>
          <xdr:colOff>104775</xdr:colOff>
          <xdr:row>22</xdr:row>
          <xdr:rowOff>209550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428625</xdr:rowOff>
        </xdr:from>
        <xdr:to>
          <xdr:col>31</xdr:col>
          <xdr:colOff>104775</xdr:colOff>
          <xdr:row>22</xdr:row>
          <xdr:rowOff>209550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428625</xdr:rowOff>
        </xdr:from>
        <xdr:to>
          <xdr:col>14</xdr:col>
          <xdr:colOff>104775</xdr:colOff>
          <xdr:row>22</xdr:row>
          <xdr:rowOff>209550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428625</xdr:rowOff>
        </xdr:from>
        <xdr:to>
          <xdr:col>38</xdr:col>
          <xdr:colOff>95250</xdr:colOff>
          <xdr:row>22</xdr:row>
          <xdr:rowOff>209550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0</xdr:rowOff>
        </xdr:from>
        <xdr:to>
          <xdr:col>14</xdr:col>
          <xdr:colOff>104775</xdr:colOff>
          <xdr:row>24</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428625</xdr:rowOff>
        </xdr:from>
        <xdr:to>
          <xdr:col>28</xdr:col>
          <xdr:colOff>104775</xdr:colOff>
          <xdr:row>24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95250</xdr:colOff>
      <xdr:row>18</xdr:row>
      <xdr:rowOff>171450</xdr:rowOff>
    </xdr:from>
    <xdr:to>
      <xdr:col>54</xdr:col>
      <xdr:colOff>104775</xdr:colOff>
      <xdr:row>20</xdr:row>
      <xdr:rowOff>333375</xdr:rowOff>
    </xdr:to>
    <xdr:sp macro="" textlink="">
      <xdr:nvSpPr>
        <xdr:cNvPr id="2" name="右中かっこ 1">
          <a:extLst>
            <a:ext uri="{FF2B5EF4-FFF2-40B4-BE49-F238E27FC236}">
              <a16:creationId xmlns:a16="http://schemas.microsoft.com/office/drawing/2014/main" id="{5B654937-DAB4-3A37-E52D-832B9AC13D83}"/>
            </a:ext>
          </a:extLst>
        </xdr:cNvPr>
        <xdr:cNvSpPr/>
      </xdr:nvSpPr>
      <xdr:spPr>
        <a:xfrm>
          <a:off x="6657975" y="3667125"/>
          <a:ext cx="133350" cy="1038225"/>
        </a:xfrm>
        <a:prstGeom prst="rightBrace">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16</xdr:row>
      <xdr:rowOff>171450</xdr:rowOff>
    </xdr:from>
    <xdr:to>
      <xdr:col>13</xdr:col>
      <xdr:colOff>76200</xdr:colOff>
      <xdr:row>18</xdr:row>
      <xdr:rowOff>57150</xdr:rowOff>
    </xdr:to>
    <xdr:sp macro="" textlink="">
      <xdr:nvSpPr>
        <xdr:cNvPr id="2" name="四角形: 角を丸くする 1">
          <a:extLst>
            <a:ext uri="{FF2B5EF4-FFF2-40B4-BE49-F238E27FC236}">
              <a16:creationId xmlns:a16="http://schemas.microsoft.com/office/drawing/2014/main" id="{334B4903-65EC-4297-A0DC-49EB1D879223}"/>
            </a:ext>
          </a:extLst>
        </xdr:cNvPr>
        <xdr:cNvSpPr/>
      </xdr:nvSpPr>
      <xdr:spPr>
        <a:xfrm>
          <a:off x="171450" y="3771900"/>
          <a:ext cx="589597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21</xdr:row>
      <xdr:rowOff>171450</xdr:rowOff>
    </xdr:from>
    <xdr:to>
      <xdr:col>13</xdr:col>
      <xdr:colOff>66675</xdr:colOff>
      <xdr:row>23</xdr:row>
      <xdr:rowOff>57150</xdr:rowOff>
    </xdr:to>
    <xdr:sp macro="" textlink="">
      <xdr:nvSpPr>
        <xdr:cNvPr id="3" name="四角形: 角を丸くする 2">
          <a:extLst>
            <a:ext uri="{FF2B5EF4-FFF2-40B4-BE49-F238E27FC236}">
              <a16:creationId xmlns:a16="http://schemas.microsoft.com/office/drawing/2014/main" id="{2258B1AC-D244-4303-A8D1-5F58FC1CEAD7}"/>
            </a:ext>
          </a:extLst>
        </xdr:cNvPr>
        <xdr:cNvSpPr/>
      </xdr:nvSpPr>
      <xdr:spPr>
        <a:xfrm>
          <a:off x="171450" y="5038725"/>
          <a:ext cx="58864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33</xdr:row>
      <xdr:rowOff>190500</xdr:rowOff>
    </xdr:from>
    <xdr:to>
      <xdr:col>13</xdr:col>
      <xdr:colOff>66675</xdr:colOff>
      <xdr:row>35</xdr:row>
      <xdr:rowOff>57150</xdr:rowOff>
    </xdr:to>
    <xdr:sp macro="" textlink="">
      <xdr:nvSpPr>
        <xdr:cNvPr id="4" name="四角形: 角を丸くする 3">
          <a:extLst>
            <a:ext uri="{FF2B5EF4-FFF2-40B4-BE49-F238E27FC236}">
              <a16:creationId xmlns:a16="http://schemas.microsoft.com/office/drawing/2014/main" id="{6E7968D5-FF68-4185-B70F-0D1A6B4438B4}"/>
            </a:ext>
          </a:extLst>
        </xdr:cNvPr>
        <xdr:cNvSpPr/>
      </xdr:nvSpPr>
      <xdr:spPr>
        <a:xfrm>
          <a:off x="171450" y="8039100"/>
          <a:ext cx="58864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xdr:row>
      <xdr:rowOff>123825</xdr:rowOff>
    </xdr:from>
    <xdr:to>
      <xdr:col>2</xdr:col>
      <xdr:colOff>438150</xdr:colOff>
      <xdr:row>4</xdr:row>
      <xdr:rowOff>19050</xdr:rowOff>
    </xdr:to>
    <xdr:sp macro="" textlink="">
      <xdr:nvSpPr>
        <xdr:cNvPr id="5" name="テキスト ボックス 4">
          <a:extLst>
            <a:ext uri="{FF2B5EF4-FFF2-40B4-BE49-F238E27FC236}">
              <a16:creationId xmlns:a16="http://schemas.microsoft.com/office/drawing/2014/main" id="{1B454439-A902-4717-9DC0-2EADD704D8DE}"/>
            </a:ext>
          </a:extLst>
        </xdr:cNvPr>
        <xdr:cNvSpPr txBox="1"/>
      </xdr:nvSpPr>
      <xdr:spPr>
        <a:xfrm>
          <a:off x="285750" y="504825"/>
          <a:ext cx="904875" cy="3905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114300</xdr:colOff>
      <xdr:row>36</xdr:row>
      <xdr:rowOff>104775</xdr:rowOff>
    </xdr:from>
    <xdr:to>
      <xdr:col>92</xdr:col>
      <xdr:colOff>76200</xdr:colOff>
      <xdr:row>39</xdr:row>
      <xdr:rowOff>0</xdr:rowOff>
    </xdr:to>
    <xdr:sp macro="" textlink="">
      <xdr:nvSpPr>
        <xdr:cNvPr id="4" name="吹き出し: 左矢印 3">
          <a:extLst>
            <a:ext uri="{FF2B5EF4-FFF2-40B4-BE49-F238E27FC236}">
              <a16:creationId xmlns:a16="http://schemas.microsoft.com/office/drawing/2014/main" id="{00000000-0008-0000-0500-000004000000}"/>
            </a:ext>
          </a:extLst>
        </xdr:cNvPr>
        <xdr:cNvSpPr/>
      </xdr:nvSpPr>
      <xdr:spPr>
        <a:xfrm>
          <a:off x="8658225" y="8896350"/>
          <a:ext cx="2809875" cy="638175"/>
        </a:xfrm>
        <a:prstGeom prst="leftArrowCallout">
          <a:avLst>
            <a:gd name="adj1" fmla="val 17157"/>
            <a:gd name="adj2" fmla="val 19118"/>
            <a:gd name="adj3" fmla="val 25000"/>
            <a:gd name="adj4" fmla="val 76673"/>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押印なしの場合は必ず記載が必要です。</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31</xdr:row>
          <xdr:rowOff>104775</xdr:rowOff>
        </xdr:from>
        <xdr:to>
          <xdr:col>15</xdr:col>
          <xdr:colOff>9525</xdr:colOff>
          <xdr:row>31</xdr:row>
          <xdr:rowOff>352425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31</xdr:row>
          <xdr:rowOff>104775</xdr:rowOff>
        </xdr:from>
        <xdr:to>
          <xdr:col>19</xdr:col>
          <xdr:colOff>57150</xdr:colOff>
          <xdr:row>31</xdr:row>
          <xdr:rowOff>352425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67</xdr:col>
      <xdr:colOff>104775</xdr:colOff>
      <xdr:row>1</xdr:row>
      <xdr:rowOff>180975</xdr:rowOff>
    </xdr:from>
    <xdr:to>
      <xdr:col>121</xdr:col>
      <xdr:colOff>43703</xdr:colOff>
      <xdr:row>9</xdr:row>
      <xdr:rowOff>38100</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1050" y="257175"/>
          <a:ext cx="6625478"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939B-D466-48E4-A439-D1333631235C}">
  <sheetPr codeName="Sheet1">
    <tabColor rgb="FFFF0000"/>
  </sheetPr>
  <dimension ref="A1:EB50"/>
  <sheetViews>
    <sheetView showGridLines="0" tabSelected="1" view="pageBreakPreview" zoomScaleNormal="85" zoomScaleSheetLayoutView="100" workbookViewId="0">
      <selection activeCell="BY20" sqref="BY20"/>
    </sheetView>
  </sheetViews>
  <sheetFormatPr defaultColWidth="1.625" defaultRowHeight="13.5"/>
  <cols>
    <col min="1" max="2" width="1.625" style="51"/>
    <col min="3" max="3" width="1.625" style="51" customWidth="1"/>
    <col min="4" max="51" width="1.625" style="51"/>
    <col min="52" max="52" width="1.625" style="51" customWidth="1"/>
    <col min="53" max="16384" width="1.625" style="51"/>
  </cols>
  <sheetData>
    <row r="1" spans="1:69" ht="15.75" customHeight="1">
      <c r="A1" s="51" t="s">
        <v>42</v>
      </c>
    </row>
    <row r="2" spans="1:69" ht="15.75" customHeight="1"/>
    <row r="3" spans="1:69" ht="15.75" customHeight="1">
      <c r="BC3" s="201"/>
      <c r="BD3" s="201"/>
      <c r="BE3" s="107"/>
      <c r="BF3" s="108"/>
      <c r="BG3" s="108"/>
      <c r="BH3" s="108"/>
      <c r="BI3" s="108"/>
      <c r="BJ3" s="108"/>
      <c r="BK3" s="108"/>
      <c r="BL3" s="108"/>
      <c r="BM3" s="108"/>
      <c r="BN3" s="108"/>
      <c r="BO3" s="108"/>
      <c r="BP3" s="108"/>
      <c r="BQ3" s="108"/>
    </row>
    <row r="4" spans="1:69" ht="15.75"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row>
    <row r="5" spans="1:69" ht="15.75" customHeight="1">
      <c r="A5" s="206" t="s">
        <v>254</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row>
    <row r="6" spans="1:69"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row>
    <row r="7" spans="1:69" ht="15.75" customHeight="1">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row>
    <row r="8" spans="1:69" ht="15.75" customHeigh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J8" s="206" t="s">
        <v>43</v>
      </c>
      <c r="AK8" s="206"/>
      <c r="AL8" s="206"/>
      <c r="AM8" s="206"/>
      <c r="AN8" s="208">
        <v>8</v>
      </c>
      <c r="AO8" s="208"/>
      <c r="AP8" s="206" t="s">
        <v>44</v>
      </c>
      <c r="AQ8" s="206"/>
      <c r="AR8" s="209"/>
      <c r="AS8" s="209"/>
      <c r="AT8" s="206" t="s">
        <v>45</v>
      </c>
      <c r="AU8" s="206"/>
      <c r="AV8" s="209"/>
      <c r="AW8" s="209"/>
      <c r="AX8" s="206" t="s">
        <v>46</v>
      </c>
      <c r="AY8" s="206"/>
      <c r="AZ8" s="52"/>
      <c r="BB8" s="91" t="s">
        <v>258</v>
      </c>
    </row>
    <row r="9" spans="1:69" ht="15.75" customHeight="1">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row>
    <row r="10" spans="1:69" ht="15.75" customHeight="1">
      <c r="A10" s="52"/>
      <c r="B10" s="195" t="s">
        <v>47</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row>
    <row r="11" spans="1:69" ht="15.75" customHeight="1">
      <c r="A11" s="52"/>
      <c r="B11" s="127"/>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row>
    <row r="12" spans="1:69" ht="15.75" customHeight="1">
      <c r="A12" s="52"/>
      <c r="B12" s="52"/>
      <c r="C12" s="52"/>
      <c r="D12" s="52"/>
      <c r="E12" s="52"/>
      <c r="F12" s="52"/>
      <c r="G12" s="52"/>
      <c r="H12" s="52"/>
      <c r="I12" s="52"/>
      <c r="J12" s="52"/>
      <c r="K12" s="52"/>
      <c r="L12" s="52"/>
      <c r="M12" s="52"/>
      <c r="N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row>
    <row r="13" spans="1:69" ht="15.75" customHeight="1">
      <c r="A13" s="52"/>
      <c r="D13" s="210" t="s">
        <v>255</v>
      </c>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58"/>
      <c r="AY13" s="58"/>
      <c r="AZ13" s="58"/>
      <c r="BB13" s="54"/>
    </row>
    <row r="14" spans="1:69" ht="15.75" customHeight="1">
      <c r="A14" s="52"/>
      <c r="B14" s="58"/>
      <c r="C14" s="58"/>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58"/>
      <c r="AY14" s="58"/>
      <c r="AZ14" s="58"/>
    </row>
    <row r="15" spans="1:69" ht="15.75" customHeight="1">
      <c r="A15" s="52"/>
      <c r="B15" s="58"/>
      <c r="C15" s="5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58"/>
      <c r="AY15" s="58"/>
      <c r="AZ15" s="58"/>
    </row>
    <row r="16" spans="1:69" ht="15.7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132" ht="15.75" customHeight="1">
      <c r="A17" s="52"/>
      <c r="B17" s="204" t="s">
        <v>58</v>
      </c>
      <c r="C17" s="204"/>
      <c r="D17" s="205" t="s">
        <v>48</v>
      </c>
      <c r="E17" s="205"/>
      <c r="F17" s="205"/>
      <c r="G17" s="205"/>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132" ht="7.5" customHeight="1">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132" ht="34.5" customHeight="1">
      <c r="A19" s="52"/>
      <c r="B19" s="52"/>
      <c r="C19" s="214" t="s">
        <v>61</v>
      </c>
      <c r="D19" s="214"/>
      <c r="E19" s="214"/>
      <c r="F19" s="214"/>
      <c r="G19" s="214"/>
      <c r="H19" s="214"/>
      <c r="I19" s="214"/>
      <c r="J19" s="214"/>
      <c r="K19" s="214"/>
      <c r="L19" s="214"/>
      <c r="M19" s="214"/>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7"/>
      <c r="AZ19" s="52"/>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row>
    <row r="20" spans="1:132" ht="34.5" customHeight="1">
      <c r="A20" s="52"/>
      <c r="B20" s="52"/>
      <c r="C20" s="214" t="s">
        <v>49</v>
      </c>
      <c r="D20" s="214"/>
      <c r="E20" s="214"/>
      <c r="F20" s="214"/>
      <c r="G20" s="214"/>
      <c r="H20" s="214"/>
      <c r="I20" s="214"/>
      <c r="J20" s="214"/>
      <c r="K20" s="214"/>
      <c r="L20" s="214"/>
      <c r="M20" s="214"/>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7"/>
      <c r="AZ20" s="52"/>
      <c r="BB20" s="60"/>
      <c r="BE20" s="200" t="s">
        <v>267</v>
      </c>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row>
    <row r="21" spans="1:132" ht="34.5" customHeight="1">
      <c r="A21" s="52"/>
      <c r="B21" s="52"/>
      <c r="C21" s="215" t="s">
        <v>64</v>
      </c>
      <c r="D21" s="215"/>
      <c r="E21" s="215"/>
      <c r="F21" s="215"/>
      <c r="G21" s="215"/>
      <c r="H21" s="215"/>
      <c r="I21" s="215"/>
      <c r="J21" s="215"/>
      <c r="K21" s="215"/>
      <c r="L21" s="215"/>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7"/>
      <c r="AZ21" s="52"/>
      <c r="BA21" s="90"/>
      <c r="BB21" s="101"/>
      <c r="BC21" s="90"/>
      <c r="BD21" s="90"/>
      <c r="BE21" s="90"/>
      <c r="BF21" s="90"/>
      <c r="BG21" s="90"/>
      <c r="BH21" s="90"/>
      <c r="BI21" s="90"/>
      <c r="BJ21" s="90"/>
      <c r="BK21" s="90"/>
      <c r="BL21" s="90"/>
      <c r="BM21" s="90"/>
      <c r="BN21" s="90"/>
      <c r="BO21" s="90"/>
      <c r="BP21" s="90"/>
      <c r="BQ21" s="90"/>
      <c r="BR21" s="90"/>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row>
    <row r="22" spans="1:132" ht="34.5" customHeight="1">
      <c r="A22" s="52"/>
      <c r="B22" s="52"/>
      <c r="C22" s="214" t="s">
        <v>56</v>
      </c>
      <c r="D22" s="214"/>
      <c r="E22" s="214"/>
      <c r="F22" s="214"/>
      <c r="G22" s="214"/>
      <c r="H22" s="214"/>
      <c r="I22" s="214"/>
      <c r="J22" s="214"/>
      <c r="K22" s="214"/>
      <c r="L22" s="214"/>
      <c r="M22" s="214"/>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7"/>
      <c r="AZ22" s="52"/>
      <c r="BB22" s="60" t="s">
        <v>257</v>
      </c>
      <c r="BD22" s="55"/>
      <c r="CO22" s="131"/>
      <c r="CP22" s="131"/>
      <c r="CQ22" s="131"/>
      <c r="CR22" s="131"/>
      <c r="CS22" s="131"/>
      <c r="CT22" s="131"/>
      <c r="CU22" s="131"/>
      <c r="CV22" s="131"/>
      <c r="CW22" s="131"/>
      <c r="CX22" s="131"/>
      <c r="CY22" s="131"/>
      <c r="CZ22" s="131"/>
      <c r="DA22" s="131"/>
      <c r="DB22" s="131"/>
      <c r="DC22" s="131"/>
      <c r="DD22" s="131"/>
      <c r="DE22" s="131"/>
      <c r="DF22" s="131"/>
      <c r="DG22" s="131"/>
      <c r="DH22" s="131"/>
      <c r="DI22" s="131"/>
      <c r="DJ22" s="131"/>
      <c r="DK22" s="131"/>
      <c r="DL22" s="131"/>
      <c r="DM22" s="131"/>
      <c r="DN22" s="131"/>
      <c r="DO22" s="131"/>
      <c r="DP22" s="131"/>
      <c r="DQ22" s="131"/>
      <c r="DR22" s="131"/>
      <c r="DS22" s="131"/>
      <c r="DT22" s="131"/>
      <c r="DU22" s="131"/>
      <c r="DV22" s="131"/>
      <c r="DW22" s="131"/>
      <c r="DX22" s="131"/>
      <c r="DY22" s="131"/>
      <c r="DZ22" s="131"/>
      <c r="EA22" s="131"/>
      <c r="EB22" s="131"/>
    </row>
    <row r="23" spans="1:132" ht="17.25" customHeight="1">
      <c r="A23" s="52"/>
      <c r="B23" s="52"/>
      <c r="C23" s="211" t="s">
        <v>50</v>
      </c>
      <c r="D23" s="212"/>
      <c r="E23" s="212"/>
      <c r="F23" s="212"/>
      <c r="G23" s="212"/>
      <c r="H23" s="212"/>
      <c r="I23" s="212"/>
      <c r="J23" s="212"/>
      <c r="K23" s="212"/>
      <c r="L23" s="212"/>
      <c r="M23" s="213"/>
      <c r="N23" s="225"/>
      <c r="O23" s="225"/>
      <c r="P23" s="159" t="s">
        <v>52</v>
      </c>
      <c r="Q23" s="159"/>
      <c r="R23" s="159"/>
      <c r="S23" s="159"/>
      <c r="T23" s="159"/>
      <c r="U23" s="159"/>
      <c r="V23" s="159"/>
      <c r="W23" s="160"/>
      <c r="X23" s="225"/>
      <c r="Y23" s="225"/>
      <c r="Z23" s="159" t="s">
        <v>53</v>
      </c>
      <c r="AA23" s="159"/>
      <c r="AB23" s="159"/>
      <c r="AC23" s="159"/>
      <c r="AD23" s="161"/>
      <c r="AE23" s="225"/>
      <c r="AF23" s="225"/>
      <c r="AG23" s="159" t="s">
        <v>0</v>
      </c>
      <c r="AH23" s="159"/>
      <c r="AI23" s="161"/>
      <c r="AJ23" s="159"/>
      <c r="AK23" s="162"/>
      <c r="AL23" s="159"/>
      <c r="AM23" s="159"/>
      <c r="AN23" s="159" t="s">
        <v>54</v>
      </c>
      <c r="AO23" s="159"/>
      <c r="AP23" s="161"/>
      <c r="AQ23" s="159"/>
      <c r="AR23" s="159"/>
      <c r="AS23" s="159"/>
      <c r="AT23" s="159"/>
      <c r="AU23" s="159"/>
      <c r="AV23" s="159"/>
      <c r="AW23" s="159"/>
      <c r="AX23" s="159"/>
      <c r="AY23" s="163"/>
      <c r="AZ23" s="52"/>
      <c r="BB23" s="219" t="s">
        <v>68</v>
      </c>
      <c r="BC23" s="219"/>
      <c r="BD23" s="219"/>
      <c r="BE23" s="219"/>
      <c r="BF23" s="219"/>
      <c r="BG23" s="219"/>
      <c r="BH23" s="219"/>
      <c r="BI23" s="219"/>
      <c r="BJ23" s="219"/>
      <c r="BK23" s="219"/>
      <c r="BL23" s="219"/>
      <c r="BM23" s="219"/>
      <c r="BN23" s="219"/>
      <c r="BO23" s="219"/>
      <c r="BP23" s="219"/>
      <c r="BQ23" s="219"/>
      <c r="BR23" s="219"/>
      <c r="BS23" s="219"/>
      <c r="BT23" s="219"/>
      <c r="BU23" s="219"/>
      <c r="BV23" s="219"/>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6"/>
      <c r="DX23" s="56"/>
      <c r="DY23" s="56"/>
      <c r="DZ23" s="56"/>
      <c r="EA23" s="56"/>
      <c r="EB23" s="56"/>
    </row>
    <row r="24" spans="1:132" ht="17.25" customHeight="1">
      <c r="A24" s="52"/>
      <c r="B24" s="52"/>
      <c r="C24" s="226" t="s">
        <v>51</v>
      </c>
      <c r="D24" s="227"/>
      <c r="E24" s="227"/>
      <c r="F24" s="227"/>
      <c r="G24" s="227"/>
      <c r="H24" s="227"/>
      <c r="I24" s="227"/>
      <c r="J24" s="227"/>
      <c r="K24" s="227"/>
      <c r="L24" s="227"/>
      <c r="M24" s="228"/>
      <c r="N24" s="218"/>
      <c r="O24" s="218"/>
      <c r="P24" s="164" t="s">
        <v>55</v>
      </c>
      <c r="Q24" s="165"/>
      <c r="R24" s="165"/>
      <c r="S24" s="164"/>
      <c r="T24" s="164"/>
      <c r="U24" s="164"/>
      <c r="V24" s="164"/>
      <c r="W24" s="164"/>
      <c r="X24" s="164"/>
      <c r="Y24" s="164"/>
      <c r="Z24" s="164"/>
      <c r="AA24" s="164"/>
      <c r="AB24" s="218"/>
      <c r="AC24" s="218"/>
      <c r="AD24" s="164" t="s">
        <v>232</v>
      </c>
      <c r="AE24" s="164"/>
      <c r="AF24" s="164"/>
      <c r="AG24" s="164"/>
      <c r="AH24" s="164"/>
      <c r="AI24" s="164"/>
      <c r="AJ24" s="164"/>
      <c r="AK24" s="164"/>
      <c r="AL24" s="164"/>
      <c r="AM24" s="164"/>
      <c r="AN24" s="218"/>
      <c r="AO24" s="218"/>
      <c r="AP24" s="164"/>
      <c r="AQ24" s="165"/>
      <c r="AR24" s="165"/>
      <c r="AS24" s="164"/>
      <c r="AT24" s="164"/>
      <c r="AU24" s="164"/>
      <c r="AV24" s="164"/>
      <c r="AW24" s="164"/>
      <c r="AX24" s="164"/>
      <c r="AY24" s="166"/>
      <c r="AZ24" s="52"/>
      <c r="BB24" s="219"/>
      <c r="BC24" s="219"/>
      <c r="BD24" s="219"/>
      <c r="BE24" s="219"/>
      <c r="BF24" s="219"/>
      <c r="BG24" s="219"/>
      <c r="BH24" s="219"/>
      <c r="BI24" s="219"/>
      <c r="BJ24" s="219"/>
      <c r="BK24" s="219"/>
      <c r="BL24" s="219"/>
      <c r="BM24" s="219"/>
      <c r="BN24" s="219"/>
      <c r="BO24" s="219"/>
      <c r="BP24" s="219"/>
      <c r="BQ24" s="219"/>
      <c r="BR24" s="219"/>
      <c r="BS24" s="219"/>
      <c r="BT24" s="219"/>
      <c r="BU24" s="219"/>
      <c r="BV24" s="219"/>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6"/>
      <c r="DX24" s="56"/>
      <c r="DY24" s="56"/>
      <c r="DZ24" s="56"/>
      <c r="EA24" s="56"/>
      <c r="EB24" s="56"/>
    </row>
    <row r="25" spans="1:132" ht="30" customHeight="1">
      <c r="A25" s="52"/>
      <c r="B25" s="52"/>
      <c r="C25" s="59"/>
      <c r="D25" s="59"/>
      <c r="E25" s="59"/>
      <c r="F25" s="59"/>
      <c r="G25" s="59"/>
      <c r="H25" s="59"/>
      <c r="I25" s="59"/>
      <c r="J25" s="59"/>
      <c r="K25" s="59"/>
      <c r="L25" s="99"/>
      <c r="M25" s="99"/>
      <c r="N25" s="56"/>
      <c r="O25" s="56"/>
      <c r="P25" s="56"/>
      <c r="Q25" s="56"/>
      <c r="R25" s="56"/>
      <c r="S25" s="56"/>
      <c r="T25" s="56"/>
      <c r="AW25" s="56"/>
      <c r="AX25" s="56"/>
      <c r="AY25" s="56"/>
      <c r="AZ25" s="52"/>
    </row>
    <row r="26" spans="1:132" ht="15.75" customHeight="1">
      <c r="A26" s="52"/>
      <c r="B26" s="204" t="s">
        <v>59</v>
      </c>
      <c r="C26" s="204"/>
      <c r="D26" s="205" t="s">
        <v>263</v>
      </c>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196"/>
      <c r="BB26" s="101" t="s">
        <v>68</v>
      </c>
    </row>
    <row r="27" spans="1:132" ht="7.5" customHeight="1">
      <c r="A27" s="52"/>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7"/>
      <c r="AK27" s="197"/>
      <c r="AL27" s="197"/>
      <c r="AM27" s="196"/>
      <c r="AN27" s="196"/>
      <c r="AO27" s="196"/>
      <c r="AP27" s="196"/>
      <c r="AQ27" s="196"/>
      <c r="AR27" s="196"/>
      <c r="AS27" s="196"/>
      <c r="AT27" s="196"/>
      <c r="AU27" s="196"/>
      <c r="AV27" s="196"/>
      <c r="AW27" s="196"/>
      <c r="AX27" s="196"/>
      <c r="AY27" s="196"/>
      <c r="AZ27" s="196"/>
    </row>
    <row r="28" spans="1:132" ht="3" customHeight="1">
      <c r="A28" s="52"/>
      <c r="B28" s="196"/>
      <c r="C28" s="196"/>
      <c r="D28" s="198"/>
      <c r="E28" s="198"/>
      <c r="F28" s="198"/>
      <c r="G28" s="198"/>
      <c r="H28" s="198"/>
      <c r="I28" s="198"/>
      <c r="J28" s="198"/>
      <c r="K28" s="198"/>
      <c r="L28" s="198"/>
      <c r="M28" s="198"/>
      <c r="N28" s="198"/>
      <c r="O28" s="198"/>
      <c r="P28" s="198"/>
      <c r="Q28" s="198"/>
      <c r="R28" s="198"/>
      <c r="S28" s="198"/>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row>
    <row r="29" spans="1:132" ht="15.75" customHeight="1">
      <c r="A29" s="52"/>
      <c r="B29" s="196"/>
      <c r="C29" s="196"/>
      <c r="D29" s="206"/>
      <c r="E29" s="206"/>
      <c r="F29" s="205" t="s">
        <v>264</v>
      </c>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B29" s="207" t="s">
        <v>98</v>
      </c>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row>
    <row r="30" spans="1:132" ht="15.75" customHeight="1">
      <c r="A30" s="52"/>
      <c r="B30" s="196"/>
      <c r="C30" s="196"/>
      <c r="D30" s="196"/>
      <c r="E30" s="196"/>
      <c r="F30" s="205" t="s">
        <v>57</v>
      </c>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196"/>
    </row>
    <row r="31" spans="1:132" ht="15.75" customHeight="1">
      <c r="A31" s="52"/>
      <c r="B31" s="196"/>
      <c r="C31" s="196"/>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row>
    <row r="32" spans="1:132" ht="3.75" customHeight="1">
      <c r="A32" s="52"/>
      <c r="B32" s="196"/>
      <c r="C32" s="196"/>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row>
    <row r="33" spans="1:95" ht="15.75" customHeight="1">
      <c r="A33" s="52"/>
      <c r="B33" s="196"/>
      <c r="C33" s="196"/>
      <c r="D33" s="206"/>
      <c r="E33" s="206"/>
      <c r="F33" s="220" t="s">
        <v>247</v>
      </c>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196"/>
    </row>
    <row r="34" spans="1:95" ht="19.5" hidden="1" customHeight="1">
      <c r="A34" s="52"/>
      <c r="B34" s="196"/>
      <c r="C34" s="196"/>
      <c r="D34" s="171"/>
      <c r="E34" s="171"/>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6"/>
    </row>
    <row r="35" spans="1:95" ht="30" customHeight="1">
      <c r="A35" s="52"/>
      <c r="B35" s="196"/>
      <c r="C35" s="196"/>
      <c r="D35" s="171"/>
      <c r="E35" s="171"/>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6"/>
    </row>
    <row r="36" spans="1:95" ht="15.75" customHeight="1">
      <c r="A36" s="52"/>
      <c r="B36" s="204" t="s">
        <v>60</v>
      </c>
      <c r="C36" s="204"/>
      <c r="D36" s="205" t="s">
        <v>265</v>
      </c>
      <c r="E36" s="205"/>
      <c r="F36" s="205"/>
      <c r="G36" s="205"/>
      <c r="H36" s="205"/>
      <c r="I36" s="205"/>
      <c r="J36" s="205"/>
      <c r="K36" s="205"/>
      <c r="L36" s="205"/>
      <c r="M36" s="205"/>
      <c r="N36" s="205"/>
      <c r="O36" s="205"/>
      <c r="P36" s="205"/>
      <c r="Q36" s="205"/>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row>
    <row r="37" spans="1:95" ht="7.5" customHeight="1" thickBo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row>
    <row r="38" spans="1:95" ht="34.5" customHeight="1" thickTop="1" thickBot="1">
      <c r="A38" s="52"/>
      <c r="B38" s="52"/>
      <c r="C38" s="52"/>
      <c r="D38" s="222">
        <f>'補助金額算定表(1号児童) '!B37+'補助金額算定表(2号児童)  '!B38</f>
        <v>0</v>
      </c>
      <c r="E38" s="223"/>
      <c r="F38" s="223"/>
      <c r="G38" s="223"/>
      <c r="H38" s="223"/>
      <c r="I38" s="223"/>
      <c r="J38" s="223"/>
      <c r="K38" s="223"/>
      <c r="L38" s="223"/>
      <c r="M38" s="223"/>
      <c r="N38" s="223"/>
      <c r="O38" s="223"/>
      <c r="P38" s="223"/>
      <c r="Q38" s="223"/>
      <c r="R38" s="223"/>
      <c r="S38" s="223"/>
      <c r="T38" s="223"/>
      <c r="U38" s="223"/>
      <c r="V38" s="224"/>
      <c r="W38" s="221"/>
      <c r="X38" s="221"/>
      <c r="Y38" s="52"/>
      <c r="Z38" s="52"/>
      <c r="AA38" s="52"/>
      <c r="AB38" s="52"/>
      <c r="AC38" s="52"/>
      <c r="AD38" s="52"/>
      <c r="AZ38" s="52"/>
      <c r="BB38" s="104" t="s">
        <v>252</v>
      </c>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row>
    <row r="39" spans="1:95" ht="15.75" customHeight="1" thickTop="1">
      <c r="A39" s="52"/>
      <c r="B39" s="52"/>
      <c r="C39" s="52"/>
      <c r="D39" s="132"/>
      <c r="E39" s="132"/>
      <c r="F39" s="132"/>
      <c r="G39" s="132"/>
      <c r="H39" s="132"/>
      <c r="I39" s="132"/>
      <c r="J39" s="132"/>
      <c r="K39" s="132"/>
      <c r="L39" s="132"/>
      <c r="M39" s="132"/>
      <c r="N39" s="132"/>
      <c r="O39" s="132"/>
      <c r="P39" s="132"/>
      <c r="Q39" s="132"/>
      <c r="R39" s="132"/>
      <c r="S39" s="132"/>
      <c r="T39" s="132"/>
      <c r="U39" s="132"/>
      <c r="V39" s="132"/>
      <c r="W39" s="126"/>
      <c r="X39" s="126"/>
      <c r="Y39" s="52"/>
      <c r="Z39" s="52"/>
      <c r="AA39" s="52"/>
      <c r="AB39" s="52"/>
      <c r="AC39" s="52"/>
      <c r="AD39" s="52"/>
      <c r="AZ39" s="52"/>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row>
    <row r="40" spans="1:95" ht="15.75" customHeight="1">
      <c r="A40" s="52"/>
      <c r="B40" s="52"/>
      <c r="C40" s="52"/>
      <c r="D40" s="132"/>
      <c r="E40" s="132"/>
      <c r="F40" s="132"/>
      <c r="G40" s="132"/>
      <c r="H40" s="132"/>
      <c r="I40" s="132"/>
      <c r="J40" s="132"/>
      <c r="K40" s="132"/>
      <c r="L40" s="132"/>
      <c r="M40" s="132"/>
      <c r="N40" s="132"/>
      <c r="O40" s="132"/>
      <c r="P40" s="132"/>
      <c r="Q40" s="132"/>
      <c r="R40" s="132"/>
      <c r="S40" s="132"/>
      <c r="T40" s="132"/>
      <c r="U40" s="132"/>
      <c r="V40" s="132"/>
      <c r="W40" s="126"/>
      <c r="X40" s="126"/>
      <c r="Y40" s="52"/>
      <c r="Z40" s="52"/>
      <c r="AA40" s="52"/>
      <c r="AB40" s="52"/>
      <c r="AC40" s="52"/>
      <c r="AD40" s="52"/>
      <c r="AZ40" s="52"/>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row>
    <row r="41" spans="1:95" ht="15.75" customHeight="1">
      <c r="A41" s="52"/>
      <c r="B41" s="52"/>
      <c r="C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row r="42" spans="1:95" ht="7.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row>
    <row r="43" spans="1:95" ht="15.75" customHeight="1">
      <c r="A43" s="52"/>
      <c r="B43" s="202" t="s">
        <v>251</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52"/>
    </row>
    <row r="44" spans="1:95" ht="7.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row>
    <row r="45" spans="1:95" ht="15.7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row>
    <row r="46" spans="1:95" ht="14.2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row>
    <row r="47" spans="1:95" ht="14.25"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95" ht="14.2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ht="14.25" customHeight="1"/>
    <row r="50" ht="14.25" customHeight="1"/>
  </sheetData>
  <sheetProtection algorithmName="SHA-512" hashValue="QFUlAgNjuil6tQEtgsVilhH/A7zVJvMbiIpdHNARD8ito/XV+nVfsEmbOMkhlUeaP0W02ZchCdOp7ITO4h8AXg==" saltValue="jd+zsDMJ8sXi4fP1pUeLMg==" spinCount="100000" sheet="1" objects="1" scenarios="1"/>
  <mergeCells count="43">
    <mergeCell ref="BB23:BV24"/>
    <mergeCell ref="F33:AY33"/>
    <mergeCell ref="W38:X38"/>
    <mergeCell ref="F30:AY30"/>
    <mergeCell ref="F29:AZ29"/>
    <mergeCell ref="D38:V38"/>
    <mergeCell ref="N23:O23"/>
    <mergeCell ref="X23:Y23"/>
    <mergeCell ref="AE23:AF23"/>
    <mergeCell ref="N24:O24"/>
    <mergeCell ref="AN24:AO24"/>
    <mergeCell ref="C24:M24"/>
    <mergeCell ref="D29:E29"/>
    <mergeCell ref="AT8:AU8"/>
    <mergeCell ref="AX8:AY8"/>
    <mergeCell ref="D13:AW14"/>
    <mergeCell ref="D26:AY26"/>
    <mergeCell ref="C23:M23"/>
    <mergeCell ref="C22:M22"/>
    <mergeCell ref="C21:M21"/>
    <mergeCell ref="C20:M20"/>
    <mergeCell ref="C19:M19"/>
    <mergeCell ref="N22:AY22"/>
    <mergeCell ref="N19:AY19"/>
    <mergeCell ref="N20:AY20"/>
    <mergeCell ref="N21:AY21"/>
    <mergeCell ref="AB24:AC24"/>
    <mergeCell ref="BC3:BD3"/>
    <mergeCell ref="B43:AY43"/>
    <mergeCell ref="D31:AZ31"/>
    <mergeCell ref="B36:C36"/>
    <mergeCell ref="D36:Q36"/>
    <mergeCell ref="D33:E33"/>
    <mergeCell ref="BB29:CS29"/>
    <mergeCell ref="B26:C26"/>
    <mergeCell ref="B17:C17"/>
    <mergeCell ref="D17:G17"/>
    <mergeCell ref="A5:AZ5"/>
    <mergeCell ref="AJ8:AM8"/>
    <mergeCell ref="AN8:AO8"/>
    <mergeCell ref="AR8:AS8"/>
    <mergeCell ref="AV8:AW8"/>
    <mergeCell ref="AP8:AQ8"/>
  </mergeCells>
  <phoneticPr fontId="4"/>
  <pageMargins left="0.70866141732283472" right="0.59055118110236227" top="0.74803149606299213" bottom="0.59055118110236227" header="0.51181102362204722"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3</xdr:col>
                    <xdr:colOff>9525</xdr:colOff>
                    <xdr:row>27</xdr:row>
                    <xdr:rowOff>28575</xdr:rowOff>
                  </from>
                  <to>
                    <xdr:col>4</xdr:col>
                    <xdr:colOff>104775</xdr:colOff>
                    <xdr:row>29</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9525</xdr:colOff>
                    <xdr:row>31</xdr:row>
                    <xdr:rowOff>19050</xdr:rowOff>
                  </from>
                  <to>
                    <xdr:col>4</xdr:col>
                    <xdr:colOff>104775</xdr:colOff>
                    <xdr:row>32</xdr:row>
                    <xdr:rowOff>190500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23</xdr:col>
                    <xdr:colOff>9525</xdr:colOff>
                    <xdr:row>21</xdr:row>
                    <xdr:rowOff>428625</xdr:rowOff>
                  </from>
                  <to>
                    <xdr:col>24</xdr:col>
                    <xdr:colOff>104775</xdr:colOff>
                    <xdr:row>22</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30</xdr:col>
                    <xdr:colOff>9525</xdr:colOff>
                    <xdr:row>21</xdr:row>
                    <xdr:rowOff>428625</xdr:rowOff>
                  </from>
                  <to>
                    <xdr:col>31</xdr:col>
                    <xdr:colOff>104775</xdr:colOff>
                    <xdr:row>22</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13</xdr:col>
                    <xdr:colOff>9525</xdr:colOff>
                    <xdr:row>21</xdr:row>
                    <xdr:rowOff>428625</xdr:rowOff>
                  </from>
                  <to>
                    <xdr:col>14</xdr:col>
                    <xdr:colOff>104775</xdr:colOff>
                    <xdr:row>22</xdr:row>
                    <xdr:rowOff>209550</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from>
                    <xdr:col>37</xdr:col>
                    <xdr:colOff>0</xdr:colOff>
                    <xdr:row>21</xdr:row>
                    <xdr:rowOff>428625</xdr:rowOff>
                  </from>
                  <to>
                    <xdr:col>38</xdr:col>
                    <xdr:colOff>95250</xdr:colOff>
                    <xdr:row>22</xdr:row>
                    <xdr:rowOff>209550</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13</xdr:col>
                    <xdr:colOff>9525</xdr:colOff>
                    <xdr:row>23</xdr:row>
                    <xdr:rowOff>0</xdr:rowOff>
                  </from>
                  <to>
                    <xdr:col>14</xdr:col>
                    <xdr:colOff>104775</xdr:colOff>
                    <xdr:row>24</xdr:row>
                    <xdr:rowOff>0</xdr:rowOff>
                  </to>
                </anchor>
              </controlPr>
            </control>
          </mc:Choice>
        </mc:AlternateContent>
        <mc:AlternateContent xmlns:mc="http://schemas.openxmlformats.org/markup-compatibility/2006">
          <mc:Choice Requires="x14">
            <control shapeId="7197" r:id="rId11" name="Check Box 29">
              <controlPr defaultSize="0" autoFill="0" autoLine="0" autoPict="0">
                <anchor moveWithCells="1">
                  <from>
                    <xdr:col>27</xdr:col>
                    <xdr:colOff>9525</xdr:colOff>
                    <xdr:row>22</xdr:row>
                    <xdr:rowOff>428625</xdr:rowOff>
                  </from>
                  <to>
                    <xdr:col>28</xdr:col>
                    <xdr:colOff>104775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1792-1E81-47D4-BAB5-598D8262016C}">
  <sheetPr codeName="Sheet6"/>
  <dimension ref="B1:I33"/>
  <sheetViews>
    <sheetView topLeftCell="E1" workbookViewId="0">
      <selection activeCell="E1" sqref="E1"/>
    </sheetView>
  </sheetViews>
  <sheetFormatPr defaultRowHeight="18.75"/>
  <cols>
    <col min="2" max="2" width="3.875" style="86" customWidth="1"/>
    <col min="3" max="3" width="23.25" style="87" customWidth="1"/>
    <col min="4" max="4" width="3.75" style="87" customWidth="1"/>
    <col min="5" max="5" width="52.5" style="86" customWidth="1"/>
    <col min="7" max="8" width="26.875" customWidth="1"/>
    <col min="9" max="9" width="27.875" customWidth="1"/>
  </cols>
  <sheetData>
    <row r="1" spans="2:9" ht="19.5">
      <c r="B1" s="83" t="s">
        <v>65</v>
      </c>
      <c r="C1" s="84"/>
      <c r="D1" s="84"/>
      <c r="E1" s="84"/>
    </row>
    <row r="2" spans="2:9">
      <c r="B2" s="85"/>
      <c r="C2" s="84"/>
      <c r="D2" s="84"/>
      <c r="E2" s="84"/>
    </row>
    <row r="3" spans="2:9">
      <c r="B3" s="66" t="s">
        <v>62</v>
      </c>
      <c r="C3" s="66" t="s">
        <v>63</v>
      </c>
      <c r="D3" s="67"/>
      <c r="E3" s="68" t="s">
        <v>64</v>
      </c>
      <c r="F3" s="66" t="s">
        <v>66</v>
      </c>
      <c r="G3" s="66" t="s">
        <v>74</v>
      </c>
      <c r="H3" s="66" t="s">
        <v>73</v>
      </c>
      <c r="I3" s="66" t="s">
        <v>75</v>
      </c>
    </row>
    <row r="4" spans="2:9">
      <c r="B4" s="75">
        <v>1</v>
      </c>
      <c r="C4" s="76" t="s">
        <v>107</v>
      </c>
      <c r="D4" s="77">
        <v>1</v>
      </c>
      <c r="E4" s="78" t="s">
        <v>108</v>
      </c>
      <c r="F4" s="155">
        <v>200</v>
      </c>
      <c r="G4" s="70" t="s">
        <v>109</v>
      </c>
      <c r="H4" s="70" t="s">
        <v>110</v>
      </c>
      <c r="I4" s="70" t="s">
        <v>111</v>
      </c>
    </row>
    <row r="5" spans="2:9">
      <c r="B5" s="69">
        <v>2</v>
      </c>
      <c r="C5" s="70" t="s">
        <v>107</v>
      </c>
      <c r="D5" s="71">
        <v>2</v>
      </c>
      <c r="E5" s="72" t="s">
        <v>112</v>
      </c>
      <c r="F5" s="156">
        <v>200</v>
      </c>
      <c r="G5" s="70" t="s">
        <v>113</v>
      </c>
      <c r="H5" s="70" t="s">
        <v>114</v>
      </c>
      <c r="I5" s="70" t="s">
        <v>115</v>
      </c>
    </row>
    <row r="6" spans="2:9">
      <c r="B6" s="75">
        <v>3</v>
      </c>
      <c r="C6" s="70" t="s">
        <v>107</v>
      </c>
      <c r="D6" s="77">
        <v>3</v>
      </c>
      <c r="E6" s="72" t="s">
        <v>116</v>
      </c>
      <c r="F6" s="156">
        <v>105</v>
      </c>
      <c r="G6" s="70" t="s">
        <v>117</v>
      </c>
      <c r="H6" s="70" t="s">
        <v>118</v>
      </c>
      <c r="I6" s="70" t="s">
        <v>119</v>
      </c>
    </row>
    <row r="7" spans="2:9">
      <c r="B7" s="69">
        <v>4</v>
      </c>
      <c r="C7" s="70" t="s">
        <v>107</v>
      </c>
      <c r="D7" s="71">
        <v>4</v>
      </c>
      <c r="E7" s="72" t="s">
        <v>120</v>
      </c>
      <c r="F7" s="156">
        <v>105</v>
      </c>
      <c r="G7" s="70" t="s">
        <v>121</v>
      </c>
      <c r="H7" s="70" t="s">
        <v>118</v>
      </c>
      <c r="I7" s="70" t="s">
        <v>119</v>
      </c>
    </row>
    <row r="8" spans="2:9">
      <c r="B8" s="75">
        <v>5</v>
      </c>
      <c r="C8" s="70" t="s">
        <v>107</v>
      </c>
      <c r="D8" s="77">
        <v>5</v>
      </c>
      <c r="E8" s="72" t="s">
        <v>122</v>
      </c>
      <c r="F8" s="156">
        <v>245</v>
      </c>
      <c r="G8" s="70" t="s">
        <v>123</v>
      </c>
      <c r="H8" s="70" t="s">
        <v>124</v>
      </c>
      <c r="I8" s="70" t="s">
        <v>125</v>
      </c>
    </row>
    <row r="9" spans="2:9">
      <c r="B9" s="69">
        <v>6</v>
      </c>
      <c r="C9" s="70" t="s">
        <v>107</v>
      </c>
      <c r="D9" s="71">
        <v>6</v>
      </c>
      <c r="E9" s="72" t="s">
        <v>126</v>
      </c>
      <c r="F9" s="156">
        <v>385</v>
      </c>
      <c r="G9" s="70" t="s">
        <v>127</v>
      </c>
      <c r="H9" s="70" t="s">
        <v>128</v>
      </c>
      <c r="I9" s="70" t="s">
        <v>129</v>
      </c>
    </row>
    <row r="10" spans="2:9">
      <c r="B10" s="75">
        <v>7</v>
      </c>
      <c r="C10" s="70" t="s">
        <v>107</v>
      </c>
      <c r="D10" s="77">
        <v>7</v>
      </c>
      <c r="E10" s="72" t="s">
        <v>132</v>
      </c>
      <c r="F10" s="156">
        <v>120</v>
      </c>
      <c r="G10" s="70" t="s">
        <v>133</v>
      </c>
      <c r="H10" s="70" t="s">
        <v>134</v>
      </c>
      <c r="I10" s="70" t="s">
        <v>217</v>
      </c>
    </row>
    <row r="11" spans="2:9">
      <c r="B11" s="69">
        <v>8</v>
      </c>
      <c r="C11" s="70" t="s">
        <v>107</v>
      </c>
      <c r="D11" s="71">
        <v>8</v>
      </c>
      <c r="E11" s="72" t="s">
        <v>135</v>
      </c>
      <c r="F11" s="156">
        <v>210</v>
      </c>
      <c r="G11" s="70" t="s">
        <v>136</v>
      </c>
      <c r="H11" s="70" t="s">
        <v>137</v>
      </c>
      <c r="I11" s="70" t="s">
        <v>138</v>
      </c>
    </row>
    <row r="12" spans="2:9">
      <c r="B12" s="75">
        <v>9</v>
      </c>
      <c r="C12" s="70" t="s">
        <v>107</v>
      </c>
      <c r="D12" s="77">
        <v>9</v>
      </c>
      <c r="E12" s="72" t="s">
        <v>139</v>
      </c>
      <c r="F12" s="156">
        <v>175</v>
      </c>
      <c r="G12" s="70" t="s">
        <v>140</v>
      </c>
      <c r="H12" s="70" t="s">
        <v>141</v>
      </c>
      <c r="I12" s="70" t="s">
        <v>142</v>
      </c>
    </row>
    <row r="13" spans="2:9" ht="19.5" thickBot="1">
      <c r="B13" s="73">
        <v>10</v>
      </c>
      <c r="C13" s="74" t="s">
        <v>107</v>
      </c>
      <c r="D13" s="79">
        <v>10</v>
      </c>
      <c r="E13" s="80" t="s">
        <v>143</v>
      </c>
      <c r="F13" s="158">
        <v>350</v>
      </c>
      <c r="G13" s="168" t="s">
        <v>144</v>
      </c>
      <c r="H13" s="168" t="s">
        <v>145</v>
      </c>
      <c r="I13" s="74" t="s">
        <v>146</v>
      </c>
    </row>
    <row r="14" spans="2:9">
      <c r="B14" s="75">
        <v>11</v>
      </c>
      <c r="C14" s="76" t="s">
        <v>147</v>
      </c>
      <c r="D14" s="77">
        <v>1</v>
      </c>
      <c r="E14" s="78" t="s">
        <v>148</v>
      </c>
      <c r="F14" s="155">
        <v>158</v>
      </c>
      <c r="G14" s="76" t="s">
        <v>149</v>
      </c>
      <c r="H14" s="76" t="s">
        <v>150</v>
      </c>
      <c r="I14" s="76" t="s">
        <v>151</v>
      </c>
    </row>
    <row r="15" spans="2:9">
      <c r="B15" s="75">
        <v>12</v>
      </c>
      <c r="C15" s="70" t="s">
        <v>147</v>
      </c>
      <c r="D15" s="71">
        <v>2</v>
      </c>
      <c r="E15" s="72" t="s">
        <v>152</v>
      </c>
      <c r="F15" s="156">
        <v>149</v>
      </c>
      <c r="G15" s="70" t="s">
        <v>153</v>
      </c>
      <c r="H15" s="70" t="s">
        <v>154</v>
      </c>
      <c r="I15" s="70" t="s">
        <v>155</v>
      </c>
    </row>
    <row r="16" spans="2:9">
      <c r="B16" s="69">
        <v>13</v>
      </c>
      <c r="C16" s="70" t="s">
        <v>147</v>
      </c>
      <c r="D16" s="71">
        <v>3</v>
      </c>
      <c r="E16" s="72" t="s">
        <v>156</v>
      </c>
      <c r="F16" s="156">
        <v>79</v>
      </c>
      <c r="G16" s="70" t="s">
        <v>157</v>
      </c>
      <c r="H16" s="70" t="s">
        <v>158</v>
      </c>
      <c r="I16" s="70" t="s">
        <v>159</v>
      </c>
    </row>
    <row r="17" spans="2:9">
      <c r="B17" s="75">
        <v>14</v>
      </c>
      <c r="C17" s="70" t="s">
        <v>147</v>
      </c>
      <c r="D17" s="71">
        <v>4</v>
      </c>
      <c r="E17" s="72" t="s">
        <v>160</v>
      </c>
      <c r="F17" s="156">
        <v>185</v>
      </c>
      <c r="G17" s="70" t="s">
        <v>161</v>
      </c>
      <c r="H17" s="70" t="s">
        <v>162</v>
      </c>
      <c r="I17" s="70" t="s">
        <v>163</v>
      </c>
    </row>
    <row r="18" spans="2:9">
      <c r="B18" s="69">
        <v>15</v>
      </c>
      <c r="C18" s="70" t="s">
        <v>147</v>
      </c>
      <c r="D18" s="71">
        <v>5</v>
      </c>
      <c r="E18" s="72" t="s">
        <v>164</v>
      </c>
      <c r="F18" s="156">
        <v>195</v>
      </c>
      <c r="G18" s="70" t="s">
        <v>165</v>
      </c>
      <c r="H18" s="70" t="s">
        <v>166</v>
      </c>
      <c r="I18" s="70" t="s">
        <v>167</v>
      </c>
    </row>
    <row r="19" spans="2:9">
      <c r="B19" s="75">
        <v>16</v>
      </c>
      <c r="C19" s="70" t="s">
        <v>147</v>
      </c>
      <c r="D19" s="71">
        <v>6</v>
      </c>
      <c r="E19" s="72" t="s">
        <v>168</v>
      </c>
      <c r="F19" s="156">
        <v>150</v>
      </c>
      <c r="G19" s="70" t="s">
        <v>169</v>
      </c>
      <c r="H19" s="70" t="s">
        <v>170</v>
      </c>
      <c r="I19" s="70" t="s">
        <v>171</v>
      </c>
    </row>
    <row r="20" spans="2:9">
      <c r="B20" s="69">
        <v>17</v>
      </c>
      <c r="C20" s="70" t="s">
        <v>147</v>
      </c>
      <c r="D20" s="71">
        <v>7</v>
      </c>
      <c r="E20" s="72" t="s">
        <v>172</v>
      </c>
      <c r="F20" s="156">
        <v>135</v>
      </c>
      <c r="G20" s="70" t="s">
        <v>173</v>
      </c>
      <c r="H20" s="70" t="s">
        <v>118</v>
      </c>
      <c r="I20" s="70" t="s">
        <v>119</v>
      </c>
    </row>
    <row r="21" spans="2:9">
      <c r="B21" s="75">
        <v>18</v>
      </c>
      <c r="C21" s="70" t="s">
        <v>147</v>
      </c>
      <c r="D21" s="71">
        <v>8</v>
      </c>
      <c r="E21" s="72" t="s">
        <v>174</v>
      </c>
      <c r="F21" s="156">
        <v>112</v>
      </c>
      <c r="G21" s="70" t="s">
        <v>175</v>
      </c>
      <c r="H21" s="70" t="s">
        <v>176</v>
      </c>
      <c r="I21" s="70" t="s">
        <v>177</v>
      </c>
    </row>
    <row r="22" spans="2:9">
      <c r="B22" s="69">
        <v>19</v>
      </c>
      <c r="C22" s="70" t="s">
        <v>147</v>
      </c>
      <c r="D22" s="71">
        <v>9</v>
      </c>
      <c r="E22" s="72" t="s">
        <v>178</v>
      </c>
      <c r="F22" s="156">
        <v>161</v>
      </c>
      <c r="G22" s="70" t="s">
        <v>179</v>
      </c>
      <c r="H22" s="70" t="s">
        <v>180</v>
      </c>
      <c r="I22" s="70" t="s">
        <v>181</v>
      </c>
    </row>
    <row r="23" spans="2:9">
      <c r="B23" s="75">
        <v>20</v>
      </c>
      <c r="C23" s="70" t="s">
        <v>147</v>
      </c>
      <c r="D23" s="71">
        <v>10</v>
      </c>
      <c r="E23" s="72" t="s">
        <v>182</v>
      </c>
      <c r="F23" s="156">
        <v>230</v>
      </c>
      <c r="G23" s="70" t="s">
        <v>183</v>
      </c>
      <c r="H23" s="70" t="s">
        <v>184</v>
      </c>
      <c r="I23" s="70" t="s">
        <v>185</v>
      </c>
    </row>
    <row r="24" spans="2:9">
      <c r="B24" s="69">
        <v>21</v>
      </c>
      <c r="C24" s="70" t="s">
        <v>147</v>
      </c>
      <c r="D24" s="71">
        <v>11</v>
      </c>
      <c r="E24" s="72" t="s">
        <v>186</v>
      </c>
      <c r="F24" s="156">
        <v>135</v>
      </c>
      <c r="G24" s="70" t="s">
        <v>187</v>
      </c>
      <c r="H24" s="70" t="s">
        <v>188</v>
      </c>
      <c r="I24" s="70" t="s">
        <v>177</v>
      </c>
    </row>
    <row r="25" spans="2:9">
      <c r="B25" s="75">
        <v>22</v>
      </c>
      <c r="C25" s="70" t="s">
        <v>147</v>
      </c>
      <c r="D25" s="71">
        <v>12</v>
      </c>
      <c r="E25" s="72" t="s">
        <v>189</v>
      </c>
      <c r="F25" s="156">
        <v>110</v>
      </c>
      <c r="G25" s="70" t="s">
        <v>190</v>
      </c>
      <c r="H25" s="70" t="s">
        <v>191</v>
      </c>
      <c r="I25" s="70" t="s">
        <v>218</v>
      </c>
    </row>
    <row r="26" spans="2:9">
      <c r="B26" s="69">
        <v>23</v>
      </c>
      <c r="C26" s="70" t="s">
        <v>147</v>
      </c>
      <c r="D26" s="71">
        <v>13</v>
      </c>
      <c r="E26" s="72" t="s">
        <v>192</v>
      </c>
      <c r="F26" s="156">
        <v>98</v>
      </c>
      <c r="G26" s="70" t="s">
        <v>193</v>
      </c>
      <c r="H26" s="70" t="s">
        <v>176</v>
      </c>
      <c r="I26" s="70" t="s">
        <v>177</v>
      </c>
    </row>
    <row r="27" spans="2:9">
      <c r="B27" s="75">
        <v>24</v>
      </c>
      <c r="C27" s="70" t="s">
        <v>147</v>
      </c>
      <c r="D27" s="71">
        <v>14</v>
      </c>
      <c r="E27" s="72" t="s">
        <v>194</v>
      </c>
      <c r="F27" s="156">
        <v>129</v>
      </c>
      <c r="G27" s="70" t="s">
        <v>195</v>
      </c>
      <c r="H27" s="70" t="s">
        <v>196</v>
      </c>
      <c r="I27" s="70" t="s">
        <v>197</v>
      </c>
    </row>
    <row r="28" spans="2:9">
      <c r="B28" s="69">
        <v>25</v>
      </c>
      <c r="C28" s="70" t="s">
        <v>147</v>
      </c>
      <c r="D28" s="71">
        <v>15</v>
      </c>
      <c r="E28" s="72" t="s">
        <v>198</v>
      </c>
      <c r="F28" s="156">
        <v>160</v>
      </c>
      <c r="G28" s="70" t="s">
        <v>199</v>
      </c>
      <c r="H28" s="70" t="s">
        <v>200</v>
      </c>
      <c r="I28" s="70" t="s">
        <v>201</v>
      </c>
    </row>
    <row r="29" spans="2:9">
      <c r="B29" s="75">
        <v>26</v>
      </c>
      <c r="C29" s="70" t="s">
        <v>147</v>
      </c>
      <c r="D29" s="71">
        <v>16</v>
      </c>
      <c r="E29" s="72" t="s">
        <v>202</v>
      </c>
      <c r="F29" s="156">
        <v>270</v>
      </c>
      <c r="G29" s="70" t="s">
        <v>203</v>
      </c>
      <c r="H29" s="70" t="s">
        <v>204</v>
      </c>
      <c r="I29" s="70" t="s">
        <v>205</v>
      </c>
    </row>
    <row r="30" spans="2:9">
      <c r="B30" s="69">
        <v>27</v>
      </c>
      <c r="C30" s="105" t="s">
        <v>147</v>
      </c>
      <c r="D30" s="71">
        <v>17</v>
      </c>
      <c r="E30" s="106" t="s">
        <v>206</v>
      </c>
      <c r="F30" s="157">
        <v>100</v>
      </c>
      <c r="G30" s="70" t="s">
        <v>207</v>
      </c>
      <c r="H30" s="70" t="s">
        <v>208</v>
      </c>
      <c r="I30" s="70" t="s">
        <v>177</v>
      </c>
    </row>
    <row r="31" spans="2:9">
      <c r="B31" s="75">
        <v>28</v>
      </c>
      <c r="C31" s="70" t="s">
        <v>147</v>
      </c>
      <c r="D31" s="71">
        <v>18</v>
      </c>
      <c r="E31" s="72" t="s">
        <v>209</v>
      </c>
      <c r="F31" s="156">
        <v>215</v>
      </c>
      <c r="G31" s="70" t="s">
        <v>210</v>
      </c>
      <c r="H31" s="70" t="s">
        <v>211</v>
      </c>
      <c r="I31" s="70" t="s">
        <v>212</v>
      </c>
    </row>
    <row r="32" spans="2:9">
      <c r="B32" s="69">
        <v>29</v>
      </c>
      <c r="C32" s="70" t="s">
        <v>147</v>
      </c>
      <c r="D32" s="71">
        <v>19</v>
      </c>
      <c r="E32" s="72" t="s">
        <v>130</v>
      </c>
      <c r="F32" s="156"/>
      <c r="G32" s="70" t="s">
        <v>131</v>
      </c>
      <c r="H32" s="70" t="s">
        <v>118</v>
      </c>
      <c r="I32" s="70" t="s">
        <v>119</v>
      </c>
    </row>
    <row r="33" spans="2:9">
      <c r="B33" s="75">
        <v>30</v>
      </c>
      <c r="C33" s="70" t="s">
        <v>147</v>
      </c>
      <c r="D33" s="71">
        <v>20</v>
      </c>
      <c r="E33" s="72" t="s">
        <v>213</v>
      </c>
      <c r="F33" s="156"/>
      <c r="G33" s="70" t="s">
        <v>214</v>
      </c>
      <c r="H33" s="70" t="s">
        <v>215</v>
      </c>
      <c r="I33" s="70" t="s">
        <v>216</v>
      </c>
    </row>
  </sheetData>
  <sheetProtection algorithmName="SHA-512" hashValue="J/K5/ny7JOi4FUBpW+a24SdR+kMy3XGF1dnvTe9ju8yFAJuNC0yHQD2Z/3MWlN4E3ba/doLkZpV7qoYWEtTo3g==" saltValue="wqJ9jSkDOOJdCw5yhTt0xw==" spinCount="100000" sheet="1" objects="1" scenarios="1"/>
  <sortState xmlns:xlrd2="http://schemas.microsoft.com/office/spreadsheetml/2017/richdata2" ref="B16:I20">
    <sortCondition ref="D16:D20"/>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B8AC-F6AA-4C81-9FBC-312C709241B4}">
  <sheetPr codeName="Sheet10">
    <tabColor rgb="FFFFFF00"/>
  </sheetPr>
  <dimension ref="A1:Z41"/>
  <sheetViews>
    <sheetView showGridLines="0" zoomScaleNormal="100" zoomScaleSheetLayoutView="100" zoomScalePageLayoutView="115" workbookViewId="0"/>
  </sheetViews>
  <sheetFormatPr defaultRowHeight="18.75"/>
  <cols>
    <col min="1" max="1" width="3.625" customWidth="1"/>
    <col min="2" max="13" width="6.25" customWidth="1"/>
    <col min="14" max="14" width="1.375" style="17" customWidth="1"/>
    <col min="15" max="15" width="2" style="92" customWidth="1"/>
    <col min="16" max="16" width="9" style="92"/>
  </cols>
  <sheetData>
    <row r="1" spans="1:24" ht="6" customHeight="1"/>
    <row r="2" spans="1:24" ht="24" customHeight="1">
      <c r="A2" s="251" t="s">
        <v>266</v>
      </c>
      <c r="B2" s="251"/>
      <c r="C2" s="251"/>
      <c r="D2" s="251"/>
      <c r="E2" s="251"/>
      <c r="F2" s="251"/>
      <c r="G2" s="251"/>
      <c r="H2" s="251"/>
      <c r="I2" s="251"/>
      <c r="J2" s="251"/>
      <c r="K2" s="251"/>
      <c r="L2" s="251"/>
      <c r="M2" s="251"/>
      <c r="N2" s="138"/>
    </row>
    <row r="3" spans="1:24" ht="19.5" customHeight="1">
      <c r="A3" s="9"/>
      <c r="B3" s="9"/>
      <c r="C3" s="50"/>
      <c r="D3" s="9"/>
      <c r="E3" s="9"/>
      <c r="F3" s="9"/>
      <c r="G3" s="82"/>
      <c r="H3" s="65"/>
      <c r="I3" s="82"/>
      <c r="J3" s="9"/>
      <c r="K3" s="82"/>
      <c r="L3" s="82"/>
      <c r="M3" s="9"/>
      <c r="N3" s="15"/>
    </row>
    <row r="4" spans="1:24" ht="19.5" customHeight="1">
      <c r="D4" s="253" t="s">
        <v>64</v>
      </c>
      <c r="E4" s="254"/>
      <c r="F4" s="252">
        <f>交付申請書!N21</f>
        <v>0</v>
      </c>
      <c r="G4" s="252"/>
      <c r="H4" s="252"/>
      <c r="I4" s="252"/>
      <c r="J4" s="252"/>
      <c r="K4" s="252"/>
      <c r="L4" s="252"/>
      <c r="M4" s="252"/>
      <c r="P4" s="102" t="s">
        <v>69</v>
      </c>
    </row>
    <row r="5" spans="1:24" ht="19.5">
      <c r="C5" s="62"/>
      <c r="D5" s="64"/>
      <c r="E5" s="63"/>
      <c r="F5" s="4"/>
      <c r="G5" s="4"/>
      <c r="H5" s="4"/>
      <c r="I5" s="4"/>
      <c r="J5" s="4"/>
      <c r="K5" s="4"/>
      <c r="L5" s="4"/>
      <c r="M5" s="4"/>
      <c r="P5" s="94"/>
    </row>
    <row r="6" spans="1:24" ht="7.5" customHeight="1">
      <c r="A6" s="5"/>
    </row>
    <row r="7" spans="1:24" ht="18" customHeight="1">
      <c r="A7" s="5"/>
      <c r="B7" s="255" t="s">
        <v>101</v>
      </c>
      <c r="C7" s="256"/>
      <c r="D7" s="256"/>
      <c r="E7" s="256"/>
      <c r="F7" s="256"/>
      <c r="G7" s="256"/>
      <c r="H7" s="256"/>
      <c r="I7" s="256"/>
      <c r="J7" s="256"/>
      <c r="K7" s="256"/>
      <c r="L7" s="256"/>
      <c r="M7" s="257"/>
    </row>
    <row r="8" spans="1:24" ht="18" customHeight="1">
      <c r="A8" s="5"/>
      <c r="B8" s="258" t="s">
        <v>259</v>
      </c>
      <c r="C8" s="259"/>
      <c r="D8" s="259"/>
      <c r="E8" s="259"/>
      <c r="F8" s="259"/>
      <c r="G8" s="259"/>
      <c r="H8" s="259"/>
      <c r="I8" s="259"/>
      <c r="J8" s="259"/>
      <c r="K8" s="259"/>
      <c r="L8" s="259"/>
      <c r="M8" s="260"/>
    </row>
    <row r="9" spans="1:24" ht="18" customHeight="1">
      <c r="A9" s="5"/>
      <c r="B9" s="258"/>
      <c r="C9" s="259"/>
      <c r="D9" s="259"/>
      <c r="E9" s="259"/>
      <c r="F9" s="259"/>
      <c r="G9" s="259"/>
      <c r="H9" s="259"/>
      <c r="I9" s="259"/>
      <c r="J9" s="259"/>
      <c r="K9" s="259"/>
      <c r="L9" s="259"/>
      <c r="M9" s="260"/>
    </row>
    <row r="10" spans="1:24" ht="18" customHeight="1">
      <c r="A10" s="5"/>
      <c r="B10" s="261"/>
      <c r="C10" s="262"/>
      <c r="D10" s="262"/>
      <c r="E10" s="262"/>
      <c r="F10" s="262"/>
      <c r="G10" s="262"/>
      <c r="H10" s="262"/>
      <c r="I10" s="262"/>
      <c r="J10" s="262"/>
      <c r="K10" s="262"/>
      <c r="L10" s="262"/>
      <c r="M10" s="263"/>
    </row>
    <row r="11" spans="1:24" ht="19.5" customHeight="1">
      <c r="A11" s="5"/>
      <c r="B11" s="149"/>
      <c r="C11" s="149"/>
      <c r="D11" s="149"/>
      <c r="E11" s="149"/>
      <c r="F11" s="149"/>
      <c r="G11" s="149"/>
      <c r="H11" s="149"/>
      <c r="I11" s="149"/>
      <c r="J11" s="149"/>
      <c r="K11" s="149"/>
      <c r="L11" s="149"/>
      <c r="M11" s="149"/>
    </row>
    <row r="12" spans="1:24" s="6" customFormat="1" ht="19.5" customHeight="1">
      <c r="A12" s="10"/>
      <c r="B12" s="11"/>
      <c r="C12" s="12" t="s">
        <v>2</v>
      </c>
      <c r="E12" s="12"/>
      <c r="F12" s="10"/>
      <c r="G12" s="10"/>
      <c r="H12" s="61"/>
      <c r="I12" s="61"/>
      <c r="J12" s="61"/>
      <c r="K12" s="61"/>
      <c r="L12" s="61"/>
      <c r="M12" s="81"/>
      <c r="N12" s="16"/>
      <c r="O12" s="93"/>
      <c r="P12" s="95"/>
      <c r="Q12" s="13"/>
      <c r="R12" s="13"/>
      <c r="S12" s="13"/>
      <c r="T12" s="13"/>
      <c r="U12" s="13"/>
      <c r="W12" s="13"/>
      <c r="X12" s="14"/>
    </row>
    <row r="13" spans="1:24" ht="19.5" customHeight="1">
      <c r="B13" s="4"/>
      <c r="C13" s="4"/>
      <c r="D13" s="4"/>
      <c r="E13" s="4"/>
      <c r="F13" s="4"/>
      <c r="G13" s="4"/>
      <c r="H13" s="4"/>
      <c r="I13" s="4"/>
      <c r="J13" s="4"/>
      <c r="K13" s="4"/>
      <c r="L13" s="4"/>
      <c r="M13" s="4"/>
    </row>
    <row r="14" spans="1:24" ht="19.5">
      <c r="A14" s="133" t="s">
        <v>95</v>
      </c>
      <c r="O14"/>
      <c r="P14" s="134"/>
    </row>
    <row r="15" spans="1:24" ht="18.75" customHeight="1">
      <c r="B15" s="264" t="s">
        <v>271</v>
      </c>
      <c r="C15" s="264"/>
      <c r="D15" s="264"/>
      <c r="E15" s="264"/>
      <c r="F15" s="264"/>
      <c r="G15" s="264"/>
      <c r="H15" s="264"/>
      <c r="I15" s="264"/>
      <c r="J15" s="264"/>
      <c r="K15" s="264"/>
      <c r="L15" s="264"/>
      <c r="M15" s="264"/>
      <c r="N15" s="142"/>
      <c r="O15"/>
      <c r="P15" s="136" t="s">
        <v>102</v>
      </c>
    </row>
    <row r="16" spans="1:24" ht="17.25" customHeight="1">
      <c r="B16" s="135" t="s">
        <v>81</v>
      </c>
      <c r="C16" s="135" t="s">
        <v>82</v>
      </c>
      <c r="D16" s="135" t="s">
        <v>84</v>
      </c>
      <c r="E16" s="135" t="s">
        <v>85</v>
      </c>
      <c r="F16" s="135" t="s">
        <v>86</v>
      </c>
      <c r="G16" s="135" t="s">
        <v>87</v>
      </c>
      <c r="H16" s="135" t="s">
        <v>88</v>
      </c>
      <c r="I16" s="135" t="s">
        <v>89</v>
      </c>
      <c r="J16" s="135" t="s">
        <v>90</v>
      </c>
      <c r="K16" s="135" t="s">
        <v>91</v>
      </c>
      <c r="L16" s="135" t="s">
        <v>92</v>
      </c>
      <c r="M16" s="135" t="s">
        <v>93</v>
      </c>
      <c r="N16" s="139"/>
      <c r="O16"/>
      <c r="P16" s="134"/>
    </row>
    <row r="17" spans="1:25" ht="25.5" customHeight="1">
      <c r="B17" s="151"/>
      <c r="C17" s="151"/>
      <c r="D17" s="151"/>
      <c r="E17" s="151"/>
      <c r="F17" s="151"/>
      <c r="G17" s="151"/>
      <c r="H17" s="151"/>
      <c r="I17" s="151"/>
      <c r="J17" s="151"/>
      <c r="K17" s="151"/>
      <c r="L17" s="151"/>
      <c r="M17" s="151"/>
      <c r="N17" s="140"/>
      <c r="O17"/>
      <c r="P17" s="136" t="s">
        <v>220</v>
      </c>
    </row>
    <row r="18" spans="1:25">
      <c r="O18"/>
      <c r="P18" s="134"/>
    </row>
    <row r="19" spans="1:25" s="133" customFormat="1" ht="19.5">
      <c r="A19" s="133" t="s">
        <v>96</v>
      </c>
      <c r="N19" s="143"/>
      <c r="P19" s="137"/>
    </row>
    <row r="20" spans="1:25" ht="18.75" customHeight="1">
      <c r="B20" s="267" t="s">
        <v>272</v>
      </c>
      <c r="C20" s="267"/>
      <c r="D20" s="267"/>
      <c r="E20" s="267"/>
      <c r="F20" s="267"/>
      <c r="G20" s="267"/>
      <c r="H20" s="267"/>
      <c r="I20" s="267"/>
      <c r="J20" s="267"/>
      <c r="K20" s="267"/>
      <c r="L20" s="267"/>
      <c r="M20" s="267"/>
      <c r="N20" s="145"/>
      <c r="O20"/>
      <c r="P20" s="134"/>
    </row>
    <row r="21" spans="1:25" ht="17.25" customHeight="1">
      <c r="B21" s="135" t="s">
        <v>81</v>
      </c>
      <c r="C21" s="135" t="s">
        <v>82</v>
      </c>
      <c r="D21" s="135" t="s">
        <v>84</v>
      </c>
      <c r="E21" s="135" t="s">
        <v>85</v>
      </c>
      <c r="F21" s="135" t="s">
        <v>86</v>
      </c>
      <c r="G21" s="135" t="s">
        <v>87</v>
      </c>
      <c r="H21" s="135" t="s">
        <v>88</v>
      </c>
      <c r="I21" s="135" t="s">
        <v>89</v>
      </c>
      <c r="J21" s="135" t="s">
        <v>90</v>
      </c>
      <c r="K21" s="135" t="s">
        <v>91</v>
      </c>
      <c r="L21" s="135" t="s">
        <v>92</v>
      </c>
      <c r="M21" s="135" t="s">
        <v>93</v>
      </c>
      <c r="N21" s="139"/>
      <c r="O21"/>
      <c r="P21" s="134"/>
    </row>
    <row r="22" spans="1:25" ht="25.5" customHeight="1">
      <c r="B22" s="151"/>
      <c r="C22" s="151"/>
      <c r="D22" s="151"/>
      <c r="E22" s="151"/>
      <c r="F22" s="151"/>
      <c r="G22" s="151"/>
      <c r="H22" s="151"/>
      <c r="I22" s="151"/>
      <c r="J22" s="151"/>
      <c r="K22" s="151"/>
      <c r="L22" s="151"/>
      <c r="M22" s="151"/>
      <c r="N22" s="141"/>
      <c r="O22"/>
      <c r="P22" s="136" t="s">
        <v>220</v>
      </c>
    </row>
    <row r="23" spans="1:25" ht="18.75" customHeight="1">
      <c r="B23" s="17"/>
      <c r="F23" s="148"/>
      <c r="G23" s="148"/>
      <c r="H23" s="148"/>
      <c r="I23" s="148"/>
      <c r="J23" s="148"/>
      <c r="K23" s="148"/>
      <c r="L23" s="3"/>
      <c r="M23" s="147"/>
      <c r="N23" s="144"/>
      <c r="O23"/>
      <c r="P23" s="134"/>
    </row>
    <row r="24" spans="1:25" ht="19.5">
      <c r="A24" s="5" t="s">
        <v>256</v>
      </c>
    </row>
    <row r="25" spans="1:25" ht="17.25" customHeight="1">
      <c r="B25" s="229" t="s">
        <v>81</v>
      </c>
      <c r="C25" s="230"/>
      <c r="D25" s="229" t="s">
        <v>221</v>
      </c>
      <c r="E25" s="230"/>
      <c r="F25" s="229" t="s">
        <v>222</v>
      </c>
      <c r="G25" s="230"/>
      <c r="H25" s="229" t="s">
        <v>223</v>
      </c>
      <c r="I25" s="230"/>
      <c r="J25" s="229" t="s">
        <v>224</v>
      </c>
      <c r="K25" s="230"/>
      <c r="L25" s="229" t="s">
        <v>225</v>
      </c>
      <c r="M25" s="230"/>
      <c r="N25" s="20"/>
      <c r="Q25" s="152"/>
      <c r="R25" s="152"/>
      <c r="S25" s="152"/>
      <c r="T25" s="152"/>
      <c r="U25" s="152"/>
      <c r="V25" s="152"/>
      <c r="W25" s="152"/>
      <c r="X25" s="152"/>
      <c r="Y25" s="152"/>
    </row>
    <row r="26" spans="1:25" ht="26.25" customHeight="1">
      <c r="B26" s="231">
        <f>B17*B22*$H$29</f>
        <v>0</v>
      </c>
      <c r="C26" s="232"/>
      <c r="D26" s="231">
        <f>C17*C22*$H$29</f>
        <v>0</v>
      </c>
      <c r="E26" s="232"/>
      <c r="F26" s="231">
        <f>D17*D22*$H$29</f>
        <v>0</v>
      </c>
      <c r="G26" s="232"/>
      <c r="H26" s="231">
        <f>E17*E22*$H$29</f>
        <v>0</v>
      </c>
      <c r="I26" s="232"/>
      <c r="J26" s="231">
        <f>F17*F22*$H$29</f>
        <v>0</v>
      </c>
      <c r="K26" s="232"/>
      <c r="L26" s="231">
        <f>G17*G22*$H$29</f>
        <v>0</v>
      </c>
      <c r="M26" s="232"/>
      <c r="N26" s="21"/>
      <c r="P26" s="265" t="s">
        <v>70</v>
      </c>
      <c r="Q26" s="265"/>
      <c r="R26" s="265"/>
      <c r="S26" s="265"/>
      <c r="T26" s="152"/>
      <c r="U26" s="152"/>
      <c r="V26" s="152"/>
      <c r="W26" s="152"/>
      <c r="X26" s="152"/>
      <c r="Y26" s="152"/>
    </row>
    <row r="27" spans="1:25" ht="17.25" customHeight="1">
      <c r="B27" s="229" t="s">
        <v>226</v>
      </c>
      <c r="C27" s="230"/>
      <c r="D27" s="229" t="s">
        <v>227</v>
      </c>
      <c r="E27" s="230"/>
      <c r="F27" s="229" t="s">
        <v>228</v>
      </c>
      <c r="G27" s="230"/>
      <c r="H27" s="229" t="s">
        <v>229</v>
      </c>
      <c r="I27" s="230"/>
      <c r="J27" s="229" t="s">
        <v>230</v>
      </c>
      <c r="K27" s="230"/>
      <c r="L27" s="229" t="s">
        <v>231</v>
      </c>
      <c r="M27" s="230"/>
      <c r="N27" s="20"/>
      <c r="Q27" s="152"/>
      <c r="R27" s="152"/>
      <c r="S27" s="152"/>
      <c r="T27" s="152"/>
      <c r="U27" s="152"/>
      <c r="V27" s="152"/>
      <c r="W27" s="152"/>
      <c r="X27" s="152"/>
      <c r="Y27" s="152"/>
    </row>
    <row r="28" spans="1:25" ht="26.25" customHeight="1">
      <c r="B28" s="231">
        <f>H17*H22*$H$29</f>
        <v>0</v>
      </c>
      <c r="C28" s="232"/>
      <c r="D28" s="231">
        <f>I17*I22*$H$29</f>
        <v>0</v>
      </c>
      <c r="E28" s="232"/>
      <c r="F28" s="231">
        <f>J17*J22*$H$29</f>
        <v>0</v>
      </c>
      <c r="G28" s="232"/>
      <c r="H28" s="231">
        <f>K17*K22*$H$29</f>
        <v>0</v>
      </c>
      <c r="I28" s="232"/>
      <c r="J28" s="231">
        <f>L17*L22*$H$29</f>
        <v>0</v>
      </c>
      <c r="K28" s="232"/>
      <c r="L28" s="231">
        <f>M17*M22*$H$29</f>
        <v>0</v>
      </c>
      <c r="M28" s="232"/>
      <c r="N28" s="21"/>
      <c r="P28" s="265"/>
      <c r="Q28" s="265"/>
      <c r="R28" s="265"/>
      <c r="S28" s="265"/>
      <c r="T28" s="152"/>
      <c r="U28" s="152"/>
      <c r="V28" s="152"/>
      <c r="W28" s="152"/>
      <c r="X28" s="152"/>
      <c r="Y28" s="152"/>
    </row>
    <row r="29" spans="1:25" ht="25.5" customHeight="1">
      <c r="F29" s="242" t="s">
        <v>219</v>
      </c>
      <c r="G29" s="244"/>
      <c r="H29" s="231">
        <v>73</v>
      </c>
      <c r="I29" s="232"/>
      <c r="J29" s="170" t="s">
        <v>83</v>
      </c>
      <c r="K29" s="269">
        <f>SUM(B26:M26,B28:M28)</f>
        <v>0</v>
      </c>
      <c r="L29" s="269"/>
      <c r="M29" s="269"/>
      <c r="N29" s="144"/>
      <c r="O29"/>
      <c r="P29" s="134"/>
      <c r="Y29" s="153"/>
    </row>
    <row r="30" spans="1:25" ht="18.75" customHeight="1">
      <c r="B30" s="7"/>
      <c r="C30" s="7"/>
      <c r="D30" s="8"/>
      <c r="E30" s="8"/>
      <c r="F30" s="8"/>
      <c r="G30" s="8"/>
      <c r="H30" s="8"/>
      <c r="I30" s="8"/>
      <c r="J30" s="8"/>
      <c r="K30" s="18"/>
      <c r="L30" s="18"/>
      <c r="M30" s="18"/>
      <c r="N30" s="18"/>
      <c r="P30" s="234"/>
      <c r="Q30" s="234"/>
      <c r="R30" s="234"/>
      <c r="S30" s="234"/>
      <c r="T30" s="234"/>
      <c r="U30" s="234"/>
      <c r="V30" s="234"/>
      <c r="W30" s="234"/>
      <c r="X30" s="234"/>
    </row>
    <row r="31" spans="1:25" ht="19.5">
      <c r="A31" s="5" t="s">
        <v>97</v>
      </c>
      <c r="P31" s="234"/>
      <c r="Q31" s="234"/>
      <c r="R31" s="234"/>
      <c r="S31" s="234"/>
      <c r="T31" s="234"/>
      <c r="U31" s="234"/>
      <c r="V31" s="234"/>
      <c r="W31" s="234"/>
      <c r="X31" s="234"/>
    </row>
    <row r="32" spans="1:25" ht="19.5">
      <c r="A32" s="5"/>
      <c r="B32" s="154" t="s">
        <v>103</v>
      </c>
      <c r="P32" s="130"/>
      <c r="Q32" s="130"/>
      <c r="R32" s="130"/>
      <c r="S32" s="130"/>
      <c r="T32" s="130"/>
      <c r="U32" s="130"/>
      <c r="V32" s="130"/>
      <c r="W32" s="130"/>
      <c r="X32" s="130"/>
    </row>
    <row r="33" spans="1:26">
      <c r="B33" s="268" t="s">
        <v>94</v>
      </c>
      <c r="C33" s="268"/>
      <c r="D33" s="242" t="s">
        <v>67</v>
      </c>
      <c r="E33" s="243"/>
      <c r="F33" s="243"/>
      <c r="G33" s="243"/>
      <c r="H33" s="243"/>
      <c r="I33" s="243"/>
      <c r="J33" s="244"/>
      <c r="K33" s="242" t="s">
        <v>104</v>
      </c>
      <c r="L33" s="243"/>
      <c r="M33" s="244"/>
      <c r="N33" s="3"/>
    </row>
    <row r="34" spans="1:26" ht="25.5" customHeight="1">
      <c r="B34" s="235"/>
      <c r="C34" s="235"/>
      <c r="D34" s="245"/>
      <c r="E34" s="246"/>
      <c r="F34" s="246"/>
      <c r="G34" s="246"/>
      <c r="H34" s="246"/>
      <c r="I34" s="246"/>
      <c r="J34" s="247"/>
      <c r="K34" s="248"/>
      <c r="L34" s="249"/>
      <c r="M34" s="250"/>
      <c r="N34" s="22"/>
      <c r="P34" s="266" t="s">
        <v>248</v>
      </c>
      <c r="Q34" s="266"/>
      <c r="R34" s="266"/>
      <c r="S34" s="266"/>
      <c r="T34" s="266"/>
      <c r="U34" s="266"/>
      <c r="V34" s="266"/>
      <c r="W34" s="266"/>
      <c r="X34" s="266"/>
      <c r="Y34" s="266"/>
      <c r="Z34" s="100"/>
    </row>
    <row r="35" spans="1:26" ht="18.75" customHeight="1">
      <c r="B35" s="1"/>
      <c r="C35" s="1"/>
      <c r="D35" s="1"/>
      <c r="E35" s="1"/>
      <c r="F35" s="1"/>
      <c r="G35" s="1"/>
      <c r="H35" s="1"/>
      <c r="I35" s="1"/>
      <c r="J35" s="1"/>
      <c r="K35" s="1"/>
      <c r="L35" s="1"/>
      <c r="M35" s="1"/>
      <c r="N35" s="2"/>
      <c r="P35" s="266"/>
      <c r="Q35" s="266"/>
      <c r="R35" s="266"/>
      <c r="S35" s="266"/>
      <c r="T35" s="266"/>
      <c r="U35" s="266"/>
      <c r="V35" s="266"/>
      <c r="W35" s="266"/>
      <c r="X35" s="266"/>
      <c r="Y35" s="266"/>
    </row>
    <row r="36" spans="1:26" ht="20.25" thickBot="1">
      <c r="A36" s="236" t="s">
        <v>249</v>
      </c>
      <c r="B36" s="236"/>
      <c r="C36" s="236"/>
      <c r="D36" s="236"/>
      <c r="E36" s="236"/>
      <c r="F36" s="236"/>
      <c r="G36" s="236"/>
      <c r="H36" s="236"/>
      <c r="I36" s="236"/>
      <c r="J36" s="236"/>
      <c r="K36" s="236"/>
      <c r="L36" s="236"/>
      <c r="M36" s="236"/>
      <c r="N36" s="23"/>
      <c r="P36" s="266"/>
      <c r="Q36" s="266"/>
      <c r="R36" s="266"/>
      <c r="S36" s="266"/>
      <c r="T36" s="266"/>
      <c r="U36" s="266"/>
      <c r="V36" s="266"/>
      <c r="W36" s="266"/>
      <c r="X36" s="266"/>
      <c r="Y36" s="266"/>
    </row>
    <row r="37" spans="1:26" ht="25.5" customHeight="1" thickTop="1" thickBot="1">
      <c r="B37" s="237">
        <f>ROUNDDOWN(K29-K34,-3)</f>
        <v>0</v>
      </c>
      <c r="C37" s="238"/>
      <c r="D37" s="238"/>
      <c r="E37" s="239"/>
      <c r="F37" s="1"/>
      <c r="G37" s="150"/>
      <c r="H37" s="150"/>
      <c r="I37" s="150"/>
      <c r="J37" s="150"/>
      <c r="K37" s="150"/>
      <c r="L37" s="150"/>
      <c r="M37" s="1"/>
      <c r="N37" s="2"/>
      <c r="P37" s="102" t="s">
        <v>70</v>
      </c>
    </row>
    <row r="38" spans="1:26" ht="9" customHeight="1" thickTop="1">
      <c r="B38" s="240"/>
      <c r="C38" s="240"/>
      <c r="D38" s="241"/>
      <c r="E38" s="241"/>
      <c r="F38" s="241"/>
      <c r="G38" s="241"/>
      <c r="H38" s="241"/>
      <c r="I38" s="241"/>
      <c r="J38" s="241"/>
      <c r="K38" s="241"/>
      <c r="L38" s="241"/>
      <c r="M38" s="241"/>
      <c r="N38" s="19"/>
    </row>
    <row r="39" spans="1:26" ht="9" customHeight="1"/>
    <row r="40" spans="1:26">
      <c r="A40" s="233" t="s">
        <v>250</v>
      </c>
      <c r="B40" s="233"/>
      <c r="C40" s="233"/>
      <c r="D40" s="233"/>
      <c r="E40" s="233"/>
      <c r="F40" s="233"/>
      <c r="G40" s="233"/>
      <c r="H40" s="233"/>
      <c r="I40" s="233"/>
      <c r="J40" s="233"/>
      <c r="K40" s="233"/>
      <c r="L40" s="233"/>
      <c r="M40" s="233"/>
      <c r="N40" s="146"/>
    </row>
    <row r="41" spans="1:26">
      <c r="A41" s="233"/>
      <c r="B41" s="233"/>
      <c r="C41" s="233"/>
      <c r="D41" s="233"/>
      <c r="E41" s="233"/>
      <c r="F41" s="233"/>
      <c r="G41" s="233"/>
      <c r="H41" s="233"/>
      <c r="I41" s="233"/>
      <c r="J41" s="233"/>
      <c r="K41" s="233"/>
      <c r="L41" s="233"/>
      <c r="M41" s="233"/>
      <c r="N41" s="146"/>
    </row>
  </sheetData>
  <sheetProtection algorithmName="SHA-512" hashValue="ezi+2v0mbW4PzxWPBxYZknwDDPFkfyaiWwYXrW+7+I3Oe4RtZY/G2Kpf4G3XF7jARmodrAD1NfRqFrSFjgkzRw==" saltValue="GxOdNFVlxHjhPps/Tqzp1w==" spinCount="100000" sheet="1" objects="1" scenarios="1"/>
  <dataConsolidate/>
  <mergeCells count="48">
    <mergeCell ref="B15:M15"/>
    <mergeCell ref="P26:S26"/>
    <mergeCell ref="P34:Y36"/>
    <mergeCell ref="B20:M20"/>
    <mergeCell ref="B33:C33"/>
    <mergeCell ref="F29:G29"/>
    <mergeCell ref="H29:I29"/>
    <mergeCell ref="K29:M29"/>
    <mergeCell ref="P28:S28"/>
    <mergeCell ref="L26:M26"/>
    <mergeCell ref="J26:K26"/>
    <mergeCell ref="H26:I26"/>
    <mergeCell ref="F26:G26"/>
    <mergeCell ref="D26:E26"/>
    <mergeCell ref="B26:C26"/>
    <mergeCell ref="B28:C28"/>
    <mergeCell ref="A2:M2"/>
    <mergeCell ref="F4:M4"/>
    <mergeCell ref="D4:E4"/>
    <mergeCell ref="B7:M7"/>
    <mergeCell ref="B8:M10"/>
    <mergeCell ref="A40:M41"/>
    <mergeCell ref="P30:X31"/>
    <mergeCell ref="B34:C34"/>
    <mergeCell ref="A36:M36"/>
    <mergeCell ref="B37:E37"/>
    <mergeCell ref="B38:M38"/>
    <mergeCell ref="D33:J33"/>
    <mergeCell ref="D34:J34"/>
    <mergeCell ref="K34:M34"/>
    <mergeCell ref="K33:M33"/>
    <mergeCell ref="D28:E28"/>
    <mergeCell ref="F28:G28"/>
    <mergeCell ref="H28:I28"/>
    <mergeCell ref="J28:K28"/>
    <mergeCell ref="L28:M28"/>
    <mergeCell ref="L25:M25"/>
    <mergeCell ref="J25:K25"/>
    <mergeCell ref="H25:I25"/>
    <mergeCell ref="F25:G25"/>
    <mergeCell ref="H27:I27"/>
    <mergeCell ref="J27:K27"/>
    <mergeCell ref="L27:M27"/>
    <mergeCell ref="D25:E25"/>
    <mergeCell ref="B25:C25"/>
    <mergeCell ref="B27:C27"/>
    <mergeCell ref="D27:E27"/>
    <mergeCell ref="F27:G27"/>
  </mergeCells>
  <phoneticPr fontId="4"/>
  <conditionalFormatting sqref="D34:M34">
    <cfRule type="expression" dxfId="2" priority="1">
      <formula>$B$34="なし"</formula>
    </cfRule>
  </conditionalFormatting>
  <dataValidations disablePrompts="1" count="1">
    <dataValidation type="list" allowBlank="1" showInputMessage="1" showErrorMessage="1" sqref="B34" xr:uid="{45A577EB-A54B-4A23-94DB-B644D6BCC7A0}">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&amp;R≪令和８年度１号分≫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EB16-6728-46C5-973E-2EB02863E641}">
  <sheetPr>
    <tabColor rgb="FFFFFF00"/>
  </sheetPr>
  <dimension ref="A1:Z42"/>
  <sheetViews>
    <sheetView showGridLines="0" showWhiteSpace="0" zoomScaleNormal="100" zoomScaleSheetLayoutView="100" zoomScalePageLayoutView="115" workbookViewId="0"/>
  </sheetViews>
  <sheetFormatPr defaultRowHeight="18.75"/>
  <cols>
    <col min="1" max="1" width="3.625" customWidth="1"/>
    <col min="2" max="13" width="6.25" customWidth="1"/>
    <col min="14" max="14" width="1.375" style="17" customWidth="1"/>
    <col min="15" max="15" width="2" style="92" customWidth="1"/>
    <col min="16" max="16" width="9" style="92"/>
  </cols>
  <sheetData>
    <row r="1" spans="1:24" ht="6" customHeight="1"/>
    <row r="2" spans="1:24" ht="24" customHeight="1">
      <c r="A2" s="251" t="s">
        <v>266</v>
      </c>
      <c r="B2" s="251"/>
      <c r="C2" s="251"/>
      <c r="D2" s="251"/>
      <c r="E2" s="251"/>
      <c r="F2" s="251"/>
      <c r="G2" s="251"/>
      <c r="H2" s="251"/>
      <c r="I2" s="251"/>
      <c r="J2" s="251"/>
      <c r="K2" s="251"/>
      <c r="L2" s="251"/>
      <c r="M2" s="251"/>
      <c r="N2" s="138"/>
    </row>
    <row r="3" spans="1:24" ht="19.5" customHeight="1">
      <c r="A3" s="82"/>
      <c r="B3" s="82"/>
      <c r="C3" s="82"/>
      <c r="D3" s="82"/>
      <c r="E3" s="82"/>
      <c r="F3" s="82"/>
      <c r="G3" s="82"/>
      <c r="H3" s="82"/>
      <c r="I3" s="82"/>
      <c r="J3" s="82"/>
      <c r="K3" s="82"/>
      <c r="L3" s="82"/>
      <c r="M3" s="82"/>
      <c r="N3" s="15"/>
    </row>
    <row r="4" spans="1:24" ht="19.5" customHeight="1">
      <c r="D4" s="253" t="s">
        <v>64</v>
      </c>
      <c r="E4" s="254"/>
      <c r="F4" s="252">
        <f>交付申請書!N21</f>
        <v>0</v>
      </c>
      <c r="G4" s="252"/>
      <c r="H4" s="252"/>
      <c r="I4" s="252"/>
      <c r="J4" s="252"/>
      <c r="K4" s="252"/>
      <c r="L4" s="252"/>
      <c r="M4" s="252"/>
      <c r="P4" s="102" t="s">
        <v>69</v>
      </c>
    </row>
    <row r="5" spans="1:24" ht="9.6" customHeight="1">
      <c r="C5" s="62"/>
      <c r="D5" s="64"/>
      <c r="E5" s="63"/>
      <c r="F5" s="4"/>
      <c r="G5" s="4"/>
      <c r="H5" s="4"/>
      <c r="I5" s="4"/>
      <c r="J5" s="4"/>
      <c r="K5" s="4"/>
      <c r="L5" s="4"/>
      <c r="M5" s="4"/>
      <c r="P5" s="94"/>
    </row>
    <row r="6" spans="1:24" ht="7.5" customHeight="1">
      <c r="A6" s="5"/>
    </row>
    <row r="7" spans="1:24" ht="18" customHeight="1">
      <c r="A7" s="5"/>
      <c r="B7" s="255" t="s">
        <v>101</v>
      </c>
      <c r="C7" s="256"/>
      <c r="D7" s="256"/>
      <c r="E7" s="256"/>
      <c r="F7" s="256"/>
      <c r="G7" s="256"/>
      <c r="H7" s="256"/>
      <c r="I7" s="256"/>
      <c r="J7" s="256"/>
      <c r="K7" s="256"/>
      <c r="L7" s="256"/>
      <c r="M7" s="257"/>
    </row>
    <row r="8" spans="1:24" ht="18" customHeight="1">
      <c r="A8" s="5"/>
      <c r="B8" s="258" t="s">
        <v>261</v>
      </c>
      <c r="C8" s="259"/>
      <c r="D8" s="259"/>
      <c r="E8" s="259"/>
      <c r="F8" s="259"/>
      <c r="G8" s="259"/>
      <c r="H8" s="259"/>
      <c r="I8" s="259"/>
      <c r="J8" s="259"/>
      <c r="K8" s="259"/>
      <c r="L8" s="259"/>
      <c r="M8" s="260"/>
    </row>
    <row r="9" spans="1:24" ht="18" customHeight="1">
      <c r="A9" s="5"/>
      <c r="B9" s="258"/>
      <c r="C9" s="259"/>
      <c r="D9" s="259"/>
      <c r="E9" s="259"/>
      <c r="F9" s="259"/>
      <c r="G9" s="259"/>
      <c r="H9" s="259"/>
      <c r="I9" s="259"/>
      <c r="J9" s="259"/>
      <c r="K9" s="259"/>
      <c r="L9" s="259"/>
      <c r="M9" s="260"/>
    </row>
    <row r="10" spans="1:24" ht="18" customHeight="1">
      <c r="A10" s="5"/>
      <c r="B10" s="261"/>
      <c r="C10" s="262"/>
      <c r="D10" s="262"/>
      <c r="E10" s="262"/>
      <c r="F10" s="262"/>
      <c r="G10" s="262"/>
      <c r="H10" s="262"/>
      <c r="I10" s="262"/>
      <c r="J10" s="262"/>
      <c r="K10" s="262"/>
      <c r="L10" s="262"/>
      <c r="M10" s="263"/>
    </row>
    <row r="11" spans="1:24" ht="19.5" customHeight="1">
      <c r="A11" s="5"/>
      <c r="B11" s="149"/>
      <c r="C11" s="149"/>
      <c r="D11" s="149"/>
      <c r="E11" s="149"/>
      <c r="F11" s="149"/>
      <c r="G11" s="149"/>
      <c r="H11" s="149"/>
      <c r="I11" s="149"/>
      <c r="J11" s="149"/>
      <c r="K11" s="149"/>
      <c r="L11" s="149"/>
      <c r="M11" s="149"/>
    </row>
    <row r="12" spans="1:24" s="6" customFormat="1" ht="19.5" customHeight="1">
      <c r="A12" s="10"/>
      <c r="B12" s="11"/>
      <c r="C12" s="12" t="s">
        <v>2</v>
      </c>
      <c r="E12" s="12"/>
      <c r="F12" s="10"/>
      <c r="G12" s="10"/>
      <c r="H12" s="61"/>
      <c r="I12" s="61"/>
      <c r="J12" s="61"/>
      <c r="K12" s="61"/>
      <c r="L12" s="61"/>
      <c r="M12" s="81"/>
      <c r="N12" s="16"/>
      <c r="O12" s="93"/>
      <c r="P12" s="95"/>
      <c r="Q12" s="13"/>
      <c r="R12" s="13"/>
      <c r="S12" s="13"/>
      <c r="T12" s="13"/>
      <c r="U12" s="13"/>
      <c r="W12" s="13"/>
      <c r="X12" s="14"/>
    </row>
    <row r="13" spans="1:24" ht="9.6" customHeight="1">
      <c r="B13" s="4"/>
      <c r="C13" s="4"/>
      <c r="D13" s="4"/>
      <c r="E13" s="4"/>
      <c r="F13" s="4"/>
      <c r="G13" s="4"/>
      <c r="H13" s="4"/>
      <c r="I13" s="4"/>
      <c r="J13" s="4"/>
      <c r="K13" s="4"/>
      <c r="L13" s="4"/>
      <c r="M13" s="4"/>
    </row>
    <row r="14" spans="1:24" ht="19.5">
      <c r="A14" s="133" t="s">
        <v>95</v>
      </c>
      <c r="O14"/>
      <c r="P14" s="134"/>
    </row>
    <row r="15" spans="1:24" ht="18.75" customHeight="1">
      <c r="B15" s="264" t="s">
        <v>273</v>
      </c>
      <c r="C15" s="264"/>
      <c r="D15" s="264"/>
      <c r="E15" s="264"/>
      <c r="F15" s="264"/>
      <c r="G15" s="264"/>
      <c r="H15" s="264"/>
      <c r="I15" s="264"/>
      <c r="J15" s="264"/>
      <c r="K15" s="264"/>
      <c r="L15" s="264"/>
      <c r="M15" s="264"/>
      <c r="N15" s="142"/>
      <c r="O15"/>
      <c r="P15" s="136" t="s">
        <v>102</v>
      </c>
    </row>
    <row r="16" spans="1:24" ht="18.75" customHeight="1">
      <c r="B16" s="270"/>
      <c r="C16" s="270"/>
      <c r="D16" s="270"/>
      <c r="E16" s="270"/>
      <c r="F16" s="270"/>
      <c r="G16" s="270"/>
      <c r="H16" s="270"/>
      <c r="I16" s="270"/>
      <c r="J16" s="270"/>
      <c r="K16" s="270"/>
      <c r="L16" s="270"/>
      <c r="M16" s="270"/>
      <c r="N16" s="142"/>
      <c r="O16"/>
      <c r="P16" s="134"/>
    </row>
    <row r="17" spans="1:25" ht="17.25" customHeight="1">
      <c r="B17" s="135" t="s">
        <v>81</v>
      </c>
      <c r="C17" s="135" t="s">
        <v>82</v>
      </c>
      <c r="D17" s="135" t="s">
        <v>84</v>
      </c>
      <c r="E17" s="135" t="s">
        <v>85</v>
      </c>
      <c r="F17" s="135" t="s">
        <v>86</v>
      </c>
      <c r="G17" s="135" t="s">
        <v>87</v>
      </c>
      <c r="H17" s="135" t="s">
        <v>88</v>
      </c>
      <c r="I17" s="135" t="s">
        <v>89</v>
      </c>
      <c r="J17" s="135" t="s">
        <v>90</v>
      </c>
      <c r="K17" s="135" t="s">
        <v>91</v>
      </c>
      <c r="L17" s="135" t="s">
        <v>92</v>
      </c>
      <c r="M17" s="135" t="s">
        <v>93</v>
      </c>
      <c r="N17" s="139"/>
      <c r="O17"/>
      <c r="P17" s="134"/>
    </row>
    <row r="18" spans="1:25" ht="25.5" customHeight="1">
      <c r="B18" s="151"/>
      <c r="C18" s="151"/>
      <c r="D18" s="151"/>
      <c r="E18" s="151"/>
      <c r="F18" s="151"/>
      <c r="G18" s="151"/>
      <c r="H18" s="151"/>
      <c r="I18" s="151"/>
      <c r="J18" s="151"/>
      <c r="K18" s="151"/>
      <c r="L18" s="151"/>
      <c r="M18" s="151"/>
      <c r="N18" s="140"/>
      <c r="O18"/>
      <c r="P18" s="136" t="s">
        <v>220</v>
      </c>
    </row>
    <row r="19" spans="1:25">
      <c r="O19"/>
      <c r="P19" s="134"/>
    </row>
    <row r="20" spans="1:25" s="133" customFormat="1" ht="19.5">
      <c r="A20" s="133" t="s">
        <v>96</v>
      </c>
      <c r="N20" s="143"/>
      <c r="P20" s="137"/>
    </row>
    <row r="21" spans="1:25" ht="37.35" customHeight="1">
      <c r="B21" s="267" t="s">
        <v>274</v>
      </c>
      <c r="C21" s="267"/>
      <c r="D21" s="267"/>
      <c r="E21" s="267"/>
      <c r="F21" s="267"/>
      <c r="G21" s="267"/>
      <c r="H21" s="267"/>
      <c r="I21" s="267"/>
      <c r="J21" s="267"/>
      <c r="K21" s="267"/>
      <c r="L21" s="267"/>
      <c r="M21" s="267"/>
      <c r="N21" s="145"/>
      <c r="O21"/>
      <c r="P21" s="134"/>
    </row>
    <row r="22" spans="1:25" ht="17.25" customHeight="1">
      <c r="B22" s="135" t="s">
        <v>81</v>
      </c>
      <c r="C22" s="135" t="s">
        <v>82</v>
      </c>
      <c r="D22" s="135" t="s">
        <v>84</v>
      </c>
      <c r="E22" s="135" t="s">
        <v>85</v>
      </c>
      <c r="F22" s="135" t="s">
        <v>86</v>
      </c>
      <c r="G22" s="135" t="s">
        <v>87</v>
      </c>
      <c r="H22" s="135" t="s">
        <v>88</v>
      </c>
      <c r="I22" s="135" t="s">
        <v>89</v>
      </c>
      <c r="J22" s="135" t="s">
        <v>90</v>
      </c>
      <c r="K22" s="135" t="s">
        <v>91</v>
      </c>
      <c r="L22" s="135" t="s">
        <v>92</v>
      </c>
      <c r="M22" s="135" t="s">
        <v>93</v>
      </c>
      <c r="N22" s="139"/>
      <c r="O22"/>
      <c r="P22" s="134"/>
    </row>
    <row r="23" spans="1:25" ht="25.5" customHeight="1">
      <c r="B23" s="151"/>
      <c r="C23" s="151"/>
      <c r="D23" s="151"/>
      <c r="E23" s="151"/>
      <c r="F23" s="151"/>
      <c r="G23" s="151"/>
      <c r="H23" s="151"/>
      <c r="I23" s="151"/>
      <c r="J23" s="151"/>
      <c r="K23" s="151"/>
      <c r="L23" s="151"/>
      <c r="M23" s="151"/>
      <c r="N23" s="141"/>
      <c r="O23"/>
      <c r="P23" s="136" t="s">
        <v>220</v>
      </c>
    </row>
    <row r="24" spans="1:25" ht="18.75" customHeight="1">
      <c r="B24" s="17"/>
      <c r="F24" s="148"/>
      <c r="G24" s="148"/>
      <c r="H24" s="148"/>
      <c r="I24" s="148"/>
      <c r="J24" s="148"/>
      <c r="K24" s="148"/>
      <c r="L24" s="3"/>
      <c r="M24" s="147"/>
      <c r="N24" s="144"/>
      <c r="O24"/>
      <c r="P24" s="134"/>
    </row>
    <row r="25" spans="1:25" ht="19.5">
      <c r="A25" s="5" t="s">
        <v>256</v>
      </c>
    </row>
    <row r="26" spans="1:25" ht="17.25" customHeight="1">
      <c r="B26" s="229" t="s">
        <v>81</v>
      </c>
      <c r="C26" s="230"/>
      <c r="D26" s="229" t="s">
        <v>221</v>
      </c>
      <c r="E26" s="230"/>
      <c r="F26" s="229" t="s">
        <v>222</v>
      </c>
      <c r="G26" s="230"/>
      <c r="H26" s="229" t="s">
        <v>223</v>
      </c>
      <c r="I26" s="230"/>
      <c r="J26" s="229" t="s">
        <v>224</v>
      </c>
      <c r="K26" s="230"/>
      <c r="L26" s="229" t="s">
        <v>225</v>
      </c>
      <c r="M26" s="230"/>
      <c r="N26" s="20"/>
      <c r="Q26" s="152"/>
      <c r="R26" s="152"/>
      <c r="S26" s="152"/>
      <c r="T26" s="152"/>
      <c r="U26" s="152"/>
      <c r="V26" s="152"/>
      <c r="W26" s="152"/>
      <c r="X26" s="152"/>
      <c r="Y26" s="152"/>
    </row>
    <row r="27" spans="1:25" ht="26.25" customHeight="1">
      <c r="B27" s="231">
        <f>B18*B23*$H$30</f>
        <v>0</v>
      </c>
      <c r="C27" s="232"/>
      <c r="D27" s="231">
        <f>C18*C23*$H$30</f>
        <v>0</v>
      </c>
      <c r="E27" s="232"/>
      <c r="F27" s="231">
        <f>D18*D23*$H$30</f>
        <v>0</v>
      </c>
      <c r="G27" s="232"/>
      <c r="H27" s="231">
        <f>E18*E23*$H$30</f>
        <v>0</v>
      </c>
      <c r="I27" s="232"/>
      <c r="J27" s="231">
        <f>F18*F23*$H$30</f>
        <v>0</v>
      </c>
      <c r="K27" s="232"/>
      <c r="L27" s="231">
        <f>G18*G23*$H$30</f>
        <v>0</v>
      </c>
      <c r="M27" s="232"/>
      <c r="N27" s="21"/>
      <c r="P27" s="265" t="s">
        <v>70</v>
      </c>
      <c r="Q27" s="265"/>
      <c r="R27" s="265"/>
      <c r="S27" s="265"/>
      <c r="T27" s="152"/>
      <c r="U27" s="152"/>
      <c r="V27" s="152"/>
      <c r="W27" s="152"/>
      <c r="X27" s="152"/>
      <c r="Y27" s="152"/>
    </row>
    <row r="28" spans="1:25" ht="17.25" customHeight="1">
      <c r="B28" s="229" t="s">
        <v>226</v>
      </c>
      <c r="C28" s="230"/>
      <c r="D28" s="229" t="s">
        <v>227</v>
      </c>
      <c r="E28" s="230"/>
      <c r="F28" s="229" t="s">
        <v>228</v>
      </c>
      <c r="G28" s="230"/>
      <c r="H28" s="229" t="s">
        <v>229</v>
      </c>
      <c r="I28" s="230"/>
      <c r="J28" s="229" t="s">
        <v>230</v>
      </c>
      <c r="K28" s="230"/>
      <c r="L28" s="229" t="s">
        <v>231</v>
      </c>
      <c r="M28" s="230"/>
      <c r="N28" s="20"/>
      <c r="Q28" s="152"/>
      <c r="R28" s="152"/>
      <c r="S28" s="152"/>
      <c r="T28" s="152"/>
      <c r="U28" s="152"/>
      <c r="V28" s="152"/>
      <c r="W28" s="152"/>
      <c r="X28" s="152"/>
      <c r="Y28" s="152"/>
    </row>
    <row r="29" spans="1:25" ht="26.25" customHeight="1">
      <c r="B29" s="231">
        <f>H18*H23*$H$30</f>
        <v>0</v>
      </c>
      <c r="C29" s="232"/>
      <c r="D29" s="231">
        <f>I18*I23*$H$30</f>
        <v>0</v>
      </c>
      <c r="E29" s="232"/>
      <c r="F29" s="231">
        <f>J18*J23*$H$30</f>
        <v>0</v>
      </c>
      <c r="G29" s="232"/>
      <c r="H29" s="231">
        <f>K18*K23*$H$30</f>
        <v>0</v>
      </c>
      <c r="I29" s="232"/>
      <c r="J29" s="231">
        <f>L18*L23*$H$30</f>
        <v>0</v>
      </c>
      <c r="K29" s="232"/>
      <c r="L29" s="231">
        <f>M18*M23*$H$30</f>
        <v>0</v>
      </c>
      <c r="M29" s="232"/>
      <c r="N29" s="21"/>
      <c r="P29" s="265"/>
      <c r="Q29" s="265"/>
      <c r="R29" s="265"/>
      <c r="S29" s="265"/>
      <c r="T29" s="152"/>
      <c r="U29" s="152"/>
      <c r="V29" s="152"/>
      <c r="W29" s="152"/>
      <c r="X29" s="152"/>
      <c r="Y29" s="152"/>
    </row>
    <row r="30" spans="1:25" ht="25.5" customHeight="1">
      <c r="F30" s="242" t="s">
        <v>219</v>
      </c>
      <c r="G30" s="244"/>
      <c r="H30" s="231">
        <v>73</v>
      </c>
      <c r="I30" s="232"/>
      <c r="J30" s="173" t="s">
        <v>83</v>
      </c>
      <c r="K30" s="269">
        <f>SUM(B27:M27,B29:M29)</f>
        <v>0</v>
      </c>
      <c r="L30" s="269"/>
      <c r="M30" s="269"/>
      <c r="N30" s="144"/>
      <c r="O30"/>
      <c r="P30" s="134"/>
      <c r="Y30" s="153"/>
    </row>
    <row r="31" spans="1:25" ht="18.75" customHeight="1">
      <c r="B31" s="129"/>
      <c r="C31" s="129"/>
      <c r="D31" s="8"/>
      <c r="E31" s="8"/>
      <c r="F31" s="8"/>
      <c r="G31" s="8"/>
      <c r="H31" s="8"/>
      <c r="I31" s="8"/>
      <c r="J31" s="8"/>
      <c r="K31" s="18"/>
      <c r="L31" s="18"/>
      <c r="M31" s="18"/>
      <c r="N31" s="18"/>
      <c r="P31" s="234"/>
      <c r="Q31" s="234"/>
      <c r="R31" s="234"/>
      <c r="S31" s="234"/>
      <c r="T31" s="234"/>
      <c r="U31" s="234"/>
      <c r="V31" s="234"/>
      <c r="W31" s="234"/>
      <c r="X31" s="234"/>
    </row>
    <row r="32" spans="1:25" ht="19.5">
      <c r="A32" s="5" t="s">
        <v>97</v>
      </c>
      <c r="P32" s="234"/>
      <c r="Q32" s="234"/>
      <c r="R32" s="234"/>
      <c r="S32" s="234"/>
      <c r="T32" s="234"/>
      <c r="U32" s="234"/>
      <c r="V32" s="234"/>
      <c r="W32" s="234"/>
      <c r="X32" s="234"/>
    </row>
    <row r="33" spans="1:26" ht="19.5">
      <c r="A33" s="5"/>
      <c r="B33" s="154" t="s">
        <v>103</v>
      </c>
      <c r="P33" s="172"/>
      <c r="Q33" s="172"/>
      <c r="R33" s="172"/>
      <c r="S33" s="172"/>
      <c r="T33" s="172"/>
      <c r="U33" s="172"/>
      <c r="V33" s="172"/>
      <c r="W33" s="172"/>
      <c r="X33" s="172"/>
    </row>
    <row r="34" spans="1:26">
      <c r="B34" s="268" t="s">
        <v>94</v>
      </c>
      <c r="C34" s="268"/>
      <c r="D34" s="242" t="s">
        <v>67</v>
      </c>
      <c r="E34" s="243"/>
      <c r="F34" s="243"/>
      <c r="G34" s="243"/>
      <c r="H34" s="243"/>
      <c r="I34" s="243"/>
      <c r="J34" s="244"/>
      <c r="K34" s="242" t="s">
        <v>104</v>
      </c>
      <c r="L34" s="243"/>
      <c r="M34" s="244"/>
      <c r="N34" s="3"/>
    </row>
    <row r="35" spans="1:26" ht="25.5" customHeight="1">
      <c r="B35" s="235"/>
      <c r="C35" s="235"/>
      <c r="D35" s="245"/>
      <c r="E35" s="246"/>
      <c r="F35" s="246"/>
      <c r="G35" s="246"/>
      <c r="H35" s="246"/>
      <c r="I35" s="246"/>
      <c r="J35" s="247"/>
      <c r="K35" s="248"/>
      <c r="L35" s="249"/>
      <c r="M35" s="250"/>
      <c r="N35" s="22"/>
      <c r="P35" s="266" t="s">
        <v>253</v>
      </c>
      <c r="Q35" s="266"/>
      <c r="R35" s="266"/>
      <c r="S35" s="266"/>
      <c r="T35" s="266"/>
      <c r="U35" s="266"/>
      <c r="V35" s="266"/>
      <c r="W35" s="266"/>
      <c r="X35" s="266"/>
      <c r="Y35" s="266"/>
      <c r="Z35" s="100"/>
    </row>
    <row r="36" spans="1:26" ht="18.75" customHeight="1">
      <c r="B36" s="1"/>
      <c r="C36" s="1"/>
      <c r="D36" s="1"/>
      <c r="E36" s="1"/>
      <c r="F36" s="1"/>
      <c r="G36" s="1"/>
      <c r="H36" s="1"/>
      <c r="I36" s="1"/>
      <c r="J36" s="1"/>
      <c r="K36" s="1"/>
      <c r="L36" s="1"/>
      <c r="M36" s="1"/>
      <c r="N36" s="2"/>
      <c r="P36" s="266"/>
      <c r="Q36" s="266"/>
      <c r="R36" s="266"/>
      <c r="S36" s="266"/>
      <c r="T36" s="266"/>
      <c r="U36" s="266"/>
      <c r="V36" s="266"/>
      <c r="W36" s="266"/>
      <c r="X36" s="266"/>
      <c r="Y36" s="266"/>
    </row>
    <row r="37" spans="1:26" ht="20.25" thickBot="1">
      <c r="A37" s="236" t="s">
        <v>249</v>
      </c>
      <c r="B37" s="236"/>
      <c r="C37" s="236"/>
      <c r="D37" s="236"/>
      <c r="E37" s="236"/>
      <c r="F37" s="236"/>
      <c r="G37" s="236"/>
      <c r="H37" s="236"/>
      <c r="I37" s="236"/>
      <c r="J37" s="236"/>
      <c r="K37" s="236"/>
      <c r="L37" s="236"/>
      <c r="M37" s="236"/>
      <c r="N37" s="23"/>
      <c r="P37" s="266"/>
      <c r="Q37" s="266"/>
      <c r="R37" s="266"/>
      <c r="S37" s="266"/>
      <c r="T37" s="266"/>
      <c r="U37" s="266"/>
      <c r="V37" s="266"/>
      <c r="W37" s="266"/>
      <c r="X37" s="266"/>
      <c r="Y37" s="266"/>
    </row>
    <row r="38" spans="1:26" ht="25.5" customHeight="1" thickTop="1" thickBot="1">
      <c r="B38" s="237">
        <f>ROUNDDOWN(K30-K35,-3)</f>
        <v>0</v>
      </c>
      <c r="C38" s="238"/>
      <c r="D38" s="238"/>
      <c r="E38" s="239"/>
      <c r="F38" s="1"/>
      <c r="G38" s="150"/>
      <c r="H38" s="150"/>
      <c r="I38" s="150"/>
      <c r="J38" s="150"/>
      <c r="K38" s="150"/>
      <c r="L38" s="150"/>
      <c r="M38" s="1"/>
      <c r="N38" s="2"/>
      <c r="P38" s="102" t="s">
        <v>70</v>
      </c>
    </row>
    <row r="39" spans="1:26" ht="9" customHeight="1" thickTop="1">
      <c r="B39" s="240"/>
      <c r="C39" s="240"/>
      <c r="D39" s="241"/>
      <c r="E39" s="241"/>
      <c r="F39" s="241"/>
      <c r="G39" s="241"/>
      <c r="H39" s="241"/>
      <c r="I39" s="241"/>
      <c r="J39" s="241"/>
      <c r="K39" s="241"/>
      <c r="L39" s="241"/>
      <c r="M39" s="241"/>
      <c r="N39" s="19"/>
    </row>
    <row r="40" spans="1:26" ht="9" customHeight="1"/>
    <row r="41" spans="1:26" ht="18.75" customHeight="1">
      <c r="A41" s="233" t="s">
        <v>250</v>
      </c>
      <c r="B41" s="233"/>
      <c r="C41" s="233"/>
      <c r="D41" s="233"/>
      <c r="E41" s="233"/>
      <c r="F41" s="233"/>
      <c r="G41" s="233"/>
      <c r="H41" s="233"/>
      <c r="I41" s="233"/>
      <c r="J41" s="233"/>
      <c r="K41" s="233"/>
      <c r="L41" s="233"/>
      <c r="M41" s="233"/>
      <c r="N41" s="146"/>
    </row>
    <row r="42" spans="1:26">
      <c r="A42" s="233"/>
      <c r="B42" s="233"/>
      <c r="C42" s="233"/>
      <c r="D42" s="233"/>
      <c r="E42" s="233"/>
      <c r="F42" s="233"/>
      <c r="G42" s="233"/>
      <c r="H42" s="233"/>
      <c r="I42" s="233"/>
      <c r="J42" s="233"/>
      <c r="K42" s="233"/>
      <c r="L42" s="233"/>
      <c r="M42" s="233"/>
      <c r="N42" s="146"/>
    </row>
  </sheetData>
  <sheetProtection algorithmName="SHA-512" hashValue="UvODq4iTVP+5RK2iZELyDA0Zx4a2m1oLfg4+wVegV2uMhanEBCrFkTTQWOht3vZde4vdDuhFfRRo+99Pev+LTQ==" saltValue="GETiFlzPbX241FkH2seYHA==" spinCount="100000" sheet="1" objects="1" scenarios="1"/>
  <dataConsolidate/>
  <mergeCells count="48">
    <mergeCell ref="B15:M16"/>
    <mergeCell ref="A2:M2"/>
    <mergeCell ref="D4:E4"/>
    <mergeCell ref="F4:M4"/>
    <mergeCell ref="B7:M7"/>
    <mergeCell ref="B8:M10"/>
    <mergeCell ref="B21:M21"/>
    <mergeCell ref="B26:C26"/>
    <mergeCell ref="D26:E26"/>
    <mergeCell ref="F26:G26"/>
    <mergeCell ref="H26:I26"/>
    <mergeCell ref="J26:K26"/>
    <mergeCell ref="L26:M26"/>
    <mergeCell ref="L29:M29"/>
    <mergeCell ref="P27:S27"/>
    <mergeCell ref="B28:C28"/>
    <mergeCell ref="D28:E28"/>
    <mergeCell ref="F28:G28"/>
    <mergeCell ref="H28:I28"/>
    <mergeCell ref="J28:K28"/>
    <mergeCell ref="L28:M28"/>
    <mergeCell ref="B27:C27"/>
    <mergeCell ref="D27:E27"/>
    <mergeCell ref="F27:G27"/>
    <mergeCell ref="H27:I27"/>
    <mergeCell ref="J27:K27"/>
    <mergeCell ref="L27:M27"/>
    <mergeCell ref="P35:Y37"/>
    <mergeCell ref="A37:M37"/>
    <mergeCell ref="B38:E38"/>
    <mergeCell ref="P29:S29"/>
    <mergeCell ref="F30:G30"/>
    <mergeCell ref="H30:I30"/>
    <mergeCell ref="K30:M30"/>
    <mergeCell ref="P31:X32"/>
    <mergeCell ref="B34:C34"/>
    <mergeCell ref="D34:J34"/>
    <mergeCell ref="K34:M34"/>
    <mergeCell ref="B29:C29"/>
    <mergeCell ref="D29:E29"/>
    <mergeCell ref="F29:G29"/>
    <mergeCell ref="H29:I29"/>
    <mergeCell ref="J29:K29"/>
    <mergeCell ref="B39:M39"/>
    <mergeCell ref="A41:M42"/>
    <mergeCell ref="B35:C35"/>
    <mergeCell ref="D35:J35"/>
    <mergeCell ref="K35:M35"/>
  </mergeCells>
  <phoneticPr fontId="4"/>
  <conditionalFormatting sqref="D35:M35">
    <cfRule type="expression" dxfId="1" priority="1">
      <formula>$B$35="なし"</formula>
    </cfRule>
  </conditionalFormatting>
  <dataValidations disablePrompts="1" count="1">
    <dataValidation type="list" allowBlank="1" showInputMessage="1" showErrorMessage="1" sqref="B35" xr:uid="{A047B0E3-BC63-4747-BD7B-856BCC09F4CA}">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&amp;R≪令和８年度２号分≫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C8E4-01C0-44FC-A3F5-B4C5EFCF9FF2}">
  <dimension ref="A1:Z42"/>
  <sheetViews>
    <sheetView showGridLines="0" zoomScaleNormal="100" zoomScaleSheetLayoutView="100" zoomScalePageLayoutView="115" workbookViewId="0"/>
  </sheetViews>
  <sheetFormatPr defaultRowHeight="18.75"/>
  <cols>
    <col min="1" max="1" width="3.625" customWidth="1"/>
    <col min="2" max="13" width="6.25" customWidth="1"/>
    <col min="14" max="14" width="1.375" style="17" customWidth="1"/>
    <col min="15" max="15" width="2" style="92" customWidth="1"/>
    <col min="16" max="16" width="9" style="92"/>
  </cols>
  <sheetData>
    <row r="1" spans="1:24" ht="6" customHeight="1"/>
    <row r="2" spans="1:24" ht="24" customHeight="1">
      <c r="A2" s="251" t="s">
        <v>266</v>
      </c>
      <c r="B2" s="251"/>
      <c r="C2" s="251"/>
      <c r="D2" s="251"/>
      <c r="E2" s="251"/>
      <c r="F2" s="251"/>
      <c r="G2" s="251"/>
      <c r="H2" s="251"/>
      <c r="I2" s="251"/>
      <c r="J2" s="251"/>
      <c r="K2" s="251"/>
      <c r="L2" s="251"/>
      <c r="M2" s="251"/>
      <c r="N2" s="138"/>
      <c r="P2" s="167"/>
    </row>
    <row r="3" spans="1:24" ht="19.5" customHeight="1">
      <c r="A3" s="82"/>
      <c r="B3" s="82"/>
      <c r="C3" s="82"/>
      <c r="D3" s="82"/>
      <c r="E3" s="82"/>
      <c r="F3" s="82"/>
      <c r="G3" s="82"/>
      <c r="H3" s="82"/>
      <c r="I3" s="82"/>
      <c r="J3" s="82"/>
      <c r="K3" s="82"/>
      <c r="L3" s="82"/>
      <c r="M3" s="82"/>
      <c r="N3" s="15"/>
    </row>
    <row r="4" spans="1:24" ht="19.5" customHeight="1">
      <c r="D4" s="253" t="s">
        <v>64</v>
      </c>
      <c r="E4" s="254"/>
      <c r="F4" s="274" t="s">
        <v>106</v>
      </c>
      <c r="G4" s="275"/>
      <c r="H4" s="275"/>
      <c r="I4" s="275"/>
      <c r="J4" s="275"/>
      <c r="K4" s="275"/>
      <c r="L4" s="275"/>
      <c r="M4" s="276"/>
      <c r="P4" s="102" t="s">
        <v>69</v>
      </c>
    </row>
    <row r="5" spans="1:24" ht="9.6" customHeight="1">
      <c r="C5" s="62"/>
      <c r="D5" s="64"/>
      <c r="E5" s="63"/>
      <c r="F5" s="4"/>
      <c r="G5" s="4"/>
      <c r="H5" s="4"/>
      <c r="I5" s="4"/>
      <c r="J5" s="4"/>
      <c r="K5" s="4"/>
      <c r="L5" s="4"/>
      <c r="M5" s="4"/>
      <c r="P5" s="94"/>
    </row>
    <row r="6" spans="1:24" ht="7.5" customHeight="1">
      <c r="A6" s="5"/>
    </row>
    <row r="7" spans="1:24" ht="18" customHeight="1">
      <c r="A7" s="5"/>
      <c r="B7" s="255" t="s">
        <v>101</v>
      </c>
      <c r="C7" s="256"/>
      <c r="D7" s="256"/>
      <c r="E7" s="256"/>
      <c r="F7" s="256"/>
      <c r="G7" s="256"/>
      <c r="H7" s="256"/>
      <c r="I7" s="256"/>
      <c r="J7" s="256"/>
      <c r="K7" s="256"/>
      <c r="L7" s="256"/>
      <c r="M7" s="257"/>
    </row>
    <row r="8" spans="1:24" ht="18" customHeight="1">
      <c r="A8" s="5"/>
      <c r="B8" s="258" t="s">
        <v>259</v>
      </c>
      <c r="C8" s="259"/>
      <c r="D8" s="259"/>
      <c r="E8" s="259"/>
      <c r="F8" s="259"/>
      <c r="G8" s="259"/>
      <c r="H8" s="259"/>
      <c r="I8" s="259"/>
      <c r="J8" s="259"/>
      <c r="K8" s="259"/>
      <c r="L8" s="259"/>
      <c r="M8" s="260"/>
    </row>
    <row r="9" spans="1:24" ht="18" customHeight="1">
      <c r="A9" s="5"/>
      <c r="B9" s="258"/>
      <c r="C9" s="259"/>
      <c r="D9" s="259"/>
      <c r="E9" s="259"/>
      <c r="F9" s="259"/>
      <c r="G9" s="259"/>
      <c r="H9" s="259"/>
      <c r="I9" s="259"/>
      <c r="J9" s="259"/>
      <c r="K9" s="259"/>
      <c r="L9" s="259"/>
      <c r="M9" s="260"/>
    </row>
    <row r="10" spans="1:24" ht="18" customHeight="1">
      <c r="A10" s="5"/>
      <c r="B10" s="261"/>
      <c r="C10" s="262"/>
      <c r="D10" s="262"/>
      <c r="E10" s="262"/>
      <c r="F10" s="262"/>
      <c r="G10" s="262"/>
      <c r="H10" s="262"/>
      <c r="I10" s="262"/>
      <c r="J10" s="262"/>
      <c r="K10" s="262"/>
      <c r="L10" s="262"/>
      <c r="M10" s="263"/>
    </row>
    <row r="11" spans="1:24" ht="19.5" customHeight="1">
      <c r="A11" s="5"/>
      <c r="B11" s="149"/>
      <c r="C11" s="149"/>
      <c r="D11" s="149"/>
      <c r="E11" s="149"/>
      <c r="F11" s="149"/>
      <c r="G11" s="149"/>
      <c r="H11" s="149"/>
      <c r="I11" s="149"/>
      <c r="J11" s="149"/>
      <c r="K11" s="149"/>
      <c r="L11" s="149"/>
      <c r="M11" s="149"/>
    </row>
    <row r="12" spans="1:24" s="6" customFormat="1" ht="19.5" customHeight="1">
      <c r="A12" s="10"/>
      <c r="B12" s="11"/>
      <c r="C12" s="12" t="s">
        <v>2</v>
      </c>
      <c r="E12" s="12"/>
      <c r="F12" s="10"/>
      <c r="G12" s="10"/>
      <c r="H12" s="61"/>
      <c r="I12" s="61"/>
      <c r="J12" s="61"/>
      <c r="K12" s="61"/>
      <c r="L12" s="61"/>
      <c r="M12" s="81"/>
      <c r="N12" s="16"/>
      <c r="O12" s="93"/>
      <c r="P12" s="95"/>
      <c r="Q12" s="13"/>
      <c r="R12" s="13"/>
      <c r="S12" s="13"/>
      <c r="T12" s="13"/>
      <c r="U12" s="13"/>
      <c r="W12" s="13"/>
      <c r="X12" s="14"/>
    </row>
    <row r="13" spans="1:24" ht="9.6" customHeight="1">
      <c r="B13" s="4"/>
      <c r="C13" s="4"/>
      <c r="D13" s="4"/>
      <c r="E13" s="4"/>
      <c r="F13" s="4"/>
      <c r="G13" s="4"/>
      <c r="H13" s="4"/>
      <c r="I13" s="4"/>
      <c r="J13" s="4"/>
      <c r="K13" s="4"/>
      <c r="L13" s="4"/>
      <c r="M13" s="4"/>
    </row>
    <row r="14" spans="1:24" ht="19.5">
      <c r="A14" s="133" t="s">
        <v>95</v>
      </c>
      <c r="O14"/>
      <c r="P14" s="134"/>
    </row>
    <row r="15" spans="1:24" ht="18.75" customHeight="1">
      <c r="B15" s="264" t="s">
        <v>273</v>
      </c>
      <c r="C15" s="264"/>
      <c r="D15" s="264"/>
      <c r="E15" s="264"/>
      <c r="F15" s="264"/>
      <c r="G15" s="264"/>
      <c r="H15" s="264"/>
      <c r="I15" s="264"/>
      <c r="J15" s="264"/>
      <c r="K15" s="264"/>
      <c r="L15" s="264"/>
      <c r="M15" s="264"/>
      <c r="N15" s="142"/>
      <c r="O15"/>
      <c r="P15" s="136" t="s">
        <v>102</v>
      </c>
    </row>
    <row r="16" spans="1:24" ht="18.75" customHeight="1">
      <c r="B16" s="270"/>
      <c r="C16" s="270"/>
      <c r="D16" s="270"/>
      <c r="E16" s="270"/>
      <c r="F16" s="270"/>
      <c r="G16" s="270"/>
      <c r="H16" s="270"/>
      <c r="I16" s="270"/>
      <c r="J16" s="270"/>
      <c r="K16" s="270"/>
      <c r="L16" s="270"/>
      <c r="M16" s="270"/>
      <c r="N16" s="142"/>
      <c r="O16"/>
      <c r="P16" s="134"/>
    </row>
    <row r="17" spans="1:25" ht="17.25" customHeight="1">
      <c r="B17" s="135" t="s">
        <v>81</v>
      </c>
      <c r="C17" s="135" t="s">
        <v>82</v>
      </c>
      <c r="D17" s="135" t="s">
        <v>84</v>
      </c>
      <c r="E17" s="135" t="s">
        <v>85</v>
      </c>
      <c r="F17" s="135" t="s">
        <v>86</v>
      </c>
      <c r="G17" s="135" t="s">
        <v>87</v>
      </c>
      <c r="H17" s="135" t="s">
        <v>88</v>
      </c>
      <c r="I17" s="135" t="s">
        <v>89</v>
      </c>
      <c r="J17" s="135" t="s">
        <v>90</v>
      </c>
      <c r="K17" s="135" t="s">
        <v>91</v>
      </c>
      <c r="L17" s="135" t="s">
        <v>92</v>
      </c>
      <c r="M17" s="135" t="s">
        <v>93</v>
      </c>
      <c r="N17" s="139"/>
      <c r="O17"/>
      <c r="P17" s="134"/>
    </row>
    <row r="18" spans="1:25" ht="25.5" customHeight="1">
      <c r="B18" s="151">
        <v>68</v>
      </c>
      <c r="C18" s="151">
        <v>68</v>
      </c>
      <c r="D18" s="151">
        <v>68</v>
      </c>
      <c r="E18" s="151">
        <v>70</v>
      </c>
      <c r="F18" s="151">
        <v>70</v>
      </c>
      <c r="G18" s="151">
        <v>70</v>
      </c>
      <c r="H18" s="151">
        <v>68</v>
      </c>
      <c r="I18" s="151">
        <v>68</v>
      </c>
      <c r="J18" s="151">
        <v>68</v>
      </c>
      <c r="K18" s="151">
        <v>70</v>
      </c>
      <c r="L18" s="151">
        <v>70</v>
      </c>
      <c r="M18" s="151">
        <v>70</v>
      </c>
      <c r="N18" s="140"/>
      <c r="O18"/>
      <c r="P18" s="136" t="s">
        <v>220</v>
      </c>
    </row>
    <row r="19" spans="1:25">
      <c r="O19"/>
      <c r="P19" s="134"/>
    </row>
    <row r="20" spans="1:25" s="133" customFormat="1" ht="19.5">
      <c r="A20" s="133" t="s">
        <v>96</v>
      </c>
      <c r="N20" s="143"/>
      <c r="P20" s="137"/>
    </row>
    <row r="21" spans="1:25" ht="37.35" customHeight="1">
      <c r="B21" s="267" t="s">
        <v>275</v>
      </c>
      <c r="C21" s="267"/>
      <c r="D21" s="267"/>
      <c r="E21" s="267"/>
      <c r="F21" s="267"/>
      <c r="G21" s="267"/>
      <c r="H21" s="267"/>
      <c r="I21" s="267"/>
      <c r="J21" s="267"/>
      <c r="K21" s="267"/>
      <c r="L21" s="267"/>
      <c r="M21" s="267"/>
      <c r="N21" s="145"/>
      <c r="O21"/>
      <c r="P21" s="134"/>
    </row>
    <row r="22" spans="1:25" ht="17.25" customHeight="1">
      <c r="B22" s="135" t="s">
        <v>81</v>
      </c>
      <c r="C22" s="135" t="s">
        <v>82</v>
      </c>
      <c r="D22" s="135" t="s">
        <v>84</v>
      </c>
      <c r="E22" s="135" t="s">
        <v>85</v>
      </c>
      <c r="F22" s="135" t="s">
        <v>86</v>
      </c>
      <c r="G22" s="135" t="s">
        <v>87</v>
      </c>
      <c r="H22" s="135" t="s">
        <v>88</v>
      </c>
      <c r="I22" s="135" t="s">
        <v>89</v>
      </c>
      <c r="J22" s="135" t="s">
        <v>90</v>
      </c>
      <c r="K22" s="135" t="s">
        <v>91</v>
      </c>
      <c r="L22" s="135" t="s">
        <v>92</v>
      </c>
      <c r="M22" s="135" t="s">
        <v>93</v>
      </c>
      <c r="N22" s="139"/>
      <c r="O22"/>
      <c r="P22" s="134"/>
    </row>
    <row r="23" spans="1:25" ht="25.5" customHeight="1">
      <c r="B23" s="151">
        <v>25</v>
      </c>
      <c r="C23" s="151">
        <v>24</v>
      </c>
      <c r="D23" s="151">
        <v>25</v>
      </c>
      <c r="E23" s="151">
        <v>26</v>
      </c>
      <c r="F23" s="151">
        <v>26</v>
      </c>
      <c r="G23" s="151">
        <v>23</v>
      </c>
      <c r="H23" s="151">
        <v>25</v>
      </c>
      <c r="I23" s="151">
        <v>24</v>
      </c>
      <c r="J23" s="151">
        <v>25</v>
      </c>
      <c r="K23" s="151">
        <v>26</v>
      </c>
      <c r="L23" s="151">
        <v>26</v>
      </c>
      <c r="M23" s="151">
        <v>23</v>
      </c>
      <c r="N23" s="141"/>
      <c r="O23"/>
      <c r="P23" s="136" t="s">
        <v>220</v>
      </c>
    </row>
    <row r="24" spans="1:25" ht="18.75" customHeight="1">
      <c r="B24" s="17"/>
      <c r="F24" s="148"/>
      <c r="G24" s="148"/>
      <c r="H24" s="148"/>
      <c r="I24" s="148"/>
      <c r="J24" s="148"/>
      <c r="K24" s="148"/>
      <c r="L24" s="3"/>
      <c r="M24" s="147"/>
      <c r="N24" s="144"/>
      <c r="O24"/>
      <c r="P24" s="134"/>
    </row>
    <row r="25" spans="1:25" ht="19.5">
      <c r="A25" s="5" t="s">
        <v>256</v>
      </c>
    </row>
    <row r="26" spans="1:25" ht="17.25" customHeight="1">
      <c r="B26" s="229" t="s">
        <v>81</v>
      </c>
      <c r="C26" s="230"/>
      <c r="D26" s="229" t="s">
        <v>221</v>
      </c>
      <c r="E26" s="230"/>
      <c r="F26" s="229" t="s">
        <v>222</v>
      </c>
      <c r="G26" s="230"/>
      <c r="H26" s="229" t="s">
        <v>223</v>
      </c>
      <c r="I26" s="230"/>
      <c r="J26" s="229" t="s">
        <v>224</v>
      </c>
      <c r="K26" s="230"/>
      <c r="L26" s="229" t="s">
        <v>225</v>
      </c>
      <c r="M26" s="230"/>
      <c r="N26" s="20"/>
      <c r="Q26" s="152"/>
      <c r="R26" s="152"/>
      <c r="S26" s="152"/>
      <c r="T26" s="152"/>
      <c r="U26" s="152"/>
      <c r="V26" s="152"/>
      <c r="W26" s="152"/>
      <c r="X26" s="152"/>
      <c r="Y26" s="152"/>
    </row>
    <row r="27" spans="1:25" ht="26.25" customHeight="1">
      <c r="B27" s="231">
        <f>B18*B23*$H$30</f>
        <v>124100</v>
      </c>
      <c r="C27" s="232"/>
      <c r="D27" s="231">
        <f>C18*C23*$H$30</f>
        <v>119136</v>
      </c>
      <c r="E27" s="232"/>
      <c r="F27" s="231">
        <f>D18*D23*$H$30</f>
        <v>124100</v>
      </c>
      <c r="G27" s="232"/>
      <c r="H27" s="231">
        <f>E18*E23*$H$30</f>
        <v>132860</v>
      </c>
      <c r="I27" s="232"/>
      <c r="J27" s="231">
        <f>F18*F23*$H$30</f>
        <v>132860</v>
      </c>
      <c r="K27" s="232"/>
      <c r="L27" s="231">
        <f>G18*G23*$H$30</f>
        <v>117530</v>
      </c>
      <c r="M27" s="232"/>
      <c r="N27" s="21"/>
      <c r="P27" s="265" t="s">
        <v>70</v>
      </c>
      <c r="Q27" s="265"/>
      <c r="R27" s="265"/>
      <c r="S27" s="265"/>
      <c r="T27" s="152"/>
      <c r="U27" s="152"/>
      <c r="V27" s="152"/>
      <c r="W27" s="152"/>
      <c r="X27" s="152"/>
      <c r="Y27" s="152"/>
    </row>
    <row r="28" spans="1:25" ht="17.25" customHeight="1">
      <c r="B28" s="229" t="s">
        <v>226</v>
      </c>
      <c r="C28" s="230"/>
      <c r="D28" s="229" t="s">
        <v>227</v>
      </c>
      <c r="E28" s="230"/>
      <c r="F28" s="229" t="s">
        <v>228</v>
      </c>
      <c r="G28" s="230"/>
      <c r="H28" s="229" t="s">
        <v>229</v>
      </c>
      <c r="I28" s="230"/>
      <c r="J28" s="229" t="s">
        <v>230</v>
      </c>
      <c r="K28" s="230"/>
      <c r="L28" s="229" t="s">
        <v>231</v>
      </c>
      <c r="M28" s="230"/>
      <c r="N28" s="20"/>
      <c r="Q28" s="152"/>
      <c r="R28" s="152"/>
      <c r="S28" s="152"/>
      <c r="T28" s="152"/>
      <c r="U28" s="152"/>
      <c r="W28" s="152"/>
      <c r="X28" s="152"/>
      <c r="Y28" s="152"/>
    </row>
    <row r="29" spans="1:25" ht="26.25" customHeight="1">
      <c r="B29" s="231">
        <f>H18*H23*$H$30</f>
        <v>124100</v>
      </c>
      <c r="C29" s="232"/>
      <c r="D29" s="231">
        <f>I18*I23*$H$30</f>
        <v>119136</v>
      </c>
      <c r="E29" s="232"/>
      <c r="F29" s="231">
        <f>J18*J23*$H$30</f>
        <v>124100</v>
      </c>
      <c r="G29" s="232"/>
      <c r="H29" s="231">
        <f>K18*K23*$H$30</f>
        <v>132860</v>
      </c>
      <c r="I29" s="232"/>
      <c r="J29" s="231">
        <f>L18*L23*$H$30</f>
        <v>132860</v>
      </c>
      <c r="K29" s="232"/>
      <c r="L29" s="231">
        <f>M18*M23*$H$30</f>
        <v>117530</v>
      </c>
      <c r="M29" s="232"/>
      <c r="N29" s="21"/>
      <c r="P29" s="265"/>
      <c r="Q29" s="265"/>
      <c r="R29" s="265"/>
      <c r="S29" s="265"/>
      <c r="T29" s="152"/>
      <c r="U29" s="152"/>
      <c r="V29" s="152"/>
      <c r="W29" s="152"/>
      <c r="X29" s="152"/>
      <c r="Y29" s="152"/>
    </row>
    <row r="30" spans="1:25" ht="25.5" customHeight="1">
      <c r="F30" s="242" t="s">
        <v>219</v>
      </c>
      <c r="G30" s="244"/>
      <c r="H30" s="231">
        <v>73</v>
      </c>
      <c r="I30" s="232"/>
      <c r="J30" s="170" t="s">
        <v>83</v>
      </c>
      <c r="K30" s="269">
        <f>SUM(B27:M27,B29:M29)</f>
        <v>1501172</v>
      </c>
      <c r="L30" s="269"/>
      <c r="M30" s="269"/>
      <c r="N30" s="144"/>
      <c r="O30"/>
      <c r="P30" s="134"/>
      <c r="Y30" s="153"/>
    </row>
    <row r="31" spans="1:25" ht="18.75" customHeight="1">
      <c r="B31" s="129"/>
      <c r="C31" s="129"/>
      <c r="D31" s="8"/>
      <c r="E31" s="8"/>
      <c r="F31" s="8"/>
      <c r="G31" s="8"/>
      <c r="H31" s="8"/>
      <c r="I31" s="8"/>
      <c r="J31" s="8"/>
      <c r="K31" s="18"/>
      <c r="L31" s="18"/>
      <c r="M31" s="18"/>
      <c r="N31" s="18"/>
      <c r="P31" s="234"/>
      <c r="Q31" s="234"/>
      <c r="R31" s="234"/>
      <c r="S31" s="234"/>
      <c r="T31" s="234"/>
      <c r="U31" s="234"/>
      <c r="V31" s="234"/>
      <c r="W31" s="234"/>
      <c r="X31" s="234"/>
    </row>
    <row r="32" spans="1:25" ht="19.5">
      <c r="A32" s="5" t="s">
        <v>97</v>
      </c>
      <c r="P32" s="234"/>
      <c r="Q32" s="234"/>
      <c r="R32" s="234"/>
      <c r="S32" s="234"/>
      <c r="T32" s="234"/>
      <c r="U32" s="234"/>
      <c r="V32" s="234"/>
      <c r="W32" s="234"/>
      <c r="X32" s="234"/>
    </row>
    <row r="33" spans="1:26" ht="19.5">
      <c r="A33" s="5"/>
      <c r="B33" s="154" t="s">
        <v>103</v>
      </c>
      <c r="P33" s="169"/>
      <c r="Q33" s="169"/>
      <c r="R33" s="169"/>
      <c r="S33" s="169"/>
      <c r="T33" s="169"/>
      <c r="U33" s="169"/>
      <c r="V33" s="169"/>
      <c r="W33" s="169"/>
      <c r="X33" s="169"/>
    </row>
    <row r="34" spans="1:26">
      <c r="B34" s="268" t="s">
        <v>94</v>
      </c>
      <c r="C34" s="268"/>
      <c r="D34" s="242" t="s">
        <v>67</v>
      </c>
      <c r="E34" s="243"/>
      <c r="F34" s="243"/>
      <c r="G34" s="243"/>
      <c r="H34" s="243"/>
      <c r="I34" s="243"/>
      <c r="J34" s="244"/>
      <c r="K34" s="242" t="s">
        <v>104</v>
      </c>
      <c r="L34" s="243"/>
      <c r="M34" s="244"/>
      <c r="N34" s="3"/>
    </row>
    <row r="35" spans="1:26" ht="25.5" customHeight="1">
      <c r="B35" s="235" t="s">
        <v>1</v>
      </c>
      <c r="C35" s="235"/>
      <c r="D35" s="245" t="s">
        <v>105</v>
      </c>
      <c r="E35" s="246"/>
      <c r="F35" s="246"/>
      <c r="G35" s="246"/>
      <c r="H35" s="246"/>
      <c r="I35" s="246"/>
      <c r="J35" s="247"/>
      <c r="K35" s="271">
        <v>50000</v>
      </c>
      <c r="L35" s="272"/>
      <c r="M35" s="273"/>
      <c r="N35" s="22"/>
      <c r="P35" s="266" t="s">
        <v>253</v>
      </c>
      <c r="Q35" s="266"/>
      <c r="R35" s="266"/>
      <c r="S35" s="266"/>
      <c r="T35" s="266"/>
      <c r="U35" s="266"/>
      <c r="V35" s="266"/>
      <c r="W35" s="266"/>
      <c r="X35" s="266"/>
      <c r="Y35" s="266"/>
      <c r="Z35" s="100"/>
    </row>
    <row r="36" spans="1:26" ht="18.75" customHeight="1">
      <c r="B36" s="1"/>
      <c r="C36" s="1"/>
      <c r="D36" s="1"/>
      <c r="E36" s="1"/>
      <c r="F36" s="1"/>
      <c r="G36" s="1"/>
      <c r="H36" s="1"/>
      <c r="I36" s="1"/>
      <c r="J36" s="1"/>
      <c r="K36" s="1"/>
      <c r="L36" s="1"/>
      <c r="M36" s="1"/>
      <c r="N36" s="2"/>
      <c r="P36" s="266"/>
      <c r="Q36" s="266"/>
      <c r="R36" s="266"/>
      <c r="S36" s="266"/>
      <c r="T36" s="266"/>
      <c r="U36" s="266"/>
      <c r="V36" s="266"/>
      <c r="W36" s="266"/>
      <c r="X36" s="266"/>
      <c r="Y36" s="266"/>
    </row>
    <row r="37" spans="1:26" ht="20.25" thickBot="1">
      <c r="A37" s="236" t="s">
        <v>249</v>
      </c>
      <c r="B37" s="236"/>
      <c r="C37" s="236"/>
      <c r="D37" s="236"/>
      <c r="E37" s="236"/>
      <c r="F37" s="236"/>
      <c r="G37" s="236"/>
      <c r="H37" s="236"/>
      <c r="I37" s="236"/>
      <c r="J37" s="236"/>
      <c r="K37" s="236"/>
      <c r="L37" s="236"/>
      <c r="M37" s="236"/>
      <c r="N37" s="23"/>
      <c r="P37" s="266"/>
      <c r="Q37" s="266"/>
      <c r="R37" s="266"/>
      <c r="S37" s="266"/>
      <c r="T37" s="266"/>
      <c r="U37" s="266"/>
      <c r="V37" s="266"/>
      <c r="W37" s="266"/>
      <c r="X37" s="266"/>
      <c r="Y37" s="266"/>
    </row>
    <row r="38" spans="1:26" ht="25.5" customHeight="1" thickTop="1" thickBot="1">
      <c r="B38" s="237">
        <f>ROUNDDOWN(+K30-K35,-3)</f>
        <v>1451000</v>
      </c>
      <c r="C38" s="238"/>
      <c r="D38" s="238"/>
      <c r="E38" s="239"/>
      <c r="F38" s="1"/>
      <c r="G38" s="150"/>
      <c r="H38" s="150"/>
      <c r="I38" s="150"/>
      <c r="J38" s="150"/>
      <c r="K38" s="150"/>
      <c r="L38" s="150"/>
      <c r="M38" s="1"/>
      <c r="N38" s="2"/>
      <c r="P38" s="102" t="s">
        <v>70</v>
      </c>
    </row>
    <row r="39" spans="1:26" ht="9" customHeight="1" thickTop="1">
      <c r="B39" s="240"/>
      <c r="C39" s="240"/>
      <c r="D39" s="241"/>
      <c r="E39" s="241"/>
      <c r="F39" s="241"/>
      <c r="G39" s="241"/>
      <c r="H39" s="241"/>
      <c r="I39" s="241"/>
      <c r="J39" s="241"/>
      <c r="K39" s="241"/>
      <c r="L39" s="241"/>
      <c r="M39" s="241"/>
      <c r="N39" s="19"/>
    </row>
    <row r="40" spans="1:26" ht="9" customHeight="1"/>
    <row r="41" spans="1:26" ht="18.75" customHeight="1">
      <c r="A41" s="233" t="s">
        <v>250</v>
      </c>
      <c r="B41" s="233"/>
      <c r="C41" s="233"/>
      <c r="D41" s="233"/>
      <c r="E41" s="233"/>
      <c r="F41" s="233"/>
      <c r="G41" s="233"/>
      <c r="H41" s="233"/>
      <c r="I41" s="233"/>
      <c r="J41" s="233"/>
      <c r="K41" s="233"/>
      <c r="L41" s="233"/>
      <c r="M41" s="233"/>
      <c r="N41" s="146"/>
    </row>
    <row r="42" spans="1:26">
      <c r="A42" s="233"/>
      <c r="B42" s="233"/>
      <c r="C42" s="233"/>
      <c r="D42" s="233"/>
      <c r="E42" s="233"/>
      <c r="F42" s="233"/>
      <c r="G42" s="233"/>
      <c r="H42" s="233"/>
      <c r="I42" s="233"/>
      <c r="J42" s="233"/>
      <c r="K42" s="233"/>
      <c r="L42" s="233"/>
      <c r="M42" s="233"/>
      <c r="N42" s="146"/>
    </row>
  </sheetData>
  <sheetProtection algorithmName="SHA-512" hashValue="NsaD4E19k3EAbdkga9o9goJ+b+TwqISiTsYJSeqKc3nUBFtKt/5l0zxRVPwEnrYrEYCG5PQdnio0c9kZpV4uMw==" saltValue="y1g5lAPi/C/OFBk1nKtCeA==" spinCount="100000" sheet="1" objects="1" scenarios="1"/>
  <dataConsolidate/>
  <mergeCells count="48">
    <mergeCell ref="B15:M16"/>
    <mergeCell ref="A2:M2"/>
    <mergeCell ref="D4:E4"/>
    <mergeCell ref="F4:M4"/>
    <mergeCell ref="B7:M7"/>
    <mergeCell ref="B8:M10"/>
    <mergeCell ref="B21:M21"/>
    <mergeCell ref="B26:C26"/>
    <mergeCell ref="D26:E26"/>
    <mergeCell ref="F26:G26"/>
    <mergeCell ref="H26:I26"/>
    <mergeCell ref="J26:K26"/>
    <mergeCell ref="L26:M26"/>
    <mergeCell ref="L29:M29"/>
    <mergeCell ref="P27:S27"/>
    <mergeCell ref="B28:C28"/>
    <mergeCell ref="D28:E28"/>
    <mergeCell ref="F28:G28"/>
    <mergeCell ref="H28:I28"/>
    <mergeCell ref="J28:K28"/>
    <mergeCell ref="L28:M28"/>
    <mergeCell ref="B27:C27"/>
    <mergeCell ref="D27:E27"/>
    <mergeCell ref="F27:G27"/>
    <mergeCell ref="H27:I27"/>
    <mergeCell ref="J27:K27"/>
    <mergeCell ref="L27:M27"/>
    <mergeCell ref="P35:Y37"/>
    <mergeCell ref="A37:M37"/>
    <mergeCell ref="B38:E38"/>
    <mergeCell ref="P29:S29"/>
    <mergeCell ref="F30:G30"/>
    <mergeCell ref="H30:I30"/>
    <mergeCell ref="K30:M30"/>
    <mergeCell ref="P31:X32"/>
    <mergeCell ref="B34:C34"/>
    <mergeCell ref="D34:J34"/>
    <mergeCell ref="K34:M34"/>
    <mergeCell ref="B29:C29"/>
    <mergeCell ref="D29:E29"/>
    <mergeCell ref="F29:G29"/>
    <mergeCell ref="H29:I29"/>
    <mergeCell ref="J29:K29"/>
    <mergeCell ref="B39:M39"/>
    <mergeCell ref="A41:M42"/>
    <mergeCell ref="B35:C35"/>
    <mergeCell ref="D35:J35"/>
    <mergeCell ref="K35:M35"/>
  </mergeCells>
  <phoneticPr fontId="4"/>
  <conditionalFormatting sqref="D35:M35">
    <cfRule type="expression" dxfId="0" priority="1">
      <formula>$B$34="なし"</formula>
    </cfRule>
  </conditionalFormatting>
  <dataValidations disablePrompts="1" count="1">
    <dataValidation type="list" allowBlank="1" showInputMessage="1" showErrorMessage="1" sqref="B35" xr:uid="{A847CD60-FCB8-48A6-B6E9-95C0F391FA8D}">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&amp;R≪令和８年度２号分≫</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6A8B-8F73-4BBE-B7B2-11C76DED99AC}">
  <sheetPr>
    <tabColor rgb="FF0066FF"/>
  </sheetPr>
  <dimension ref="A1:CI42"/>
  <sheetViews>
    <sheetView view="pageBreakPreview" zoomScaleNormal="85" zoomScaleSheetLayoutView="100" workbookViewId="0"/>
  </sheetViews>
  <sheetFormatPr defaultColWidth="1.625" defaultRowHeight="14.25"/>
  <cols>
    <col min="1" max="49" width="1.625" style="24"/>
    <col min="50" max="65" width="1.625" style="27"/>
    <col min="66" max="16384" width="1.625" style="24"/>
  </cols>
  <sheetData>
    <row r="1" spans="1:51">
      <c r="AR1" s="33"/>
      <c r="AS1" s="33"/>
      <c r="AT1" s="33"/>
      <c r="AU1" s="33"/>
      <c r="AV1" s="33"/>
    </row>
    <row r="2" spans="1:51">
      <c r="AR2" s="109"/>
      <c r="AS2" s="109"/>
      <c r="AT2" s="109"/>
      <c r="AU2" s="109"/>
      <c r="AV2" s="109"/>
    </row>
    <row r="3" spans="1:51" ht="21">
      <c r="A3" s="310" t="s">
        <v>5</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row>
    <row r="4" spans="1:51" ht="14.2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row>
    <row r="6" spans="1:51">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305" t="s">
        <v>6</v>
      </c>
      <c r="AH6" s="305"/>
      <c r="AI6" s="305"/>
      <c r="AJ6" s="311"/>
      <c r="AK6" s="311"/>
      <c r="AL6" s="305" t="s">
        <v>7</v>
      </c>
      <c r="AM6" s="305"/>
      <c r="AN6" s="311"/>
      <c r="AO6" s="311"/>
      <c r="AP6" s="305" t="s">
        <v>8</v>
      </c>
      <c r="AQ6" s="305"/>
      <c r="AR6" s="311"/>
      <c r="AS6" s="311"/>
      <c r="AT6" s="305" t="s">
        <v>9</v>
      </c>
      <c r="AU6" s="305"/>
      <c r="AV6" s="26"/>
      <c r="AY6" s="91" t="s">
        <v>76</v>
      </c>
    </row>
    <row r="7" spans="1:5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51">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51">
      <c r="B9" s="26"/>
      <c r="C9" s="26" t="s">
        <v>10</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51">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51" ht="35.1" customHeight="1">
      <c r="B12" s="26"/>
      <c r="C12" s="26"/>
      <c r="D12" s="26"/>
      <c r="E12" s="26"/>
      <c r="F12" s="26"/>
      <c r="G12" s="26"/>
      <c r="H12" s="26"/>
      <c r="I12" s="26"/>
      <c r="J12" s="26"/>
      <c r="K12" s="26"/>
      <c r="L12" s="305" t="s">
        <v>11</v>
      </c>
      <c r="M12" s="305"/>
      <c r="N12" s="305"/>
      <c r="O12" s="305"/>
      <c r="P12" s="305"/>
      <c r="Q12" s="305"/>
      <c r="R12" s="305"/>
      <c r="S12" s="306" t="s">
        <v>12</v>
      </c>
      <c r="T12" s="306"/>
      <c r="U12" s="306"/>
      <c r="V12" s="306"/>
      <c r="W12" s="306"/>
      <c r="X12" s="307">
        <f>交付申請書!N19</f>
        <v>0</v>
      </c>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26"/>
    </row>
    <row r="13" spans="1:51" ht="6" customHeight="1">
      <c r="B13" s="26"/>
      <c r="C13" s="26"/>
      <c r="D13" s="26"/>
      <c r="E13" s="26"/>
      <c r="F13" s="26"/>
      <c r="G13" s="26"/>
      <c r="H13" s="26"/>
      <c r="I13" s="26"/>
      <c r="J13" s="26"/>
      <c r="K13" s="26"/>
      <c r="L13" s="305"/>
      <c r="M13" s="305"/>
      <c r="N13" s="305"/>
      <c r="O13" s="305"/>
      <c r="P13" s="305"/>
      <c r="Q13" s="305"/>
      <c r="R13" s="305"/>
      <c r="S13" s="112"/>
      <c r="T13" s="112"/>
      <c r="U13" s="112"/>
      <c r="V13" s="112"/>
      <c r="W13" s="112"/>
      <c r="X13" s="26"/>
      <c r="Y13" s="26"/>
      <c r="Z13" s="26"/>
      <c r="AA13" s="26"/>
      <c r="AB13" s="26"/>
      <c r="AC13" s="111"/>
      <c r="AD13" s="111"/>
      <c r="AE13" s="111"/>
      <c r="AF13" s="111"/>
      <c r="AG13" s="111"/>
      <c r="AH13" s="111"/>
      <c r="AI13" s="111"/>
      <c r="AJ13" s="111"/>
      <c r="AK13" s="111"/>
      <c r="AL13" s="111"/>
      <c r="AM13" s="111"/>
      <c r="AN13" s="111"/>
      <c r="AO13" s="111"/>
      <c r="AP13" s="111"/>
      <c r="AQ13" s="111"/>
      <c r="AR13" s="111"/>
      <c r="AS13" s="111"/>
      <c r="AT13" s="26"/>
      <c r="AU13" s="26"/>
      <c r="AV13" s="26"/>
    </row>
    <row r="14" spans="1:51" ht="35.1" customHeight="1">
      <c r="B14" s="26"/>
      <c r="C14" s="26"/>
      <c r="D14" s="26"/>
      <c r="E14" s="26"/>
      <c r="F14" s="26"/>
      <c r="G14" s="26"/>
      <c r="H14" s="26"/>
      <c r="I14" s="26"/>
      <c r="K14" s="26"/>
      <c r="L14" s="305"/>
      <c r="M14" s="305"/>
      <c r="N14" s="305"/>
      <c r="O14" s="305"/>
      <c r="P14" s="305"/>
      <c r="Q14" s="305"/>
      <c r="R14" s="305"/>
      <c r="S14" s="306" t="s">
        <v>13</v>
      </c>
      <c r="T14" s="306"/>
      <c r="U14" s="306"/>
      <c r="V14" s="306"/>
      <c r="W14" s="306"/>
      <c r="X14" s="308">
        <f>交付申請書!N20</f>
        <v>0</v>
      </c>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26"/>
    </row>
    <row r="15" spans="1:51" ht="6" customHeight="1">
      <c r="B15" s="26"/>
      <c r="C15" s="26"/>
      <c r="D15" s="26"/>
      <c r="E15" s="26"/>
      <c r="F15" s="26"/>
      <c r="G15" s="26"/>
      <c r="H15" s="26"/>
      <c r="I15" s="26"/>
      <c r="J15" s="26"/>
      <c r="K15" s="26"/>
      <c r="L15" s="305"/>
      <c r="M15" s="305"/>
      <c r="N15" s="305"/>
      <c r="O15" s="305"/>
      <c r="P15" s="305"/>
      <c r="Q15" s="305"/>
      <c r="R15" s="305"/>
      <c r="S15" s="112"/>
      <c r="T15" s="112"/>
      <c r="U15" s="112"/>
      <c r="V15" s="112"/>
      <c r="W15" s="112"/>
      <c r="X15" s="89"/>
      <c r="Y15" s="89"/>
      <c r="Z15" s="89"/>
      <c r="AA15" s="89"/>
      <c r="AB15" s="89"/>
      <c r="AC15" s="89"/>
      <c r="AD15" s="89"/>
      <c r="AE15" s="89"/>
      <c r="AF15" s="89"/>
      <c r="AG15" s="89"/>
      <c r="AH15" s="89"/>
      <c r="AI15" s="89"/>
      <c r="AJ15" s="89"/>
      <c r="AK15" s="89"/>
      <c r="AL15" s="89"/>
      <c r="AM15" s="89"/>
      <c r="AN15" s="89"/>
      <c r="AO15" s="89"/>
      <c r="AP15" s="89"/>
      <c r="AQ15" s="89"/>
      <c r="AR15" s="29"/>
      <c r="AS15" s="29"/>
      <c r="AT15" s="26"/>
      <c r="AU15" s="26"/>
      <c r="AV15" s="26"/>
    </row>
    <row r="16" spans="1:51" ht="35.1" customHeight="1">
      <c r="B16" s="26"/>
      <c r="C16" s="26"/>
      <c r="D16" s="26"/>
      <c r="E16" s="26"/>
      <c r="F16" s="26"/>
      <c r="G16" s="26"/>
      <c r="H16" s="26"/>
      <c r="I16" s="26"/>
      <c r="J16" s="26"/>
      <c r="K16" s="26"/>
      <c r="L16" s="305"/>
      <c r="M16" s="305"/>
      <c r="N16" s="305"/>
      <c r="O16" s="305"/>
      <c r="P16" s="305"/>
      <c r="Q16" s="305"/>
      <c r="R16" s="305"/>
      <c r="S16" s="309" t="s">
        <v>14</v>
      </c>
      <c r="T16" s="309"/>
      <c r="U16" s="309"/>
      <c r="V16" s="309"/>
      <c r="W16" s="309"/>
      <c r="X16" s="308">
        <f>交付申請書!N21</f>
        <v>0</v>
      </c>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26"/>
      <c r="AY16" s="103" t="s">
        <v>69</v>
      </c>
    </row>
    <row r="17" spans="2:65" ht="6" customHeight="1">
      <c r="B17" s="26"/>
      <c r="C17" s="26"/>
      <c r="D17" s="26"/>
      <c r="E17" s="26"/>
      <c r="F17" s="26"/>
      <c r="G17" s="26"/>
      <c r="H17" s="26"/>
      <c r="I17" s="26"/>
      <c r="J17" s="26"/>
      <c r="K17" s="26"/>
      <c r="L17" s="305"/>
      <c r="M17" s="305"/>
      <c r="N17" s="305"/>
      <c r="O17" s="305"/>
      <c r="P17" s="305"/>
      <c r="Q17" s="305"/>
      <c r="R17" s="305"/>
      <c r="S17" s="112"/>
      <c r="T17" s="112"/>
      <c r="U17" s="112"/>
      <c r="V17" s="112"/>
      <c r="W17" s="112"/>
      <c r="X17" s="89"/>
      <c r="Y17" s="89"/>
      <c r="Z17" s="89"/>
      <c r="AA17" s="89"/>
      <c r="AB17" s="89"/>
      <c r="AC17" s="89"/>
      <c r="AD17" s="89"/>
      <c r="AE17" s="89"/>
      <c r="AF17" s="89"/>
      <c r="AG17" s="89"/>
      <c r="AH17" s="89"/>
      <c r="AI17" s="89"/>
      <c r="AJ17" s="89"/>
      <c r="AK17" s="89"/>
      <c r="AL17" s="89"/>
      <c r="AM17" s="89"/>
      <c r="AN17" s="89"/>
      <c r="AO17" s="89"/>
      <c r="AP17" s="89"/>
      <c r="AQ17" s="89"/>
      <c r="AR17" s="29"/>
      <c r="AS17" s="29"/>
      <c r="AT17" s="26"/>
      <c r="AU17" s="26"/>
      <c r="AV17" s="26"/>
    </row>
    <row r="18" spans="2:65" ht="35.1" customHeight="1">
      <c r="B18" s="26"/>
      <c r="C18" s="26"/>
      <c r="D18" s="26"/>
      <c r="E18" s="26"/>
      <c r="F18" s="26"/>
      <c r="G18" s="26"/>
      <c r="H18" s="26"/>
      <c r="I18" s="26"/>
      <c r="J18" s="26"/>
      <c r="K18" s="26"/>
      <c r="L18" s="305"/>
      <c r="M18" s="305"/>
      <c r="N18" s="305"/>
      <c r="O18" s="305"/>
      <c r="P18" s="305"/>
      <c r="Q18" s="305"/>
      <c r="R18" s="305"/>
      <c r="S18" s="309" t="s">
        <v>15</v>
      </c>
      <c r="T18" s="309"/>
      <c r="U18" s="309"/>
      <c r="V18" s="309"/>
      <c r="W18" s="309"/>
      <c r="X18" s="308">
        <f>交付申請書!N22</f>
        <v>0</v>
      </c>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26"/>
      <c r="AY18" s="60" t="s">
        <v>80</v>
      </c>
    </row>
    <row r="19" spans="2:65" ht="6" customHeight="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65" ht="34.5" customHeight="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65" ht="6"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65" ht="34.5" customHeight="1">
      <c r="B22" s="26"/>
      <c r="C22" s="26"/>
      <c r="D22" s="26"/>
      <c r="E22" s="26"/>
      <c r="F22" s="26"/>
      <c r="G22" s="26"/>
      <c r="H22" s="26"/>
      <c r="I22" s="26"/>
      <c r="J22" s="26"/>
      <c r="K22" s="26"/>
      <c r="L22" s="299" t="s">
        <v>16</v>
      </c>
      <c r="M22" s="299"/>
      <c r="N22" s="300">
        <f>交付申請書!D38</f>
        <v>0</v>
      </c>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299" t="s">
        <v>17</v>
      </c>
      <c r="AL22" s="299"/>
      <c r="AM22" s="26"/>
      <c r="AN22" s="26"/>
      <c r="AO22" s="26"/>
      <c r="AP22" s="26"/>
      <c r="AQ22" s="26"/>
      <c r="AR22" s="26"/>
      <c r="AS22" s="26"/>
      <c r="AT22" s="26"/>
      <c r="AU22" s="26"/>
      <c r="AV22" s="26"/>
      <c r="AY22" s="103" t="s">
        <v>71</v>
      </c>
    </row>
    <row r="23" spans="2:65" ht="6"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65" ht="14.25"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65">
      <c r="B25" s="26"/>
      <c r="C25" s="26" t="s">
        <v>269</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2:65"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65">
      <c r="B27" s="26"/>
      <c r="C27" s="26" t="s">
        <v>18</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6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6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65" ht="7.5" customHeight="1">
      <c r="B30" s="96"/>
      <c r="C30" s="96"/>
      <c r="D30" s="96"/>
      <c r="E30" s="96"/>
      <c r="F30" s="96"/>
      <c r="G30" s="96"/>
      <c r="H30" s="96"/>
      <c r="I30" s="96"/>
      <c r="J30" s="96"/>
      <c r="K30" s="96"/>
      <c r="L30" s="96"/>
      <c r="M30" s="96"/>
      <c r="N30" s="96"/>
      <c r="O30" s="96"/>
      <c r="P30" s="96"/>
      <c r="Q30" s="96"/>
      <c r="R30" s="96"/>
      <c r="S30" s="96"/>
      <c r="T30" s="96"/>
      <c r="U30" s="96"/>
      <c r="V30" s="9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X30" s="24"/>
      <c r="AZ30" s="24"/>
      <c r="BA30" s="24"/>
      <c r="BB30" s="24"/>
      <c r="BC30" s="24"/>
      <c r="BD30" s="24"/>
      <c r="BE30" s="24"/>
      <c r="BF30" s="24"/>
      <c r="BG30" s="24"/>
      <c r="BH30" s="24"/>
      <c r="BI30" s="24"/>
      <c r="BJ30" s="24"/>
      <c r="BK30" s="24"/>
      <c r="BL30" s="24"/>
      <c r="BM30" s="24"/>
    </row>
    <row r="31" spans="2:65" ht="35.25" customHeight="1">
      <c r="B31" s="26"/>
      <c r="C31" s="291" t="s">
        <v>19</v>
      </c>
      <c r="D31" s="291"/>
      <c r="E31" s="291"/>
      <c r="F31" s="291"/>
      <c r="G31" s="291"/>
      <c r="H31" s="291"/>
      <c r="I31" s="291"/>
      <c r="J31" s="291"/>
      <c r="K31" s="291"/>
      <c r="L31" s="291"/>
      <c r="M31" s="301"/>
      <c r="N31" s="301"/>
      <c r="O31" s="301"/>
      <c r="P31" s="301"/>
      <c r="Q31" s="301"/>
      <c r="R31" s="301"/>
      <c r="S31" s="301"/>
      <c r="T31" s="301"/>
      <c r="U31" s="301"/>
      <c r="V31" s="301"/>
      <c r="W31" s="301"/>
      <c r="X31" s="301"/>
      <c r="Y31" s="291" t="s">
        <v>20</v>
      </c>
      <c r="Z31" s="291"/>
      <c r="AA31" s="291"/>
      <c r="AB31" s="291"/>
      <c r="AC31" s="291"/>
      <c r="AD31" s="291"/>
      <c r="AE31" s="291"/>
      <c r="AF31" s="291"/>
      <c r="AG31" s="302"/>
      <c r="AH31" s="303"/>
      <c r="AI31" s="303"/>
      <c r="AJ31" s="303"/>
      <c r="AK31" s="303"/>
      <c r="AL31" s="303"/>
      <c r="AM31" s="303"/>
      <c r="AN31" s="303"/>
      <c r="AO31" s="303"/>
      <c r="AP31" s="303"/>
      <c r="AQ31" s="303"/>
      <c r="AR31" s="303"/>
      <c r="AS31" s="303"/>
      <c r="AT31" s="304"/>
      <c r="AU31" s="27"/>
      <c r="AV31" s="31"/>
    </row>
    <row r="32" spans="2:65" ht="35.25" customHeight="1">
      <c r="C32" s="291" t="s">
        <v>21</v>
      </c>
      <c r="D32" s="291"/>
      <c r="E32" s="291"/>
      <c r="F32" s="291"/>
      <c r="G32" s="291"/>
      <c r="H32" s="291"/>
      <c r="I32" s="291"/>
      <c r="J32" s="291"/>
      <c r="K32" s="291"/>
      <c r="L32" s="291"/>
      <c r="M32" s="34"/>
      <c r="N32" s="35"/>
      <c r="O32" s="35" t="s">
        <v>99</v>
      </c>
      <c r="P32" s="35"/>
      <c r="Q32" s="35"/>
      <c r="R32" s="35"/>
      <c r="S32" s="35"/>
      <c r="T32" s="35" t="s">
        <v>100</v>
      </c>
      <c r="U32" s="35"/>
      <c r="V32" s="35"/>
      <c r="W32" s="35"/>
      <c r="X32" s="36"/>
      <c r="Y32" s="292" t="s">
        <v>22</v>
      </c>
      <c r="Z32" s="292"/>
      <c r="AA32" s="292"/>
      <c r="AB32" s="292"/>
      <c r="AC32" s="292"/>
      <c r="AD32" s="292"/>
      <c r="AE32" s="292"/>
      <c r="AF32" s="292"/>
      <c r="AG32" s="293"/>
      <c r="AH32" s="294"/>
      <c r="AI32" s="293"/>
      <c r="AJ32" s="294"/>
      <c r="AK32" s="293"/>
      <c r="AL32" s="294"/>
      <c r="AM32" s="293"/>
      <c r="AN32" s="294"/>
      <c r="AO32" s="293"/>
      <c r="AP32" s="294"/>
      <c r="AQ32" s="293"/>
      <c r="AR32" s="294"/>
      <c r="AS32" s="293"/>
      <c r="AT32" s="294"/>
    </row>
    <row r="33" spans="3:87" ht="18" customHeight="1">
      <c r="C33" s="295" t="s">
        <v>23</v>
      </c>
      <c r="D33" s="295"/>
      <c r="E33" s="295"/>
      <c r="F33" s="295"/>
      <c r="G33" s="295"/>
      <c r="H33" s="295"/>
      <c r="I33" s="295"/>
      <c r="J33" s="295"/>
      <c r="K33" s="295"/>
      <c r="L33" s="295"/>
      <c r="M33" s="296"/>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8"/>
      <c r="AY33" s="60" t="s">
        <v>78</v>
      </c>
    </row>
    <row r="34" spans="3:87" ht="40.5" customHeight="1">
      <c r="C34" s="287" t="s">
        <v>24</v>
      </c>
      <c r="D34" s="287"/>
      <c r="E34" s="287"/>
      <c r="F34" s="287"/>
      <c r="G34" s="287"/>
      <c r="H34" s="287"/>
      <c r="I34" s="287"/>
      <c r="J34" s="287"/>
      <c r="K34" s="287"/>
      <c r="L34" s="287"/>
      <c r="M34" s="288"/>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90"/>
    </row>
    <row r="35" spans="3:87" s="37" customFormat="1" ht="15.75" customHeight="1">
      <c r="AX35" s="27"/>
      <c r="AY35" s="60"/>
      <c r="AZ35" s="60"/>
      <c r="BA35" s="60"/>
      <c r="BB35" s="60"/>
      <c r="BC35" s="40"/>
      <c r="BD35" s="40"/>
      <c r="BE35" s="40"/>
      <c r="BF35" s="40"/>
      <c r="BG35" s="40"/>
      <c r="BH35" s="40"/>
      <c r="BI35" s="40"/>
      <c r="BJ35" s="40"/>
      <c r="BK35" s="40"/>
      <c r="BL35" s="40"/>
      <c r="BM35" s="40"/>
      <c r="BN35" s="39"/>
      <c r="BO35" s="39"/>
      <c r="BP35" s="39"/>
      <c r="BQ35" s="39"/>
    </row>
    <row r="36" spans="3:87" s="37" customFormat="1" ht="6.75" customHeight="1">
      <c r="C36" s="113"/>
      <c r="D36" s="114"/>
      <c r="E36" s="114"/>
      <c r="F36" s="115"/>
      <c r="G36" s="115"/>
      <c r="H36" s="115"/>
      <c r="I36" s="115"/>
      <c r="J36" s="115"/>
      <c r="K36" s="41"/>
      <c r="L36" s="41"/>
      <c r="M36" s="41"/>
      <c r="N36" s="41"/>
      <c r="O36" s="41"/>
      <c r="P36" s="116"/>
      <c r="Q36" s="117"/>
      <c r="R36" s="117"/>
      <c r="S36" s="117"/>
      <c r="T36" s="117"/>
      <c r="U36" s="117"/>
      <c r="V36" s="117"/>
      <c r="W36" s="117"/>
      <c r="X36" s="117"/>
      <c r="Y36" s="117"/>
      <c r="Z36" s="117"/>
      <c r="AA36" s="117"/>
      <c r="AB36" s="117"/>
      <c r="AC36" s="32"/>
      <c r="AD36" s="32"/>
      <c r="AE36" s="32"/>
      <c r="AF36" s="32"/>
      <c r="AG36" s="32"/>
      <c r="AH36" s="32"/>
      <c r="AI36" s="32"/>
      <c r="AJ36" s="32"/>
      <c r="AK36" s="32"/>
      <c r="AL36" s="32"/>
      <c r="AM36" s="32"/>
      <c r="AN36" s="32"/>
      <c r="AO36" s="32"/>
      <c r="AP36" s="32"/>
      <c r="AQ36" s="32"/>
      <c r="AR36" s="32"/>
      <c r="AS36" s="32"/>
      <c r="AT36" s="32"/>
      <c r="AU36" s="42"/>
      <c r="AV36" s="43"/>
      <c r="AW36" s="43"/>
      <c r="AX36" s="96"/>
      <c r="AY36" s="60"/>
      <c r="AZ36" s="60"/>
      <c r="BA36" s="60"/>
      <c r="BB36" s="60"/>
      <c r="BC36" s="40"/>
      <c r="BD36" s="40"/>
      <c r="BE36" s="40"/>
      <c r="BF36" s="40"/>
      <c r="BG36" s="40"/>
      <c r="BH36" s="40"/>
      <c r="BI36" s="40"/>
      <c r="BJ36" s="40"/>
      <c r="BK36" s="40"/>
      <c r="BL36" s="40"/>
      <c r="BM36" s="40"/>
      <c r="BN36" s="39"/>
      <c r="BO36" s="39"/>
      <c r="BP36" s="39"/>
      <c r="BQ36" s="39"/>
    </row>
    <row r="37" spans="3:87" s="37" customFormat="1" ht="19.5" customHeight="1">
      <c r="C37" s="282" t="s">
        <v>25</v>
      </c>
      <c r="D37" s="283"/>
      <c r="E37" s="283"/>
      <c r="F37" s="283"/>
      <c r="G37" s="283"/>
      <c r="H37" s="283"/>
      <c r="I37" s="283"/>
      <c r="J37" s="283"/>
      <c r="K37" s="283"/>
      <c r="L37" s="283"/>
      <c r="M37" s="283"/>
      <c r="N37" s="283"/>
      <c r="O37" s="283"/>
      <c r="P37" s="284"/>
      <c r="Q37" s="284"/>
      <c r="R37" s="284"/>
      <c r="S37" s="284"/>
      <c r="T37" s="284"/>
      <c r="U37" s="284"/>
      <c r="V37" s="284"/>
      <c r="W37" s="284"/>
      <c r="X37" s="284"/>
      <c r="Y37" s="284"/>
      <c r="Z37" s="284"/>
      <c r="AA37" s="284"/>
      <c r="AB37" s="284"/>
      <c r="AC37" s="284"/>
      <c r="AD37" s="284"/>
      <c r="AE37" s="284"/>
      <c r="AF37" s="285" t="s">
        <v>26</v>
      </c>
      <c r="AG37" s="285"/>
      <c r="AH37" s="285"/>
      <c r="AI37" s="285"/>
      <c r="AJ37" s="285"/>
      <c r="AK37" s="285"/>
      <c r="AL37" s="285"/>
      <c r="AM37" s="285"/>
      <c r="AN37" s="285"/>
      <c r="AO37" s="285"/>
      <c r="AP37" s="285"/>
      <c r="AQ37" s="285"/>
      <c r="AR37" s="285"/>
      <c r="AS37" s="285"/>
      <c r="AT37" s="285"/>
      <c r="AU37" s="44"/>
      <c r="AV37" s="45"/>
      <c r="AW37" s="45"/>
      <c r="AX37" s="97"/>
      <c r="AY37" s="60"/>
      <c r="AZ37" s="286" t="s">
        <v>79</v>
      </c>
      <c r="BA37" s="286"/>
      <c r="BB37" s="286"/>
      <c r="BC37" s="286"/>
      <c r="BD37" s="286"/>
      <c r="BE37" s="286"/>
      <c r="BF37" s="286"/>
      <c r="BG37" s="286"/>
      <c r="BH37" s="286"/>
      <c r="BI37" s="286"/>
      <c r="BJ37" s="286"/>
      <c r="BK37" s="286"/>
      <c r="BL37" s="286"/>
      <c r="BM37" s="286"/>
      <c r="BN37" s="286"/>
      <c r="BO37" s="286"/>
      <c r="BP37" s="286"/>
      <c r="BQ37" s="286"/>
      <c r="BR37" s="286"/>
      <c r="BS37" s="286"/>
      <c r="BT37" s="286"/>
      <c r="BU37" s="286"/>
      <c r="BV37" s="286"/>
      <c r="BW37" s="286"/>
      <c r="BX37" s="286"/>
      <c r="BY37" s="286"/>
      <c r="BZ37" s="286"/>
      <c r="CA37" s="286"/>
      <c r="CB37" s="286"/>
      <c r="CC37" s="286"/>
      <c r="CD37" s="286"/>
      <c r="CE37" s="286"/>
      <c r="CF37" s="286"/>
      <c r="CG37" s="286"/>
      <c r="CH37" s="286"/>
      <c r="CI37" s="286"/>
    </row>
    <row r="38" spans="3:87" s="37" customFormat="1" ht="19.5" customHeight="1">
      <c r="C38" s="277" t="s">
        <v>27</v>
      </c>
      <c r="D38" s="278"/>
      <c r="E38" s="278"/>
      <c r="F38" s="278"/>
      <c r="G38" s="278"/>
      <c r="H38" s="278"/>
      <c r="I38" s="278"/>
      <c r="J38" s="278"/>
      <c r="K38" s="278"/>
      <c r="L38" s="278"/>
      <c r="M38" s="278"/>
      <c r="N38" s="278"/>
      <c r="O38" s="278"/>
      <c r="P38" s="279"/>
      <c r="Q38" s="279"/>
      <c r="R38" s="279"/>
      <c r="S38" s="279"/>
      <c r="T38" s="279"/>
      <c r="U38" s="279"/>
      <c r="V38" s="279"/>
      <c r="W38" s="279"/>
      <c r="X38" s="279"/>
      <c r="Y38" s="279"/>
      <c r="Z38" s="279"/>
      <c r="AA38" s="279"/>
      <c r="AB38" s="279"/>
      <c r="AC38" s="279"/>
      <c r="AD38" s="279"/>
      <c r="AE38" s="279"/>
      <c r="AF38" s="118"/>
      <c r="AG38" s="118"/>
      <c r="AH38" s="118"/>
      <c r="AI38" s="118"/>
      <c r="AJ38" s="118"/>
      <c r="AK38" s="31"/>
      <c r="AL38" s="31"/>
      <c r="AM38" s="26"/>
      <c r="AN38" s="26"/>
      <c r="AO38" s="26"/>
      <c r="AP38" s="26"/>
      <c r="AQ38" s="26"/>
      <c r="AR38" s="26"/>
      <c r="AS38" s="26"/>
      <c r="AT38" s="26"/>
      <c r="AU38" s="42"/>
      <c r="AV38" s="43"/>
      <c r="AW38" s="43"/>
      <c r="AX38" s="96"/>
      <c r="AY38" s="60"/>
      <c r="AZ38" s="60"/>
      <c r="BA38" s="60"/>
      <c r="BB38" s="60"/>
      <c r="BC38" s="60"/>
      <c r="BD38" s="60"/>
      <c r="BE38" s="60"/>
      <c r="BF38" s="60"/>
      <c r="BG38" s="60"/>
      <c r="BH38" s="280"/>
      <c r="BI38" s="280"/>
      <c r="BJ38" s="280"/>
      <c r="BK38" s="280"/>
      <c r="BL38" s="280"/>
      <c r="BM38" s="280"/>
      <c r="BN38" s="280"/>
      <c r="BO38" s="280"/>
      <c r="BP38" s="280"/>
      <c r="BQ38" s="280"/>
      <c r="BR38" s="119"/>
      <c r="BS38" s="119"/>
      <c r="BT38" s="119"/>
      <c r="BU38" s="119"/>
      <c r="BV38" s="119"/>
      <c r="BW38" s="119"/>
      <c r="BX38" s="119"/>
      <c r="BY38" s="119"/>
      <c r="BZ38" s="24"/>
      <c r="CA38" s="24"/>
      <c r="CB38" s="24"/>
      <c r="CC38" s="24"/>
      <c r="CD38" s="24"/>
      <c r="CE38" s="24"/>
      <c r="CF38" s="24"/>
      <c r="CG38" s="24"/>
      <c r="CH38" s="24"/>
      <c r="CI38" s="24"/>
    </row>
    <row r="39" spans="3:87" s="37" customFormat="1" ht="19.5" customHeight="1">
      <c r="C39" s="277" t="s">
        <v>28</v>
      </c>
      <c r="D39" s="278"/>
      <c r="E39" s="278"/>
      <c r="F39" s="278"/>
      <c r="G39" s="278"/>
      <c r="H39" s="278"/>
      <c r="I39" s="278"/>
      <c r="J39" s="278"/>
      <c r="K39" s="278"/>
      <c r="L39" s="278"/>
      <c r="M39" s="278"/>
      <c r="N39" s="278"/>
      <c r="O39" s="278"/>
      <c r="P39" s="279"/>
      <c r="Q39" s="279"/>
      <c r="R39" s="279"/>
      <c r="S39" s="279"/>
      <c r="T39" s="279"/>
      <c r="U39" s="279"/>
      <c r="V39" s="279"/>
      <c r="W39" s="279"/>
      <c r="X39" s="279"/>
      <c r="Y39" s="279"/>
      <c r="Z39" s="279"/>
      <c r="AA39" s="279"/>
      <c r="AB39" s="279"/>
      <c r="AC39" s="279"/>
      <c r="AD39" s="279"/>
      <c r="AE39" s="279"/>
      <c r="AF39" s="118"/>
      <c r="AG39" s="118"/>
      <c r="AH39" s="118"/>
      <c r="AI39" s="118"/>
      <c r="AJ39" s="118"/>
      <c r="AK39" s="31"/>
      <c r="AL39" s="31"/>
      <c r="AM39" s="26"/>
      <c r="AN39" s="26"/>
      <c r="AO39" s="26"/>
      <c r="AP39" s="26"/>
      <c r="AQ39" s="26"/>
      <c r="AR39" s="26"/>
      <c r="AS39" s="26"/>
      <c r="AT39" s="26"/>
      <c r="AU39" s="42"/>
      <c r="AV39" s="43"/>
      <c r="AW39" s="43"/>
      <c r="AX39" s="96"/>
      <c r="AY39" s="60"/>
      <c r="AZ39" s="60" t="s">
        <v>29</v>
      </c>
      <c r="BA39" s="60"/>
      <c r="BB39" s="60"/>
      <c r="BC39" s="60"/>
      <c r="BD39" s="60"/>
      <c r="BE39" s="60"/>
      <c r="BF39" s="60"/>
      <c r="BG39" s="60"/>
      <c r="BH39" s="280"/>
      <c r="BI39" s="280"/>
      <c r="BJ39" s="280"/>
      <c r="BK39" s="280"/>
      <c r="BL39" s="280"/>
      <c r="BM39" s="280"/>
      <c r="BN39" s="280"/>
      <c r="BO39" s="280"/>
      <c r="BP39" s="280"/>
      <c r="BQ39" s="280"/>
      <c r="BR39" s="119"/>
      <c r="BS39" s="119"/>
      <c r="BT39" s="119"/>
      <c r="BU39" s="119"/>
      <c r="BV39" s="119"/>
      <c r="BW39" s="119"/>
      <c r="BX39" s="119"/>
      <c r="BY39" s="119"/>
      <c r="BZ39" s="24"/>
      <c r="CA39" s="24"/>
      <c r="CB39" s="24"/>
      <c r="CC39" s="24"/>
      <c r="CD39" s="24"/>
      <c r="CE39" s="24"/>
      <c r="CF39" s="24"/>
      <c r="CG39" s="24"/>
      <c r="CH39" s="24"/>
      <c r="CI39" s="24"/>
    </row>
    <row r="40" spans="3:87" s="37" customFormat="1" ht="19.5" customHeight="1">
      <c r="C40" s="277" t="s">
        <v>30</v>
      </c>
      <c r="D40" s="278"/>
      <c r="E40" s="278"/>
      <c r="F40" s="278"/>
      <c r="G40" s="278"/>
      <c r="H40" s="278"/>
      <c r="I40" s="278"/>
      <c r="J40" s="278"/>
      <c r="K40" s="278"/>
      <c r="L40" s="278"/>
      <c r="M40" s="278"/>
      <c r="N40" s="278"/>
      <c r="O40" s="278"/>
      <c r="P40" s="279"/>
      <c r="Q40" s="279"/>
      <c r="R40" s="279"/>
      <c r="S40" s="279"/>
      <c r="T40" s="279"/>
      <c r="U40" s="279"/>
      <c r="V40" s="279"/>
      <c r="W40" s="279"/>
      <c r="X40" s="279"/>
      <c r="Y40" s="279"/>
      <c r="Z40" s="279"/>
      <c r="AA40" s="279"/>
      <c r="AB40" s="279"/>
      <c r="AC40" s="279"/>
      <c r="AD40" s="279"/>
      <c r="AE40" s="279"/>
      <c r="AF40" s="118"/>
      <c r="AG40" s="118"/>
      <c r="AH40" s="118"/>
      <c r="AI40" s="118"/>
      <c r="AJ40" s="118"/>
      <c r="AK40" s="31"/>
      <c r="AL40" s="31"/>
      <c r="AM40" s="26"/>
      <c r="AN40" s="26"/>
      <c r="AO40" s="26"/>
      <c r="AP40" s="26"/>
      <c r="AQ40" s="26"/>
      <c r="AR40" s="26"/>
      <c r="AS40" s="26"/>
      <c r="AT40" s="26"/>
      <c r="AU40" s="42"/>
      <c r="AV40" s="43"/>
      <c r="AW40" s="43"/>
      <c r="AX40" s="96"/>
      <c r="AY40" s="60"/>
      <c r="AZ40" s="60"/>
      <c r="BA40" s="60"/>
      <c r="BB40" s="60"/>
      <c r="BC40" s="40"/>
      <c r="BD40" s="40"/>
      <c r="BE40" s="40"/>
      <c r="BF40" s="40"/>
      <c r="BG40" s="40"/>
      <c r="BH40" s="280"/>
      <c r="BI40" s="281"/>
      <c r="BJ40" s="281"/>
      <c r="BK40" s="281"/>
      <c r="BL40" s="281"/>
      <c r="BM40" s="281"/>
      <c r="BN40" s="281"/>
      <c r="BO40" s="281"/>
      <c r="BP40" s="281"/>
      <c r="BQ40" s="281"/>
      <c r="BR40" s="120"/>
      <c r="BS40" s="120"/>
      <c r="BT40" s="120"/>
      <c r="BU40" s="120"/>
      <c r="BV40" s="120"/>
      <c r="BW40" s="120"/>
      <c r="BX40" s="120"/>
      <c r="BY40" s="120"/>
    </row>
    <row r="41" spans="3:87" s="37" customFormat="1" ht="6.75" customHeight="1">
      <c r="C41" s="121"/>
      <c r="D41" s="122"/>
      <c r="E41" s="122"/>
      <c r="F41" s="123"/>
      <c r="G41" s="123"/>
      <c r="H41" s="123"/>
      <c r="I41" s="123"/>
      <c r="J41" s="123"/>
      <c r="K41" s="46"/>
      <c r="L41" s="46"/>
      <c r="M41" s="46"/>
      <c r="N41" s="46"/>
      <c r="O41" s="46"/>
      <c r="P41" s="124"/>
      <c r="Q41" s="125"/>
      <c r="R41" s="125"/>
      <c r="S41" s="125"/>
      <c r="T41" s="125"/>
      <c r="U41" s="125"/>
      <c r="V41" s="125"/>
      <c r="W41" s="125"/>
      <c r="X41" s="125"/>
      <c r="Y41" s="125"/>
      <c r="Z41" s="125"/>
      <c r="AA41" s="125"/>
      <c r="AB41" s="125"/>
      <c r="AC41" s="47"/>
      <c r="AD41" s="47"/>
      <c r="AE41" s="47"/>
      <c r="AF41" s="47"/>
      <c r="AG41" s="47"/>
      <c r="AH41" s="47"/>
      <c r="AI41" s="47"/>
      <c r="AJ41" s="47"/>
      <c r="AK41" s="47"/>
      <c r="AL41" s="47"/>
      <c r="AM41" s="47"/>
      <c r="AN41" s="47"/>
      <c r="AO41" s="47"/>
      <c r="AP41" s="47"/>
      <c r="AQ41" s="47"/>
      <c r="AR41" s="47"/>
      <c r="AS41" s="47"/>
      <c r="AT41" s="47"/>
      <c r="AU41" s="42"/>
      <c r="AV41" s="43"/>
      <c r="AW41" s="43"/>
      <c r="AX41" s="96"/>
      <c r="AY41" s="27"/>
      <c r="AZ41" s="27"/>
      <c r="BA41" s="27"/>
      <c r="BB41" s="27"/>
      <c r="BC41" s="38"/>
      <c r="BD41" s="38"/>
      <c r="BE41" s="38"/>
      <c r="BF41" s="38"/>
      <c r="BG41" s="38"/>
      <c r="BH41" s="38"/>
      <c r="BI41" s="38"/>
      <c r="BJ41" s="38"/>
      <c r="BK41" s="38"/>
      <c r="BL41" s="38"/>
      <c r="BM41" s="38"/>
    </row>
    <row r="42" spans="3:87" s="37" customFormat="1" ht="9.75" customHeight="1">
      <c r="AX42" s="27"/>
      <c r="AY42" s="27"/>
      <c r="AZ42" s="27"/>
      <c r="BA42" s="27"/>
      <c r="BB42" s="27"/>
      <c r="BC42" s="38"/>
      <c r="BD42" s="38"/>
      <c r="BE42" s="38"/>
      <c r="BF42" s="38"/>
      <c r="BG42" s="38"/>
      <c r="BH42" s="38"/>
      <c r="BI42" s="38"/>
      <c r="BJ42" s="38"/>
      <c r="BK42" s="38"/>
      <c r="BL42" s="38"/>
      <c r="BM42" s="38"/>
    </row>
  </sheetData>
  <sheetProtection algorithmName="SHA-512" hashValue="yGWS3upSs7emvuQ6+p6skaAAaM64EF41LJAkFxj3JSJk42QqIjB3AuDh7P6I2dwxhtmRRDO3mgcjIpQV2sXEaQ==" saltValue="TxDQ5VoQS/toHg76sBtsaw==" spinCount="100000" sheet="1" formatCells="0"/>
  <mergeCells count="50">
    <mergeCell ref="A3:AW3"/>
    <mergeCell ref="AG6:AI6"/>
    <mergeCell ref="AJ6:AK6"/>
    <mergeCell ref="AL6:AM6"/>
    <mergeCell ref="AN6:AO6"/>
    <mergeCell ref="AP6:AQ6"/>
    <mergeCell ref="AR6:AS6"/>
    <mergeCell ref="AT6:AU6"/>
    <mergeCell ref="L12:R18"/>
    <mergeCell ref="S12:W12"/>
    <mergeCell ref="X12:AU12"/>
    <mergeCell ref="S14:W14"/>
    <mergeCell ref="X14:AU14"/>
    <mergeCell ref="S16:W16"/>
    <mergeCell ref="X16:AU16"/>
    <mergeCell ref="S18:W18"/>
    <mergeCell ref="X18:AU18"/>
    <mergeCell ref="L22:M22"/>
    <mergeCell ref="N22:AJ22"/>
    <mergeCell ref="AK22:AL22"/>
    <mergeCell ref="C31:L31"/>
    <mergeCell ref="M31:X31"/>
    <mergeCell ref="Y31:AF31"/>
    <mergeCell ref="AG31:AT31"/>
    <mergeCell ref="C34:L34"/>
    <mergeCell ref="M34:AT34"/>
    <mergeCell ref="C32:L32"/>
    <mergeCell ref="Y32:AF32"/>
    <mergeCell ref="AG32:AH32"/>
    <mergeCell ref="AI32:AJ32"/>
    <mergeCell ref="AK32:AL32"/>
    <mergeCell ref="AM32:AN32"/>
    <mergeCell ref="AO32:AP32"/>
    <mergeCell ref="AQ32:AR32"/>
    <mergeCell ref="AS32:AT32"/>
    <mergeCell ref="C33:L33"/>
    <mergeCell ref="M33:AT33"/>
    <mergeCell ref="C37:O37"/>
    <mergeCell ref="P37:AE37"/>
    <mergeCell ref="AF37:AT37"/>
    <mergeCell ref="AZ37:CI37"/>
    <mergeCell ref="C38:O38"/>
    <mergeCell ref="P38:AE38"/>
    <mergeCell ref="BH38:BQ38"/>
    <mergeCell ref="C39:O39"/>
    <mergeCell ref="P39:AE39"/>
    <mergeCell ref="BH39:BQ39"/>
    <mergeCell ref="C40:O40"/>
    <mergeCell ref="P40:AE40"/>
    <mergeCell ref="BH40:BQ40"/>
  </mergeCells>
  <phoneticPr fontId="4"/>
  <printOptions horizontalCentered="1"/>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12</xdr:col>
                    <xdr:colOff>85725</xdr:colOff>
                    <xdr:row>31</xdr:row>
                    <xdr:rowOff>104775</xdr:rowOff>
                  </from>
                  <to>
                    <xdr:col>15</xdr:col>
                    <xdr:colOff>9525</xdr:colOff>
                    <xdr:row>31</xdr:row>
                    <xdr:rowOff>352425</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17</xdr:col>
                    <xdr:colOff>85725</xdr:colOff>
                    <xdr:row>31</xdr:row>
                    <xdr:rowOff>104775</xdr:rowOff>
                  </from>
                  <to>
                    <xdr:col>19</xdr:col>
                    <xdr:colOff>57150</xdr:colOff>
                    <xdr:row>31</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872B-B568-4550-AE44-407039DCFCB8}">
  <sheetPr codeName="Sheet24">
    <tabColor rgb="FF00CC66"/>
    <pageSetUpPr fitToPage="1"/>
  </sheetPr>
  <dimension ref="A1:BA38"/>
  <sheetViews>
    <sheetView view="pageBreakPreview" zoomScaleNormal="85" zoomScaleSheetLayoutView="100" workbookViewId="0"/>
  </sheetViews>
  <sheetFormatPr defaultColWidth="1.625" defaultRowHeight="14.25"/>
  <cols>
    <col min="1" max="16384" width="1.625" style="24"/>
  </cols>
  <sheetData>
    <row r="1" spans="1:53" ht="6" customHeight="1"/>
    <row r="2" spans="1:53" ht="19.5" customHeight="1">
      <c r="AR2" s="312" t="s">
        <v>3</v>
      </c>
      <c r="AS2" s="312"/>
      <c r="AT2" s="312"/>
      <c r="AU2" s="312"/>
      <c r="AV2" s="312"/>
    </row>
    <row r="3" spans="1:53" ht="19.5" customHeight="1">
      <c r="AR3" s="312"/>
      <c r="AS3" s="312"/>
      <c r="AT3" s="312"/>
      <c r="AU3" s="312"/>
      <c r="AV3" s="312"/>
    </row>
    <row r="4" spans="1:53">
      <c r="AR4" s="313" t="s">
        <v>4</v>
      </c>
      <c r="AS4" s="313"/>
      <c r="AT4" s="313"/>
      <c r="AU4" s="313"/>
      <c r="AV4" s="313"/>
    </row>
    <row r="5" spans="1:53">
      <c r="AR5" s="25"/>
      <c r="AS5" s="25"/>
      <c r="AT5" s="25"/>
      <c r="AU5" s="25"/>
      <c r="AV5" s="25"/>
    </row>
    <row r="6" spans="1:53" ht="21">
      <c r="A6" s="310" t="s">
        <v>31</v>
      </c>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row>
    <row r="8" spans="1:5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Y8" s="88"/>
      <c r="AZ8" s="88"/>
      <c r="BA8" s="88"/>
    </row>
    <row r="9" spans="1:5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305" t="s">
        <v>6</v>
      </c>
      <c r="AH9" s="305"/>
      <c r="AI9" s="305"/>
      <c r="AJ9" s="311"/>
      <c r="AK9" s="311"/>
      <c r="AL9" s="305" t="s">
        <v>7</v>
      </c>
      <c r="AM9" s="305"/>
      <c r="AN9" s="311"/>
      <c r="AO9" s="311"/>
      <c r="AP9" s="305" t="s">
        <v>8</v>
      </c>
      <c r="AQ9" s="305"/>
      <c r="AR9" s="311"/>
      <c r="AS9" s="311"/>
      <c r="AT9" s="305" t="s">
        <v>9</v>
      </c>
      <c r="AU9" s="305"/>
      <c r="AV9" s="26"/>
      <c r="AY9" s="98" t="s">
        <v>77</v>
      </c>
      <c r="AZ9" s="88"/>
      <c r="BA9" s="88"/>
    </row>
    <row r="10" spans="1:5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3">
      <c r="B11" s="26"/>
      <c r="C11" s="26" t="s">
        <v>10</v>
      </c>
      <c r="D11" s="26"/>
      <c r="E11" s="26"/>
      <c r="F11" s="26"/>
      <c r="G11" s="26"/>
      <c r="H11" s="26"/>
      <c r="I11" s="26"/>
      <c r="J11" s="26"/>
      <c r="K11" s="26"/>
      <c r="L11" s="26"/>
      <c r="M11" s="26"/>
      <c r="N11" s="26"/>
      <c r="O11" s="26"/>
      <c r="P11" s="26"/>
      <c r="Q11" s="26"/>
      <c r="R11" s="26"/>
      <c r="S11" s="26"/>
      <c r="T11" s="26"/>
      <c r="U11" s="26"/>
      <c r="V11" s="26"/>
      <c r="W11" s="26"/>
      <c r="X11" s="48"/>
      <c r="Y11" s="48"/>
      <c r="Z11" s="48"/>
      <c r="AA11" s="48"/>
      <c r="AB11" s="48"/>
      <c r="AC11" s="48"/>
      <c r="AD11" s="48"/>
      <c r="AE11" s="48"/>
      <c r="AF11" s="48"/>
      <c r="AG11" s="48"/>
      <c r="AH11" s="48"/>
      <c r="AI11" s="48"/>
      <c r="AJ11" s="48"/>
      <c r="AK11" s="48"/>
      <c r="AL11" s="48"/>
      <c r="AM11" s="48"/>
      <c r="AN11" s="48"/>
      <c r="AO11" s="48"/>
      <c r="AP11" s="48"/>
      <c r="AQ11" s="48"/>
      <c r="AR11" s="31"/>
      <c r="AS11" s="31"/>
      <c r="AT11" s="26"/>
      <c r="AU11" s="26"/>
      <c r="AV11" s="26"/>
    </row>
    <row r="12" spans="1:53">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53" ht="36" customHeight="1">
      <c r="B13" s="26"/>
      <c r="C13" s="26"/>
      <c r="D13" s="26"/>
      <c r="E13" s="26"/>
      <c r="F13" s="26"/>
      <c r="G13" s="26"/>
      <c r="H13" s="26"/>
      <c r="I13" s="26"/>
      <c r="J13" s="26"/>
      <c r="K13" s="26"/>
      <c r="L13" s="26"/>
      <c r="M13" s="26"/>
      <c r="N13" s="26"/>
      <c r="O13" s="26"/>
      <c r="P13" s="26"/>
      <c r="Q13" s="26"/>
      <c r="T13" s="306" t="s">
        <v>32</v>
      </c>
      <c r="U13" s="306"/>
      <c r="V13" s="306"/>
      <c r="W13" s="306"/>
      <c r="X13" s="307">
        <f>交付申請書!N19</f>
        <v>0</v>
      </c>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row>
    <row r="14" spans="1:53" ht="6" customHeight="1">
      <c r="B14" s="26"/>
      <c r="C14" s="26"/>
      <c r="D14" s="26"/>
      <c r="E14" s="26"/>
      <c r="F14" s="26"/>
      <c r="G14" s="26"/>
      <c r="H14" s="26"/>
      <c r="I14" s="26"/>
      <c r="J14" s="26"/>
      <c r="K14" s="26"/>
      <c r="L14" s="26"/>
      <c r="M14" s="26"/>
      <c r="N14" s="26"/>
      <c r="O14" s="26"/>
      <c r="P14" s="26"/>
      <c r="Q14" s="26"/>
      <c r="R14" s="26"/>
      <c r="S14" s="26"/>
      <c r="T14" s="30"/>
      <c r="U14" s="30"/>
      <c r="V14" s="30"/>
      <c r="W14" s="30"/>
      <c r="X14" s="26"/>
      <c r="Y14" s="26"/>
      <c r="Z14" s="26"/>
      <c r="AA14" s="26"/>
      <c r="AB14" s="26"/>
      <c r="AC14" s="28"/>
      <c r="AD14" s="28"/>
      <c r="AE14" s="28"/>
      <c r="AF14" s="28"/>
      <c r="AG14" s="28"/>
      <c r="AH14" s="28"/>
      <c r="AI14" s="28"/>
      <c r="AJ14" s="28"/>
      <c r="AK14" s="28"/>
      <c r="AL14" s="28"/>
      <c r="AM14" s="28"/>
      <c r="AN14" s="28"/>
      <c r="AO14" s="28"/>
      <c r="AP14" s="28"/>
      <c r="AQ14" s="28"/>
    </row>
    <row r="15" spans="1:53" ht="36" customHeight="1">
      <c r="B15" s="26"/>
      <c r="C15" s="26"/>
      <c r="D15" s="26"/>
      <c r="E15" s="26"/>
      <c r="F15" s="26"/>
      <c r="G15" s="26"/>
      <c r="K15" s="31"/>
      <c r="L15" s="31"/>
      <c r="M15" s="31" t="s">
        <v>33</v>
      </c>
      <c r="N15" s="31"/>
      <c r="O15" s="31"/>
      <c r="P15" s="31"/>
      <c r="T15" s="306" t="s">
        <v>34</v>
      </c>
      <c r="U15" s="306"/>
      <c r="V15" s="306"/>
      <c r="W15" s="306"/>
      <c r="X15" s="308">
        <f>交付申請書!N20</f>
        <v>0</v>
      </c>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row>
    <row r="16" spans="1:53" ht="6" customHeight="1">
      <c r="B16" s="26"/>
      <c r="C16" s="26"/>
      <c r="D16" s="26"/>
      <c r="E16" s="26"/>
      <c r="F16" s="26"/>
      <c r="G16" s="26"/>
      <c r="H16" s="26"/>
      <c r="I16" s="26"/>
      <c r="J16" s="26"/>
      <c r="K16" s="26"/>
      <c r="L16" s="26"/>
      <c r="M16" s="26"/>
      <c r="N16" s="26"/>
      <c r="O16" s="26"/>
      <c r="P16" s="26"/>
      <c r="Q16" s="26"/>
      <c r="R16" s="26"/>
      <c r="S16" s="26"/>
      <c r="T16" s="30"/>
      <c r="U16" s="30"/>
      <c r="V16" s="30"/>
      <c r="W16" s="30"/>
      <c r="X16" s="26"/>
      <c r="Y16" s="26"/>
      <c r="Z16" s="26"/>
      <c r="AA16" s="26"/>
      <c r="AB16" s="26"/>
      <c r="AC16" s="28"/>
      <c r="AD16" s="28"/>
      <c r="AE16" s="28"/>
      <c r="AF16" s="28"/>
      <c r="AG16" s="28"/>
      <c r="AH16" s="28"/>
      <c r="AI16" s="28"/>
      <c r="AJ16" s="28"/>
      <c r="AK16" s="28"/>
      <c r="AL16" s="28"/>
      <c r="AM16" s="28"/>
      <c r="AN16" s="28"/>
      <c r="AO16" s="28"/>
      <c r="AP16" s="28"/>
      <c r="AQ16" s="28"/>
    </row>
    <row r="17" spans="2:51" ht="36" customHeight="1">
      <c r="B17" s="26"/>
      <c r="C17" s="26"/>
      <c r="D17" s="26"/>
      <c r="E17" s="26"/>
      <c r="F17" s="26"/>
      <c r="G17" s="26"/>
      <c r="H17" s="26"/>
      <c r="I17" s="26"/>
      <c r="J17" s="26"/>
      <c r="K17" s="26"/>
      <c r="L17" s="26"/>
      <c r="M17" s="26"/>
      <c r="O17" s="31"/>
      <c r="Q17" s="29"/>
      <c r="R17" s="29"/>
      <c r="S17" s="29"/>
      <c r="T17" s="309" t="s">
        <v>35</v>
      </c>
      <c r="U17" s="309"/>
      <c r="V17" s="309"/>
      <c r="W17" s="309"/>
      <c r="X17" s="308">
        <f>交付申請書!N22</f>
        <v>0</v>
      </c>
      <c r="Y17" s="308"/>
      <c r="Z17" s="308"/>
      <c r="AA17" s="308"/>
      <c r="AB17" s="308"/>
      <c r="AC17" s="308"/>
      <c r="AD17" s="308"/>
      <c r="AE17" s="308"/>
      <c r="AF17" s="308"/>
      <c r="AG17" s="308"/>
      <c r="AH17" s="308"/>
      <c r="AI17" s="308"/>
      <c r="AJ17" s="308"/>
      <c r="AK17" s="308"/>
      <c r="AL17" s="308"/>
      <c r="AM17" s="308"/>
      <c r="AN17" s="308"/>
      <c r="AO17" s="308"/>
      <c r="AP17" s="308"/>
      <c r="AQ17" s="308"/>
      <c r="AR17" s="313" t="s">
        <v>36</v>
      </c>
      <c r="AS17" s="313"/>
      <c r="AY17" s="60" t="s">
        <v>72</v>
      </c>
    </row>
    <row r="18" spans="2:5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2:5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51">
      <c r="B20" s="26"/>
      <c r="C20" s="26" t="s">
        <v>37</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5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5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51" ht="36" customHeight="1">
      <c r="B23" s="26"/>
      <c r="C23" s="26"/>
      <c r="D23" s="26"/>
      <c r="E23" s="26"/>
      <c r="F23" s="26"/>
      <c r="G23" s="26"/>
      <c r="H23" s="26"/>
      <c r="I23" s="26"/>
      <c r="J23" s="26"/>
      <c r="K23" s="26"/>
      <c r="L23" s="26"/>
      <c r="M23" s="26"/>
      <c r="N23" s="26"/>
      <c r="O23" s="26"/>
      <c r="P23" s="26"/>
      <c r="Q23" s="26"/>
      <c r="T23" s="306" t="s">
        <v>32</v>
      </c>
      <c r="U23" s="306"/>
      <c r="V23" s="306"/>
      <c r="W23" s="306"/>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26"/>
    </row>
    <row r="24" spans="2:51" ht="6" customHeight="1">
      <c r="B24" s="26"/>
      <c r="C24" s="26"/>
      <c r="D24" s="26"/>
      <c r="E24" s="26"/>
      <c r="F24" s="26"/>
      <c r="G24" s="26"/>
      <c r="H24" s="26"/>
      <c r="I24" s="26"/>
      <c r="J24" s="26"/>
      <c r="K24" s="26"/>
      <c r="L24" s="26"/>
      <c r="M24" s="26"/>
      <c r="N24" s="26"/>
      <c r="O24" s="26"/>
      <c r="P24" s="26"/>
      <c r="Q24" s="26"/>
      <c r="R24" s="26"/>
      <c r="S24" s="26"/>
      <c r="T24" s="30"/>
      <c r="U24" s="30"/>
      <c r="V24" s="30"/>
      <c r="W24" s="30"/>
      <c r="X24" s="26"/>
      <c r="Y24" s="26"/>
      <c r="Z24" s="26"/>
      <c r="AA24" s="26"/>
      <c r="AB24" s="26"/>
      <c r="AC24" s="28"/>
      <c r="AD24" s="28"/>
      <c r="AE24" s="28"/>
      <c r="AF24" s="28"/>
      <c r="AG24" s="28"/>
      <c r="AH24" s="28"/>
      <c r="AI24" s="28"/>
      <c r="AJ24" s="28"/>
      <c r="AK24" s="28"/>
      <c r="AL24" s="28"/>
      <c r="AM24" s="28"/>
      <c r="AN24" s="28"/>
      <c r="AO24" s="28"/>
      <c r="AP24" s="28"/>
      <c r="AQ24" s="28"/>
      <c r="AT24" s="28"/>
      <c r="AU24" s="28"/>
      <c r="AV24" s="26"/>
    </row>
    <row r="25" spans="2:51" ht="36" customHeight="1">
      <c r="B25" s="26"/>
      <c r="C25" s="26"/>
      <c r="D25" s="26"/>
      <c r="E25" s="26"/>
      <c r="F25" s="26"/>
      <c r="G25" s="26"/>
      <c r="H25" s="26"/>
      <c r="I25" s="26"/>
      <c r="K25" s="31"/>
      <c r="L25" s="31"/>
      <c r="M25" s="31" t="s">
        <v>38</v>
      </c>
      <c r="N25" s="31"/>
      <c r="O25" s="31"/>
      <c r="P25" s="31"/>
      <c r="T25" s="306" t="s">
        <v>34</v>
      </c>
      <c r="U25" s="306"/>
      <c r="V25" s="306"/>
      <c r="W25" s="306"/>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26"/>
    </row>
    <row r="26" spans="2:51" ht="6" customHeight="1">
      <c r="B26" s="26"/>
      <c r="C26" s="26"/>
      <c r="D26" s="26"/>
      <c r="E26" s="26"/>
      <c r="F26" s="26"/>
      <c r="G26" s="26"/>
      <c r="H26" s="26"/>
      <c r="I26" s="26"/>
      <c r="J26" s="26"/>
      <c r="K26" s="26"/>
      <c r="L26" s="26"/>
      <c r="M26" s="26"/>
      <c r="N26" s="26"/>
      <c r="O26" s="26"/>
      <c r="P26" s="26"/>
      <c r="Q26" s="26"/>
      <c r="R26" s="26"/>
      <c r="S26" s="26"/>
      <c r="T26" s="30"/>
      <c r="U26" s="30"/>
      <c r="V26" s="30"/>
      <c r="W26" s="30"/>
      <c r="X26" s="26"/>
      <c r="Y26" s="26"/>
      <c r="Z26" s="26"/>
      <c r="AA26" s="26"/>
      <c r="AB26" s="26"/>
      <c r="AC26" s="28"/>
      <c r="AD26" s="28"/>
      <c r="AE26" s="28"/>
      <c r="AF26" s="28"/>
      <c r="AG26" s="28"/>
      <c r="AH26" s="28"/>
      <c r="AI26" s="28"/>
      <c r="AJ26" s="28"/>
      <c r="AK26" s="28"/>
      <c r="AL26" s="28"/>
      <c r="AM26" s="28"/>
      <c r="AN26" s="28"/>
      <c r="AO26" s="28"/>
      <c r="AP26" s="28"/>
      <c r="AQ26" s="28"/>
      <c r="AT26" s="28"/>
      <c r="AU26" s="28"/>
      <c r="AV26" s="26"/>
    </row>
    <row r="27" spans="2:51" ht="36" customHeight="1">
      <c r="B27" s="26"/>
      <c r="C27" s="26"/>
      <c r="D27" s="26"/>
      <c r="E27" s="26"/>
      <c r="F27" s="26"/>
      <c r="G27" s="26"/>
      <c r="H27" s="26"/>
      <c r="I27" s="26"/>
      <c r="J27" s="26"/>
      <c r="K27" s="26"/>
      <c r="L27" s="26"/>
      <c r="M27" s="26"/>
      <c r="N27" s="26"/>
      <c r="O27" s="26"/>
      <c r="Q27" s="29"/>
      <c r="R27" s="29"/>
      <c r="S27" s="29"/>
      <c r="T27" s="309" t="s">
        <v>35</v>
      </c>
      <c r="U27" s="309"/>
      <c r="V27" s="309"/>
      <c r="W27" s="309"/>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26"/>
    </row>
    <row r="28" spans="2:51" ht="19.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row>
    <row r="29" spans="2:51" ht="19.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row>
    <row r="30" spans="2:51" ht="19.5" customHeight="1">
      <c r="B30" s="24" t="s">
        <v>39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row>
    <row r="31" spans="2:51" ht="6" customHeight="1"/>
    <row r="32" spans="2:51" ht="19.5" customHeight="1">
      <c r="C32" s="314" t="s">
        <v>270</v>
      </c>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49"/>
    </row>
    <row r="33" spans="2:48" ht="19.5" customHeight="1"/>
    <row r="34" spans="2:48" ht="19.5" customHeight="1"/>
    <row r="35" spans="2:48" ht="19.5" customHeight="1">
      <c r="B35" s="24" t="s">
        <v>40</v>
      </c>
    </row>
    <row r="36" spans="2:48" ht="6" customHeight="1"/>
    <row r="37" spans="2:48" ht="19.5" customHeight="1">
      <c r="C37" s="315" t="s">
        <v>41</v>
      </c>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3"/>
    </row>
    <row r="38" spans="2:48" ht="19.5" customHeight="1"/>
  </sheetData>
  <sheetProtection algorithmName="SHA-512" hashValue="Uf9txvsdB77w0I9MxoUtJFK/nNZnCTm2FZ58uogiPE+OAZIKi448wPqrbj7zCD5rgRhFUrxxPGTOBG42fINwrg==" saltValue="anDjRJ4UplDqWCE48zz8Xg==" spinCount="100000" sheet="1" objects="1" scenarios="1"/>
  <mergeCells count="25">
    <mergeCell ref="C32:AU32"/>
    <mergeCell ref="C37:AU37"/>
    <mergeCell ref="AR17:AS17"/>
    <mergeCell ref="T23:W23"/>
    <mergeCell ref="T25:W25"/>
    <mergeCell ref="T27:W27"/>
    <mergeCell ref="X27:AU27"/>
    <mergeCell ref="X25:AU25"/>
    <mergeCell ref="X23:AU23"/>
    <mergeCell ref="T13:W13"/>
    <mergeCell ref="T15:W15"/>
    <mergeCell ref="T17:W17"/>
    <mergeCell ref="X17:AQ17"/>
    <mergeCell ref="X15:AU15"/>
    <mergeCell ref="X13:AU13"/>
    <mergeCell ref="AR2:AV3"/>
    <mergeCell ref="AR4:AV4"/>
    <mergeCell ref="A6:AW6"/>
    <mergeCell ref="AG9:AI9"/>
    <mergeCell ref="AJ9:AK9"/>
    <mergeCell ref="AL9:AM9"/>
    <mergeCell ref="AN9:AO9"/>
    <mergeCell ref="AP9:AQ9"/>
    <mergeCell ref="AR9:AS9"/>
    <mergeCell ref="AT9:AU9"/>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1A94-D702-4577-B4C1-7041019E34E8}">
  <sheetPr>
    <tabColor rgb="FFFF0000"/>
    <pageSetUpPr fitToPage="1"/>
  </sheetPr>
  <dimension ref="A1:CC28"/>
  <sheetViews>
    <sheetView view="pageBreakPreview" zoomScaleNormal="85" zoomScaleSheetLayoutView="100" workbookViewId="0"/>
  </sheetViews>
  <sheetFormatPr defaultColWidth="1.625" defaultRowHeight="19.5"/>
  <cols>
    <col min="1" max="50" width="1.625" style="174"/>
    <col min="51" max="51" width="2.875" style="24" bestFit="1" customWidth="1"/>
    <col min="52" max="81" width="1.625" style="24"/>
    <col min="82" max="16384" width="1.625" style="174"/>
  </cols>
  <sheetData>
    <row r="1" spans="1:51" ht="6" customHeight="1"/>
    <row r="2" spans="1:51" ht="15" customHeight="1">
      <c r="A2" s="323" t="s">
        <v>233</v>
      </c>
      <c r="B2" s="323"/>
      <c r="C2" s="323"/>
      <c r="D2" s="323"/>
      <c r="E2" s="323"/>
      <c r="F2" s="323"/>
      <c r="G2" s="323"/>
      <c r="H2" s="323"/>
      <c r="I2" s="323"/>
      <c r="J2" s="323"/>
      <c r="K2" s="323"/>
      <c r="L2" s="323"/>
      <c r="M2" s="323"/>
      <c r="N2" s="323"/>
      <c r="AR2" s="175"/>
      <c r="AS2" s="175"/>
      <c r="AT2" s="175"/>
      <c r="AU2" s="175"/>
      <c r="AV2" s="175"/>
    </row>
    <row r="4" spans="1:51">
      <c r="A4" s="318" t="s">
        <v>234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row>
    <row r="5" spans="1:51" ht="9.9499999999999993" customHeight="1"/>
    <row r="6" spans="1:51">
      <c r="B6" s="176"/>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8"/>
    </row>
    <row r="7" spans="1:51">
      <c r="B7" s="179"/>
      <c r="AG7" s="318" t="s">
        <v>6</v>
      </c>
      <c r="AH7" s="318"/>
      <c r="AI7" s="318"/>
      <c r="AJ7" s="317"/>
      <c r="AK7" s="317"/>
      <c r="AL7" s="318" t="s">
        <v>7</v>
      </c>
      <c r="AM7" s="318"/>
      <c r="AN7" s="317"/>
      <c r="AO7" s="317"/>
      <c r="AP7" s="318" t="s">
        <v>8</v>
      </c>
      <c r="AQ7" s="318"/>
      <c r="AR7" s="317"/>
      <c r="AS7" s="317"/>
      <c r="AT7" s="318" t="s">
        <v>9</v>
      </c>
      <c r="AU7" s="318"/>
      <c r="AV7" s="180"/>
      <c r="AY7" s="192" t="s">
        <v>260</v>
      </c>
    </row>
    <row r="8" spans="1:51">
      <c r="B8" s="179"/>
      <c r="AV8" s="180"/>
    </row>
    <row r="9" spans="1:51">
      <c r="B9" s="179"/>
      <c r="C9" s="174" t="s">
        <v>10</v>
      </c>
      <c r="AV9" s="180"/>
    </row>
    <row r="10" spans="1:51">
      <c r="B10" s="179"/>
      <c r="AV10" s="180"/>
    </row>
    <row r="11" spans="1:51">
      <c r="B11" s="179"/>
      <c r="AV11" s="180"/>
    </row>
    <row r="12" spans="1:51" ht="35.1" customHeight="1">
      <c r="B12" s="179"/>
      <c r="W12" s="182" t="s">
        <v>32</v>
      </c>
      <c r="X12" s="324">
        <f>交付申請書!N19</f>
        <v>0</v>
      </c>
      <c r="Y12" s="324"/>
      <c r="Z12" s="324"/>
      <c r="AA12" s="324"/>
      <c r="AB12" s="324"/>
      <c r="AC12" s="324"/>
      <c r="AD12" s="324"/>
      <c r="AE12" s="324"/>
      <c r="AF12" s="324"/>
      <c r="AG12" s="324"/>
      <c r="AH12" s="324"/>
      <c r="AI12" s="324"/>
      <c r="AJ12" s="324"/>
      <c r="AK12" s="324"/>
      <c r="AL12" s="324"/>
      <c r="AM12" s="324"/>
      <c r="AN12" s="324"/>
      <c r="AO12" s="324"/>
      <c r="AP12" s="324"/>
      <c r="AQ12" s="324"/>
      <c r="AR12" s="181"/>
      <c r="AS12" s="181"/>
      <c r="AV12" s="180"/>
      <c r="AY12" s="193" t="s">
        <v>244</v>
      </c>
    </row>
    <row r="13" spans="1:51" ht="6" customHeight="1">
      <c r="B13" s="179"/>
      <c r="W13" s="182"/>
      <c r="AF13" s="183"/>
      <c r="AG13" s="183"/>
      <c r="AH13" s="183"/>
      <c r="AI13" s="183"/>
      <c r="AJ13" s="183"/>
      <c r="AK13" s="183"/>
      <c r="AL13" s="183"/>
      <c r="AM13" s="183"/>
      <c r="AN13" s="183"/>
      <c r="AO13" s="183"/>
      <c r="AP13" s="183"/>
      <c r="AQ13" s="183"/>
      <c r="AR13" s="183"/>
      <c r="AS13" s="183"/>
      <c r="AV13" s="180"/>
    </row>
    <row r="14" spans="1:51" ht="35.1" customHeight="1">
      <c r="B14" s="179"/>
      <c r="J14" s="325" t="s">
        <v>245</v>
      </c>
      <c r="K14" s="325"/>
      <c r="L14" s="325"/>
      <c r="M14" s="325"/>
      <c r="N14" s="325"/>
      <c r="O14" s="325"/>
      <c r="P14" s="325"/>
      <c r="W14" s="182" t="s">
        <v>13</v>
      </c>
      <c r="X14" s="324">
        <f>交付申請書!N20</f>
        <v>0</v>
      </c>
      <c r="Y14" s="324"/>
      <c r="Z14" s="324"/>
      <c r="AA14" s="324"/>
      <c r="AB14" s="324"/>
      <c r="AC14" s="324"/>
      <c r="AD14" s="324"/>
      <c r="AE14" s="324"/>
      <c r="AF14" s="324"/>
      <c r="AG14" s="324"/>
      <c r="AH14" s="324"/>
      <c r="AI14" s="324"/>
      <c r="AJ14" s="324"/>
      <c r="AK14" s="324"/>
      <c r="AL14" s="324"/>
      <c r="AM14" s="324"/>
      <c r="AN14" s="324"/>
      <c r="AO14" s="324"/>
      <c r="AP14" s="324"/>
      <c r="AQ14" s="324"/>
      <c r="AR14" s="181"/>
      <c r="AS14" s="181"/>
      <c r="AV14" s="180"/>
    </row>
    <row r="15" spans="1:51" ht="6" customHeight="1">
      <c r="B15" s="179"/>
      <c r="W15" s="182"/>
      <c r="X15" s="184"/>
      <c r="Y15" s="184"/>
      <c r="Z15" s="184"/>
      <c r="AA15" s="184"/>
      <c r="AB15" s="184"/>
      <c r="AC15" s="184"/>
      <c r="AD15" s="184"/>
      <c r="AE15" s="184"/>
      <c r="AF15" s="184"/>
      <c r="AG15" s="184"/>
      <c r="AH15" s="184"/>
      <c r="AI15" s="184"/>
      <c r="AJ15" s="184"/>
      <c r="AK15" s="184"/>
      <c r="AL15" s="184"/>
      <c r="AM15" s="184"/>
      <c r="AN15" s="184"/>
      <c r="AO15" s="184"/>
      <c r="AP15" s="184"/>
      <c r="AQ15" s="184"/>
      <c r="AR15" s="181"/>
      <c r="AS15" s="181"/>
      <c r="AV15" s="180"/>
    </row>
    <row r="16" spans="1:51" ht="35.1" customHeight="1">
      <c r="B16" s="179"/>
      <c r="W16" s="182" t="s">
        <v>14</v>
      </c>
      <c r="X16" s="324">
        <f>交付申請書!N21</f>
        <v>0</v>
      </c>
      <c r="Y16" s="324"/>
      <c r="Z16" s="324"/>
      <c r="AA16" s="324"/>
      <c r="AB16" s="324"/>
      <c r="AC16" s="324"/>
      <c r="AD16" s="324"/>
      <c r="AE16" s="324"/>
      <c r="AF16" s="324"/>
      <c r="AG16" s="324"/>
      <c r="AH16" s="324"/>
      <c r="AI16" s="324"/>
      <c r="AJ16" s="324"/>
      <c r="AK16" s="324"/>
      <c r="AL16" s="324"/>
      <c r="AM16" s="324"/>
      <c r="AN16" s="324"/>
      <c r="AO16" s="324"/>
      <c r="AP16" s="324"/>
      <c r="AQ16" s="324"/>
      <c r="AR16" s="181"/>
      <c r="AS16" s="181"/>
      <c r="AV16" s="180"/>
    </row>
    <row r="17" spans="2:64" ht="6" customHeight="1">
      <c r="B17" s="179"/>
      <c r="W17" s="182"/>
      <c r="AF17" s="183"/>
      <c r="AG17" s="183"/>
      <c r="AH17" s="183"/>
      <c r="AI17" s="183"/>
      <c r="AJ17" s="183"/>
      <c r="AK17" s="183"/>
      <c r="AL17" s="183"/>
      <c r="AM17" s="183"/>
      <c r="AN17" s="183"/>
      <c r="AO17" s="183"/>
      <c r="AP17" s="183"/>
      <c r="AQ17" s="183"/>
      <c r="AR17" s="183"/>
      <c r="AS17" s="183"/>
      <c r="AV17" s="180"/>
    </row>
    <row r="18" spans="2:64" ht="35.1" customHeight="1">
      <c r="B18" s="179"/>
      <c r="W18" s="182" t="s">
        <v>235</v>
      </c>
      <c r="X18" s="324">
        <f>交付申請書!N22</f>
        <v>0</v>
      </c>
      <c r="Y18" s="324"/>
      <c r="Z18" s="324"/>
      <c r="AA18" s="324"/>
      <c r="AB18" s="324"/>
      <c r="AC18" s="324"/>
      <c r="AD18" s="324"/>
      <c r="AE18" s="324"/>
      <c r="AF18" s="324"/>
      <c r="AG18" s="324"/>
      <c r="AH18" s="324"/>
      <c r="AI18" s="324"/>
      <c r="AJ18" s="324"/>
      <c r="AK18" s="324"/>
      <c r="AL18" s="324"/>
      <c r="AM18" s="324"/>
      <c r="AN18" s="324"/>
      <c r="AO18" s="324"/>
      <c r="AP18" s="324"/>
      <c r="AQ18" s="324"/>
      <c r="AR18" s="318"/>
      <c r="AS18" s="318"/>
      <c r="AV18" s="180"/>
      <c r="AY18" s="192" t="s">
        <v>246</v>
      </c>
    </row>
    <row r="19" spans="2:64">
      <c r="B19" s="179"/>
      <c r="AV19" s="180"/>
    </row>
    <row r="20" spans="2:64">
      <c r="B20" s="179"/>
      <c r="AV20" s="180"/>
    </row>
    <row r="21" spans="2:64" ht="39.950000000000003" customHeight="1">
      <c r="B21" s="185"/>
      <c r="C21" s="319" t="s">
        <v>236</v>
      </c>
      <c r="D21" s="319"/>
      <c r="E21" s="319"/>
      <c r="F21" s="319"/>
      <c r="G21" s="319"/>
      <c r="H21" s="319"/>
      <c r="I21" s="319"/>
      <c r="J21" s="319"/>
      <c r="K21" s="319"/>
      <c r="L21" s="319"/>
      <c r="M21" s="319"/>
      <c r="N21" s="319"/>
      <c r="O21" s="319"/>
      <c r="P21" s="319"/>
      <c r="Q21" s="320"/>
      <c r="R21" s="186"/>
      <c r="S21" s="321" t="s">
        <v>268</v>
      </c>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187"/>
    </row>
    <row r="22" spans="2:64" ht="39.950000000000003" customHeight="1">
      <c r="B22" s="185"/>
      <c r="C22" s="319" t="s">
        <v>237</v>
      </c>
      <c r="D22" s="319"/>
      <c r="E22" s="319"/>
      <c r="F22" s="319"/>
      <c r="G22" s="319"/>
      <c r="H22" s="319"/>
      <c r="I22" s="319"/>
      <c r="J22" s="319"/>
      <c r="K22" s="319"/>
      <c r="L22" s="319"/>
      <c r="M22" s="319"/>
      <c r="N22" s="319"/>
      <c r="O22" s="319"/>
      <c r="P22" s="319"/>
      <c r="Q22" s="320"/>
      <c r="R22" s="186"/>
      <c r="S22" s="322"/>
      <c r="T22" s="322"/>
      <c r="U22" s="322"/>
      <c r="V22" s="322"/>
      <c r="W22" s="322"/>
      <c r="X22" s="322"/>
      <c r="Y22" s="322"/>
      <c r="Z22" s="322"/>
      <c r="AA22" s="322"/>
      <c r="AB22" s="322"/>
      <c r="AC22" s="322"/>
      <c r="AD22" s="322"/>
      <c r="AE22" s="188" t="s">
        <v>238</v>
      </c>
      <c r="AF22" s="186"/>
      <c r="AG22" s="186"/>
      <c r="AH22" s="186"/>
      <c r="AI22" s="186"/>
      <c r="AJ22" s="186"/>
      <c r="AK22" s="186"/>
      <c r="AL22" s="186"/>
      <c r="AM22" s="186"/>
      <c r="AN22" s="186"/>
      <c r="AO22" s="186"/>
      <c r="AP22" s="186"/>
      <c r="AQ22" s="186"/>
      <c r="AR22" s="186"/>
      <c r="AS22" s="186"/>
      <c r="AT22" s="186"/>
      <c r="AU22" s="186"/>
      <c r="AV22" s="187"/>
      <c r="AY22" s="192" t="s">
        <v>260</v>
      </c>
    </row>
    <row r="23" spans="2:64" ht="39.950000000000003" customHeight="1">
      <c r="B23" s="185"/>
      <c r="C23" s="319" t="s">
        <v>239</v>
      </c>
      <c r="D23" s="319"/>
      <c r="E23" s="319"/>
      <c r="F23" s="319"/>
      <c r="G23" s="319"/>
      <c r="H23" s="319"/>
      <c r="I23" s="319"/>
      <c r="J23" s="319"/>
      <c r="K23" s="319"/>
      <c r="L23" s="319"/>
      <c r="M23" s="319"/>
      <c r="N23" s="319"/>
      <c r="O23" s="319"/>
      <c r="P23" s="319"/>
      <c r="Q23" s="320"/>
      <c r="R23" s="186"/>
      <c r="S23" s="322"/>
      <c r="T23" s="322"/>
      <c r="U23" s="322"/>
      <c r="V23" s="322"/>
      <c r="W23" s="322"/>
      <c r="X23" s="322"/>
      <c r="Y23" s="322"/>
      <c r="Z23" s="322"/>
      <c r="AA23" s="322"/>
      <c r="AB23" s="322"/>
      <c r="AC23" s="322"/>
      <c r="AD23" s="322"/>
      <c r="AE23" s="188" t="s">
        <v>238</v>
      </c>
      <c r="AF23" s="186"/>
      <c r="AG23" s="186"/>
      <c r="AH23" s="186"/>
      <c r="AI23" s="186"/>
      <c r="AJ23" s="186"/>
      <c r="AK23" s="186"/>
      <c r="AL23" s="186"/>
      <c r="AM23" s="186"/>
      <c r="AN23" s="186"/>
      <c r="AO23" s="186"/>
      <c r="AP23" s="186"/>
      <c r="AQ23" s="186"/>
      <c r="AR23" s="186"/>
      <c r="AS23" s="186"/>
      <c r="AT23" s="186"/>
      <c r="AU23" s="186"/>
      <c r="AV23" s="187"/>
      <c r="AY23" s="192" t="s">
        <v>260</v>
      </c>
      <c r="BA23" s="194"/>
      <c r="BB23" s="194"/>
      <c r="BC23" s="194"/>
      <c r="BD23" s="194"/>
      <c r="BE23" s="194"/>
      <c r="BF23" s="194"/>
      <c r="BG23" s="194"/>
      <c r="BH23" s="194"/>
      <c r="BI23" s="194"/>
      <c r="BJ23" s="194"/>
      <c r="BK23" s="194"/>
      <c r="BL23" s="194"/>
    </row>
    <row r="24" spans="2:64" ht="39.950000000000003" customHeight="1">
      <c r="B24" s="185"/>
      <c r="C24" s="319" t="s">
        <v>240</v>
      </c>
      <c r="D24" s="319"/>
      <c r="E24" s="319"/>
      <c r="F24" s="319"/>
      <c r="G24" s="319"/>
      <c r="H24" s="319"/>
      <c r="I24" s="319"/>
      <c r="J24" s="319"/>
      <c r="K24" s="319"/>
      <c r="L24" s="319"/>
      <c r="M24" s="319"/>
      <c r="N24" s="319"/>
      <c r="O24" s="319"/>
      <c r="P24" s="319"/>
      <c r="Q24" s="320"/>
      <c r="R24" s="186"/>
      <c r="S24" s="318" t="s">
        <v>6</v>
      </c>
      <c r="T24" s="318"/>
      <c r="U24" s="318"/>
      <c r="V24" s="317">
        <v>9</v>
      </c>
      <c r="W24" s="317"/>
      <c r="X24" s="318" t="s">
        <v>7</v>
      </c>
      <c r="Y24" s="318"/>
      <c r="Z24" s="317">
        <v>3</v>
      </c>
      <c r="AA24" s="317"/>
      <c r="AB24" s="318" t="s">
        <v>8</v>
      </c>
      <c r="AC24" s="318"/>
      <c r="AD24" s="317">
        <v>31</v>
      </c>
      <c r="AE24" s="317"/>
      <c r="AF24" s="318" t="s">
        <v>9</v>
      </c>
      <c r="AG24" s="318"/>
      <c r="AH24" s="186"/>
      <c r="AI24" s="186"/>
      <c r="AJ24" s="186"/>
      <c r="AK24" s="186"/>
      <c r="AL24" s="186"/>
      <c r="AM24" s="186"/>
      <c r="AN24" s="186"/>
      <c r="AO24" s="186"/>
      <c r="AP24" s="186"/>
      <c r="AQ24" s="186"/>
      <c r="AR24" s="186"/>
      <c r="AS24" s="186"/>
      <c r="AT24" s="186"/>
      <c r="AU24" s="186"/>
      <c r="AV24" s="187"/>
    </row>
    <row r="25" spans="2:64" ht="39.950000000000003" customHeight="1">
      <c r="B25" s="185"/>
      <c r="C25" s="319" t="s">
        <v>241</v>
      </c>
      <c r="D25" s="319"/>
      <c r="E25" s="319"/>
      <c r="F25" s="319"/>
      <c r="G25" s="319"/>
      <c r="H25" s="319"/>
      <c r="I25" s="319"/>
      <c r="J25" s="319"/>
      <c r="K25" s="319"/>
      <c r="L25" s="319"/>
      <c r="M25" s="319"/>
      <c r="N25" s="319"/>
      <c r="O25" s="319"/>
      <c r="P25" s="319"/>
      <c r="Q25" s="320"/>
      <c r="R25" s="186"/>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187"/>
    </row>
    <row r="26" spans="2:64" ht="39.950000000000003" customHeight="1">
      <c r="B26" s="185"/>
      <c r="C26" s="319" t="s">
        <v>242</v>
      </c>
      <c r="D26" s="319"/>
      <c r="E26" s="319"/>
      <c r="F26" s="319"/>
      <c r="G26" s="319"/>
      <c r="H26" s="319"/>
      <c r="I26" s="319"/>
      <c r="J26" s="319"/>
      <c r="K26" s="319"/>
      <c r="L26" s="319"/>
      <c r="M26" s="319"/>
      <c r="N26" s="319"/>
      <c r="O26" s="319"/>
      <c r="P26" s="319"/>
      <c r="Q26" s="320"/>
      <c r="R26" s="186"/>
      <c r="S26" s="321" t="s">
        <v>262</v>
      </c>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187"/>
    </row>
    <row r="27" spans="2:64" ht="18.75" customHeight="1">
      <c r="B27" s="176"/>
      <c r="C27" s="177" t="s">
        <v>243</v>
      </c>
      <c r="D27" s="177"/>
      <c r="E27" s="177"/>
      <c r="F27" s="177"/>
      <c r="G27" s="177"/>
      <c r="H27" s="177"/>
      <c r="I27" s="177"/>
      <c r="J27" s="177"/>
      <c r="K27" s="177"/>
      <c r="L27" s="177"/>
      <c r="M27" s="177"/>
      <c r="N27" s="177"/>
      <c r="O27" s="177"/>
      <c r="P27" s="177"/>
      <c r="Q27" s="177"/>
      <c r="R27" s="177"/>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78"/>
    </row>
    <row r="28" spans="2:64" ht="60" customHeight="1">
      <c r="B28" s="190"/>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191"/>
    </row>
  </sheetData>
  <sheetProtection algorithmName="SHA-512" hashValue="CJB5xhgpLrmuK9a115cnyuWuZMntpqGqQMeGogw4fgd1f7UrNCGAmL8EIP0vWUrv564it6/yRtKQsg2YLloIEw==" saltValue="WOOkkhmj1cmUfuHY4VUKBQ==" spinCount="100000" sheet="1" objects="1" scenarios="1"/>
  <mergeCells count="34">
    <mergeCell ref="AR18:AS18"/>
    <mergeCell ref="A2:N2"/>
    <mergeCell ref="A4:AW4"/>
    <mergeCell ref="AG7:AI7"/>
    <mergeCell ref="AJ7:AK7"/>
    <mergeCell ref="AL7:AM7"/>
    <mergeCell ref="AN7:AO7"/>
    <mergeCell ref="AP7:AQ7"/>
    <mergeCell ref="AR7:AS7"/>
    <mergeCell ref="AT7:AU7"/>
    <mergeCell ref="X12:AQ12"/>
    <mergeCell ref="J14:P14"/>
    <mergeCell ref="X14:AQ14"/>
    <mergeCell ref="X16:AQ16"/>
    <mergeCell ref="X18:AQ18"/>
    <mergeCell ref="C21:Q21"/>
    <mergeCell ref="S21:AU21"/>
    <mergeCell ref="C22:Q22"/>
    <mergeCell ref="S22:AD22"/>
    <mergeCell ref="C23:Q23"/>
    <mergeCell ref="S23:AD23"/>
    <mergeCell ref="C28:AU28"/>
    <mergeCell ref="AD24:AE24"/>
    <mergeCell ref="AF24:AG24"/>
    <mergeCell ref="C25:Q25"/>
    <mergeCell ref="S25:AU25"/>
    <mergeCell ref="C26:Q26"/>
    <mergeCell ref="S26:AU26"/>
    <mergeCell ref="C24:Q24"/>
    <mergeCell ref="S24:U24"/>
    <mergeCell ref="V24:W24"/>
    <mergeCell ref="X24:Y24"/>
    <mergeCell ref="Z24:AA24"/>
    <mergeCell ref="AB24:AC24"/>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交付申請書</vt:lpstr>
      <vt:lpstr>施設リスト</vt:lpstr>
      <vt:lpstr>補助金額算定表(1号児童) </vt:lpstr>
      <vt:lpstr>補助金額算定表(2号児童)  </vt:lpstr>
      <vt:lpstr>補助金額算定表 (記入例)</vt:lpstr>
      <vt:lpstr>請求書（押印なし）</vt:lpstr>
      <vt:lpstr>委任状</vt:lpstr>
      <vt:lpstr>実績報告書</vt:lpstr>
      <vt:lpstr>委任状!Print_Area</vt:lpstr>
      <vt:lpstr>交付申請書!Print_Area</vt:lpstr>
      <vt:lpstr>実績報告書!Print_Area</vt:lpstr>
      <vt:lpstr>'請求書（押印なし）'!Print_Area</vt:lpstr>
      <vt:lpstr>'補助金額算定表 (記入例)'!Print_Area</vt:lpstr>
      <vt:lpstr>'補助金額算定表(1号児童) '!Print_Area</vt:lpstr>
      <vt:lpstr>'補助金額算定表(2号児童)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2026-04-21T01:48:58Z</dcterms:modified>
</cp:coreProperties>
</file>