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5FE0788-8B88-47D9-840B-34276E2502EA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【記載例】予算書記載例　基本書式 " sheetId="6" r:id="rId1"/>
    <sheet name="【記載例】予算書記載例　代替え事業記入例" sheetId="5" r:id="rId2"/>
  </sheets>
  <definedNames>
    <definedName name="_xlnm.Print_Area" localSheetId="0">'【記載例】予算書記載例　基本書式 '!$A$1:$F$33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D27" i="6"/>
  <c r="D28" i="6" s="1"/>
  <c r="C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C11" i="6"/>
  <c r="C28" i="6" s="1"/>
  <c r="E10" i="6"/>
  <c r="E9" i="6"/>
  <c r="E8" i="6"/>
  <c r="E7" i="6"/>
  <c r="E6" i="6"/>
  <c r="D27" i="5"/>
  <c r="D28" i="5"/>
  <c r="C27" i="5"/>
  <c r="E27" i="5" s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C11" i="5"/>
  <c r="C28" i="5" s="1"/>
  <c r="E28" i="5" s="1"/>
  <c r="E10" i="5"/>
  <c r="E9" i="5"/>
  <c r="E8" i="5"/>
  <c r="E7" i="5"/>
  <c r="E6" i="5"/>
  <c r="E28" i="6" l="1"/>
  <c r="E27" i="6"/>
  <c r="E11" i="6"/>
</calcChain>
</file>

<file path=xl/sharedStrings.xml><?xml version="1.0" encoding="utf-8"?>
<sst xmlns="http://schemas.openxmlformats.org/spreadsheetml/2006/main" count="118" uniqueCount="63">
  <si>
    <t>前年度繰越金</t>
    <rPh sb="0" eb="3">
      <t>ゼンネンド</t>
    </rPh>
    <rPh sb="3" eb="5">
      <t>クリコシ</t>
    </rPh>
    <rPh sb="5" eb="6">
      <t>キン</t>
    </rPh>
    <phoneticPr fontId="2"/>
  </si>
  <si>
    <t>町内会費</t>
    <rPh sb="0" eb="2">
      <t>チョウナイ</t>
    </rPh>
    <rPh sb="2" eb="3">
      <t>カイ</t>
    </rPh>
    <rPh sb="3" eb="4">
      <t>ヒ</t>
    </rPh>
    <phoneticPr fontId="2"/>
  </si>
  <si>
    <t>会館使用</t>
    <rPh sb="0" eb="2">
      <t>カイカン</t>
    </rPh>
    <rPh sb="2" eb="4">
      <t>シヨウ</t>
    </rPh>
    <phoneticPr fontId="2"/>
  </si>
  <si>
    <t>市補助金</t>
    <rPh sb="0" eb="1">
      <t>シ</t>
    </rPh>
    <rPh sb="1" eb="4">
      <t>ホジョキン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</si>
  <si>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</si>
  <si>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連合町内関係費</t>
    <rPh sb="0" eb="2">
      <t>レンゴウ</t>
    </rPh>
    <rPh sb="2" eb="4">
      <t>チョウナイ</t>
    </rPh>
    <rPh sb="4" eb="7">
      <t>カンケイヒ</t>
    </rPh>
    <phoneticPr fontId="2"/>
  </si>
  <si>
    <t>関係団体分担金</t>
    <rPh sb="0" eb="2">
      <t>カンケイ</t>
    </rPh>
    <rPh sb="2" eb="4">
      <t>ダンタイ</t>
    </rPh>
    <rPh sb="4" eb="7">
      <t>ブンタンキン</t>
    </rPh>
    <phoneticPr fontId="2"/>
  </si>
  <si>
    <t>関係団体補助金</t>
    <rPh sb="0" eb="2">
      <t>カンケイ</t>
    </rPh>
    <rPh sb="2" eb="4">
      <t>ダンタイ</t>
    </rPh>
    <rPh sb="4" eb="7">
      <t>ホジョキン</t>
    </rPh>
    <phoneticPr fontId="2"/>
  </si>
  <si>
    <t>会館維持費</t>
    <rPh sb="0" eb="2">
      <t>カイカン</t>
    </rPh>
    <rPh sb="2" eb="5">
      <t>イジヒ</t>
    </rPh>
    <phoneticPr fontId="2"/>
  </si>
  <si>
    <t>各部活動費</t>
    <rPh sb="0" eb="2">
      <t>カクブ</t>
    </rPh>
    <rPh sb="2" eb="4">
      <t>カツドウ</t>
    </rPh>
    <rPh sb="4" eb="5">
      <t>ヒ</t>
    </rPh>
    <phoneticPr fontId="2"/>
  </si>
  <si>
    <t>活動保険料</t>
    <rPh sb="0" eb="2">
      <t>カツドウ</t>
    </rPh>
    <rPh sb="2" eb="5">
      <t>ホケンリョウ</t>
    </rPh>
    <phoneticPr fontId="2"/>
  </si>
  <si>
    <t>雑費</t>
    <rPh sb="0" eb="2">
      <t>ザッピ</t>
    </rPh>
    <phoneticPr fontId="2"/>
  </si>
  <si>
    <t>本年実績額</t>
    <rPh sb="0" eb="1">
      <t>ホン</t>
    </rPh>
    <rPh sb="1" eb="2">
      <t>ネン</t>
    </rPh>
    <rPh sb="2" eb="5">
      <t>ジッセキガク</t>
    </rPh>
    <phoneticPr fontId="2"/>
  </si>
  <si>
    <t>摘　　　要</t>
    <rPh sb="0" eb="1">
      <t>テキ</t>
    </rPh>
    <rPh sb="4" eb="5">
      <t>ヨウ</t>
    </rPh>
    <phoneticPr fontId="2"/>
  </si>
  <si>
    <t>差　異</t>
    <rPh sb="0" eb="1">
      <t>サ</t>
    </rPh>
    <rPh sb="2" eb="3">
      <t>イ</t>
    </rPh>
    <phoneticPr fontId="2"/>
  </si>
  <si>
    <t>支出の部合計</t>
  </si>
  <si>
    <t>次年度繰越</t>
    <rPh sb="0" eb="3">
      <t>ジネンド</t>
    </rPh>
    <rPh sb="3" eb="5">
      <t>クリコシ</t>
    </rPh>
    <phoneticPr fontId="2"/>
  </si>
  <si>
    <t>○○〇町内会</t>
    <rPh sb="3" eb="5">
      <t>チョウナイ</t>
    </rPh>
    <rPh sb="5" eb="6">
      <t>カイ</t>
    </rPh>
    <phoneticPr fontId="2"/>
  </si>
  <si>
    <t>赤十字、共同募金、社協補助金、預金利息、初午祭寄付、電話・コピー個人使用、個人寄付金</t>
    <rPh sb="0" eb="3">
      <t>セキジュウジ</t>
    </rPh>
    <rPh sb="4" eb="6">
      <t>キョウドウ</t>
    </rPh>
    <rPh sb="6" eb="8">
      <t>ボキン</t>
    </rPh>
    <rPh sb="9" eb="11">
      <t>シャキョウ</t>
    </rPh>
    <rPh sb="11" eb="14">
      <t>ホジョキン</t>
    </rPh>
    <rPh sb="15" eb="17">
      <t>ヨキン</t>
    </rPh>
    <rPh sb="17" eb="19">
      <t>リソク</t>
    </rPh>
    <rPh sb="20" eb="23">
      <t>ハツウマサイ</t>
    </rPh>
    <rPh sb="23" eb="25">
      <t>キフ</t>
    </rPh>
    <rPh sb="26" eb="28">
      <t>デンワ</t>
    </rPh>
    <rPh sb="32" eb="34">
      <t>コジン</t>
    </rPh>
    <rPh sb="34" eb="36">
      <t>シヨウ</t>
    </rPh>
    <rPh sb="37" eb="39">
      <t>コジン</t>
    </rPh>
    <rPh sb="39" eb="42">
      <t>キフキン</t>
    </rPh>
    <phoneticPr fontId="2"/>
  </si>
  <si>
    <t>コミュニティ活動、広報配布、資源回収、防災訓練</t>
    <rPh sb="6" eb="8">
      <t>カツドウ</t>
    </rPh>
    <rPh sb="9" eb="11">
      <t>コウホウ</t>
    </rPh>
    <rPh sb="11" eb="13">
      <t>ハイフ</t>
    </rPh>
    <rPh sb="14" eb="16">
      <t>シゲン</t>
    </rPh>
    <rPh sb="16" eb="18">
      <t>カイシュウ</t>
    </rPh>
    <rPh sb="19" eb="21">
      <t>ボウサイ</t>
    </rPh>
    <rPh sb="21" eb="23">
      <t>クンレン</t>
    </rPh>
    <phoneticPr fontId="2"/>
  </si>
  <si>
    <t>班長会議、役員・班長へのお礼</t>
    <rPh sb="0" eb="2">
      <t>ハンチョウ</t>
    </rPh>
    <rPh sb="2" eb="4">
      <t>カイギ</t>
    </rPh>
    <rPh sb="5" eb="7">
      <t>ヤクイン</t>
    </rPh>
    <rPh sb="8" eb="10">
      <t>ハンチョウ</t>
    </rPh>
    <rPh sb="13" eb="14">
      <t>レイ</t>
    </rPh>
    <phoneticPr fontId="2"/>
  </si>
  <si>
    <t>役員会、３町内合同避難訓練会議、自主防災組織会議</t>
    <rPh sb="0" eb="3">
      <t>ヤクインカイ</t>
    </rPh>
    <rPh sb="5" eb="7">
      <t>チョウナイ</t>
    </rPh>
    <rPh sb="7" eb="9">
      <t>ゴウドウ</t>
    </rPh>
    <rPh sb="9" eb="11">
      <t>ヒナン</t>
    </rPh>
    <rPh sb="11" eb="13">
      <t>クンレン</t>
    </rPh>
    <rPh sb="13" eb="15">
      <t>カイギ</t>
    </rPh>
    <rPh sb="16" eb="18">
      <t>ジシュ</t>
    </rPh>
    <rPh sb="18" eb="20">
      <t>ボウサイ</t>
    </rPh>
    <rPh sb="20" eb="22">
      <t>ソシキ</t>
    </rPh>
    <rPh sb="22" eb="24">
      <t>カイギ</t>
    </rPh>
    <phoneticPr fontId="2"/>
  </si>
  <si>
    <t>防犯協会、消防団</t>
    <rPh sb="0" eb="2">
      <t>ボウハン</t>
    </rPh>
    <rPh sb="2" eb="4">
      <t>キョウカイ</t>
    </rPh>
    <rPh sb="5" eb="8">
      <t>ショウボウダン</t>
    </rPh>
    <phoneticPr fontId="2"/>
  </si>
  <si>
    <t>老人会寿クラブ、青年会</t>
    <rPh sb="0" eb="3">
      <t>ロウジンカイ</t>
    </rPh>
    <rPh sb="3" eb="4">
      <t>コトブキ</t>
    </rPh>
    <rPh sb="8" eb="10">
      <t>セイネン</t>
    </rPh>
    <rPh sb="10" eb="11">
      <t>カイ</t>
    </rPh>
    <phoneticPr fontId="2"/>
  </si>
  <si>
    <t>小中学校入学祝、新成人祝い、弔慰金</t>
    <rPh sb="0" eb="4">
      <t>ショウチュウガッコウ</t>
    </rPh>
    <rPh sb="4" eb="7">
      <t>ニュウガクイワイ</t>
    </rPh>
    <rPh sb="8" eb="11">
      <t>シンセイジン</t>
    </rPh>
    <rPh sb="11" eb="12">
      <t>イワ</t>
    </rPh>
    <rPh sb="14" eb="17">
      <t>チョウイキン</t>
    </rPh>
    <phoneticPr fontId="2"/>
  </si>
  <si>
    <t>コピー機リース料、使用料</t>
    <rPh sb="3" eb="4">
      <t>キ</t>
    </rPh>
    <rPh sb="7" eb="8">
      <t>リョウ</t>
    </rPh>
    <rPh sb="9" eb="12">
      <t>シヨウリョウ</t>
    </rPh>
    <phoneticPr fontId="2"/>
  </si>
  <si>
    <t>電気、ガス、水道、電話、火災保険書房設備点検、他</t>
    <rPh sb="0" eb="2">
      <t>デンキ</t>
    </rPh>
    <rPh sb="6" eb="8">
      <t>スイドウ</t>
    </rPh>
    <rPh sb="9" eb="11">
      <t>デンワ</t>
    </rPh>
    <rPh sb="12" eb="14">
      <t>カサイ</t>
    </rPh>
    <rPh sb="14" eb="16">
      <t>ホケン</t>
    </rPh>
    <rPh sb="16" eb="18">
      <t>ショボウ</t>
    </rPh>
    <rPh sb="18" eb="20">
      <t>セツビ</t>
    </rPh>
    <rPh sb="20" eb="22">
      <t>テンケン</t>
    </rPh>
    <rPh sb="23" eb="24">
      <t>ホカ</t>
    </rPh>
    <phoneticPr fontId="2"/>
  </si>
  <si>
    <t>諸経費、行事参加手当、交通費、振込手数料</t>
    <rPh sb="0" eb="3">
      <t>ショケイヒ</t>
    </rPh>
    <rPh sb="4" eb="6">
      <t>ギョウジ</t>
    </rPh>
    <rPh sb="6" eb="8">
      <t>サンカ</t>
    </rPh>
    <rPh sb="8" eb="10">
      <t>テアテ</t>
    </rPh>
    <rPh sb="11" eb="14">
      <t>コウツウヒ</t>
    </rPh>
    <rPh sb="15" eb="17">
      <t>フリコミ</t>
    </rPh>
    <rPh sb="17" eb="20">
      <t>テスウリョウ</t>
    </rPh>
    <phoneticPr fontId="2"/>
  </si>
  <si>
    <t>地区連合町内会・社会福祉協議会・観光協会会費、研修費、新年会</t>
    <rPh sb="0" eb="2">
      <t>チク</t>
    </rPh>
    <rPh sb="2" eb="4">
      <t>レンゴウ</t>
    </rPh>
    <rPh sb="4" eb="6">
      <t>チョウナイ</t>
    </rPh>
    <rPh sb="6" eb="7">
      <t>カイ</t>
    </rPh>
    <rPh sb="8" eb="10">
      <t>シャカイ</t>
    </rPh>
    <rPh sb="10" eb="12">
      <t>フクシ</t>
    </rPh>
    <rPh sb="12" eb="15">
      <t>キョウギカイ</t>
    </rPh>
    <rPh sb="16" eb="18">
      <t>カンコウ</t>
    </rPh>
    <rPh sb="18" eb="20">
      <t>キョウカイ</t>
    </rPh>
    <rPh sb="20" eb="22">
      <t>カイヒ</t>
    </rPh>
    <rPh sb="23" eb="26">
      <t>ケンシュウヒ</t>
    </rPh>
    <rPh sb="27" eb="30">
      <t>シンネンカイ</t>
    </rPh>
    <phoneticPr fontId="2"/>
  </si>
  <si>
    <t>会長</t>
    <rPh sb="0" eb="2">
      <t>カイチョウ</t>
    </rPh>
    <phoneticPr fontId="2"/>
  </si>
  <si>
    <t>会計</t>
    <rPh sb="0" eb="2">
      <t>カイケイ</t>
    </rPh>
    <phoneticPr fontId="2"/>
  </si>
  <si>
    <t>上記の通り報告いたします。</t>
    <rPh sb="0" eb="2">
      <t>ジョウキ</t>
    </rPh>
    <rPh sb="3" eb="4">
      <t>トオ</t>
    </rPh>
    <rPh sb="5" eb="7">
      <t>ホウコク</t>
    </rPh>
    <phoneticPr fontId="2"/>
  </si>
  <si>
    <t>監査の結果相違ないものと認めます。</t>
    <rPh sb="0" eb="2">
      <t>カンサ</t>
    </rPh>
    <rPh sb="3" eb="5">
      <t>ケッカ</t>
    </rPh>
    <rPh sb="5" eb="7">
      <t>ソウイ</t>
    </rPh>
    <rPh sb="12" eb="13">
      <t>ミト</t>
    </rPh>
    <phoneticPr fontId="2"/>
  </si>
  <si>
    <t>監事</t>
    <rPh sb="0" eb="2">
      <t>カンジ</t>
    </rPh>
    <phoneticPr fontId="2"/>
  </si>
  <si>
    <t>コピー用紙、トナー、文具、他</t>
    <rPh sb="3" eb="5">
      <t>ヨウシ</t>
    </rPh>
    <rPh sb="10" eb="12">
      <t>ブング</t>
    </rPh>
    <rPh sb="13" eb="14">
      <t>ホカ</t>
    </rPh>
    <phoneticPr fontId="2"/>
  </si>
  <si>
    <t>雑　収　入</t>
    <rPh sb="0" eb="1">
      <t>ザツ</t>
    </rPh>
    <rPh sb="2" eb="3">
      <t>オサム</t>
    </rPh>
    <rPh sb="4" eb="5">
      <t>ニュウ</t>
    </rPh>
    <phoneticPr fontId="2"/>
  </si>
  <si>
    <t>常　会　費</t>
    <rPh sb="0" eb="1">
      <t>ツネ</t>
    </rPh>
    <rPh sb="2" eb="3">
      <t>カイ</t>
    </rPh>
    <rPh sb="4" eb="5">
      <t>ヒ</t>
    </rPh>
    <phoneticPr fontId="2"/>
  </si>
  <si>
    <t>会　議　費</t>
    <rPh sb="0" eb="1">
      <t>カイ</t>
    </rPh>
    <rPh sb="2" eb="3">
      <t>ギ</t>
    </rPh>
    <rPh sb="4" eb="5">
      <t>ヒ</t>
    </rPh>
    <phoneticPr fontId="2"/>
  </si>
  <si>
    <t>交　際　費</t>
    <rPh sb="0" eb="1">
      <t>コウ</t>
    </rPh>
    <rPh sb="2" eb="3">
      <t>サイ</t>
    </rPh>
    <rPh sb="4" eb="5">
      <t>ヒ</t>
    </rPh>
    <phoneticPr fontId="2"/>
  </si>
  <si>
    <t>慶　弔　費</t>
    <rPh sb="0" eb="1">
      <t>ケイ</t>
    </rPh>
    <rPh sb="2" eb="3">
      <t>チョウ</t>
    </rPh>
    <rPh sb="4" eb="5">
      <t>ヒ</t>
    </rPh>
    <phoneticPr fontId="2"/>
  </si>
  <si>
    <t>事　務　費</t>
    <rPh sb="0" eb="1">
      <t>コト</t>
    </rPh>
    <rPh sb="2" eb="3">
      <t>ツトム</t>
    </rPh>
    <rPh sb="4" eb="5">
      <t>ヒ</t>
    </rPh>
    <phoneticPr fontId="2"/>
  </si>
  <si>
    <t>賃　借　料</t>
    <rPh sb="0" eb="1">
      <t>チン</t>
    </rPh>
    <rPh sb="2" eb="3">
      <t>シャク</t>
    </rPh>
    <rPh sb="4" eb="5">
      <t>リョウ</t>
    </rPh>
    <phoneticPr fontId="2"/>
  </si>
  <si>
    <t>予　備　費</t>
    <rPh sb="0" eb="1">
      <t>ヨ</t>
    </rPh>
    <rPh sb="2" eb="3">
      <t>ビ</t>
    </rPh>
    <rPh sb="4" eb="5">
      <t>ヒ</t>
    </rPh>
    <phoneticPr fontId="2"/>
  </si>
  <si>
    <t>科　　　目</t>
    <rPh sb="0" eb="1">
      <t>カ</t>
    </rPh>
    <rPh sb="4" eb="5">
      <t>メ</t>
    </rPh>
    <phoneticPr fontId="2"/>
  </si>
  <si>
    <t>収　入　の　部</t>
    <rPh sb="0" eb="1">
      <t>オサム</t>
    </rPh>
    <rPh sb="2" eb="3">
      <t>ニュウ</t>
    </rPh>
    <rPh sb="6" eb="7">
      <t>ブ</t>
    </rPh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</si>
  <si>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</si>
  <si>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予算額</t>
    <rPh sb="0" eb="3">
      <t>ヨサンガク</t>
    </rPh>
    <phoneticPr fontId="2"/>
  </si>
  <si>
    <t>（自令和〇年４月１日～至令和〇年３月３１日）</t>
    <rPh sb="1" eb="2">
      <t>ジ</t>
    </rPh>
    <rPh sb="2" eb="4">
      <t>レイワ</t>
    </rPh>
    <rPh sb="5" eb="6">
      <t>ネン</t>
    </rPh>
    <rPh sb="7" eb="8">
      <t>ガツ</t>
    </rPh>
    <rPh sb="9" eb="10">
      <t>ヒ</t>
    </rPh>
    <rPh sb="11" eb="12">
      <t>イタル</t>
    </rPh>
    <rPh sb="12" eb="14">
      <t>レイワ</t>
    </rPh>
    <rPh sb="15" eb="16">
      <t>ネン</t>
    </rPh>
    <rPh sb="17" eb="18">
      <t>ガツ</t>
    </rPh>
    <rPh sb="20" eb="21">
      <t>ヒ</t>
    </rPh>
    <phoneticPr fontId="2"/>
  </si>
  <si>
    <t>令和〇年度一般会計決算報告書　　【記載例】</t>
    <rPh sb="0" eb="2">
      <t>レイワ</t>
    </rPh>
    <rPh sb="3" eb="5">
      <t>ネンド</t>
    </rPh>
    <rPh sb="5" eb="7">
      <t>イッパン</t>
    </rPh>
    <rPh sb="7" eb="9">
      <t>カイケイ</t>
    </rPh>
    <rPh sb="9" eb="11">
      <t>ケッサン</t>
    </rPh>
    <rPh sb="11" eb="14">
      <t>ホウコクショ</t>
    </rPh>
    <rPh sb="17" eb="19">
      <t>キサイ</t>
    </rPh>
    <rPh sb="19" eb="20">
      <t>レイ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</si>
  <si>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</si>
  <si>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〇〇〇自治会</t>
    <rPh sb="3" eb="6">
      <t>ジチカイ</t>
    </rPh>
    <phoneticPr fontId="2"/>
  </si>
  <si>
    <t>積立金</t>
    <rPh sb="0" eb="2">
      <t>ツミタテ</t>
    </rPh>
    <rPh sb="2" eb="3">
      <t>キン</t>
    </rPh>
    <phoneticPr fontId="2"/>
  </si>
  <si>
    <t>会館保全</t>
    <rPh sb="0" eb="2">
      <t>カイカン</t>
    </rPh>
    <rPh sb="2" eb="4">
      <t>ホゼン</t>
    </rPh>
    <phoneticPr fontId="2"/>
  </si>
  <si>
    <t>各部活動の保険料</t>
    <rPh sb="0" eb="2">
      <t>カクブ</t>
    </rPh>
    <rPh sb="2" eb="4">
      <t>カツドウ</t>
    </rPh>
    <rPh sb="5" eb="8">
      <t>ホケンリョウ</t>
    </rPh>
    <phoneticPr fontId="2"/>
  </si>
  <si>
    <t>摘　要</t>
    <rPh sb="0" eb="1">
      <t>テキ</t>
    </rPh>
    <rPh sb="2" eb="3">
      <t>ヨウ</t>
    </rPh>
    <phoneticPr fontId="2"/>
  </si>
  <si>
    <t>　　　　　　令和〇年度一般会計決算報告書　　【記載例】</t>
    <rPh sb="6" eb="8">
      <t>レイワ</t>
    </rPh>
    <rPh sb="9" eb="11">
      <t>ネンド</t>
    </rPh>
    <rPh sb="11" eb="13">
      <t>イッパン</t>
    </rPh>
    <rPh sb="13" eb="15">
      <t>カイケイ</t>
    </rPh>
    <rPh sb="15" eb="17">
      <t>ケッサン</t>
    </rPh>
    <rPh sb="17" eb="20">
      <t>ホウコクショ</t>
    </rPh>
    <rPh sb="23" eb="25">
      <t>キサイ</t>
    </rPh>
    <rPh sb="25" eb="26">
      <t>レイ</t>
    </rPh>
    <phoneticPr fontId="2"/>
  </si>
  <si>
    <t>町内清掃、ラジオ体操、七夕のつどい、救命講習会、クリーンウォークラリー、防犯パトロール、神社例大祭、餅つき大会、いちご狩り、バス旅行</t>
    <rPh sb="0" eb="2">
      <t>チョウナイ</t>
    </rPh>
    <rPh sb="2" eb="4">
      <t>セイソウ</t>
    </rPh>
    <rPh sb="64" eb="66">
      <t>リョコウ</t>
    </rPh>
    <phoneticPr fontId="2"/>
  </si>
  <si>
    <t>会館等維持費</t>
    <rPh sb="0" eb="2">
      <t>カイカン</t>
    </rPh>
    <rPh sb="2" eb="3">
      <t>ナド</t>
    </rPh>
    <rPh sb="3" eb="6">
      <t>イジヒ</t>
    </rPh>
    <phoneticPr fontId="2"/>
  </si>
  <si>
    <r>
      <t>コピー用紙、トナー、文具、</t>
    </r>
    <r>
      <rPr>
        <sz val="9"/>
        <color rgb="FFFF0000"/>
        <rFont val="ＭＳ Ｐ明朝"/>
        <family val="1"/>
        <charset val="128"/>
      </rPr>
      <t>パソコン（代替え）</t>
    </r>
    <r>
      <rPr>
        <sz val="9"/>
        <color theme="1"/>
        <rFont val="ＭＳ Ｐ明朝"/>
        <family val="1"/>
        <charset val="128"/>
      </rPr>
      <t>他</t>
    </r>
    <rPh sb="3" eb="5">
      <t>ヨウシ</t>
    </rPh>
    <rPh sb="10" eb="12">
      <t>ブング</t>
    </rPh>
    <rPh sb="18" eb="20">
      <t>ダイガ</t>
    </rPh>
    <rPh sb="22" eb="23">
      <t>ホカ</t>
    </rPh>
    <phoneticPr fontId="2"/>
  </si>
  <si>
    <r>
      <t>電気、ガス、水道、電話、火災保険書房設備点検、</t>
    </r>
    <r>
      <rPr>
        <sz val="9"/>
        <color rgb="FFFF0000"/>
        <rFont val="ＭＳ Ｐ明朝"/>
        <family val="1"/>
        <charset val="128"/>
      </rPr>
      <t>掲示板の補修（代替え）</t>
    </r>
    <r>
      <rPr>
        <sz val="9"/>
        <color theme="1"/>
        <rFont val="ＭＳ Ｐ明朝"/>
        <family val="1"/>
        <charset val="128"/>
      </rPr>
      <t>他</t>
    </r>
    <rPh sb="0" eb="2">
      <t>デンキ</t>
    </rPh>
    <rPh sb="6" eb="8">
      <t>スイドウ</t>
    </rPh>
    <rPh sb="9" eb="11">
      <t>デンワ</t>
    </rPh>
    <rPh sb="12" eb="14">
      <t>カサイ</t>
    </rPh>
    <rPh sb="14" eb="16">
      <t>ホケン</t>
    </rPh>
    <rPh sb="16" eb="18">
      <t>ショボウ</t>
    </rPh>
    <rPh sb="18" eb="20">
      <t>セツビ</t>
    </rPh>
    <rPh sb="20" eb="22">
      <t>テンケン</t>
    </rPh>
    <rPh sb="23" eb="26">
      <t>ケイジバン</t>
    </rPh>
    <rPh sb="27" eb="29">
      <t>ホシュウ</t>
    </rPh>
    <rPh sb="30" eb="32">
      <t>ダイガ</t>
    </rPh>
    <rPh sb="34" eb="35">
      <t>ホカ</t>
    </rPh>
    <phoneticPr fontId="2"/>
  </si>
  <si>
    <r>
      <t>町内清掃、ラジオ体操、七夕のつどい、救命講習会、クリーンウォークラリー、</t>
    </r>
    <r>
      <rPr>
        <sz val="9"/>
        <color rgb="FFFF0000"/>
        <rFont val="ＭＳ Ｐ明朝"/>
        <family val="1"/>
        <charset val="128"/>
      </rPr>
      <t>餅を配布（代替え）、マスクアルコール除菌の配布（代替え）、清掃用具購入（代替え）、夏祭り物品購入（代替え）</t>
    </r>
    <rPh sb="0" eb="2">
      <t>チョウナイ</t>
    </rPh>
    <rPh sb="2" eb="4">
      <t>セイソウ</t>
    </rPh>
    <rPh sb="36" eb="37">
      <t>モチ</t>
    </rPh>
    <rPh sb="38" eb="40">
      <t>ハイフ</t>
    </rPh>
    <rPh sb="41" eb="43">
      <t>ダイガ</t>
    </rPh>
    <rPh sb="54" eb="56">
      <t>ジョキン</t>
    </rPh>
    <rPh sb="57" eb="59">
      <t>ハイフ</t>
    </rPh>
    <rPh sb="60" eb="62">
      <t>ダイガ</t>
    </rPh>
    <rPh sb="65" eb="67">
      <t>セイソウ</t>
    </rPh>
    <rPh sb="67" eb="69">
      <t>ヨウグ</t>
    </rPh>
    <rPh sb="69" eb="71">
      <t>コウニュウ</t>
    </rPh>
    <rPh sb="72" eb="74">
      <t>ダイガ</t>
    </rPh>
    <rPh sb="77" eb="79">
      <t>ナツマツ</t>
    </rPh>
    <rPh sb="80" eb="81">
      <t>ブツ</t>
    </rPh>
    <rPh sb="81" eb="82">
      <t>シナ</t>
    </rPh>
    <rPh sb="82" eb="84">
      <t>コウニュウ</t>
    </rPh>
    <rPh sb="85" eb="87">
      <t>ダイガ</t>
    </rPh>
    <phoneticPr fontId="2"/>
  </si>
  <si>
    <t>令和〇年度会員　300世帯</t>
    <rPh sb="0" eb="2">
      <t>レイワ</t>
    </rPh>
    <rPh sb="3" eb="5">
      <t>ネンド</t>
    </rPh>
    <rPh sb="5" eb="7">
      <t>カイイン</t>
    </rPh>
    <rPh sb="11" eb="13">
      <t>セタイ</t>
    </rPh>
    <phoneticPr fontId="2"/>
  </si>
  <si>
    <t>令和  年度会員　300世帯</t>
    <rPh sb="0" eb="2">
      <t>レイワ</t>
    </rPh>
    <rPh sb="4" eb="6">
      <t>ネンド</t>
    </rPh>
    <rPh sb="6" eb="8">
      <t>カイイン</t>
    </rPh>
    <rPh sb="12" eb="14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</si>
</sst>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 shrinkToFit="1"/>
    </xf>
    <xf numFmtId="38" fontId="3" fillId="0" borderId="0" xfId="1" applyFont="1" applyBorder="1" applyAlignment="1">
      <alignment vertical="center"/>
    </xf>
    <xf numFmtId="0" fontId="7" fillId="0" borderId="0" xfId="0" applyFont="1" applyAlignment="1">
      <alignment horizontal="right" vertical="center" wrapText="1" shrinkToFi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38" fontId="6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1390652</xdr:colOff>
      <xdr:row>2</xdr:row>
      <xdr:rowOff>47626</xdr:rowOff>
    </xdr:from>
    <xdr:to>
      <xdr:col>6</xdr:col>
      <xdr:colOff>0</xdr:colOff>
      <xdr:row>4</xdr:row>
      <xdr:rowOff>133350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297F5BD4-1E29-4038-AAC3-330D6D165504}"/>
            </a:ext>
          </a:extLst>
        </xdr:cNvPr>
        <xdr:cNvSpPr/>
      </xdr:nvSpPr>
      <xdr:spPr>
        <a:xfrm>
          <a:off x="5048252" y="466726"/>
          <a:ext cx="990598" cy="75247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1958"/>
            <a:gd name="adj6" fmla="val -23590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摘要欄に実施事業等説明を記載ください。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C944-B0B4-4BFD-86AA-EBE731C4518B}">
  <dimension ref="A1:F34"/>
  <sheetViews>
    <sheetView topLeftCell="A19" zoomScaleNormal="100" workbookViewId="0">
      <selection activeCell="G11" sqref="G11"/>
    </sheetView>
  </sheetViews>
  <sheetFormatPr defaultRowHeight="11.25"/>
  <cols>
    <col min="1" max="1" width="3.75" style="3" customWidth="1"/>
    <col min="2" max="2" width="11" style="1" customWidth="1"/>
    <col min="3" max="4" width="10.375" style="4" customWidth="1"/>
    <col min="5" max="5" width="12.5" style="7" customWidth="1"/>
    <col min="6" max="6" width="32.125" style="10" customWidth="1"/>
    <col min="7" max="16384" width="9" style="3"/>
  </cols>
  <sheetData>
    <row r="1" spans="1:6" ht="16.5" customHeight="1">
      <c r="F1" s="18" t="s">
        <v>17</v>
      </c>
    </row>
    <row r="2" spans="1:6" ht="16.5" customHeight="1">
      <c r="F2" s="18" t="s">
        <v>50</v>
      </c>
    </row>
    <row r="3" spans="1:6" ht="32.25" customHeight="1">
      <c r="A3" s="23" t="s">
        <v>55</v>
      </c>
      <c r="B3" s="23"/>
      <c r="C3" s="23"/>
      <c r="D3" s="23"/>
      <c r="E3" s="23"/>
      <c r="F3" s="23"/>
    </row>
    <row r="4" spans="1:6" ht="20.25" customHeight="1">
      <c r="A4" s="24" t="s">
        <v>47</v>
      </c>
      <c r="B4" s="24"/>
      <c r="C4" s="24"/>
      <c r="D4" s="24"/>
      <c r="E4" s="24"/>
      <c r="F4" s="24"/>
    </row>
    <row r="5" spans="1:6" s="1" customFormat="1" ht="20.100000000000001" customHeight="1">
      <c r="A5" s="22" t="s">
        <v>43</v>
      </c>
      <c r="B5" s="22"/>
      <c r="C5" s="5" t="s">
        <v>46</v>
      </c>
      <c r="D5" s="5" t="s">
        <v>12</v>
      </c>
      <c r="E5" s="8" t="s">
        <v>14</v>
      </c>
      <c r="F5" s="8" t="s">
        <v>54</v>
      </c>
    </row>
    <row r="6" spans="1:6" ht="21.95" customHeight="1">
      <c r="A6" s="25" t="s">
        <v>44</v>
      </c>
      <c r="B6" s="20" t="s">
        <v>0</v>
      </c>
      <c r="C6" s="6">
        <v>0</v>
      </c>
      <c r="D6" s="6">
        <v>0</v>
      </c>
      <c r="E6" s="9">
        <f>C6-D6</f>
        <v>0</v>
      </c>
      <c r="F6" s="12"/>
    </row>
    <row r="7" spans="1:6" ht="21.95" customHeight="1">
      <c r="A7" s="25"/>
      <c r="B7" s="20" t="s">
        <v>1</v>
      </c>
      <c r="C7" s="6">
        <v>0</v>
      </c>
      <c r="D7" s="6">
        <v>0</v>
      </c>
      <c r="E7" s="9">
        <f t="shared" ref="E7:E28" si="0">C7-D7</f>
        <v>0</v>
      </c>
      <c r="F7" s="12" t="s">
        <v>62</v>
      </c>
    </row>
    <row r="8" spans="1:6" ht="21.95" customHeight="1">
      <c r="A8" s="25"/>
      <c r="B8" s="20" t="s">
        <v>2</v>
      </c>
      <c r="C8" s="6">
        <v>0</v>
      </c>
      <c r="D8" s="6">
        <v>0</v>
      </c>
      <c r="E8" s="9">
        <f t="shared" si="0"/>
        <v>0</v>
      </c>
      <c r="F8" s="12"/>
    </row>
    <row r="9" spans="1:6" ht="21.95" customHeight="1">
      <c r="A9" s="25"/>
      <c r="B9" s="20" t="s">
        <v>35</v>
      </c>
      <c r="C9" s="6">
        <v>0</v>
      </c>
      <c r="D9" s="6">
        <v>0</v>
      </c>
      <c r="E9" s="9">
        <f t="shared" si="0"/>
        <v>0</v>
      </c>
      <c r="F9" s="12" t="s">
        <v>18</v>
      </c>
    </row>
    <row r="10" spans="1:6" ht="21.95" customHeight="1">
      <c r="A10" s="25"/>
      <c r="B10" s="20" t="s">
        <v>3</v>
      </c>
      <c r="C10" s="6">
        <v>0</v>
      </c>
      <c r="D10" s="6">
        <v>0</v>
      </c>
      <c r="E10" s="9">
        <f t="shared" si="0"/>
        <v>0</v>
      </c>
      <c r="F10" s="12" t="s">
        <v>19</v>
      </c>
    </row>
    <row r="11" spans="1:6" ht="21.95" customHeight="1">
      <c r="A11" s="25"/>
      <c r="B11" s="20" t="s">
        <v>4</v>
      </c>
      <c r="C11" s="6">
        <f>SUM(C6:C10)</f>
        <v>0</v>
      </c>
      <c r="D11" s="6">
        <f>SUM(D6:D10)</f>
        <v>0</v>
      </c>
      <c r="E11" s="9">
        <f t="shared" si="0"/>
        <v>0</v>
      </c>
      <c r="F11" s="12"/>
    </row>
    <row r="12" spans="1:6" ht="21.95" customHeight="1">
      <c r="A12" s="25" t="s">
        <v>45</v>
      </c>
      <c r="B12" s="20" t="s">
        <v>36</v>
      </c>
      <c r="C12" s="6">
        <v>0</v>
      </c>
      <c r="D12" s="6">
        <v>0</v>
      </c>
      <c r="E12" s="9">
        <f t="shared" si="0"/>
        <v>0</v>
      </c>
      <c r="F12" s="12" t="s">
        <v>20</v>
      </c>
    </row>
    <row r="13" spans="1:6" ht="21.95" customHeight="1">
      <c r="A13" s="25"/>
      <c r="B13" s="20" t="s">
        <v>37</v>
      </c>
      <c r="C13" s="6">
        <v>0</v>
      </c>
      <c r="D13" s="6">
        <v>0</v>
      </c>
      <c r="E13" s="9">
        <f t="shared" si="0"/>
        <v>0</v>
      </c>
      <c r="F13" s="12" t="s">
        <v>21</v>
      </c>
    </row>
    <row r="14" spans="1:6" ht="21.95" customHeight="1">
      <c r="A14" s="25"/>
      <c r="B14" s="20" t="s">
        <v>5</v>
      </c>
      <c r="C14" s="6">
        <v>0</v>
      </c>
      <c r="D14" s="6">
        <v>0</v>
      </c>
      <c r="E14" s="9">
        <f t="shared" si="0"/>
        <v>0</v>
      </c>
      <c r="F14" s="12" t="s">
        <v>28</v>
      </c>
    </row>
    <row r="15" spans="1:6" ht="21.95" customHeight="1">
      <c r="A15" s="25"/>
      <c r="B15" s="20" t="s">
        <v>6</v>
      </c>
      <c r="C15" s="6">
        <v>0</v>
      </c>
      <c r="D15" s="6">
        <v>0</v>
      </c>
      <c r="E15" s="9">
        <f t="shared" si="0"/>
        <v>0</v>
      </c>
      <c r="F15" s="12" t="s">
        <v>22</v>
      </c>
    </row>
    <row r="16" spans="1:6" ht="21.95" customHeight="1">
      <c r="A16" s="25"/>
      <c r="B16" s="20" t="s">
        <v>7</v>
      </c>
      <c r="C16" s="6">
        <v>0</v>
      </c>
      <c r="D16" s="6">
        <v>0</v>
      </c>
      <c r="E16" s="9">
        <f t="shared" si="0"/>
        <v>0</v>
      </c>
      <c r="F16" s="12" t="s">
        <v>23</v>
      </c>
    </row>
    <row r="17" spans="1:6" ht="21.95" customHeight="1">
      <c r="A17" s="25"/>
      <c r="B17" s="20" t="s">
        <v>38</v>
      </c>
      <c r="C17" s="6">
        <v>0</v>
      </c>
      <c r="D17" s="6">
        <v>0</v>
      </c>
      <c r="E17" s="9">
        <f t="shared" si="0"/>
        <v>0</v>
      </c>
      <c r="F17" s="12"/>
    </row>
    <row r="18" spans="1:6" ht="21.95" customHeight="1">
      <c r="A18" s="25"/>
      <c r="B18" s="20" t="s">
        <v>39</v>
      </c>
      <c r="C18" s="6">
        <v>0</v>
      </c>
      <c r="D18" s="6">
        <v>0</v>
      </c>
      <c r="E18" s="9">
        <f t="shared" si="0"/>
        <v>0</v>
      </c>
      <c r="F18" s="12" t="s">
        <v>24</v>
      </c>
    </row>
    <row r="19" spans="1:6" ht="21.95" customHeight="1">
      <c r="A19" s="25"/>
      <c r="B19" s="20" t="s">
        <v>40</v>
      </c>
      <c r="C19" s="6">
        <v>0</v>
      </c>
      <c r="D19" s="6">
        <v>0</v>
      </c>
      <c r="E19" s="9">
        <f t="shared" si="0"/>
        <v>0</v>
      </c>
      <c r="F19" s="12" t="s">
        <v>34</v>
      </c>
    </row>
    <row r="20" spans="1:6" ht="21.95" customHeight="1">
      <c r="A20" s="25"/>
      <c r="B20" s="20" t="s">
        <v>41</v>
      </c>
      <c r="C20" s="6">
        <v>0</v>
      </c>
      <c r="D20" s="6">
        <v>0</v>
      </c>
      <c r="E20" s="9">
        <f t="shared" si="0"/>
        <v>0</v>
      </c>
      <c r="F20" s="12" t="s">
        <v>25</v>
      </c>
    </row>
    <row r="21" spans="1:6" ht="21.95" customHeight="1">
      <c r="A21" s="25"/>
      <c r="B21" s="20" t="s">
        <v>8</v>
      </c>
      <c r="C21" s="6">
        <v>0</v>
      </c>
      <c r="D21" s="6">
        <v>0</v>
      </c>
      <c r="E21" s="9">
        <f t="shared" si="0"/>
        <v>0</v>
      </c>
      <c r="F21" s="12" t="s">
        <v>26</v>
      </c>
    </row>
    <row r="22" spans="1:6" ht="33.75">
      <c r="A22" s="25"/>
      <c r="B22" s="20" t="s">
        <v>9</v>
      </c>
      <c r="C22" s="6">
        <v>0</v>
      </c>
      <c r="D22" s="6">
        <v>0</v>
      </c>
      <c r="E22" s="9">
        <f t="shared" si="0"/>
        <v>0</v>
      </c>
      <c r="F22" s="12" t="s">
        <v>56</v>
      </c>
    </row>
    <row r="23" spans="1:6" ht="21.95" customHeight="1">
      <c r="A23" s="25"/>
      <c r="B23" s="20" t="s">
        <v>10</v>
      </c>
      <c r="C23" s="6">
        <v>0</v>
      </c>
      <c r="D23" s="6">
        <v>0</v>
      </c>
      <c r="E23" s="9">
        <f t="shared" si="0"/>
        <v>0</v>
      </c>
      <c r="F23" s="12" t="s">
        <v>53</v>
      </c>
    </row>
    <row r="24" spans="1:6" ht="21.95" customHeight="1">
      <c r="A24" s="25"/>
      <c r="B24" s="20" t="s">
        <v>11</v>
      </c>
      <c r="C24" s="6">
        <v>0</v>
      </c>
      <c r="D24" s="6">
        <v>0</v>
      </c>
      <c r="E24" s="9">
        <f t="shared" si="0"/>
        <v>0</v>
      </c>
      <c r="F24" s="12" t="s">
        <v>27</v>
      </c>
    </row>
    <row r="25" spans="1:6" ht="21.95" customHeight="1">
      <c r="A25" s="25"/>
      <c r="B25" s="20" t="s">
        <v>51</v>
      </c>
      <c r="C25" s="6">
        <v>0</v>
      </c>
      <c r="D25" s="6">
        <v>0</v>
      </c>
      <c r="E25" s="9">
        <f t="shared" si="0"/>
        <v>0</v>
      </c>
      <c r="F25" s="12" t="s">
        <v>52</v>
      </c>
    </row>
    <row r="26" spans="1:6" ht="21.95" customHeight="1">
      <c r="A26" s="25"/>
      <c r="B26" s="20" t="s">
        <v>42</v>
      </c>
      <c r="C26" s="6">
        <v>0</v>
      </c>
      <c r="D26" s="6">
        <v>0</v>
      </c>
      <c r="E26" s="9">
        <f t="shared" si="0"/>
        <v>0</v>
      </c>
      <c r="F26" s="12"/>
    </row>
    <row r="27" spans="1:6" ht="21.95" customHeight="1">
      <c r="A27" s="2"/>
      <c r="B27" s="20" t="s">
        <v>15</v>
      </c>
      <c r="C27" s="6">
        <f>SUM(C12:C26)</f>
        <v>0</v>
      </c>
      <c r="D27" s="6">
        <f>SUM(D12:D26)</f>
        <v>0</v>
      </c>
      <c r="E27" s="9">
        <f t="shared" si="0"/>
        <v>0</v>
      </c>
      <c r="F27" s="12"/>
    </row>
    <row r="28" spans="1:6" ht="21.95" customHeight="1">
      <c r="A28" s="22" t="s">
        <v>16</v>
      </c>
      <c r="B28" s="22"/>
      <c r="C28" s="6">
        <f>C11-C27</f>
        <v>0</v>
      </c>
      <c r="D28" s="6">
        <f>D11-D27</f>
        <v>0</v>
      </c>
      <c r="E28" s="9">
        <f t="shared" si="0"/>
        <v>0</v>
      </c>
      <c r="F28" s="12"/>
    </row>
    <row r="29" spans="1:6" ht="28.5" customHeight="1">
      <c r="B29" s="1" t="s">
        <v>49</v>
      </c>
      <c r="E29" s="3" t="s">
        <v>49</v>
      </c>
    </row>
    <row r="30" spans="1:6" s="13" customFormat="1" ht="23.25" customHeight="1">
      <c r="B30" s="21" t="s">
        <v>31</v>
      </c>
      <c r="C30" s="14"/>
      <c r="D30" s="14"/>
      <c r="E30" s="15" t="s">
        <v>32</v>
      </c>
      <c r="F30" s="16"/>
    </row>
    <row r="31" spans="1:6" s="13" customFormat="1" ht="23.25" customHeight="1">
      <c r="B31" s="19" t="s">
        <v>29</v>
      </c>
      <c r="C31" s="17"/>
      <c r="D31" s="14"/>
      <c r="E31" s="15" t="s">
        <v>33</v>
      </c>
      <c r="F31" s="16"/>
    </row>
    <row r="32" spans="1:6" s="13" customFormat="1" ht="23.25" customHeight="1">
      <c r="B32" s="19" t="s">
        <v>30</v>
      </c>
      <c r="C32" s="17"/>
      <c r="D32" s="14"/>
      <c r="E32" s="15" t="s">
        <v>33</v>
      </c>
      <c r="F32" s="16"/>
    </row>
    <row r="33" spans="2:6" s="13" customFormat="1" ht="23.25" customHeight="1">
      <c r="B33" s="19" t="s">
        <v>30</v>
      </c>
      <c r="C33" s="17"/>
      <c r="D33" s="14"/>
      <c r="E33" s="15"/>
      <c r="F33" s="16"/>
    </row>
    <row r="34" spans="2:6" ht="30" customHeight="1"/>
  </sheetData>
  <mergeCells count="6">
    <mergeCell ref="A28:B28"/>
    <mergeCell ref="A3:F3"/>
    <mergeCell ref="A4:F4"/>
    <mergeCell ref="A5:B5"/>
    <mergeCell ref="A6:A11"/>
    <mergeCell ref="A12:A2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75C53-82AD-4897-9244-BEC1964F202B}">
  <dimension ref="A1:F34"/>
  <sheetViews>
    <sheetView tabSelected="1" topLeftCell="A7" zoomScaleNormal="100" workbookViewId="0">
      <selection activeCell="I10" sqref="I10"/>
    </sheetView>
  </sheetViews>
  <sheetFormatPr defaultRowHeight="11.25"/>
  <cols>
    <col min="1" max="1" width="3.75" style="3" customWidth="1"/>
    <col min="2" max="2" width="11" style="1" customWidth="1"/>
    <col min="3" max="4" width="10.375" style="4" customWidth="1"/>
    <col min="5" max="5" width="12.5" style="7" customWidth="1"/>
    <col min="6" max="6" width="31.25" style="10" customWidth="1"/>
    <col min="7" max="16384" width="9" style="3"/>
  </cols>
  <sheetData>
    <row r="1" spans="1:6" ht="16.5" customHeight="1">
      <c r="F1" s="18" t="s">
        <v>17</v>
      </c>
    </row>
    <row r="2" spans="1:6" ht="16.5" customHeight="1">
      <c r="F2" s="18" t="s">
        <v>50</v>
      </c>
    </row>
    <row r="3" spans="1:6" ht="32.25" customHeight="1">
      <c r="A3" s="26" t="s">
        <v>48</v>
      </c>
      <c r="B3" s="26"/>
      <c r="C3" s="26"/>
      <c r="D3" s="26"/>
      <c r="E3" s="26"/>
      <c r="F3" s="26"/>
    </row>
    <row r="4" spans="1:6" ht="20.25" customHeight="1">
      <c r="A4" s="24" t="s">
        <v>47</v>
      </c>
      <c r="B4" s="24"/>
      <c r="C4" s="24"/>
      <c r="D4" s="24"/>
      <c r="E4" s="24"/>
      <c r="F4" s="24"/>
    </row>
    <row r="5" spans="1:6" s="1" customFormat="1" ht="20.100000000000001" customHeight="1">
      <c r="A5" s="22" t="s">
        <v>43</v>
      </c>
      <c r="B5" s="22"/>
      <c r="C5" s="5" t="s">
        <v>46</v>
      </c>
      <c r="D5" s="5" t="s">
        <v>12</v>
      </c>
      <c r="E5" s="8" t="s">
        <v>14</v>
      </c>
      <c r="F5" s="11" t="s">
        <v>13</v>
      </c>
    </row>
    <row r="6" spans="1:6" ht="21.95" customHeight="1">
      <c r="A6" s="25" t="s">
        <v>44</v>
      </c>
      <c r="B6" s="20" t="s">
        <v>0</v>
      </c>
      <c r="C6" s="6">
        <v>143664</v>
      </c>
      <c r="D6" s="6">
        <v>126604</v>
      </c>
      <c r="E6" s="9">
        <f>C6-D6</f>
        <v>17060</v>
      </c>
      <c r="F6" s="12"/>
    </row>
    <row r="7" spans="1:6" ht="21.95" customHeight="1">
      <c r="A7" s="25"/>
      <c r="B7" s="20" t="s">
        <v>1</v>
      </c>
      <c r="C7" s="6">
        <v>1440000</v>
      </c>
      <c r="D7" s="6">
        <v>1439200</v>
      </c>
      <c r="E7" s="9">
        <f t="shared" ref="E7:E28" si="0">C7-D7</f>
        <v>800</v>
      </c>
      <c r="F7" s="12" t="s">
        <v>61</v>
      </c>
    </row>
    <row r="8" spans="1:6" ht="21.95" customHeight="1">
      <c r="A8" s="25"/>
      <c r="B8" s="20" t="s">
        <v>2</v>
      </c>
      <c r="C8" s="6">
        <v>5000</v>
      </c>
      <c r="D8" s="6">
        <v>4500</v>
      </c>
      <c r="E8" s="9">
        <f t="shared" si="0"/>
        <v>500</v>
      </c>
      <c r="F8" s="12"/>
    </row>
    <row r="9" spans="1:6" ht="21.95" customHeight="1">
      <c r="A9" s="25"/>
      <c r="B9" s="20" t="s">
        <v>35</v>
      </c>
      <c r="C9" s="6">
        <v>60000</v>
      </c>
      <c r="D9" s="6">
        <v>55321</v>
      </c>
      <c r="E9" s="9">
        <f t="shared" si="0"/>
        <v>4679</v>
      </c>
      <c r="F9" s="12" t="s">
        <v>18</v>
      </c>
    </row>
    <row r="10" spans="1:6" ht="21.95" customHeight="1">
      <c r="A10" s="25"/>
      <c r="B10" s="20" t="s">
        <v>3</v>
      </c>
      <c r="C10" s="6">
        <v>570000</v>
      </c>
      <c r="D10" s="6">
        <v>574202</v>
      </c>
      <c r="E10" s="9">
        <f t="shared" si="0"/>
        <v>-4202</v>
      </c>
      <c r="F10" s="12" t="s">
        <v>19</v>
      </c>
    </row>
    <row r="11" spans="1:6" ht="21.95" customHeight="1">
      <c r="A11" s="25"/>
      <c r="B11" s="20" t="s">
        <v>4</v>
      </c>
      <c r="C11" s="6">
        <f>SUM(C6:C10)</f>
        <v>2218664</v>
      </c>
      <c r="D11" s="6">
        <v>2216887</v>
      </c>
      <c r="E11" s="9">
        <f t="shared" si="0"/>
        <v>1777</v>
      </c>
      <c r="F11" s="12"/>
    </row>
    <row r="12" spans="1:6" ht="21.95" customHeight="1">
      <c r="A12" s="25" t="s">
        <v>45</v>
      </c>
      <c r="B12" s="20" t="s">
        <v>36</v>
      </c>
      <c r="C12" s="6">
        <v>48000</v>
      </c>
      <c r="D12" s="6">
        <v>34000</v>
      </c>
      <c r="E12" s="9">
        <f t="shared" si="0"/>
        <v>14000</v>
      </c>
      <c r="F12" s="12" t="s">
        <v>20</v>
      </c>
    </row>
    <row r="13" spans="1:6" ht="21.95" customHeight="1">
      <c r="A13" s="25"/>
      <c r="B13" s="20" t="s">
        <v>37</v>
      </c>
      <c r="C13" s="6">
        <v>45000</v>
      </c>
      <c r="D13" s="6">
        <v>40383</v>
      </c>
      <c r="E13" s="9">
        <f t="shared" si="0"/>
        <v>4617</v>
      </c>
      <c r="F13" s="12" t="s">
        <v>21</v>
      </c>
    </row>
    <row r="14" spans="1:6" ht="21.95" customHeight="1">
      <c r="A14" s="25"/>
      <c r="B14" s="20" t="s">
        <v>5</v>
      </c>
      <c r="C14" s="6">
        <v>93400</v>
      </c>
      <c r="D14" s="6">
        <v>92800</v>
      </c>
      <c r="E14" s="9">
        <f t="shared" si="0"/>
        <v>600</v>
      </c>
      <c r="F14" s="12" t="s">
        <v>28</v>
      </c>
    </row>
    <row r="15" spans="1:6" ht="21.95" customHeight="1">
      <c r="A15" s="25"/>
      <c r="B15" s="20" t="s">
        <v>6</v>
      </c>
      <c r="C15" s="6">
        <v>76000</v>
      </c>
      <c r="D15" s="6">
        <v>56242</v>
      </c>
      <c r="E15" s="9">
        <f t="shared" si="0"/>
        <v>19758</v>
      </c>
      <c r="F15" s="12" t="s">
        <v>22</v>
      </c>
    </row>
    <row r="16" spans="1:6" ht="21.95" customHeight="1">
      <c r="A16" s="25"/>
      <c r="B16" s="20" t="s">
        <v>7</v>
      </c>
      <c r="C16" s="6">
        <v>60000</v>
      </c>
      <c r="D16" s="6">
        <v>60000</v>
      </c>
      <c r="E16" s="9">
        <f t="shared" si="0"/>
        <v>0</v>
      </c>
      <c r="F16" s="12" t="s">
        <v>23</v>
      </c>
    </row>
    <row r="17" spans="1:6" ht="21.95" customHeight="1">
      <c r="A17" s="25"/>
      <c r="B17" s="20" t="s">
        <v>38</v>
      </c>
      <c r="C17" s="6">
        <v>50000</v>
      </c>
      <c r="D17" s="6">
        <v>43480</v>
      </c>
      <c r="E17" s="9">
        <f t="shared" si="0"/>
        <v>6520</v>
      </c>
      <c r="F17" s="12"/>
    </row>
    <row r="18" spans="1:6" ht="21.95" customHeight="1">
      <c r="A18" s="25"/>
      <c r="B18" s="20" t="s">
        <v>39</v>
      </c>
      <c r="C18" s="6">
        <v>50000</v>
      </c>
      <c r="D18" s="6">
        <v>40000</v>
      </c>
      <c r="E18" s="9">
        <f t="shared" si="0"/>
        <v>10000</v>
      </c>
      <c r="F18" s="12" t="s">
        <v>24</v>
      </c>
    </row>
    <row r="19" spans="1:6" ht="21.95" customHeight="1">
      <c r="A19" s="25"/>
      <c r="B19" s="20" t="s">
        <v>40</v>
      </c>
      <c r="C19" s="6">
        <v>60000</v>
      </c>
      <c r="D19" s="6">
        <v>133659</v>
      </c>
      <c r="E19" s="9">
        <f t="shared" si="0"/>
        <v>-73659</v>
      </c>
      <c r="F19" s="12" t="s">
        <v>58</v>
      </c>
    </row>
    <row r="20" spans="1:6" ht="21.95" customHeight="1">
      <c r="A20" s="25"/>
      <c r="B20" s="20" t="s">
        <v>41</v>
      </c>
      <c r="C20" s="6">
        <v>200000</v>
      </c>
      <c r="D20" s="6">
        <v>161871</v>
      </c>
      <c r="E20" s="9">
        <f t="shared" si="0"/>
        <v>38129</v>
      </c>
      <c r="F20" s="12" t="s">
        <v>25</v>
      </c>
    </row>
    <row r="21" spans="1:6" ht="21.95" customHeight="1">
      <c r="A21" s="25"/>
      <c r="B21" s="20" t="s">
        <v>57</v>
      </c>
      <c r="C21" s="6">
        <v>500000</v>
      </c>
      <c r="D21" s="6">
        <v>490340</v>
      </c>
      <c r="E21" s="9">
        <f t="shared" si="0"/>
        <v>9660</v>
      </c>
      <c r="F21" s="12" t="s">
        <v>59</v>
      </c>
    </row>
    <row r="22" spans="1:6" ht="45">
      <c r="A22" s="25"/>
      <c r="B22" s="20" t="s">
        <v>9</v>
      </c>
      <c r="C22" s="6">
        <v>400000</v>
      </c>
      <c r="D22" s="6">
        <v>334586</v>
      </c>
      <c r="E22" s="9">
        <f t="shared" si="0"/>
        <v>65414</v>
      </c>
      <c r="F22" s="12" t="s">
        <v>60</v>
      </c>
    </row>
    <row r="23" spans="1:6" ht="21.95" customHeight="1">
      <c r="A23" s="25"/>
      <c r="B23" s="20" t="s">
        <v>10</v>
      </c>
      <c r="C23" s="6">
        <v>39660</v>
      </c>
      <c r="D23" s="6">
        <v>38490</v>
      </c>
      <c r="E23" s="9">
        <f t="shared" si="0"/>
        <v>1170</v>
      </c>
      <c r="F23" s="12" t="s">
        <v>53</v>
      </c>
    </row>
    <row r="24" spans="1:6" ht="21.95" customHeight="1">
      <c r="A24" s="25"/>
      <c r="B24" s="20" t="s">
        <v>11</v>
      </c>
      <c r="C24" s="6">
        <v>100000</v>
      </c>
      <c r="D24" s="6">
        <v>94164</v>
      </c>
      <c r="E24" s="9">
        <f t="shared" si="0"/>
        <v>5836</v>
      </c>
      <c r="F24" s="12" t="s">
        <v>27</v>
      </c>
    </row>
    <row r="25" spans="1:6" ht="21.95" customHeight="1">
      <c r="A25" s="25"/>
      <c r="B25" s="20" t="s">
        <v>51</v>
      </c>
      <c r="C25" s="6">
        <v>370000</v>
      </c>
      <c r="D25" s="6">
        <v>359800</v>
      </c>
      <c r="E25" s="9">
        <f t="shared" si="0"/>
        <v>10200</v>
      </c>
      <c r="F25" s="12" t="s">
        <v>52</v>
      </c>
    </row>
    <row r="26" spans="1:6" ht="21.95" customHeight="1">
      <c r="A26" s="25"/>
      <c r="B26" s="20" t="s">
        <v>42</v>
      </c>
      <c r="C26" s="6">
        <v>0</v>
      </c>
      <c r="D26" s="6">
        <v>0</v>
      </c>
      <c r="E26" s="9">
        <f t="shared" si="0"/>
        <v>0</v>
      </c>
      <c r="F26" s="12"/>
    </row>
    <row r="27" spans="1:6" ht="21.95" customHeight="1">
      <c r="A27" s="2"/>
      <c r="B27" s="20" t="s">
        <v>15</v>
      </c>
      <c r="C27" s="6">
        <f>SUM(C12:C26)</f>
        <v>2092060</v>
      </c>
      <c r="D27" s="6">
        <f>SUM(D12:D26)</f>
        <v>1979815</v>
      </c>
      <c r="E27" s="9">
        <f t="shared" si="0"/>
        <v>112245</v>
      </c>
      <c r="F27" s="12"/>
    </row>
    <row r="28" spans="1:6" ht="21.95" customHeight="1">
      <c r="A28" s="22" t="s">
        <v>16</v>
      </c>
      <c r="B28" s="22"/>
      <c r="C28" s="6">
        <f>C11-C27</f>
        <v>126604</v>
      </c>
      <c r="D28" s="6">
        <f>D11-D27</f>
        <v>237072</v>
      </c>
      <c r="E28" s="9">
        <f t="shared" si="0"/>
        <v>-110468</v>
      </c>
      <c r="F28" s="12"/>
    </row>
    <row r="29" spans="1:6" ht="28.5" customHeight="1">
      <c r="B29" s="1" t="s">
        <v>49</v>
      </c>
      <c r="E29" s="3" t="s">
        <v>49</v>
      </c>
    </row>
    <row r="30" spans="1:6" s="13" customFormat="1" ht="27" customHeight="1">
      <c r="B30" s="21" t="s">
        <v>31</v>
      </c>
      <c r="C30" s="14"/>
      <c r="D30" s="14"/>
      <c r="E30" s="15" t="s">
        <v>32</v>
      </c>
      <c r="F30" s="16"/>
    </row>
    <row r="31" spans="1:6" s="13" customFormat="1" ht="27" customHeight="1">
      <c r="B31" s="19" t="s">
        <v>29</v>
      </c>
      <c r="C31" s="17"/>
      <c r="D31" s="14"/>
      <c r="E31" s="15" t="s">
        <v>33</v>
      </c>
      <c r="F31" s="16"/>
    </row>
    <row r="32" spans="1:6" s="13" customFormat="1" ht="27" customHeight="1">
      <c r="B32" s="19" t="s">
        <v>30</v>
      </c>
      <c r="C32" s="17"/>
      <c r="D32" s="14"/>
      <c r="E32" s="15" t="s">
        <v>33</v>
      </c>
      <c r="F32" s="16"/>
    </row>
    <row r="33" spans="2:6" s="13" customFormat="1" ht="27" customHeight="1">
      <c r="B33" s="19" t="s">
        <v>30</v>
      </c>
      <c r="C33" s="17"/>
      <c r="D33" s="14"/>
      <c r="E33" s="15"/>
      <c r="F33" s="16"/>
    </row>
    <row r="34" spans="2:6" ht="30" customHeight="1">
      <c r="F34" s="4"/>
    </row>
  </sheetData>
  <mergeCells count="6">
    <mergeCell ref="A28:B28"/>
    <mergeCell ref="A3:F3"/>
    <mergeCell ref="A4:F4"/>
    <mergeCell ref="A5:B5"/>
    <mergeCell ref="A6:A11"/>
    <mergeCell ref="A12:A26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【記載例】予算書記載例　基本書式 </vt:lpstr>
      <vt:lpstr>【記載例】予算書記載例　代替え事業記入例</vt:lpstr>
      <vt:lpstr>'【記載例】予算書記載例　基本書式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2023-02-22T08:57:58Z</dcterms:modified>
</cp:coreProperties>
</file>