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3年度\03_特別配布\000_事務連絡\"/>
    </mc:Choice>
  </mc:AlternateContent>
  <bookViews>
    <workbookView xWindow="0" yWindow="0" windowWidth="20490" windowHeight="7530" tabRatio="906"/>
  </bookViews>
  <sheets>
    <sheet name="様式１（国直送（日通拠点倉庫で仕分け）を希望する場合）" sheetId="2" r:id="rId1"/>
    <sheet name="様式2（都道府県で仕分け及び配送する場合）" sheetId="5" r:id="rId2"/>
    <sheet name="（参考）特別配布枚数" sheetId="7" r:id="rId3"/>
    <sheet name="送付先リスト（記入不要）" sheetId="6" r:id="rId4"/>
    <sheet name="優先基準の説明" sheetId="3" r:id="rId5"/>
  </sheets>
  <definedNames>
    <definedName name="_xlnm.Print_Area" localSheetId="4">優先基準の説明!$A$1:$T$20</definedName>
  </definedNames>
  <calcPr calcId="162913"/>
</workbook>
</file>

<file path=xl/calcChain.xml><?xml version="1.0" encoding="utf-8"?>
<calcChain xmlns="http://schemas.openxmlformats.org/spreadsheetml/2006/main">
  <c r="J10" i="6" l="1"/>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9" i="6"/>
  <c r="I1008" i="6"/>
  <c r="I1007" i="6"/>
  <c r="I1006" i="6"/>
  <c r="I1005" i="6"/>
  <c r="I1004" i="6"/>
  <c r="I1003" i="6"/>
  <c r="I1002" i="6"/>
  <c r="I1001" i="6"/>
  <c r="I1000" i="6"/>
  <c r="I999" i="6"/>
  <c r="I998" i="6"/>
  <c r="I997" i="6"/>
  <c r="I996" i="6"/>
  <c r="I995" i="6"/>
  <c r="I994" i="6"/>
  <c r="I993" i="6"/>
  <c r="I992" i="6"/>
  <c r="I991" i="6"/>
  <c r="I990" i="6"/>
  <c r="I989" i="6"/>
  <c r="I988" i="6"/>
  <c r="I987" i="6"/>
  <c r="I986" i="6"/>
  <c r="I985" i="6"/>
  <c r="I984" i="6"/>
  <c r="I983" i="6"/>
  <c r="I982" i="6"/>
  <c r="I981" i="6"/>
  <c r="I980" i="6"/>
  <c r="I979" i="6"/>
  <c r="I978" i="6"/>
  <c r="I977" i="6"/>
  <c r="I976" i="6"/>
  <c r="I975" i="6"/>
  <c r="I974" i="6"/>
  <c r="I973" i="6"/>
  <c r="I972" i="6"/>
  <c r="I971" i="6"/>
  <c r="I970" i="6"/>
  <c r="I969" i="6"/>
  <c r="I968" i="6"/>
  <c r="I967" i="6"/>
  <c r="I966" i="6"/>
  <c r="I965" i="6"/>
  <c r="I964" i="6"/>
  <c r="I963" i="6"/>
  <c r="I962" i="6"/>
  <c r="I961" i="6"/>
  <c r="I960" i="6"/>
  <c r="I959" i="6"/>
  <c r="I958" i="6"/>
  <c r="I957" i="6"/>
  <c r="I956" i="6"/>
  <c r="I955" i="6"/>
  <c r="I954" i="6"/>
  <c r="I953" i="6"/>
  <c r="I952" i="6"/>
  <c r="I951" i="6"/>
  <c r="I950" i="6"/>
  <c r="I949" i="6"/>
  <c r="I948" i="6"/>
  <c r="I947" i="6"/>
  <c r="I946" i="6"/>
  <c r="I945" i="6"/>
  <c r="I944" i="6"/>
  <c r="I943" i="6"/>
  <c r="I942" i="6"/>
  <c r="I941" i="6"/>
  <c r="I940" i="6"/>
  <c r="I939" i="6"/>
  <c r="I938" i="6"/>
  <c r="I937" i="6"/>
  <c r="I936" i="6"/>
  <c r="I935" i="6"/>
  <c r="I934" i="6"/>
  <c r="I933" i="6"/>
  <c r="I932" i="6"/>
  <c r="I931" i="6"/>
  <c r="I930" i="6"/>
  <c r="I929" i="6"/>
  <c r="I928" i="6"/>
  <c r="I927" i="6"/>
  <c r="I926" i="6"/>
  <c r="I925" i="6"/>
  <c r="I924" i="6"/>
  <c r="I923" i="6"/>
  <c r="I922" i="6"/>
  <c r="I921" i="6"/>
  <c r="I920" i="6"/>
  <c r="I919" i="6"/>
  <c r="I918" i="6"/>
  <c r="I917" i="6"/>
  <c r="I916" i="6"/>
  <c r="I915" i="6"/>
  <c r="I914" i="6"/>
  <c r="I913" i="6"/>
  <c r="I912" i="6"/>
  <c r="I911" i="6"/>
  <c r="I910" i="6"/>
  <c r="I909" i="6"/>
  <c r="I908" i="6"/>
  <c r="I907" i="6"/>
  <c r="I906" i="6"/>
  <c r="I905" i="6"/>
  <c r="I904" i="6"/>
  <c r="I903" i="6"/>
  <c r="I902" i="6"/>
  <c r="I901" i="6"/>
  <c r="I900" i="6"/>
  <c r="I899" i="6"/>
  <c r="I898" i="6"/>
  <c r="I897" i="6"/>
  <c r="I896" i="6"/>
  <c r="I895" i="6"/>
  <c r="I894" i="6"/>
  <c r="I893" i="6"/>
  <c r="I892" i="6"/>
  <c r="I891" i="6"/>
  <c r="I890" i="6"/>
  <c r="I889" i="6"/>
  <c r="I888" i="6"/>
  <c r="I887" i="6"/>
  <c r="I886" i="6"/>
  <c r="I885" i="6"/>
  <c r="I884" i="6"/>
  <c r="I883" i="6"/>
  <c r="I882" i="6"/>
  <c r="I881" i="6"/>
  <c r="I880" i="6"/>
  <c r="I879" i="6"/>
  <c r="I878" i="6"/>
  <c r="I877" i="6"/>
  <c r="I876" i="6"/>
  <c r="I875" i="6"/>
  <c r="I874" i="6"/>
  <c r="I873" i="6"/>
  <c r="I872" i="6"/>
  <c r="I871" i="6"/>
  <c r="I870" i="6"/>
  <c r="I869" i="6"/>
  <c r="I868" i="6"/>
  <c r="I867" i="6"/>
  <c r="I866" i="6"/>
  <c r="I865" i="6"/>
  <c r="I864" i="6"/>
  <c r="I863" i="6"/>
  <c r="I862" i="6"/>
  <c r="I861" i="6"/>
  <c r="I860" i="6"/>
  <c r="I859" i="6"/>
  <c r="I858" i="6"/>
  <c r="I857" i="6"/>
  <c r="I856" i="6"/>
  <c r="I855" i="6"/>
  <c r="I854" i="6"/>
  <c r="I853" i="6"/>
  <c r="I852" i="6"/>
  <c r="I851" i="6"/>
  <c r="I850" i="6"/>
  <c r="I849" i="6"/>
  <c r="I848" i="6"/>
  <c r="I847" i="6"/>
  <c r="I846" i="6"/>
  <c r="I845" i="6"/>
  <c r="I844" i="6"/>
  <c r="I843" i="6"/>
  <c r="I842" i="6"/>
  <c r="I841" i="6"/>
  <c r="I840" i="6"/>
  <c r="I839" i="6"/>
  <c r="I838" i="6"/>
  <c r="I837" i="6"/>
  <c r="I836" i="6"/>
  <c r="I835" i="6"/>
  <c r="I834" i="6"/>
  <c r="I833" i="6"/>
  <c r="I832" i="6"/>
  <c r="I831" i="6"/>
  <c r="I830" i="6"/>
  <c r="I829" i="6"/>
  <c r="I828" i="6"/>
  <c r="I827" i="6"/>
  <c r="I826" i="6"/>
  <c r="I825" i="6"/>
  <c r="I824" i="6"/>
  <c r="I823" i="6"/>
  <c r="I822" i="6"/>
  <c r="I821" i="6"/>
  <c r="I820" i="6"/>
  <c r="I819" i="6"/>
  <c r="I818" i="6"/>
  <c r="I817" i="6"/>
  <c r="I816" i="6"/>
  <c r="I815" i="6"/>
  <c r="I814" i="6"/>
  <c r="I813" i="6"/>
  <c r="I812" i="6"/>
  <c r="I811" i="6"/>
  <c r="I810" i="6"/>
  <c r="I809" i="6"/>
  <c r="I808" i="6"/>
  <c r="I807" i="6"/>
  <c r="I806" i="6"/>
  <c r="I805" i="6"/>
  <c r="I804" i="6"/>
  <c r="I803" i="6"/>
  <c r="I802" i="6"/>
  <c r="I801" i="6"/>
  <c r="I800" i="6"/>
  <c r="I799" i="6"/>
  <c r="I798" i="6"/>
  <c r="I797" i="6"/>
  <c r="I796" i="6"/>
  <c r="I795" i="6"/>
  <c r="I794" i="6"/>
  <c r="I793" i="6"/>
  <c r="I792" i="6"/>
  <c r="I791" i="6"/>
  <c r="I790" i="6"/>
  <c r="I789" i="6"/>
  <c r="I788" i="6"/>
  <c r="I787" i="6"/>
  <c r="I786" i="6"/>
  <c r="I785" i="6"/>
  <c r="I784" i="6"/>
  <c r="I783" i="6"/>
  <c r="I782" i="6"/>
  <c r="I781" i="6"/>
  <c r="I780" i="6"/>
  <c r="I779" i="6"/>
  <c r="I778" i="6"/>
  <c r="I777" i="6"/>
  <c r="I776" i="6"/>
  <c r="I775" i="6"/>
  <c r="I774" i="6"/>
  <c r="I773" i="6"/>
  <c r="I772" i="6"/>
  <c r="I771" i="6"/>
  <c r="I770" i="6"/>
  <c r="I769" i="6"/>
  <c r="I768" i="6"/>
  <c r="I767" i="6"/>
  <c r="I766" i="6"/>
  <c r="I765" i="6"/>
  <c r="I764" i="6"/>
  <c r="I763" i="6"/>
  <c r="I762" i="6"/>
  <c r="I761" i="6"/>
  <c r="I760" i="6"/>
  <c r="I759" i="6"/>
  <c r="I758" i="6"/>
  <c r="I757" i="6"/>
  <c r="I756" i="6"/>
  <c r="I755" i="6"/>
  <c r="I754" i="6"/>
  <c r="I753" i="6"/>
  <c r="I752" i="6"/>
  <c r="I751" i="6"/>
  <c r="I750" i="6"/>
  <c r="I749" i="6"/>
  <c r="I748" i="6"/>
  <c r="I747" i="6"/>
  <c r="I746" i="6"/>
  <c r="I745" i="6"/>
  <c r="I744" i="6"/>
  <c r="I743" i="6"/>
  <c r="I742" i="6"/>
  <c r="I741" i="6"/>
  <c r="I740" i="6"/>
  <c r="I739" i="6"/>
  <c r="I738" i="6"/>
  <c r="I737" i="6"/>
  <c r="I736" i="6"/>
  <c r="I735" i="6"/>
  <c r="I734" i="6"/>
  <c r="I733" i="6"/>
  <c r="I732" i="6"/>
  <c r="I731" i="6"/>
  <c r="I730" i="6"/>
  <c r="I729" i="6"/>
  <c r="I728" i="6"/>
  <c r="I727" i="6"/>
  <c r="I726" i="6"/>
  <c r="I725" i="6"/>
  <c r="I724" i="6"/>
  <c r="I723" i="6"/>
  <c r="I722" i="6"/>
  <c r="I721" i="6"/>
  <c r="I720" i="6"/>
  <c r="I719" i="6"/>
  <c r="I718" i="6"/>
  <c r="I717" i="6"/>
  <c r="I716" i="6"/>
  <c r="I715" i="6"/>
  <c r="I714" i="6"/>
  <c r="I713" i="6"/>
  <c r="I712" i="6"/>
  <c r="I711" i="6"/>
  <c r="I710" i="6"/>
  <c r="I709" i="6"/>
  <c r="I708" i="6"/>
  <c r="I707" i="6"/>
  <c r="I706" i="6"/>
  <c r="I705" i="6"/>
  <c r="I704" i="6"/>
  <c r="I703" i="6"/>
  <c r="I702" i="6"/>
  <c r="I701" i="6"/>
  <c r="I700" i="6"/>
  <c r="I699" i="6"/>
  <c r="I698" i="6"/>
  <c r="I697" i="6"/>
  <c r="I696" i="6"/>
  <c r="I695" i="6"/>
  <c r="I694" i="6"/>
  <c r="I693" i="6"/>
  <c r="I692" i="6"/>
  <c r="I691" i="6"/>
  <c r="I690" i="6"/>
  <c r="I689" i="6"/>
  <c r="I688" i="6"/>
  <c r="I687" i="6"/>
  <c r="I686" i="6"/>
  <c r="I685" i="6"/>
  <c r="I684" i="6"/>
  <c r="I683" i="6"/>
  <c r="I682" i="6"/>
  <c r="I681" i="6"/>
  <c r="I680" i="6"/>
  <c r="I679" i="6"/>
  <c r="I678" i="6"/>
  <c r="I677" i="6"/>
  <c r="I676" i="6"/>
  <c r="I675" i="6"/>
  <c r="I674" i="6"/>
  <c r="I673" i="6"/>
  <c r="I672" i="6"/>
  <c r="I671" i="6"/>
  <c r="I670" i="6"/>
  <c r="I669" i="6"/>
  <c r="I668" i="6"/>
  <c r="I667" i="6"/>
  <c r="I666" i="6"/>
  <c r="I665" i="6"/>
  <c r="I664" i="6"/>
  <c r="I663" i="6"/>
  <c r="I662" i="6"/>
  <c r="I661" i="6"/>
  <c r="I660" i="6"/>
  <c r="I659" i="6"/>
  <c r="I658" i="6"/>
  <c r="I657" i="6"/>
  <c r="I656" i="6"/>
  <c r="I655" i="6"/>
  <c r="I654" i="6"/>
  <c r="I653" i="6"/>
  <c r="I652" i="6"/>
  <c r="I651" i="6"/>
  <c r="I650" i="6"/>
  <c r="I649" i="6"/>
  <c r="I648" i="6"/>
  <c r="I647" i="6"/>
  <c r="I646" i="6"/>
  <c r="I645" i="6"/>
  <c r="I644" i="6"/>
  <c r="I643" i="6"/>
  <c r="I642" i="6"/>
  <c r="I641" i="6"/>
  <c r="I640" i="6"/>
  <c r="I639" i="6"/>
  <c r="I638" i="6"/>
  <c r="I637" i="6"/>
  <c r="I636" i="6"/>
  <c r="I635" i="6"/>
  <c r="I634" i="6"/>
  <c r="I633" i="6"/>
  <c r="I632" i="6"/>
  <c r="I631" i="6"/>
  <c r="I630" i="6"/>
  <c r="I629" i="6"/>
  <c r="I628" i="6"/>
  <c r="I627" i="6"/>
  <c r="I626" i="6"/>
  <c r="I625" i="6"/>
  <c r="I624" i="6"/>
  <c r="I623" i="6"/>
  <c r="I622" i="6"/>
  <c r="I621" i="6"/>
  <c r="I620" i="6"/>
  <c r="I619" i="6"/>
  <c r="I618" i="6"/>
  <c r="I617" i="6"/>
  <c r="I616" i="6"/>
  <c r="I615" i="6"/>
  <c r="I614" i="6"/>
  <c r="I613" i="6"/>
  <c r="I612" i="6"/>
  <c r="I611" i="6"/>
  <c r="I610" i="6"/>
  <c r="I609" i="6"/>
  <c r="I608" i="6"/>
  <c r="I607" i="6"/>
  <c r="I606" i="6"/>
  <c r="I605" i="6"/>
  <c r="I604" i="6"/>
  <c r="I603" i="6"/>
  <c r="I602" i="6"/>
  <c r="I601" i="6"/>
  <c r="I600" i="6"/>
  <c r="I599" i="6"/>
  <c r="I598" i="6"/>
  <c r="I597" i="6"/>
  <c r="I596" i="6"/>
  <c r="I595" i="6"/>
  <c r="I594" i="6"/>
  <c r="I593" i="6"/>
  <c r="I592" i="6"/>
  <c r="I591" i="6"/>
  <c r="I590" i="6"/>
  <c r="I589" i="6"/>
  <c r="I588" i="6"/>
  <c r="I587" i="6"/>
  <c r="I586" i="6"/>
  <c r="I585" i="6"/>
  <c r="I584" i="6"/>
  <c r="I583" i="6"/>
  <c r="I582" i="6"/>
  <c r="I581" i="6"/>
  <c r="I580" i="6"/>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I510" i="6"/>
  <c r="I509" i="6"/>
  <c r="I508" i="6"/>
  <c r="I507" i="6"/>
  <c r="I506" i="6"/>
  <c r="I505" i="6"/>
  <c r="I504" i="6"/>
  <c r="I503" i="6"/>
  <c r="I502" i="6"/>
  <c r="I501" i="6"/>
  <c r="I500" i="6"/>
  <c r="I499" i="6"/>
  <c r="I498" i="6"/>
  <c r="I497" i="6"/>
  <c r="I496" i="6"/>
  <c r="I495" i="6"/>
  <c r="I494" i="6"/>
  <c r="I493" i="6"/>
  <c r="I492" i="6"/>
  <c r="I491" i="6"/>
  <c r="I490" i="6"/>
  <c r="I489" i="6"/>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I394" i="6"/>
  <c r="I393" i="6"/>
  <c r="I392" i="6"/>
  <c r="I391" i="6"/>
  <c r="I390" i="6"/>
  <c r="I389" i="6"/>
  <c r="I388" i="6"/>
  <c r="I387" i="6"/>
  <c r="I386" i="6"/>
  <c r="I385" i="6"/>
  <c r="I384" i="6"/>
  <c r="I383" i="6"/>
  <c r="I382" i="6"/>
  <c r="I381" i="6"/>
  <c r="I380" i="6"/>
  <c r="I379" i="6"/>
  <c r="I378" i="6"/>
  <c r="I377" i="6"/>
  <c r="I376" i="6"/>
  <c r="I375" i="6"/>
  <c r="I374" i="6"/>
  <c r="I373" i="6"/>
  <c r="I372" i="6"/>
  <c r="I371" i="6"/>
  <c r="I370" i="6"/>
  <c r="I369" i="6"/>
  <c r="I368" i="6"/>
  <c r="I367" i="6"/>
  <c r="I366" i="6"/>
  <c r="I365" i="6"/>
  <c r="I364" i="6"/>
  <c r="I363" i="6"/>
  <c r="I362" i="6"/>
  <c r="I361" i="6"/>
  <c r="I360" i="6"/>
  <c r="I359" i="6"/>
  <c r="I358" i="6"/>
  <c r="I357" i="6"/>
  <c r="I356" i="6"/>
  <c r="I355" i="6"/>
  <c r="I354" i="6"/>
  <c r="I353" i="6"/>
  <c r="I352" i="6"/>
  <c r="I351" i="6"/>
  <c r="I350" i="6"/>
  <c r="I349" i="6"/>
  <c r="I348" i="6"/>
  <c r="I347" i="6"/>
  <c r="I346" i="6"/>
  <c r="I345" i="6"/>
  <c r="I344" i="6"/>
  <c r="I343" i="6"/>
  <c r="I342" i="6"/>
  <c r="I341" i="6"/>
  <c r="I340" i="6"/>
  <c r="I339" i="6"/>
  <c r="I338" i="6"/>
  <c r="I337" i="6"/>
  <c r="I336" i="6"/>
  <c r="I335" i="6"/>
  <c r="I334" i="6"/>
  <c r="I333" i="6"/>
  <c r="I332" i="6"/>
  <c r="I331" i="6"/>
  <c r="I330" i="6"/>
  <c r="I329" i="6"/>
  <c r="I328" i="6"/>
  <c r="I327" i="6"/>
  <c r="I326" i="6"/>
  <c r="I325" i="6"/>
  <c r="I324" i="6"/>
  <c r="I323" i="6"/>
  <c r="I322" i="6"/>
  <c r="I321" i="6"/>
  <c r="I320" i="6"/>
  <c r="I319" i="6"/>
  <c r="I318" i="6"/>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4" i="6"/>
  <c r="H4" i="6"/>
  <c r="T3" i="2"/>
  <c r="S4" i="2"/>
  <c r="S5" i="2"/>
  <c r="S6" i="2"/>
  <c r="S7" i="2"/>
  <c r="S8" i="2"/>
  <c r="S9" i="2"/>
  <c r="S3" i="2"/>
  <c r="R4" i="2"/>
  <c r="R5" i="2"/>
  <c r="R6" i="2"/>
  <c r="R7" i="2"/>
  <c r="R8" i="2"/>
  <c r="R9" i="2"/>
  <c r="R3" i="2"/>
  <c r="Q4" i="2"/>
  <c r="Q5" i="2"/>
  <c r="Q6" i="2"/>
  <c r="Q7" i="2"/>
  <c r="Q8" i="2"/>
  <c r="Q9" i="2"/>
  <c r="Q3" i="2"/>
  <c r="D15" i="5"/>
  <c r="D14" i="5"/>
  <c r="D13" i="5"/>
  <c r="K4" i="5"/>
  <c r="K5" i="5"/>
  <c r="K6" i="5"/>
  <c r="K7" i="5"/>
  <c r="K8" i="5"/>
  <c r="K9" i="5"/>
  <c r="K3" i="5"/>
  <c r="J4" i="5"/>
  <c r="J5" i="5"/>
  <c r="J6" i="5"/>
  <c r="J7" i="5"/>
  <c r="J8" i="5"/>
  <c r="J9" i="5"/>
  <c r="J3" i="5"/>
  <c r="H4" i="5"/>
  <c r="H5" i="5"/>
  <c r="H6" i="5"/>
  <c r="H7" i="5"/>
  <c r="H8" i="5"/>
  <c r="H9" i="5"/>
  <c r="H3" i="5"/>
  <c r="I4" i="5"/>
  <c r="I5" i="5"/>
  <c r="I6" i="5"/>
  <c r="I7" i="5"/>
  <c r="I8" i="5"/>
  <c r="I9" i="5"/>
  <c r="I3" i="5"/>
  <c r="J24" i="5"/>
  <c r="I24" i="5"/>
  <c r="H17" i="2"/>
  <c r="H16" i="2"/>
  <c r="H15" i="2"/>
  <c r="D51" i="7"/>
  <c r="B51" i="7"/>
  <c r="L21" i="2"/>
  <c r="M21" i="2"/>
  <c r="E14" i="5" s="1"/>
  <c r="I10" i="5" l="1"/>
  <c r="E13" i="5"/>
  <c r="F13" i="5" s="1"/>
  <c r="R10" i="2"/>
  <c r="Q10" i="2"/>
  <c r="I16" i="2"/>
  <c r="J16" i="2" s="1"/>
  <c r="H10" i="5"/>
  <c r="F14" i="5"/>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F51" i="7" l="1"/>
  <c r="R1022" i="2" l="1"/>
  <c r="Q1022" i="2"/>
  <c r="R1021" i="2"/>
  <c r="Q1021" i="2"/>
  <c r="R1020" i="2"/>
  <c r="Q1020" i="2"/>
  <c r="R1019" i="2"/>
  <c r="Q1019" i="2"/>
  <c r="R1018" i="2"/>
  <c r="Q1018" i="2"/>
  <c r="R1017" i="2"/>
  <c r="Q1017" i="2"/>
  <c r="R1016" i="2"/>
  <c r="Q1016" i="2"/>
  <c r="R1015" i="2"/>
  <c r="Q1015" i="2"/>
  <c r="R1014" i="2"/>
  <c r="Q1014" i="2"/>
  <c r="R1013" i="2"/>
  <c r="Q1013" i="2"/>
  <c r="R1012" i="2"/>
  <c r="Q1012" i="2"/>
  <c r="R1011" i="2"/>
  <c r="Q1011" i="2"/>
  <c r="R1010" i="2"/>
  <c r="Q1010" i="2"/>
  <c r="R1009" i="2"/>
  <c r="Q1009" i="2"/>
  <c r="R1008" i="2"/>
  <c r="Q1008" i="2"/>
  <c r="R1007" i="2"/>
  <c r="Q1007" i="2"/>
  <c r="R1006" i="2"/>
  <c r="Q1006" i="2"/>
  <c r="R1005" i="2"/>
  <c r="Q1005" i="2"/>
  <c r="R1004" i="2"/>
  <c r="Q1004" i="2"/>
  <c r="R1003" i="2"/>
  <c r="Q1003" i="2"/>
  <c r="R1002" i="2"/>
  <c r="Q1002" i="2"/>
  <c r="R1001" i="2"/>
  <c r="Q1001" i="2"/>
  <c r="R1000" i="2"/>
  <c r="Q1000" i="2"/>
  <c r="R999" i="2"/>
  <c r="Q999" i="2"/>
  <c r="R998" i="2"/>
  <c r="Q998" i="2"/>
  <c r="R997" i="2"/>
  <c r="Q997" i="2"/>
  <c r="R996" i="2"/>
  <c r="Q996" i="2"/>
  <c r="R995" i="2"/>
  <c r="Q995" i="2"/>
  <c r="R994" i="2"/>
  <c r="Q994" i="2"/>
  <c r="R993" i="2"/>
  <c r="Q993" i="2"/>
  <c r="R992" i="2"/>
  <c r="Q992" i="2"/>
  <c r="R991" i="2"/>
  <c r="Q991" i="2"/>
  <c r="R990" i="2"/>
  <c r="Q990" i="2"/>
  <c r="R989" i="2"/>
  <c r="Q989" i="2"/>
  <c r="R988" i="2"/>
  <c r="Q988" i="2"/>
  <c r="R987" i="2"/>
  <c r="Q987" i="2"/>
  <c r="R986" i="2"/>
  <c r="Q986" i="2"/>
  <c r="R985" i="2"/>
  <c r="Q985" i="2"/>
  <c r="R984" i="2"/>
  <c r="Q984" i="2"/>
  <c r="R983" i="2"/>
  <c r="Q983" i="2"/>
  <c r="R982" i="2"/>
  <c r="Q982" i="2"/>
  <c r="R981" i="2"/>
  <c r="Q981" i="2"/>
  <c r="R980" i="2"/>
  <c r="Q980" i="2"/>
  <c r="R979" i="2"/>
  <c r="Q979" i="2"/>
  <c r="R978" i="2"/>
  <c r="Q978" i="2"/>
  <c r="R977" i="2"/>
  <c r="Q977" i="2"/>
  <c r="R976" i="2"/>
  <c r="Q976" i="2"/>
  <c r="R975" i="2"/>
  <c r="Q975" i="2"/>
  <c r="R974" i="2"/>
  <c r="Q974" i="2"/>
  <c r="R973" i="2"/>
  <c r="Q973" i="2"/>
  <c r="R972" i="2"/>
  <c r="Q972" i="2"/>
  <c r="R971" i="2"/>
  <c r="Q971" i="2"/>
  <c r="R970" i="2"/>
  <c r="Q970" i="2"/>
  <c r="R969" i="2"/>
  <c r="Q969" i="2"/>
  <c r="R968" i="2"/>
  <c r="Q968" i="2"/>
  <c r="R967" i="2"/>
  <c r="Q967" i="2"/>
  <c r="R966" i="2"/>
  <c r="Q966" i="2"/>
  <c r="R965" i="2"/>
  <c r="Q965" i="2"/>
  <c r="R964" i="2"/>
  <c r="Q964" i="2"/>
  <c r="R963" i="2"/>
  <c r="Q963" i="2"/>
  <c r="R962" i="2"/>
  <c r="Q962" i="2"/>
  <c r="R961" i="2"/>
  <c r="Q961" i="2"/>
  <c r="R960" i="2"/>
  <c r="Q960" i="2"/>
  <c r="R959" i="2"/>
  <c r="Q959" i="2"/>
  <c r="R958" i="2"/>
  <c r="Q958" i="2"/>
  <c r="R957" i="2"/>
  <c r="Q957" i="2"/>
  <c r="R956" i="2"/>
  <c r="Q956" i="2"/>
  <c r="R955" i="2"/>
  <c r="Q955" i="2"/>
  <c r="R954" i="2"/>
  <c r="Q954" i="2"/>
  <c r="R953" i="2"/>
  <c r="Q953" i="2"/>
  <c r="R952" i="2"/>
  <c r="Q952" i="2"/>
  <c r="R951" i="2"/>
  <c r="Q951" i="2"/>
  <c r="R950" i="2"/>
  <c r="Q950" i="2"/>
  <c r="R949" i="2"/>
  <c r="Q949" i="2"/>
  <c r="R948" i="2"/>
  <c r="Q948" i="2"/>
  <c r="R947" i="2"/>
  <c r="Q947" i="2"/>
  <c r="R946" i="2"/>
  <c r="Q946" i="2"/>
  <c r="R945" i="2"/>
  <c r="Q945" i="2"/>
  <c r="R944" i="2"/>
  <c r="Q944" i="2"/>
  <c r="R943" i="2"/>
  <c r="Q943" i="2"/>
  <c r="R942" i="2"/>
  <c r="Q942" i="2"/>
  <c r="R941" i="2"/>
  <c r="Q941" i="2"/>
  <c r="R940" i="2"/>
  <c r="Q940" i="2"/>
  <c r="R939" i="2"/>
  <c r="Q939" i="2"/>
  <c r="R938" i="2"/>
  <c r="Q938" i="2"/>
  <c r="R937" i="2"/>
  <c r="Q937" i="2"/>
  <c r="R936" i="2"/>
  <c r="Q936" i="2"/>
  <c r="R935" i="2"/>
  <c r="Q935" i="2"/>
  <c r="R934" i="2"/>
  <c r="Q934" i="2"/>
  <c r="R933" i="2"/>
  <c r="Q933" i="2"/>
  <c r="R932" i="2"/>
  <c r="Q932" i="2"/>
  <c r="R931" i="2"/>
  <c r="Q931" i="2"/>
  <c r="R930" i="2"/>
  <c r="Q930" i="2"/>
  <c r="R929" i="2"/>
  <c r="Q929" i="2"/>
  <c r="R928" i="2"/>
  <c r="Q928" i="2"/>
  <c r="R927" i="2"/>
  <c r="Q927" i="2"/>
  <c r="R926" i="2"/>
  <c r="Q926" i="2"/>
  <c r="R925" i="2"/>
  <c r="Q925" i="2"/>
  <c r="R924" i="2"/>
  <c r="Q924" i="2"/>
  <c r="R923" i="2"/>
  <c r="Q923" i="2"/>
  <c r="R922" i="2"/>
  <c r="Q922" i="2"/>
  <c r="R921" i="2"/>
  <c r="Q921" i="2"/>
  <c r="R920" i="2"/>
  <c r="Q920" i="2"/>
  <c r="R919" i="2"/>
  <c r="Q919" i="2"/>
  <c r="R918" i="2"/>
  <c r="Q918" i="2"/>
  <c r="R917" i="2"/>
  <c r="Q917" i="2"/>
  <c r="R916" i="2"/>
  <c r="Q916" i="2"/>
  <c r="R915" i="2"/>
  <c r="Q915" i="2"/>
  <c r="R914" i="2"/>
  <c r="Q914" i="2"/>
  <c r="R913" i="2"/>
  <c r="Q913" i="2"/>
  <c r="R912" i="2"/>
  <c r="Q912" i="2"/>
  <c r="R911" i="2"/>
  <c r="Q911" i="2"/>
  <c r="R910" i="2"/>
  <c r="Q910" i="2"/>
  <c r="R909" i="2"/>
  <c r="Q909" i="2"/>
  <c r="R908" i="2"/>
  <c r="Q908" i="2"/>
  <c r="R907" i="2"/>
  <c r="Q907" i="2"/>
  <c r="R906" i="2"/>
  <c r="Q906" i="2"/>
  <c r="R905" i="2"/>
  <c r="Q905" i="2"/>
  <c r="R904" i="2"/>
  <c r="Q904" i="2"/>
  <c r="R903" i="2"/>
  <c r="Q903" i="2"/>
  <c r="R902" i="2"/>
  <c r="Q902" i="2"/>
  <c r="R901" i="2"/>
  <c r="Q901" i="2"/>
  <c r="R900" i="2"/>
  <c r="Q900" i="2"/>
  <c r="R899" i="2"/>
  <c r="Q899" i="2"/>
  <c r="R898" i="2"/>
  <c r="Q898" i="2"/>
  <c r="R897" i="2"/>
  <c r="Q897" i="2"/>
  <c r="R896" i="2"/>
  <c r="Q896" i="2"/>
  <c r="R895" i="2"/>
  <c r="Q895" i="2"/>
  <c r="R894" i="2"/>
  <c r="Q894" i="2"/>
  <c r="R893" i="2"/>
  <c r="Q893" i="2"/>
  <c r="R892" i="2"/>
  <c r="Q892" i="2"/>
  <c r="R891" i="2"/>
  <c r="Q891" i="2"/>
  <c r="R890" i="2"/>
  <c r="Q890" i="2"/>
  <c r="R889" i="2"/>
  <c r="Q889" i="2"/>
  <c r="R888" i="2"/>
  <c r="Q888" i="2"/>
  <c r="R887" i="2"/>
  <c r="Q887" i="2"/>
  <c r="R886" i="2"/>
  <c r="Q886" i="2"/>
  <c r="R885" i="2"/>
  <c r="Q885" i="2"/>
  <c r="R884" i="2"/>
  <c r="Q884" i="2"/>
  <c r="R883" i="2"/>
  <c r="Q883" i="2"/>
  <c r="R882" i="2"/>
  <c r="Q882" i="2"/>
  <c r="R881" i="2"/>
  <c r="Q881" i="2"/>
  <c r="R880" i="2"/>
  <c r="Q880" i="2"/>
  <c r="R879" i="2"/>
  <c r="Q879" i="2"/>
  <c r="R878" i="2"/>
  <c r="Q878" i="2"/>
  <c r="R877" i="2"/>
  <c r="Q877" i="2"/>
  <c r="R876" i="2"/>
  <c r="Q876" i="2"/>
  <c r="R875" i="2"/>
  <c r="Q875" i="2"/>
  <c r="R874" i="2"/>
  <c r="Q874" i="2"/>
  <c r="R873" i="2"/>
  <c r="Q873" i="2"/>
  <c r="R872" i="2"/>
  <c r="Q872" i="2"/>
  <c r="R871" i="2"/>
  <c r="Q871" i="2"/>
  <c r="R870" i="2"/>
  <c r="Q870" i="2"/>
  <c r="R869" i="2"/>
  <c r="Q869" i="2"/>
  <c r="R868" i="2"/>
  <c r="Q868" i="2"/>
  <c r="R867" i="2"/>
  <c r="Q867" i="2"/>
  <c r="R866" i="2"/>
  <c r="Q866" i="2"/>
  <c r="R865" i="2"/>
  <c r="Q865" i="2"/>
  <c r="R864" i="2"/>
  <c r="Q864" i="2"/>
  <c r="R863" i="2"/>
  <c r="Q863" i="2"/>
  <c r="R862" i="2"/>
  <c r="Q862" i="2"/>
  <c r="R861" i="2"/>
  <c r="Q861" i="2"/>
  <c r="R860" i="2"/>
  <c r="Q860" i="2"/>
  <c r="R859" i="2"/>
  <c r="Q859" i="2"/>
  <c r="R858" i="2"/>
  <c r="Q858" i="2"/>
  <c r="R857" i="2"/>
  <c r="Q857" i="2"/>
  <c r="R856" i="2"/>
  <c r="Q856" i="2"/>
  <c r="R855" i="2"/>
  <c r="Q855" i="2"/>
  <c r="R854" i="2"/>
  <c r="Q854" i="2"/>
  <c r="R853" i="2"/>
  <c r="Q853" i="2"/>
  <c r="R852" i="2"/>
  <c r="Q852" i="2"/>
  <c r="R851" i="2"/>
  <c r="Q851" i="2"/>
  <c r="R850" i="2"/>
  <c r="Q850" i="2"/>
  <c r="R849" i="2"/>
  <c r="Q849" i="2"/>
  <c r="R848" i="2"/>
  <c r="Q848" i="2"/>
  <c r="R847" i="2"/>
  <c r="Q847" i="2"/>
  <c r="R846" i="2"/>
  <c r="Q846" i="2"/>
  <c r="R845" i="2"/>
  <c r="Q845" i="2"/>
  <c r="R844" i="2"/>
  <c r="Q844" i="2"/>
  <c r="R843" i="2"/>
  <c r="Q843" i="2"/>
  <c r="R842" i="2"/>
  <c r="Q842" i="2"/>
  <c r="R841" i="2"/>
  <c r="Q841" i="2"/>
  <c r="R840" i="2"/>
  <c r="Q840" i="2"/>
  <c r="R839" i="2"/>
  <c r="Q839" i="2"/>
  <c r="R838" i="2"/>
  <c r="Q838" i="2"/>
  <c r="R837" i="2"/>
  <c r="Q837" i="2"/>
  <c r="R836" i="2"/>
  <c r="Q836" i="2"/>
  <c r="R835" i="2"/>
  <c r="Q835" i="2"/>
  <c r="R834" i="2"/>
  <c r="Q834" i="2"/>
  <c r="R833" i="2"/>
  <c r="Q833" i="2"/>
  <c r="R832" i="2"/>
  <c r="Q832" i="2"/>
  <c r="R831" i="2"/>
  <c r="Q831" i="2"/>
  <c r="R830" i="2"/>
  <c r="Q830" i="2"/>
  <c r="R829" i="2"/>
  <c r="Q829" i="2"/>
  <c r="R828" i="2"/>
  <c r="Q828" i="2"/>
  <c r="R827" i="2"/>
  <c r="Q827" i="2"/>
  <c r="R826" i="2"/>
  <c r="Q826" i="2"/>
  <c r="R825" i="2"/>
  <c r="Q825" i="2"/>
  <c r="R824" i="2"/>
  <c r="Q824" i="2"/>
  <c r="R823" i="2"/>
  <c r="Q823" i="2"/>
  <c r="R822" i="2"/>
  <c r="Q822" i="2"/>
  <c r="R821" i="2"/>
  <c r="Q821" i="2"/>
  <c r="R820" i="2"/>
  <c r="Q820" i="2"/>
  <c r="R819" i="2"/>
  <c r="Q819" i="2"/>
  <c r="R818" i="2"/>
  <c r="Q818" i="2"/>
  <c r="R817" i="2"/>
  <c r="Q817" i="2"/>
  <c r="R816" i="2"/>
  <c r="Q816" i="2"/>
  <c r="R815" i="2"/>
  <c r="Q815" i="2"/>
  <c r="R814" i="2"/>
  <c r="Q814" i="2"/>
  <c r="R813" i="2"/>
  <c r="Q813" i="2"/>
  <c r="R812" i="2"/>
  <c r="Q812" i="2"/>
  <c r="R811" i="2"/>
  <c r="Q811" i="2"/>
  <c r="R810" i="2"/>
  <c r="Q810" i="2"/>
  <c r="R809" i="2"/>
  <c r="Q809" i="2"/>
  <c r="R808" i="2"/>
  <c r="Q808" i="2"/>
  <c r="R807" i="2"/>
  <c r="Q807" i="2"/>
  <c r="R806" i="2"/>
  <c r="Q806" i="2"/>
  <c r="R805" i="2"/>
  <c r="Q805" i="2"/>
  <c r="R804" i="2"/>
  <c r="Q804" i="2"/>
  <c r="R803" i="2"/>
  <c r="Q803" i="2"/>
  <c r="R802" i="2"/>
  <c r="Q802" i="2"/>
  <c r="R801" i="2"/>
  <c r="Q801" i="2"/>
  <c r="R800" i="2"/>
  <c r="Q800" i="2"/>
  <c r="R799" i="2"/>
  <c r="Q799" i="2"/>
  <c r="R798" i="2"/>
  <c r="Q798" i="2"/>
  <c r="R797" i="2"/>
  <c r="Q797" i="2"/>
  <c r="R796" i="2"/>
  <c r="Q796" i="2"/>
  <c r="R795" i="2"/>
  <c r="Q795" i="2"/>
  <c r="R794" i="2"/>
  <c r="Q794" i="2"/>
  <c r="R793" i="2"/>
  <c r="Q793" i="2"/>
  <c r="R792" i="2"/>
  <c r="Q792" i="2"/>
  <c r="R791" i="2"/>
  <c r="Q791" i="2"/>
  <c r="R790" i="2"/>
  <c r="Q790" i="2"/>
  <c r="R789" i="2"/>
  <c r="Q789" i="2"/>
  <c r="R788" i="2"/>
  <c r="Q788" i="2"/>
  <c r="R787" i="2"/>
  <c r="Q787" i="2"/>
  <c r="R786" i="2"/>
  <c r="Q786" i="2"/>
  <c r="R785" i="2"/>
  <c r="Q785" i="2"/>
  <c r="R784" i="2"/>
  <c r="Q784" i="2"/>
  <c r="R783" i="2"/>
  <c r="Q783" i="2"/>
  <c r="R782" i="2"/>
  <c r="Q782" i="2"/>
  <c r="R781" i="2"/>
  <c r="Q781" i="2"/>
  <c r="R780" i="2"/>
  <c r="Q780" i="2"/>
  <c r="R779" i="2"/>
  <c r="Q779" i="2"/>
  <c r="R778" i="2"/>
  <c r="Q778" i="2"/>
  <c r="R777" i="2"/>
  <c r="Q777" i="2"/>
  <c r="R776" i="2"/>
  <c r="Q776" i="2"/>
  <c r="R775" i="2"/>
  <c r="Q775" i="2"/>
  <c r="R774" i="2"/>
  <c r="Q774" i="2"/>
  <c r="R773" i="2"/>
  <c r="Q773" i="2"/>
  <c r="R772" i="2"/>
  <c r="Q772" i="2"/>
  <c r="R771" i="2"/>
  <c r="Q771" i="2"/>
  <c r="R770" i="2"/>
  <c r="Q770" i="2"/>
  <c r="R769" i="2"/>
  <c r="Q769" i="2"/>
  <c r="R768" i="2"/>
  <c r="Q768" i="2"/>
  <c r="R767" i="2"/>
  <c r="Q767" i="2"/>
  <c r="R766" i="2"/>
  <c r="Q766" i="2"/>
  <c r="R765" i="2"/>
  <c r="Q765" i="2"/>
  <c r="R764" i="2"/>
  <c r="Q764" i="2"/>
  <c r="R763" i="2"/>
  <c r="Q763" i="2"/>
  <c r="R762" i="2"/>
  <c r="Q762" i="2"/>
  <c r="R761" i="2"/>
  <c r="Q761" i="2"/>
  <c r="R760" i="2"/>
  <c r="Q760" i="2"/>
  <c r="R759" i="2"/>
  <c r="Q759" i="2"/>
  <c r="R758" i="2"/>
  <c r="Q758" i="2"/>
  <c r="R757" i="2"/>
  <c r="Q757" i="2"/>
  <c r="R756" i="2"/>
  <c r="Q756" i="2"/>
  <c r="R755" i="2"/>
  <c r="Q755" i="2"/>
  <c r="R754" i="2"/>
  <c r="Q754" i="2"/>
  <c r="R753" i="2"/>
  <c r="Q753" i="2"/>
  <c r="R752" i="2"/>
  <c r="Q752" i="2"/>
  <c r="R751" i="2"/>
  <c r="Q751" i="2"/>
  <c r="R750" i="2"/>
  <c r="Q750" i="2"/>
  <c r="R749" i="2"/>
  <c r="Q749" i="2"/>
  <c r="R748" i="2"/>
  <c r="Q748" i="2"/>
  <c r="R747" i="2"/>
  <c r="Q747" i="2"/>
  <c r="R746" i="2"/>
  <c r="Q746" i="2"/>
  <c r="R745" i="2"/>
  <c r="Q745" i="2"/>
  <c r="R744" i="2"/>
  <c r="Q744" i="2"/>
  <c r="R743" i="2"/>
  <c r="Q743" i="2"/>
  <c r="R742" i="2"/>
  <c r="Q742" i="2"/>
  <c r="R741" i="2"/>
  <c r="Q741" i="2"/>
  <c r="R740" i="2"/>
  <c r="Q740" i="2"/>
  <c r="R739" i="2"/>
  <c r="Q739" i="2"/>
  <c r="R738" i="2"/>
  <c r="Q738" i="2"/>
  <c r="R737" i="2"/>
  <c r="Q737" i="2"/>
  <c r="R736" i="2"/>
  <c r="Q736" i="2"/>
  <c r="R735" i="2"/>
  <c r="Q735" i="2"/>
  <c r="R734" i="2"/>
  <c r="Q734" i="2"/>
  <c r="R733" i="2"/>
  <c r="Q733" i="2"/>
  <c r="R732" i="2"/>
  <c r="Q732" i="2"/>
  <c r="R731" i="2"/>
  <c r="Q731" i="2"/>
  <c r="R730" i="2"/>
  <c r="Q730" i="2"/>
  <c r="R729" i="2"/>
  <c r="Q729" i="2"/>
  <c r="R728" i="2"/>
  <c r="Q728" i="2"/>
  <c r="R727" i="2"/>
  <c r="Q727" i="2"/>
  <c r="R726" i="2"/>
  <c r="Q726" i="2"/>
  <c r="R725" i="2"/>
  <c r="Q725" i="2"/>
  <c r="R724" i="2"/>
  <c r="Q724" i="2"/>
  <c r="R723" i="2"/>
  <c r="Q723" i="2"/>
  <c r="R722" i="2"/>
  <c r="Q722" i="2"/>
  <c r="R721" i="2"/>
  <c r="Q721" i="2"/>
  <c r="R720" i="2"/>
  <c r="Q720" i="2"/>
  <c r="R719" i="2"/>
  <c r="Q719" i="2"/>
  <c r="R718" i="2"/>
  <c r="Q718" i="2"/>
  <c r="R717" i="2"/>
  <c r="Q717" i="2"/>
  <c r="R716" i="2"/>
  <c r="Q716" i="2"/>
  <c r="R715" i="2"/>
  <c r="Q715" i="2"/>
  <c r="R714" i="2"/>
  <c r="Q714" i="2"/>
  <c r="R713" i="2"/>
  <c r="Q713" i="2"/>
  <c r="R712" i="2"/>
  <c r="Q712" i="2"/>
  <c r="R711" i="2"/>
  <c r="Q711" i="2"/>
  <c r="R710" i="2"/>
  <c r="Q710" i="2"/>
  <c r="R709" i="2"/>
  <c r="Q709" i="2"/>
  <c r="R708" i="2"/>
  <c r="Q708" i="2"/>
  <c r="R707" i="2"/>
  <c r="Q707" i="2"/>
  <c r="R706" i="2"/>
  <c r="Q706" i="2"/>
  <c r="R705" i="2"/>
  <c r="Q705" i="2"/>
  <c r="R704" i="2"/>
  <c r="Q704" i="2"/>
  <c r="R703" i="2"/>
  <c r="Q703" i="2"/>
  <c r="R702" i="2"/>
  <c r="Q702" i="2"/>
  <c r="R701" i="2"/>
  <c r="Q701" i="2"/>
  <c r="R700" i="2"/>
  <c r="Q700" i="2"/>
  <c r="R699" i="2"/>
  <c r="Q699" i="2"/>
  <c r="R698" i="2"/>
  <c r="Q698" i="2"/>
  <c r="R697" i="2"/>
  <c r="Q697" i="2"/>
  <c r="R696" i="2"/>
  <c r="Q696" i="2"/>
  <c r="R695" i="2"/>
  <c r="Q695" i="2"/>
  <c r="R694" i="2"/>
  <c r="Q694" i="2"/>
  <c r="R693" i="2"/>
  <c r="Q693" i="2"/>
  <c r="R692" i="2"/>
  <c r="Q692" i="2"/>
  <c r="R691" i="2"/>
  <c r="Q691" i="2"/>
  <c r="R690" i="2"/>
  <c r="Q690" i="2"/>
  <c r="R689" i="2"/>
  <c r="Q689" i="2"/>
  <c r="R688" i="2"/>
  <c r="Q688" i="2"/>
  <c r="R687" i="2"/>
  <c r="Q687" i="2"/>
  <c r="R686" i="2"/>
  <c r="Q686" i="2"/>
  <c r="R685" i="2"/>
  <c r="Q685" i="2"/>
  <c r="R684" i="2"/>
  <c r="Q684" i="2"/>
  <c r="R683" i="2"/>
  <c r="Q683" i="2"/>
  <c r="R682" i="2"/>
  <c r="Q682" i="2"/>
  <c r="R681" i="2"/>
  <c r="Q681" i="2"/>
  <c r="R680" i="2"/>
  <c r="Q680" i="2"/>
  <c r="R679" i="2"/>
  <c r="Q679" i="2"/>
  <c r="R678" i="2"/>
  <c r="Q678" i="2"/>
  <c r="R677" i="2"/>
  <c r="Q677" i="2"/>
  <c r="R676" i="2"/>
  <c r="Q676" i="2"/>
  <c r="R675" i="2"/>
  <c r="Q675" i="2"/>
  <c r="R674" i="2"/>
  <c r="Q674" i="2"/>
  <c r="R673" i="2"/>
  <c r="Q673" i="2"/>
  <c r="R672" i="2"/>
  <c r="Q672" i="2"/>
  <c r="R671" i="2"/>
  <c r="Q671" i="2"/>
  <c r="R670" i="2"/>
  <c r="Q670" i="2"/>
  <c r="R669" i="2"/>
  <c r="Q669" i="2"/>
  <c r="R668" i="2"/>
  <c r="Q668" i="2"/>
  <c r="R667" i="2"/>
  <c r="Q667" i="2"/>
  <c r="R666" i="2"/>
  <c r="Q666" i="2"/>
  <c r="R665" i="2"/>
  <c r="Q665" i="2"/>
  <c r="R664" i="2"/>
  <c r="Q664" i="2"/>
  <c r="R663" i="2"/>
  <c r="Q663" i="2"/>
  <c r="R662" i="2"/>
  <c r="Q662" i="2"/>
  <c r="R661" i="2"/>
  <c r="Q661" i="2"/>
  <c r="R660" i="2"/>
  <c r="Q660" i="2"/>
  <c r="R659" i="2"/>
  <c r="Q659" i="2"/>
  <c r="R658" i="2"/>
  <c r="Q658" i="2"/>
  <c r="R657" i="2"/>
  <c r="Q657" i="2"/>
  <c r="R656" i="2"/>
  <c r="Q656" i="2"/>
  <c r="R655" i="2"/>
  <c r="Q655" i="2"/>
  <c r="R654" i="2"/>
  <c r="Q654" i="2"/>
  <c r="R653" i="2"/>
  <c r="Q653" i="2"/>
  <c r="R652" i="2"/>
  <c r="Q652" i="2"/>
  <c r="R651" i="2"/>
  <c r="Q651" i="2"/>
  <c r="R650" i="2"/>
  <c r="Q650" i="2"/>
  <c r="R649" i="2"/>
  <c r="Q649" i="2"/>
  <c r="R648" i="2"/>
  <c r="Q648" i="2"/>
  <c r="R647" i="2"/>
  <c r="Q647" i="2"/>
  <c r="R646" i="2"/>
  <c r="Q646" i="2"/>
  <c r="R645" i="2"/>
  <c r="Q645" i="2"/>
  <c r="R644" i="2"/>
  <c r="Q644" i="2"/>
  <c r="R643" i="2"/>
  <c r="Q643" i="2"/>
  <c r="R642" i="2"/>
  <c r="Q642" i="2"/>
  <c r="R641" i="2"/>
  <c r="Q641" i="2"/>
  <c r="R640" i="2"/>
  <c r="Q640" i="2"/>
  <c r="R639" i="2"/>
  <c r="Q639" i="2"/>
  <c r="R638" i="2"/>
  <c r="Q638" i="2"/>
  <c r="R637" i="2"/>
  <c r="Q637" i="2"/>
  <c r="R636" i="2"/>
  <c r="Q636" i="2"/>
  <c r="R635" i="2"/>
  <c r="Q635" i="2"/>
  <c r="R634" i="2"/>
  <c r="Q634" i="2"/>
  <c r="R633" i="2"/>
  <c r="Q633" i="2"/>
  <c r="R632" i="2"/>
  <c r="Q632" i="2"/>
  <c r="R631" i="2"/>
  <c r="Q631" i="2"/>
  <c r="R630" i="2"/>
  <c r="Q630" i="2"/>
  <c r="R629" i="2"/>
  <c r="Q629" i="2"/>
  <c r="R628" i="2"/>
  <c r="Q628" i="2"/>
  <c r="R627" i="2"/>
  <c r="Q627" i="2"/>
  <c r="R626" i="2"/>
  <c r="Q626" i="2"/>
  <c r="R625" i="2"/>
  <c r="Q625" i="2"/>
  <c r="R624" i="2"/>
  <c r="Q624" i="2"/>
  <c r="R623" i="2"/>
  <c r="Q623" i="2"/>
  <c r="R622" i="2"/>
  <c r="Q622" i="2"/>
  <c r="R621" i="2"/>
  <c r="Q621" i="2"/>
  <c r="R620" i="2"/>
  <c r="Q620" i="2"/>
  <c r="R619" i="2"/>
  <c r="Q619" i="2"/>
  <c r="R618" i="2"/>
  <c r="Q618" i="2"/>
  <c r="R617" i="2"/>
  <c r="Q617" i="2"/>
  <c r="R616" i="2"/>
  <c r="Q616" i="2"/>
  <c r="R615" i="2"/>
  <c r="Q615" i="2"/>
  <c r="R614" i="2"/>
  <c r="Q614" i="2"/>
  <c r="R613" i="2"/>
  <c r="Q613" i="2"/>
  <c r="R612" i="2"/>
  <c r="Q612" i="2"/>
  <c r="R611" i="2"/>
  <c r="Q611" i="2"/>
  <c r="R610" i="2"/>
  <c r="Q610" i="2"/>
  <c r="R609" i="2"/>
  <c r="Q609" i="2"/>
  <c r="R608" i="2"/>
  <c r="Q608" i="2"/>
  <c r="R607" i="2"/>
  <c r="Q607" i="2"/>
  <c r="R606" i="2"/>
  <c r="Q606" i="2"/>
  <c r="R605" i="2"/>
  <c r="Q605" i="2"/>
  <c r="R604" i="2"/>
  <c r="Q604" i="2"/>
  <c r="R603" i="2"/>
  <c r="Q603" i="2"/>
  <c r="R602" i="2"/>
  <c r="Q602" i="2"/>
  <c r="R601" i="2"/>
  <c r="Q601" i="2"/>
  <c r="R600" i="2"/>
  <c r="Q600" i="2"/>
  <c r="R599" i="2"/>
  <c r="Q599" i="2"/>
  <c r="R598" i="2"/>
  <c r="Q598" i="2"/>
  <c r="R597" i="2"/>
  <c r="Q597" i="2"/>
  <c r="R596" i="2"/>
  <c r="Q596" i="2"/>
  <c r="R595" i="2"/>
  <c r="Q595" i="2"/>
  <c r="R594" i="2"/>
  <c r="Q594" i="2"/>
  <c r="R593" i="2"/>
  <c r="Q593" i="2"/>
  <c r="R592" i="2"/>
  <c r="Q592" i="2"/>
  <c r="R591" i="2"/>
  <c r="Q591" i="2"/>
  <c r="R590" i="2"/>
  <c r="Q590" i="2"/>
  <c r="R589" i="2"/>
  <c r="Q589" i="2"/>
  <c r="R588" i="2"/>
  <c r="Q588" i="2"/>
  <c r="R587" i="2"/>
  <c r="Q587" i="2"/>
  <c r="R586" i="2"/>
  <c r="Q586" i="2"/>
  <c r="R585" i="2"/>
  <c r="Q585" i="2"/>
  <c r="R584" i="2"/>
  <c r="Q584" i="2"/>
  <c r="R583" i="2"/>
  <c r="Q583" i="2"/>
  <c r="R582" i="2"/>
  <c r="Q582" i="2"/>
  <c r="R581" i="2"/>
  <c r="Q581" i="2"/>
  <c r="R580" i="2"/>
  <c r="Q580" i="2"/>
  <c r="R579" i="2"/>
  <c r="Q579" i="2"/>
  <c r="R578" i="2"/>
  <c r="Q578" i="2"/>
  <c r="R577" i="2"/>
  <c r="Q577" i="2"/>
  <c r="R576" i="2"/>
  <c r="Q576" i="2"/>
  <c r="R575" i="2"/>
  <c r="Q575" i="2"/>
  <c r="R574" i="2"/>
  <c r="Q574" i="2"/>
  <c r="R573" i="2"/>
  <c r="Q573" i="2"/>
  <c r="R572" i="2"/>
  <c r="Q572" i="2"/>
  <c r="R571" i="2"/>
  <c r="Q571" i="2"/>
  <c r="R570" i="2"/>
  <c r="Q570" i="2"/>
  <c r="R569" i="2"/>
  <c r="Q569" i="2"/>
  <c r="R568" i="2"/>
  <c r="Q568" i="2"/>
  <c r="R567" i="2"/>
  <c r="Q567" i="2"/>
  <c r="R566" i="2"/>
  <c r="Q566" i="2"/>
  <c r="R565" i="2"/>
  <c r="Q565" i="2"/>
  <c r="R564" i="2"/>
  <c r="Q564" i="2"/>
  <c r="R563" i="2"/>
  <c r="Q563" i="2"/>
  <c r="R562" i="2"/>
  <c r="Q562" i="2"/>
  <c r="R561" i="2"/>
  <c r="Q561" i="2"/>
  <c r="R560" i="2"/>
  <c r="Q560" i="2"/>
  <c r="R559" i="2"/>
  <c r="Q559" i="2"/>
  <c r="R558" i="2"/>
  <c r="Q558" i="2"/>
  <c r="R557" i="2"/>
  <c r="Q557" i="2"/>
  <c r="R556" i="2"/>
  <c r="Q556" i="2"/>
  <c r="R555" i="2"/>
  <c r="Q555" i="2"/>
  <c r="R554" i="2"/>
  <c r="Q554" i="2"/>
  <c r="R553" i="2"/>
  <c r="Q553" i="2"/>
  <c r="R552" i="2"/>
  <c r="Q552" i="2"/>
  <c r="R551" i="2"/>
  <c r="Q551" i="2"/>
  <c r="R550" i="2"/>
  <c r="Q550" i="2"/>
  <c r="R549" i="2"/>
  <c r="Q549" i="2"/>
  <c r="R548" i="2"/>
  <c r="Q548" i="2"/>
  <c r="R547" i="2"/>
  <c r="Q547" i="2"/>
  <c r="R546" i="2"/>
  <c r="Q546" i="2"/>
  <c r="R545" i="2"/>
  <c r="Q545" i="2"/>
  <c r="R544" i="2"/>
  <c r="Q544" i="2"/>
  <c r="R543" i="2"/>
  <c r="Q543" i="2"/>
  <c r="R542" i="2"/>
  <c r="Q542" i="2"/>
  <c r="R541" i="2"/>
  <c r="Q541" i="2"/>
  <c r="R540" i="2"/>
  <c r="Q540" i="2"/>
  <c r="R539" i="2"/>
  <c r="Q539" i="2"/>
  <c r="R538" i="2"/>
  <c r="Q538" i="2"/>
  <c r="R537" i="2"/>
  <c r="Q537" i="2"/>
  <c r="R536" i="2"/>
  <c r="Q536" i="2"/>
  <c r="R535" i="2"/>
  <c r="Q535" i="2"/>
  <c r="R534" i="2"/>
  <c r="Q534" i="2"/>
  <c r="R533" i="2"/>
  <c r="Q533" i="2"/>
  <c r="R532" i="2"/>
  <c r="Q532" i="2"/>
  <c r="R531" i="2"/>
  <c r="Q531" i="2"/>
  <c r="R530" i="2"/>
  <c r="Q530" i="2"/>
  <c r="R529" i="2"/>
  <c r="Q529" i="2"/>
  <c r="R528" i="2"/>
  <c r="Q528" i="2"/>
  <c r="R527" i="2"/>
  <c r="Q527" i="2"/>
  <c r="R526" i="2"/>
  <c r="Q526" i="2"/>
  <c r="R525" i="2"/>
  <c r="Q525" i="2"/>
  <c r="R524" i="2"/>
  <c r="Q524" i="2"/>
  <c r="R523" i="2"/>
  <c r="Q523" i="2"/>
  <c r="R522" i="2"/>
  <c r="Q522" i="2"/>
  <c r="R521" i="2"/>
  <c r="Q521" i="2"/>
  <c r="R520" i="2"/>
  <c r="Q520" i="2"/>
  <c r="R519" i="2"/>
  <c r="Q519" i="2"/>
  <c r="R518" i="2"/>
  <c r="Q518" i="2"/>
  <c r="R517" i="2"/>
  <c r="Q517" i="2"/>
  <c r="R516" i="2"/>
  <c r="Q516" i="2"/>
  <c r="R515" i="2"/>
  <c r="Q515" i="2"/>
  <c r="R514" i="2"/>
  <c r="Q514" i="2"/>
  <c r="R513" i="2"/>
  <c r="Q513" i="2"/>
  <c r="R512" i="2"/>
  <c r="Q512" i="2"/>
  <c r="R511" i="2"/>
  <c r="Q511" i="2"/>
  <c r="R510" i="2"/>
  <c r="Q510" i="2"/>
  <c r="R509" i="2"/>
  <c r="Q509" i="2"/>
  <c r="R508" i="2"/>
  <c r="Q508" i="2"/>
  <c r="R507" i="2"/>
  <c r="Q507" i="2"/>
  <c r="R506" i="2"/>
  <c r="Q506" i="2"/>
  <c r="R505" i="2"/>
  <c r="Q505" i="2"/>
  <c r="R504" i="2"/>
  <c r="Q504" i="2"/>
  <c r="R503" i="2"/>
  <c r="Q503" i="2"/>
  <c r="R502" i="2"/>
  <c r="Q502" i="2"/>
  <c r="R501" i="2"/>
  <c r="Q501" i="2"/>
  <c r="R500" i="2"/>
  <c r="Q500" i="2"/>
  <c r="R499" i="2"/>
  <c r="Q499" i="2"/>
  <c r="R498" i="2"/>
  <c r="Q498" i="2"/>
  <c r="R497" i="2"/>
  <c r="Q497" i="2"/>
  <c r="R496" i="2"/>
  <c r="Q496" i="2"/>
  <c r="R495" i="2"/>
  <c r="Q495" i="2"/>
  <c r="R494" i="2"/>
  <c r="Q494" i="2"/>
  <c r="R493" i="2"/>
  <c r="Q493" i="2"/>
  <c r="R492" i="2"/>
  <c r="Q492" i="2"/>
  <c r="R491" i="2"/>
  <c r="Q491" i="2"/>
  <c r="R490" i="2"/>
  <c r="Q490" i="2"/>
  <c r="R489" i="2"/>
  <c r="Q489" i="2"/>
  <c r="R488" i="2"/>
  <c r="Q488" i="2"/>
  <c r="R487" i="2"/>
  <c r="Q487" i="2"/>
  <c r="R486" i="2"/>
  <c r="Q486" i="2"/>
  <c r="R485" i="2"/>
  <c r="Q485" i="2"/>
  <c r="R484" i="2"/>
  <c r="Q484" i="2"/>
  <c r="R483" i="2"/>
  <c r="Q483" i="2"/>
  <c r="R482" i="2"/>
  <c r="Q482" i="2"/>
  <c r="R481" i="2"/>
  <c r="Q481" i="2"/>
  <c r="R480" i="2"/>
  <c r="Q480" i="2"/>
  <c r="R479" i="2"/>
  <c r="Q479" i="2"/>
  <c r="R478" i="2"/>
  <c r="Q478" i="2"/>
  <c r="R477" i="2"/>
  <c r="Q477" i="2"/>
  <c r="R476" i="2"/>
  <c r="Q476" i="2"/>
  <c r="R475" i="2"/>
  <c r="Q475" i="2"/>
  <c r="R474" i="2"/>
  <c r="Q474" i="2"/>
  <c r="R473" i="2"/>
  <c r="Q473" i="2"/>
  <c r="R472" i="2"/>
  <c r="Q472" i="2"/>
  <c r="R471" i="2"/>
  <c r="Q471" i="2"/>
  <c r="R470" i="2"/>
  <c r="Q470" i="2"/>
  <c r="R469" i="2"/>
  <c r="Q469" i="2"/>
  <c r="R468" i="2"/>
  <c r="Q468" i="2"/>
  <c r="R467" i="2"/>
  <c r="Q467" i="2"/>
  <c r="R466" i="2"/>
  <c r="Q466" i="2"/>
  <c r="R465" i="2"/>
  <c r="Q465" i="2"/>
  <c r="R464" i="2"/>
  <c r="Q464" i="2"/>
  <c r="R463" i="2"/>
  <c r="Q463" i="2"/>
  <c r="R462" i="2"/>
  <c r="Q462" i="2"/>
  <c r="R461" i="2"/>
  <c r="Q461" i="2"/>
  <c r="R460" i="2"/>
  <c r="Q460" i="2"/>
  <c r="R459" i="2"/>
  <c r="Q459" i="2"/>
  <c r="R458" i="2"/>
  <c r="Q458" i="2"/>
  <c r="R457" i="2"/>
  <c r="Q457" i="2"/>
  <c r="R456" i="2"/>
  <c r="Q456" i="2"/>
  <c r="R455" i="2"/>
  <c r="Q455" i="2"/>
  <c r="R454" i="2"/>
  <c r="Q454" i="2"/>
  <c r="R453" i="2"/>
  <c r="Q453" i="2"/>
  <c r="R452" i="2"/>
  <c r="Q452" i="2"/>
  <c r="R451" i="2"/>
  <c r="Q451" i="2"/>
  <c r="R450" i="2"/>
  <c r="Q450" i="2"/>
  <c r="R449" i="2"/>
  <c r="Q449" i="2"/>
  <c r="R448" i="2"/>
  <c r="Q448" i="2"/>
  <c r="R447" i="2"/>
  <c r="Q447" i="2"/>
  <c r="R446" i="2"/>
  <c r="Q446" i="2"/>
  <c r="R445" i="2"/>
  <c r="Q445" i="2"/>
  <c r="R444" i="2"/>
  <c r="Q444" i="2"/>
  <c r="R443" i="2"/>
  <c r="Q443" i="2"/>
  <c r="R442" i="2"/>
  <c r="Q442" i="2"/>
  <c r="R441" i="2"/>
  <c r="Q441" i="2"/>
  <c r="R440" i="2"/>
  <c r="Q440" i="2"/>
  <c r="R439" i="2"/>
  <c r="Q439" i="2"/>
  <c r="R438" i="2"/>
  <c r="Q438" i="2"/>
  <c r="R437" i="2"/>
  <c r="Q437" i="2"/>
  <c r="R436" i="2"/>
  <c r="Q436" i="2"/>
  <c r="R435" i="2"/>
  <c r="Q435" i="2"/>
  <c r="R434" i="2"/>
  <c r="Q434" i="2"/>
  <c r="R433" i="2"/>
  <c r="Q433" i="2"/>
  <c r="R432" i="2"/>
  <c r="Q432" i="2"/>
  <c r="R431" i="2"/>
  <c r="Q431" i="2"/>
  <c r="R430" i="2"/>
  <c r="Q430" i="2"/>
  <c r="R429" i="2"/>
  <c r="Q429" i="2"/>
  <c r="R428" i="2"/>
  <c r="Q428" i="2"/>
  <c r="R427" i="2"/>
  <c r="Q427" i="2"/>
  <c r="R426" i="2"/>
  <c r="Q426" i="2"/>
  <c r="R425" i="2"/>
  <c r="Q425" i="2"/>
  <c r="R424" i="2"/>
  <c r="Q424" i="2"/>
  <c r="R423" i="2"/>
  <c r="Q423" i="2"/>
  <c r="R422" i="2"/>
  <c r="Q422" i="2"/>
  <c r="R421" i="2"/>
  <c r="Q421" i="2"/>
  <c r="R420" i="2"/>
  <c r="Q420" i="2"/>
  <c r="R419" i="2"/>
  <c r="Q419" i="2"/>
  <c r="R418" i="2"/>
  <c r="Q418" i="2"/>
  <c r="R417" i="2"/>
  <c r="Q417" i="2"/>
  <c r="R416" i="2"/>
  <c r="Q416" i="2"/>
  <c r="R415" i="2"/>
  <c r="Q415" i="2"/>
  <c r="R414" i="2"/>
  <c r="Q414" i="2"/>
  <c r="R413" i="2"/>
  <c r="Q413" i="2"/>
  <c r="R412" i="2"/>
  <c r="Q412" i="2"/>
  <c r="R411" i="2"/>
  <c r="Q411" i="2"/>
  <c r="R410" i="2"/>
  <c r="Q410" i="2"/>
  <c r="R409" i="2"/>
  <c r="Q409" i="2"/>
  <c r="R408" i="2"/>
  <c r="Q408" i="2"/>
  <c r="R407" i="2"/>
  <c r="Q407" i="2"/>
  <c r="R406" i="2"/>
  <c r="Q406" i="2"/>
  <c r="R405" i="2"/>
  <c r="Q405" i="2"/>
  <c r="R404" i="2"/>
  <c r="Q404" i="2"/>
  <c r="R403" i="2"/>
  <c r="Q403" i="2"/>
  <c r="R402" i="2"/>
  <c r="Q402" i="2"/>
  <c r="R401" i="2"/>
  <c r="Q401" i="2"/>
  <c r="R400" i="2"/>
  <c r="Q400" i="2"/>
  <c r="R399" i="2"/>
  <c r="Q399" i="2"/>
  <c r="R398" i="2"/>
  <c r="Q398" i="2"/>
  <c r="R397" i="2"/>
  <c r="Q397" i="2"/>
  <c r="R396" i="2"/>
  <c r="Q396" i="2"/>
  <c r="R395" i="2"/>
  <c r="Q395" i="2"/>
  <c r="R394" i="2"/>
  <c r="Q394" i="2"/>
  <c r="R393" i="2"/>
  <c r="Q393" i="2"/>
  <c r="R392" i="2"/>
  <c r="Q392" i="2"/>
  <c r="R391" i="2"/>
  <c r="Q391" i="2"/>
  <c r="R390" i="2"/>
  <c r="Q390" i="2"/>
  <c r="R389" i="2"/>
  <c r="Q389" i="2"/>
  <c r="Q373" i="2"/>
  <c r="Q357" i="2"/>
  <c r="Q341" i="2"/>
  <c r="Q325" i="2"/>
  <c r="Q309" i="2"/>
  <c r="Q293" i="2"/>
  <c r="Q277" i="2"/>
  <c r="Q261" i="2"/>
  <c r="R249" i="2"/>
  <c r="R241" i="2"/>
  <c r="R233" i="2"/>
  <c r="R225" i="2"/>
  <c r="R218" i="2"/>
  <c r="R214" i="2"/>
  <c r="R210" i="2"/>
  <c r="R206" i="2"/>
  <c r="R202" i="2"/>
  <c r="R198" i="2"/>
  <c r="R194" i="2"/>
  <c r="R190" i="2"/>
  <c r="R186" i="2"/>
  <c r="R182" i="2"/>
  <c r="R178" i="2"/>
  <c r="R174" i="2"/>
  <c r="R170" i="2"/>
  <c r="R166" i="2"/>
  <c r="R162" i="2"/>
  <c r="R158" i="2"/>
  <c r="R154" i="2"/>
  <c r="R150" i="2"/>
  <c r="R146" i="2"/>
  <c r="R142" i="2"/>
  <c r="R138" i="2"/>
  <c r="R134" i="2"/>
  <c r="R130" i="2"/>
  <c r="R126" i="2"/>
  <c r="R122" i="2"/>
  <c r="R118" i="2"/>
  <c r="R114" i="2"/>
  <c r="R110" i="2"/>
  <c r="R106" i="2"/>
  <c r="R102" i="2"/>
  <c r="Q99" i="2"/>
  <c r="Q97" i="2"/>
  <c r="Q95" i="2"/>
  <c r="Q93" i="2"/>
  <c r="Q91" i="2"/>
  <c r="Q89" i="2"/>
  <c r="Q87" i="2"/>
  <c r="Q81" i="2"/>
  <c r="Q73" i="2"/>
  <c r="Q65" i="2"/>
  <c r="Q57" i="2"/>
  <c r="Q49" i="2"/>
  <c r="Q41" i="2"/>
  <c r="Q33" i="2"/>
  <c r="T1022" i="2"/>
  <c r="S1022" i="2"/>
  <c r="T1021" i="2"/>
  <c r="S1021" i="2"/>
  <c r="T1020" i="2"/>
  <c r="S1020" i="2"/>
  <c r="T1019" i="2"/>
  <c r="S1019" i="2"/>
  <c r="T1018" i="2"/>
  <c r="S1018" i="2"/>
  <c r="T1017" i="2"/>
  <c r="S1017" i="2"/>
  <c r="T1016" i="2"/>
  <c r="S1016" i="2"/>
  <c r="T1015" i="2"/>
  <c r="S1015" i="2"/>
  <c r="T1014" i="2"/>
  <c r="S1014" i="2"/>
  <c r="T1013" i="2"/>
  <c r="S1013" i="2"/>
  <c r="T1012" i="2"/>
  <c r="S1012" i="2"/>
  <c r="T1011" i="2"/>
  <c r="S1011" i="2"/>
  <c r="T1010" i="2"/>
  <c r="S1010" i="2"/>
  <c r="T1009" i="2"/>
  <c r="S1009" i="2"/>
  <c r="T1008" i="2"/>
  <c r="S1008" i="2"/>
  <c r="T1007" i="2"/>
  <c r="S1007" i="2"/>
  <c r="T1006" i="2"/>
  <c r="S1006" i="2"/>
  <c r="T1005" i="2"/>
  <c r="S1005" i="2"/>
  <c r="T1004" i="2"/>
  <c r="S1004" i="2"/>
  <c r="T1003" i="2"/>
  <c r="S1003" i="2"/>
  <c r="T1002" i="2"/>
  <c r="S1002" i="2"/>
  <c r="T1001" i="2"/>
  <c r="S1001" i="2"/>
  <c r="T1000" i="2"/>
  <c r="S1000" i="2"/>
  <c r="T999" i="2"/>
  <c r="S999" i="2"/>
  <c r="T998" i="2"/>
  <c r="S998" i="2"/>
  <c r="T997" i="2"/>
  <c r="S997" i="2"/>
  <c r="T996" i="2"/>
  <c r="S996" i="2"/>
  <c r="T995" i="2"/>
  <c r="S995" i="2"/>
  <c r="T994" i="2"/>
  <c r="S994" i="2"/>
  <c r="T993" i="2"/>
  <c r="S993" i="2"/>
  <c r="T992" i="2"/>
  <c r="S992" i="2"/>
  <c r="T991" i="2"/>
  <c r="S991" i="2"/>
  <c r="T990" i="2"/>
  <c r="S990" i="2"/>
  <c r="T989" i="2"/>
  <c r="S989" i="2"/>
  <c r="T988" i="2"/>
  <c r="S988" i="2"/>
  <c r="T987" i="2"/>
  <c r="S987" i="2"/>
  <c r="T986" i="2"/>
  <c r="S986" i="2"/>
  <c r="T985" i="2"/>
  <c r="S985" i="2"/>
  <c r="T984" i="2"/>
  <c r="S984" i="2"/>
  <c r="T983" i="2"/>
  <c r="S983" i="2"/>
  <c r="T982" i="2"/>
  <c r="S982" i="2"/>
  <c r="T981" i="2"/>
  <c r="S981" i="2"/>
  <c r="T980" i="2"/>
  <c r="S980" i="2"/>
  <c r="T979" i="2"/>
  <c r="S979" i="2"/>
  <c r="T978" i="2"/>
  <c r="S978" i="2"/>
  <c r="T977" i="2"/>
  <c r="S977" i="2"/>
  <c r="T976" i="2"/>
  <c r="S976" i="2"/>
  <c r="T975" i="2"/>
  <c r="S975" i="2"/>
  <c r="T974" i="2"/>
  <c r="S974" i="2"/>
  <c r="T973" i="2"/>
  <c r="S973" i="2"/>
  <c r="T972" i="2"/>
  <c r="S972" i="2"/>
  <c r="T971" i="2"/>
  <c r="S971" i="2"/>
  <c r="T970" i="2"/>
  <c r="S970" i="2"/>
  <c r="T969" i="2"/>
  <c r="S969" i="2"/>
  <c r="T968" i="2"/>
  <c r="S968" i="2"/>
  <c r="T967" i="2"/>
  <c r="S967" i="2"/>
  <c r="T966" i="2"/>
  <c r="S966" i="2"/>
  <c r="T965" i="2"/>
  <c r="S965" i="2"/>
  <c r="T964" i="2"/>
  <c r="S964" i="2"/>
  <c r="T963" i="2"/>
  <c r="S963" i="2"/>
  <c r="T962" i="2"/>
  <c r="S962" i="2"/>
  <c r="T961" i="2"/>
  <c r="S961" i="2"/>
  <c r="T960" i="2"/>
  <c r="S960" i="2"/>
  <c r="T959" i="2"/>
  <c r="S959" i="2"/>
  <c r="T958" i="2"/>
  <c r="S958" i="2"/>
  <c r="T957" i="2"/>
  <c r="S957" i="2"/>
  <c r="T956" i="2"/>
  <c r="S956" i="2"/>
  <c r="T955" i="2"/>
  <c r="S955" i="2"/>
  <c r="T954" i="2"/>
  <c r="S954" i="2"/>
  <c r="T953" i="2"/>
  <c r="S953" i="2"/>
  <c r="T952" i="2"/>
  <c r="S952" i="2"/>
  <c r="T951" i="2"/>
  <c r="S951" i="2"/>
  <c r="T950" i="2"/>
  <c r="S950" i="2"/>
  <c r="T949" i="2"/>
  <c r="S949" i="2"/>
  <c r="T948" i="2"/>
  <c r="S948" i="2"/>
  <c r="T947" i="2"/>
  <c r="S947" i="2"/>
  <c r="T946" i="2"/>
  <c r="S946" i="2"/>
  <c r="T945" i="2"/>
  <c r="S945" i="2"/>
  <c r="T944" i="2"/>
  <c r="S944" i="2"/>
  <c r="T943" i="2"/>
  <c r="S943" i="2"/>
  <c r="T942" i="2"/>
  <c r="S942" i="2"/>
  <c r="T941" i="2"/>
  <c r="S941" i="2"/>
  <c r="T940" i="2"/>
  <c r="S940" i="2"/>
  <c r="T939" i="2"/>
  <c r="S939" i="2"/>
  <c r="T938" i="2"/>
  <c r="S938" i="2"/>
  <c r="T937" i="2"/>
  <c r="S937" i="2"/>
  <c r="T936" i="2"/>
  <c r="S936" i="2"/>
  <c r="T935" i="2"/>
  <c r="S935" i="2"/>
  <c r="T934" i="2"/>
  <c r="S934" i="2"/>
  <c r="T933" i="2"/>
  <c r="S933" i="2"/>
  <c r="T932" i="2"/>
  <c r="S932" i="2"/>
  <c r="T931" i="2"/>
  <c r="S931" i="2"/>
  <c r="T930" i="2"/>
  <c r="S930" i="2"/>
  <c r="T929" i="2"/>
  <c r="S929" i="2"/>
  <c r="T928" i="2"/>
  <c r="S928" i="2"/>
  <c r="T927" i="2"/>
  <c r="S927" i="2"/>
  <c r="T926" i="2"/>
  <c r="S926" i="2"/>
  <c r="T925" i="2"/>
  <c r="S925" i="2"/>
  <c r="T924" i="2"/>
  <c r="S924" i="2"/>
  <c r="T923" i="2"/>
  <c r="S923" i="2"/>
  <c r="T922" i="2"/>
  <c r="S922" i="2"/>
  <c r="T921" i="2"/>
  <c r="S921" i="2"/>
  <c r="T920" i="2"/>
  <c r="S920" i="2"/>
  <c r="T919" i="2"/>
  <c r="S919" i="2"/>
  <c r="T918" i="2"/>
  <c r="S918" i="2"/>
  <c r="T917" i="2"/>
  <c r="S917" i="2"/>
  <c r="T916" i="2"/>
  <c r="S916" i="2"/>
  <c r="T915" i="2"/>
  <c r="S915" i="2"/>
  <c r="T914" i="2"/>
  <c r="S914" i="2"/>
  <c r="T913" i="2"/>
  <c r="S913" i="2"/>
  <c r="T912" i="2"/>
  <c r="S912" i="2"/>
  <c r="T911" i="2"/>
  <c r="S911" i="2"/>
  <c r="T910" i="2"/>
  <c r="S910" i="2"/>
  <c r="T909" i="2"/>
  <c r="S909" i="2"/>
  <c r="T908" i="2"/>
  <c r="S908" i="2"/>
  <c r="T907" i="2"/>
  <c r="S907" i="2"/>
  <c r="T906" i="2"/>
  <c r="S906" i="2"/>
  <c r="T905" i="2"/>
  <c r="S905" i="2"/>
  <c r="T904" i="2"/>
  <c r="S904" i="2"/>
  <c r="T903" i="2"/>
  <c r="S903" i="2"/>
  <c r="T902" i="2"/>
  <c r="S902" i="2"/>
  <c r="T901" i="2"/>
  <c r="S901" i="2"/>
  <c r="T900" i="2"/>
  <c r="S900" i="2"/>
  <c r="T899" i="2"/>
  <c r="S899" i="2"/>
  <c r="T898" i="2"/>
  <c r="S898" i="2"/>
  <c r="T897" i="2"/>
  <c r="S897" i="2"/>
  <c r="T896" i="2"/>
  <c r="S896" i="2"/>
  <c r="T895" i="2"/>
  <c r="S895" i="2"/>
  <c r="T894" i="2"/>
  <c r="S894" i="2"/>
  <c r="T893" i="2"/>
  <c r="S893" i="2"/>
  <c r="T892" i="2"/>
  <c r="S892" i="2"/>
  <c r="T891" i="2"/>
  <c r="S891" i="2"/>
  <c r="T890" i="2"/>
  <c r="S890" i="2"/>
  <c r="T889" i="2"/>
  <c r="S889" i="2"/>
  <c r="T888" i="2"/>
  <c r="S888" i="2"/>
  <c r="T887" i="2"/>
  <c r="S887" i="2"/>
  <c r="T886" i="2"/>
  <c r="S886" i="2"/>
  <c r="T885" i="2"/>
  <c r="S885" i="2"/>
  <c r="T884" i="2"/>
  <c r="S884" i="2"/>
  <c r="T883" i="2"/>
  <c r="S883" i="2"/>
  <c r="T882" i="2"/>
  <c r="S882" i="2"/>
  <c r="T881" i="2"/>
  <c r="S881" i="2"/>
  <c r="T880" i="2"/>
  <c r="S880" i="2"/>
  <c r="T879" i="2"/>
  <c r="S879" i="2"/>
  <c r="T878" i="2"/>
  <c r="S878" i="2"/>
  <c r="T877" i="2"/>
  <c r="S877" i="2"/>
  <c r="T876" i="2"/>
  <c r="S876" i="2"/>
  <c r="T875" i="2"/>
  <c r="S875" i="2"/>
  <c r="T874" i="2"/>
  <c r="S874" i="2"/>
  <c r="T873" i="2"/>
  <c r="S873" i="2"/>
  <c r="T872" i="2"/>
  <c r="S872" i="2"/>
  <c r="T871" i="2"/>
  <c r="S871" i="2"/>
  <c r="T870" i="2"/>
  <c r="S870" i="2"/>
  <c r="T869" i="2"/>
  <c r="S869" i="2"/>
  <c r="T868" i="2"/>
  <c r="S868" i="2"/>
  <c r="T867" i="2"/>
  <c r="S867" i="2"/>
  <c r="T866" i="2"/>
  <c r="S866" i="2"/>
  <c r="T865" i="2"/>
  <c r="S865" i="2"/>
  <c r="T864" i="2"/>
  <c r="S864" i="2"/>
  <c r="T863" i="2"/>
  <c r="S863" i="2"/>
  <c r="T862" i="2"/>
  <c r="S862" i="2"/>
  <c r="T861" i="2"/>
  <c r="S861" i="2"/>
  <c r="T860" i="2"/>
  <c r="S860" i="2"/>
  <c r="T859" i="2"/>
  <c r="S859" i="2"/>
  <c r="T858" i="2"/>
  <c r="S858" i="2"/>
  <c r="T857" i="2"/>
  <c r="S857" i="2"/>
  <c r="T856" i="2"/>
  <c r="S856" i="2"/>
  <c r="T855" i="2"/>
  <c r="S855" i="2"/>
  <c r="T854" i="2"/>
  <c r="S854" i="2"/>
  <c r="T853" i="2"/>
  <c r="S853" i="2"/>
  <c r="T852" i="2"/>
  <c r="S852" i="2"/>
  <c r="T851" i="2"/>
  <c r="S851" i="2"/>
  <c r="T850" i="2"/>
  <c r="S850" i="2"/>
  <c r="T849" i="2"/>
  <c r="S849" i="2"/>
  <c r="T848" i="2"/>
  <c r="S848" i="2"/>
  <c r="T847" i="2"/>
  <c r="S847" i="2"/>
  <c r="T846" i="2"/>
  <c r="S846" i="2"/>
  <c r="T845" i="2"/>
  <c r="S845" i="2"/>
  <c r="T844" i="2"/>
  <c r="S844" i="2"/>
  <c r="T843" i="2"/>
  <c r="S843" i="2"/>
  <c r="T842" i="2"/>
  <c r="S842" i="2"/>
  <c r="T841" i="2"/>
  <c r="S841" i="2"/>
  <c r="T840" i="2"/>
  <c r="S840" i="2"/>
  <c r="T839" i="2"/>
  <c r="S839" i="2"/>
  <c r="T838" i="2"/>
  <c r="S838" i="2"/>
  <c r="T837" i="2"/>
  <c r="S837" i="2"/>
  <c r="T836" i="2"/>
  <c r="S836" i="2"/>
  <c r="T835" i="2"/>
  <c r="S835" i="2"/>
  <c r="T834" i="2"/>
  <c r="S834" i="2"/>
  <c r="T833" i="2"/>
  <c r="S833" i="2"/>
  <c r="T832" i="2"/>
  <c r="S832" i="2"/>
  <c r="T831" i="2"/>
  <c r="S831" i="2"/>
  <c r="T830" i="2"/>
  <c r="S830" i="2"/>
  <c r="T829" i="2"/>
  <c r="S829" i="2"/>
  <c r="T828" i="2"/>
  <c r="S828" i="2"/>
  <c r="T827" i="2"/>
  <c r="S827" i="2"/>
  <c r="T826" i="2"/>
  <c r="S826" i="2"/>
  <c r="T825" i="2"/>
  <c r="S825" i="2"/>
  <c r="T824" i="2"/>
  <c r="S824" i="2"/>
  <c r="T823" i="2"/>
  <c r="S823" i="2"/>
  <c r="T822" i="2"/>
  <c r="S822" i="2"/>
  <c r="T821" i="2"/>
  <c r="S821" i="2"/>
  <c r="T820" i="2"/>
  <c r="S820" i="2"/>
  <c r="T819" i="2"/>
  <c r="S819" i="2"/>
  <c r="T818" i="2"/>
  <c r="S818" i="2"/>
  <c r="T817" i="2"/>
  <c r="S817" i="2"/>
  <c r="T816" i="2"/>
  <c r="S816" i="2"/>
  <c r="T815" i="2"/>
  <c r="S815" i="2"/>
  <c r="T814" i="2"/>
  <c r="S814" i="2"/>
  <c r="T813" i="2"/>
  <c r="S813" i="2"/>
  <c r="T812" i="2"/>
  <c r="S812" i="2"/>
  <c r="T811" i="2"/>
  <c r="S811" i="2"/>
  <c r="T810" i="2"/>
  <c r="S810" i="2"/>
  <c r="T809" i="2"/>
  <c r="S809" i="2"/>
  <c r="T808" i="2"/>
  <c r="S808" i="2"/>
  <c r="T807" i="2"/>
  <c r="S807" i="2"/>
  <c r="T806" i="2"/>
  <c r="S806" i="2"/>
  <c r="T805" i="2"/>
  <c r="S805" i="2"/>
  <c r="T804" i="2"/>
  <c r="S804" i="2"/>
  <c r="T803" i="2"/>
  <c r="S803" i="2"/>
  <c r="T802" i="2"/>
  <c r="S802" i="2"/>
  <c r="T801" i="2"/>
  <c r="S801" i="2"/>
  <c r="T800" i="2"/>
  <c r="S800" i="2"/>
  <c r="T799" i="2"/>
  <c r="S799" i="2"/>
  <c r="T798" i="2"/>
  <c r="S798" i="2"/>
  <c r="T797" i="2"/>
  <c r="S797" i="2"/>
  <c r="T796" i="2"/>
  <c r="S796" i="2"/>
  <c r="T795" i="2"/>
  <c r="S795" i="2"/>
  <c r="T794" i="2"/>
  <c r="S794" i="2"/>
  <c r="T793" i="2"/>
  <c r="S793" i="2"/>
  <c r="T792" i="2"/>
  <c r="S792" i="2"/>
  <c r="T791" i="2"/>
  <c r="S791" i="2"/>
  <c r="T790" i="2"/>
  <c r="S790" i="2"/>
  <c r="T789" i="2"/>
  <c r="S789" i="2"/>
  <c r="T788" i="2"/>
  <c r="S788" i="2"/>
  <c r="T787" i="2"/>
  <c r="S787" i="2"/>
  <c r="T786" i="2"/>
  <c r="S786" i="2"/>
  <c r="T785" i="2"/>
  <c r="S785" i="2"/>
  <c r="T784" i="2"/>
  <c r="S784" i="2"/>
  <c r="T783" i="2"/>
  <c r="S783" i="2"/>
  <c r="T782" i="2"/>
  <c r="S782" i="2"/>
  <c r="T781" i="2"/>
  <c r="S781" i="2"/>
  <c r="T780" i="2"/>
  <c r="S780" i="2"/>
  <c r="T779" i="2"/>
  <c r="S779" i="2"/>
  <c r="T778" i="2"/>
  <c r="S778" i="2"/>
  <c r="T777" i="2"/>
  <c r="S777" i="2"/>
  <c r="T776" i="2"/>
  <c r="S776" i="2"/>
  <c r="T775" i="2"/>
  <c r="S775" i="2"/>
  <c r="T774" i="2"/>
  <c r="S774" i="2"/>
  <c r="T773" i="2"/>
  <c r="S773" i="2"/>
  <c r="T772" i="2"/>
  <c r="S772" i="2"/>
  <c r="T771" i="2"/>
  <c r="S771" i="2"/>
  <c r="T770" i="2"/>
  <c r="S770" i="2"/>
  <c r="T769" i="2"/>
  <c r="S769" i="2"/>
  <c r="T768" i="2"/>
  <c r="S768" i="2"/>
  <c r="T767" i="2"/>
  <c r="S767" i="2"/>
  <c r="T766" i="2"/>
  <c r="S766" i="2"/>
  <c r="T765" i="2"/>
  <c r="S765" i="2"/>
  <c r="T764" i="2"/>
  <c r="S764" i="2"/>
  <c r="T763" i="2"/>
  <c r="S763" i="2"/>
  <c r="T762" i="2"/>
  <c r="S762" i="2"/>
  <c r="T761" i="2"/>
  <c r="S761" i="2"/>
  <c r="T760" i="2"/>
  <c r="S760" i="2"/>
  <c r="T759" i="2"/>
  <c r="S759" i="2"/>
  <c r="T758" i="2"/>
  <c r="S758" i="2"/>
  <c r="T757" i="2"/>
  <c r="S757" i="2"/>
  <c r="T756" i="2"/>
  <c r="S756" i="2"/>
  <c r="T755" i="2"/>
  <c r="S755" i="2"/>
  <c r="T754" i="2"/>
  <c r="S754" i="2"/>
  <c r="T753" i="2"/>
  <c r="S753" i="2"/>
  <c r="T752" i="2"/>
  <c r="S752" i="2"/>
  <c r="T751" i="2"/>
  <c r="S751" i="2"/>
  <c r="T750" i="2"/>
  <c r="S750" i="2"/>
  <c r="T749" i="2"/>
  <c r="S749" i="2"/>
  <c r="T748" i="2"/>
  <c r="S748" i="2"/>
  <c r="T747" i="2"/>
  <c r="S747" i="2"/>
  <c r="T746" i="2"/>
  <c r="S746" i="2"/>
  <c r="T745" i="2"/>
  <c r="S745" i="2"/>
  <c r="T744" i="2"/>
  <c r="S744" i="2"/>
  <c r="T743" i="2"/>
  <c r="S743" i="2"/>
  <c r="T742" i="2"/>
  <c r="S742" i="2"/>
  <c r="T741" i="2"/>
  <c r="S741" i="2"/>
  <c r="T740" i="2"/>
  <c r="S740" i="2"/>
  <c r="T739" i="2"/>
  <c r="S739" i="2"/>
  <c r="T738" i="2"/>
  <c r="S738" i="2"/>
  <c r="T737" i="2"/>
  <c r="S737" i="2"/>
  <c r="T736" i="2"/>
  <c r="S736" i="2"/>
  <c r="T735" i="2"/>
  <c r="S735" i="2"/>
  <c r="T734" i="2"/>
  <c r="S734" i="2"/>
  <c r="T733" i="2"/>
  <c r="S733" i="2"/>
  <c r="T732" i="2"/>
  <c r="S732" i="2"/>
  <c r="T731" i="2"/>
  <c r="S731" i="2"/>
  <c r="T730" i="2"/>
  <c r="S730" i="2"/>
  <c r="T729" i="2"/>
  <c r="S729" i="2"/>
  <c r="T728" i="2"/>
  <c r="S728" i="2"/>
  <c r="T727" i="2"/>
  <c r="S727" i="2"/>
  <c r="T726" i="2"/>
  <c r="S726" i="2"/>
  <c r="T725" i="2"/>
  <c r="S725" i="2"/>
  <c r="T724" i="2"/>
  <c r="S724" i="2"/>
  <c r="T723" i="2"/>
  <c r="S723" i="2"/>
  <c r="T722" i="2"/>
  <c r="S722" i="2"/>
  <c r="T721" i="2"/>
  <c r="S721" i="2"/>
  <c r="T720" i="2"/>
  <c r="S720" i="2"/>
  <c r="T719" i="2"/>
  <c r="S719" i="2"/>
  <c r="T718" i="2"/>
  <c r="S718" i="2"/>
  <c r="T717" i="2"/>
  <c r="S717" i="2"/>
  <c r="T716" i="2"/>
  <c r="S716" i="2"/>
  <c r="T715" i="2"/>
  <c r="S715" i="2"/>
  <c r="T714" i="2"/>
  <c r="S714" i="2"/>
  <c r="T713" i="2"/>
  <c r="S713" i="2"/>
  <c r="T712" i="2"/>
  <c r="S712" i="2"/>
  <c r="T711" i="2"/>
  <c r="S711" i="2"/>
  <c r="T710" i="2"/>
  <c r="S710" i="2"/>
  <c r="T709" i="2"/>
  <c r="S709" i="2"/>
  <c r="T708" i="2"/>
  <c r="S708" i="2"/>
  <c r="T707" i="2"/>
  <c r="S707" i="2"/>
  <c r="T706" i="2"/>
  <c r="S706" i="2"/>
  <c r="T705" i="2"/>
  <c r="S705" i="2"/>
  <c r="T704" i="2"/>
  <c r="S704" i="2"/>
  <c r="T703" i="2"/>
  <c r="S703" i="2"/>
  <c r="T702" i="2"/>
  <c r="S702" i="2"/>
  <c r="T701" i="2"/>
  <c r="S701" i="2"/>
  <c r="T700" i="2"/>
  <c r="S700" i="2"/>
  <c r="T699" i="2"/>
  <c r="S699" i="2"/>
  <c r="T698" i="2"/>
  <c r="S698" i="2"/>
  <c r="T697" i="2"/>
  <c r="S697" i="2"/>
  <c r="T696" i="2"/>
  <c r="S696" i="2"/>
  <c r="T695" i="2"/>
  <c r="S695" i="2"/>
  <c r="T694" i="2"/>
  <c r="S694" i="2"/>
  <c r="T693" i="2"/>
  <c r="S693" i="2"/>
  <c r="T692" i="2"/>
  <c r="S692" i="2"/>
  <c r="T691" i="2"/>
  <c r="S691" i="2"/>
  <c r="T690" i="2"/>
  <c r="S690" i="2"/>
  <c r="T689" i="2"/>
  <c r="S689" i="2"/>
  <c r="T688" i="2"/>
  <c r="S688" i="2"/>
  <c r="T687" i="2"/>
  <c r="S687" i="2"/>
  <c r="T686" i="2"/>
  <c r="S686" i="2"/>
  <c r="T685" i="2"/>
  <c r="S685" i="2"/>
  <c r="T684" i="2"/>
  <c r="S684" i="2"/>
  <c r="T683" i="2"/>
  <c r="S683" i="2"/>
  <c r="T682" i="2"/>
  <c r="S682" i="2"/>
  <c r="T681" i="2"/>
  <c r="S681" i="2"/>
  <c r="T680" i="2"/>
  <c r="S680" i="2"/>
  <c r="T679" i="2"/>
  <c r="S679" i="2"/>
  <c r="T678" i="2"/>
  <c r="S678" i="2"/>
  <c r="T677" i="2"/>
  <c r="S677" i="2"/>
  <c r="T676" i="2"/>
  <c r="S676" i="2"/>
  <c r="T675" i="2"/>
  <c r="S675" i="2"/>
  <c r="T674" i="2"/>
  <c r="S674" i="2"/>
  <c r="T673" i="2"/>
  <c r="S673" i="2"/>
  <c r="T672" i="2"/>
  <c r="S672" i="2"/>
  <c r="T671" i="2"/>
  <c r="S671" i="2"/>
  <c r="T670" i="2"/>
  <c r="S670" i="2"/>
  <c r="T669" i="2"/>
  <c r="S669" i="2"/>
  <c r="T668" i="2"/>
  <c r="S668" i="2"/>
  <c r="T667" i="2"/>
  <c r="S667" i="2"/>
  <c r="T666" i="2"/>
  <c r="S666" i="2"/>
  <c r="T665" i="2"/>
  <c r="S665" i="2"/>
  <c r="T664" i="2"/>
  <c r="S664" i="2"/>
  <c r="T663" i="2"/>
  <c r="S663" i="2"/>
  <c r="T662" i="2"/>
  <c r="S662" i="2"/>
  <c r="T661" i="2"/>
  <c r="S661" i="2"/>
  <c r="T660" i="2"/>
  <c r="S660" i="2"/>
  <c r="T659" i="2"/>
  <c r="S659" i="2"/>
  <c r="T658" i="2"/>
  <c r="S658" i="2"/>
  <c r="T657" i="2"/>
  <c r="S657" i="2"/>
  <c r="T656" i="2"/>
  <c r="S656" i="2"/>
  <c r="T655" i="2"/>
  <c r="S655" i="2"/>
  <c r="T654" i="2"/>
  <c r="S654" i="2"/>
  <c r="T653" i="2"/>
  <c r="S653" i="2"/>
  <c r="T652" i="2"/>
  <c r="S652" i="2"/>
  <c r="T651" i="2"/>
  <c r="S651" i="2"/>
  <c r="T650" i="2"/>
  <c r="S650" i="2"/>
  <c r="T649" i="2"/>
  <c r="S649" i="2"/>
  <c r="T648" i="2"/>
  <c r="S648" i="2"/>
  <c r="T647" i="2"/>
  <c r="S647" i="2"/>
  <c r="T646" i="2"/>
  <c r="S646" i="2"/>
  <c r="T645" i="2"/>
  <c r="S645" i="2"/>
  <c r="T644" i="2"/>
  <c r="S644" i="2"/>
  <c r="T643" i="2"/>
  <c r="S643" i="2"/>
  <c r="T642" i="2"/>
  <c r="S642" i="2"/>
  <c r="T641" i="2"/>
  <c r="S641" i="2"/>
  <c r="T640" i="2"/>
  <c r="S640" i="2"/>
  <c r="T639" i="2"/>
  <c r="S639" i="2"/>
  <c r="T638" i="2"/>
  <c r="S638" i="2"/>
  <c r="T637" i="2"/>
  <c r="S637" i="2"/>
  <c r="T636" i="2"/>
  <c r="S636" i="2"/>
  <c r="T635" i="2"/>
  <c r="S635" i="2"/>
  <c r="T634" i="2"/>
  <c r="S634" i="2"/>
  <c r="T633" i="2"/>
  <c r="S633" i="2"/>
  <c r="T632" i="2"/>
  <c r="S632" i="2"/>
  <c r="T631" i="2"/>
  <c r="S631" i="2"/>
  <c r="T630" i="2"/>
  <c r="S630" i="2"/>
  <c r="T629" i="2"/>
  <c r="S629" i="2"/>
  <c r="T628" i="2"/>
  <c r="S628" i="2"/>
  <c r="T627" i="2"/>
  <c r="S627" i="2"/>
  <c r="T626" i="2"/>
  <c r="S626" i="2"/>
  <c r="T625" i="2"/>
  <c r="S625" i="2"/>
  <c r="T624" i="2"/>
  <c r="S624" i="2"/>
  <c r="T623" i="2"/>
  <c r="S623" i="2"/>
  <c r="T622" i="2"/>
  <c r="S622" i="2"/>
  <c r="T621" i="2"/>
  <c r="S621" i="2"/>
  <c r="T620" i="2"/>
  <c r="S620" i="2"/>
  <c r="T619" i="2"/>
  <c r="S619" i="2"/>
  <c r="T618" i="2"/>
  <c r="S618" i="2"/>
  <c r="T617" i="2"/>
  <c r="S617" i="2"/>
  <c r="T616" i="2"/>
  <c r="S616" i="2"/>
  <c r="T615" i="2"/>
  <c r="S615" i="2"/>
  <c r="T614" i="2"/>
  <c r="S614" i="2"/>
  <c r="T613" i="2"/>
  <c r="S613" i="2"/>
  <c r="T612" i="2"/>
  <c r="S612" i="2"/>
  <c r="T611" i="2"/>
  <c r="S611" i="2"/>
  <c r="T610" i="2"/>
  <c r="S610" i="2"/>
  <c r="T609" i="2"/>
  <c r="S609" i="2"/>
  <c r="T608" i="2"/>
  <c r="S608" i="2"/>
  <c r="T607" i="2"/>
  <c r="S607" i="2"/>
  <c r="T606" i="2"/>
  <c r="S606" i="2"/>
  <c r="T605" i="2"/>
  <c r="S605" i="2"/>
  <c r="T604" i="2"/>
  <c r="S604" i="2"/>
  <c r="T603" i="2"/>
  <c r="S603" i="2"/>
  <c r="T602" i="2"/>
  <c r="S602" i="2"/>
  <c r="T601" i="2"/>
  <c r="S601" i="2"/>
  <c r="T600" i="2"/>
  <c r="S600" i="2"/>
  <c r="T599" i="2"/>
  <c r="S599" i="2"/>
  <c r="T598" i="2"/>
  <c r="S598" i="2"/>
  <c r="T597" i="2"/>
  <c r="S597" i="2"/>
  <c r="T596" i="2"/>
  <c r="S596" i="2"/>
  <c r="T595" i="2"/>
  <c r="S595" i="2"/>
  <c r="T594" i="2"/>
  <c r="S594" i="2"/>
  <c r="T593" i="2"/>
  <c r="S593" i="2"/>
  <c r="T592" i="2"/>
  <c r="S592" i="2"/>
  <c r="T591" i="2"/>
  <c r="S591" i="2"/>
  <c r="T590" i="2"/>
  <c r="S590" i="2"/>
  <c r="T589" i="2"/>
  <c r="S589" i="2"/>
  <c r="T588" i="2"/>
  <c r="S588" i="2"/>
  <c r="T587" i="2"/>
  <c r="S587" i="2"/>
  <c r="T586" i="2"/>
  <c r="S586" i="2"/>
  <c r="T585" i="2"/>
  <c r="S585" i="2"/>
  <c r="T584" i="2"/>
  <c r="S584" i="2"/>
  <c r="T583" i="2"/>
  <c r="S583" i="2"/>
  <c r="T582" i="2"/>
  <c r="S582" i="2"/>
  <c r="T581" i="2"/>
  <c r="S581" i="2"/>
  <c r="T580" i="2"/>
  <c r="S580" i="2"/>
  <c r="T579" i="2"/>
  <c r="S579" i="2"/>
  <c r="T578" i="2"/>
  <c r="S578" i="2"/>
  <c r="T577" i="2"/>
  <c r="S577" i="2"/>
  <c r="T576" i="2"/>
  <c r="S576" i="2"/>
  <c r="T575" i="2"/>
  <c r="S575" i="2"/>
  <c r="T574" i="2"/>
  <c r="S574" i="2"/>
  <c r="T573" i="2"/>
  <c r="S573" i="2"/>
  <c r="T572" i="2"/>
  <c r="S572" i="2"/>
  <c r="T571" i="2"/>
  <c r="S571" i="2"/>
  <c r="T570" i="2"/>
  <c r="S570" i="2"/>
  <c r="T569" i="2"/>
  <c r="S569" i="2"/>
  <c r="T568" i="2"/>
  <c r="S568" i="2"/>
  <c r="T567" i="2"/>
  <c r="S567" i="2"/>
  <c r="T566" i="2"/>
  <c r="S566" i="2"/>
  <c r="T565" i="2"/>
  <c r="S565" i="2"/>
  <c r="T564" i="2"/>
  <c r="S564" i="2"/>
  <c r="T563" i="2"/>
  <c r="S563" i="2"/>
  <c r="T562" i="2"/>
  <c r="S562" i="2"/>
  <c r="T561" i="2"/>
  <c r="S561" i="2"/>
  <c r="T560" i="2"/>
  <c r="S560" i="2"/>
  <c r="T559" i="2"/>
  <c r="S559" i="2"/>
  <c r="T558" i="2"/>
  <c r="S558" i="2"/>
  <c r="T557" i="2"/>
  <c r="S557" i="2"/>
  <c r="T556" i="2"/>
  <c r="S556" i="2"/>
  <c r="T555" i="2"/>
  <c r="S555" i="2"/>
  <c r="T554" i="2"/>
  <c r="S554" i="2"/>
  <c r="T553" i="2"/>
  <c r="S553" i="2"/>
  <c r="T552" i="2"/>
  <c r="S552" i="2"/>
  <c r="T551" i="2"/>
  <c r="S551" i="2"/>
  <c r="T550" i="2"/>
  <c r="S550" i="2"/>
  <c r="T549" i="2"/>
  <c r="S549" i="2"/>
  <c r="T548" i="2"/>
  <c r="S548" i="2"/>
  <c r="T547" i="2"/>
  <c r="S547" i="2"/>
  <c r="T546" i="2"/>
  <c r="S546" i="2"/>
  <c r="T545" i="2"/>
  <c r="S545" i="2"/>
  <c r="T544" i="2"/>
  <c r="S544" i="2"/>
  <c r="T543" i="2"/>
  <c r="S543" i="2"/>
  <c r="T542" i="2"/>
  <c r="S542" i="2"/>
  <c r="T541" i="2"/>
  <c r="S541" i="2"/>
  <c r="T540" i="2"/>
  <c r="S540" i="2"/>
  <c r="T539" i="2"/>
  <c r="S539" i="2"/>
  <c r="T538" i="2"/>
  <c r="S538" i="2"/>
  <c r="T537" i="2"/>
  <c r="S537" i="2"/>
  <c r="T536" i="2"/>
  <c r="S536" i="2"/>
  <c r="T535" i="2"/>
  <c r="S535" i="2"/>
  <c r="T534" i="2"/>
  <c r="S534" i="2"/>
  <c r="T533" i="2"/>
  <c r="S533" i="2"/>
  <c r="T532" i="2"/>
  <c r="S532" i="2"/>
  <c r="T531" i="2"/>
  <c r="S531" i="2"/>
  <c r="T530" i="2"/>
  <c r="S530" i="2"/>
  <c r="T529" i="2"/>
  <c r="S529" i="2"/>
  <c r="T528" i="2"/>
  <c r="S528" i="2"/>
  <c r="T527" i="2"/>
  <c r="S527" i="2"/>
  <c r="T526" i="2"/>
  <c r="S526" i="2"/>
  <c r="T525" i="2"/>
  <c r="S525" i="2"/>
  <c r="T524" i="2"/>
  <c r="S524" i="2"/>
  <c r="T523" i="2"/>
  <c r="S523" i="2"/>
  <c r="T522" i="2"/>
  <c r="S522" i="2"/>
  <c r="T521" i="2"/>
  <c r="S521" i="2"/>
  <c r="T520" i="2"/>
  <c r="S520" i="2"/>
  <c r="T519" i="2"/>
  <c r="S519" i="2"/>
  <c r="T518" i="2"/>
  <c r="S518" i="2"/>
  <c r="T517" i="2"/>
  <c r="S517" i="2"/>
  <c r="T516" i="2"/>
  <c r="S516" i="2"/>
  <c r="T515" i="2"/>
  <c r="S515" i="2"/>
  <c r="T514" i="2"/>
  <c r="S514" i="2"/>
  <c r="T513" i="2"/>
  <c r="S513" i="2"/>
  <c r="T512" i="2"/>
  <c r="S512" i="2"/>
  <c r="T511" i="2"/>
  <c r="S511" i="2"/>
  <c r="T510" i="2"/>
  <c r="S510" i="2"/>
  <c r="T509" i="2"/>
  <c r="S509" i="2"/>
  <c r="T508" i="2"/>
  <c r="S508" i="2"/>
  <c r="T507" i="2"/>
  <c r="S507" i="2"/>
  <c r="T506" i="2"/>
  <c r="S506" i="2"/>
  <c r="T505" i="2"/>
  <c r="S505" i="2"/>
  <c r="T504" i="2"/>
  <c r="S504" i="2"/>
  <c r="T503" i="2"/>
  <c r="S503" i="2"/>
  <c r="T502" i="2"/>
  <c r="S502" i="2"/>
  <c r="T501" i="2"/>
  <c r="S501" i="2"/>
  <c r="T500" i="2"/>
  <c r="S500" i="2"/>
  <c r="T499" i="2"/>
  <c r="S499" i="2"/>
  <c r="T498" i="2"/>
  <c r="S498" i="2"/>
  <c r="T497" i="2"/>
  <c r="S497" i="2"/>
  <c r="T496" i="2"/>
  <c r="S496" i="2"/>
  <c r="T495" i="2"/>
  <c r="S495" i="2"/>
  <c r="T494" i="2"/>
  <c r="S494" i="2"/>
  <c r="T493" i="2"/>
  <c r="S493" i="2"/>
  <c r="T492" i="2"/>
  <c r="S492" i="2"/>
  <c r="T491" i="2"/>
  <c r="S491" i="2"/>
  <c r="T490" i="2"/>
  <c r="S490" i="2"/>
  <c r="T489" i="2"/>
  <c r="S489" i="2"/>
  <c r="T488" i="2"/>
  <c r="S488" i="2"/>
  <c r="T487" i="2"/>
  <c r="S487" i="2"/>
  <c r="T486" i="2"/>
  <c r="S486" i="2"/>
  <c r="T485" i="2"/>
  <c r="S485" i="2"/>
  <c r="T484" i="2"/>
  <c r="S484" i="2"/>
  <c r="T483" i="2"/>
  <c r="S483" i="2"/>
  <c r="T482" i="2"/>
  <c r="S482" i="2"/>
  <c r="T481" i="2"/>
  <c r="S481" i="2"/>
  <c r="T480" i="2"/>
  <c r="S480" i="2"/>
  <c r="T479" i="2"/>
  <c r="S479" i="2"/>
  <c r="T478" i="2"/>
  <c r="S478" i="2"/>
  <c r="T477" i="2"/>
  <c r="S477" i="2"/>
  <c r="T476" i="2"/>
  <c r="S476" i="2"/>
  <c r="T475" i="2"/>
  <c r="S475" i="2"/>
  <c r="T474" i="2"/>
  <c r="S474" i="2"/>
  <c r="T473" i="2"/>
  <c r="S473" i="2"/>
  <c r="T472" i="2"/>
  <c r="S472" i="2"/>
  <c r="T471" i="2"/>
  <c r="S471" i="2"/>
  <c r="T470" i="2"/>
  <c r="S470" i="2"/>
  <c r="T469" i="2"/>
  <c r="S469" i="2"/>
  <c r="T468" i="2"/>
  <c r="S468" i="2"/>
  <c r="T467" i="2"/>
  <c r="S467" i="2"/>
  <c r="T466" i="2"/>
  <c r="S466" i="2"/>
  <c r="T465" i="2"/>
  <c r="S465" i="2"/>
  <c r="T464" i="2"/>
  <c r="S464" i="2"/>
  <c r="T463" i="2"/>
  <c r="S463" i="2"/>
  <c r="T462" i="2"/>
  <c r="S462" i="2"/>
  <c r="T461" i="2"/>
  <c r="S461" i="2"/>
  <c r="T460" i="2"/>
  <c r="S460" i="2"/>
  <c r="T459" i="2"/>
  <c r="S459" i="2"/>
  <c r="T458" i="2"/>
  <c r="S458" i="2"/>
  <c r="T457" i="2"/>
  <c r="S457" i="2"/>
  <c r="T456" i="2"/>
  <c r="S456" i="2"/>
  <c r="T455" i="2"/>
  <c r="S455" i="2"/>
  <c r="T454" i="2"/>
  <c r="S454" i="2"/>
  <c r="T453" i="2"/>
  <c r="S453" i="2"/>
  <c r="T452" i="2"/>
  <c r="S452" i="2"/>
  <c r="T451" i="2"/>
  <c r="S451" i="2"/>
  <c r="T450" i="2"/>
  <c r="S450" i="2"/>
  <c r="T449" i="2"/>
  <c r="S449" i="2"/>
  <c r="T448" i="2"/>
  <c r="S448" i="2"/>
  <c r="T447" i="2"/>
  <c r="S447" i="2"/>
  <c r="T446" i="2"/>
  <c r="S446" i="2"/>
  <c r="T445" i="2"/>
  <c r="S445" i="2"/>
  <c r="T444" i="2"/>
  <c r="S444" i="2"/>
  <c r="T443" i="2"/>
  <c r="S443" i="2"/>
  <c r="T442" i="2"/>
  <c r="S442" i="2"/>
  <c r="T441" i="2"/>
  <c r="S441" i="2"/>
  <c r="T440" i="2"/>
  <c r="S440" i="2"/>
  <c r="T439" i="2"/>
  <c r="S439" i="2"/>
  <c r="T438" i="2"/>
  <c r="S438" i="2"/>
  <c r="T437" i="2"/>
  <c r="S437" i="2"/>
  <c r="T436" i="2"/>
  <c r="S436" i="2"/>
  <c r="T435" i="2"/>
  <c r="S435" i="2"/>
  <c r="T434" i="2"/>
  <c r="S434" i="2"/>
  <c r="T433" i="2"/>
  <c r="S433" i="2"/>
  <c r="T432" i="2"/>
  <c r="S432" i="2"/>
  <c r="T431" i="2"/>
  <c r="S431" i="2"/>
  <c r="T430" i="2"/>
  <c r="S430" i="2"/>
  <c r="T429" i="2"/>
  <c r="S429" i="2"/>
  <c r="T428" i="2"/>
  <c r="S428" i="2"/>
  <c r="T427" i="2"/>
  <c r="S427" i="2"/>
  <c r="T426" i="2"/>
  <c r="S426" i="2"/>
  <c r="T425" i="2"/>
  <c r="S425" i="2"/>
  <c r="T424" i="2"/>
  <c r="S424" i="2"/>
  <c r="T423" i="2"/>
  <c r="S423" i="2"/>
  <c r="T422" i="2"/>
  <c r="S422" i="2"/>
  <c r="T421" i="2"/>
  <c r="S421" i="2"/>
  <c r="T420" i="2"/>
  <c r="S420" i="2"/>
  <c r="T419" i="2"/>
  <c r="S419" i="2"/>
  <c r="T418" i="2"/>
  <c r="S418" i="2"/>
  <c r="T417" i="2"/>
  <c r="S417" i="2"/>
  <c r="T416" i="2"/>
  <c r="S416" i="2"/>
  <c r="T415" i="2"/>
  <c r="S415" i="2"/>
  <c r="T414" i="2"/>
  <c r="S414" i="2"/>
  <c r="T413" i="2"/>
  <c r="S413" i="2"/>
  <c r="T412" i="2"/>
  <c r="S412" i="2"/>
  <c r="T411" i="2"/>
  <c r="S411" i="2"/>
  <c r="T410" i="2"/>
  <c r="S410" i="2"/>
  <c r="T409" i="2"/>
  <c r="S409" i="2"/>
  <c r="T408" i="2"/>
  <c r="S408" i="2"/>
  <c r="T407" i="2"/>
  <c r="S407" i="2"/>
  <c r="T406" i="2"/>
  <c r="S406" i="2"/>
  <c r="T405" i="2"/>
  <c r="S405" i="2"/>
  <c r="T404" i="2"/>
  <c r="S404" i="2"/>
  <c r="T403" i="2"/>
  <c r="S403" i="2"/>
  <c r="T402" i="2"/>
  <c r="S402" i="2"/>
  <c r="T401" i="2"/>
  <c r="S401" i="2"/>
  <c r="T400" i="2"/>
  <c r="S400" i="2"/>
  <c r="T399" i="2"/>
  <c r="S399" i="2"/>
  <c r="T398" i="2"/>
  <c r="S398" i="2"/>
  <c r="T397" i="2"/>
  <c r="S397" i="2"/>
  <c r="T396" i="2"/>
  <c r="S396" i="2"/>
  <c r="T395" i="2"/>
  <c r="S395" i="2"/>
  <c r="T394" i="2"/>
  <c r="S394" i="2"/>
  <c r="T393" i="2"/>
  <c r="S393" i="2"/>
  <c r="T392" i="2"/>
  <c r="S392" i="2"/>
  <c r="T391" i="2"/>
  <c r="S391" i="2"/>
  <c r="T390" i="2"/>
  <c r="S390" i="2"/>
  <c r="T389" i="2"/>
  <c r="S389" i="2"/>
  <c r="T388" i="2"/>
  <c r="R388" i="2" s="1"/>
  <c r="S388" i="2"/>
  <c r="Q388" i="2" s="1"/>
  <c r="T387" i="2"/>
  <c r="R387" i="2" s="1"/>
  <c r="S387" i="2"/>
  <c r="Q387" i="2" s="1"/>
  <c r="T386" i="2"/>
  <c r="R386" i="2" s="1"/>
  <c r="S386" i="2"/>
  <c r="Q386" i="2" s="1"/>
  <c r="T385" i="2"/>
  <c r="R385" i="2" s="1"/>
  <c r="S385" i="2"/>
  <c r="Q385" i="2" s="1"/>
  <c r="T384" i="2"/>
  <c r="R384" i="2" s="1"/>
  <c r="S384" i="2"/>
  <c r="Q384" i="2" s="1"/>
  <c r="T383" i="2"/>
  <c r="R383" i="2" s="1"/>
  <c r="S383" i="2"/>
  <c r="Q383" i="2" s="1"/>
  <c r="T382" i="2"/>
  <c r="R382" i="2" s="1"/>
  <c r="S382" i="2"/>
  <c r="Q382" i="2" s="1"/>
  <c r="T381" i="2"/>
  <c r="R381" i="2" s="1"/>
  <c r="S381" i="2"/>
  <c r="Q381" i="2" s="1"/>
  <c r="T380" i="2"/>
  <c r="R380" i="2" s="1"/>
  <c r="S380" i="2"/>
  <c r="Q380" i="2" s="1"/>
  <c r="T379" i="2"/>
  <c r="R379" i="2" s="1"/>
  <c r="S379" i="2"/>
  <c r="Q379" i="2" s="1"/>
  <c r="T378" i="2"/>
  <c r="R378" i="2" s="1"/>
  <c r="S378" i="2"/>
  <c r="Q378" i="2" s="1"/>
  <c r="T377" i="2"/>
  <c r="R377" i="2" s="1"/>
  <c r="S377" i="2"/>
  <c r="Q377" i="2" s="1"/>
  <c r="T376" i="2"/>
  <c r="R376" i="2" s="1"/>
  <c r="S376" i="2"/>
  <c r="Q376" i="2" s="1"/>
  <c r="T375" i="2"/>
  <c r="R375" i="2" s="1"/>
  <c r="S375" i="2"/>
  <c r="Q375" i="2" s="1"/>
  <c r="T374" i="2"/>
  <c r="R374" i="2" s="1"/>
  <c r="S374" i="2"/>
  <c r="Q374" i="2" s="1"/>
  <c r="T373" i="2"/>
  <c r="R373" i="2" s="1"/>
  <c r="S373" i="2"/>
  <c r="T372" i="2"/>
  <c r="R372" i="2" s="1"/>
  <c r="S372" i="2"/>
  <c r="Q372" i="2" s="1"/>
  <c r="T371" i="2"/>
  <c r="R371" i="2" s="1"/>
  <c r="S371" i="2"/>
  <c r="Q371" i="2" s="1"/>
  <c r="T370" i="2"/>
  <c r="R370" i="2" s="1"/>
  <c r="S370" i="2"/>
  <c r="Q370" i="2" s="1"/>
  <c r="T369" i="2"/>
  <c r="R369" i="2" s="1"/>
  <c r="S369" i="2"/>
  <c r="Q369" i="2" s="1"/>
  <c r="T368" i="2"/>
  <c r="R368" i="2" s="1"/>
  <c r="S368" i="2"/>
  <c r="Q368" i="2" s="1"/>
  <c r="T367" i="2"/>
  <c r="R367" i="2" s="1"/>
  <c r="S367" i="2"/>
  <c r="Q367" i="2" s="1"/>
  <c r="T366" i="2"/>
  <c r="R366" i="2" s="1"/>
  <c r="S366" i="2"/>
  <c r="Q366" i="2" s="1"/>
  <c r="T365" i="2"/>
  <c r="R365" i="2" s="1"/>
  <c r="S365" i="2"/>
  <c r="Q365" i="2" s="1"/>
  <c r="T364" i="2"/>
  <c r="R364" i="2" s="1"/>
  <c r="S364" i="2"/>
  <c r="Q364" i="2" s="1"/>
  <c r="T363" i="2"/>
  <c r="R363" i="2" s="1"/>
  <c r="S363" i="2"/>
  <c r="Q363" i="2" s="1"/>
  <c r="T362" i="2"/>
  <c r="R362" i="2" s="1"/>
  <c r="S362" i="2"/>
  <c r="Q362" i="2" s="1"/>
  <c r="T361" i="2"/>
  <c r="R361" i="2" s="1"/>
  <c r="S361" i="2"/>
  <c r="Q361" i="2" s="1"/>
  <c r="T360" i="2"/>
  <c r="R360" i="2" s="1"/>
  <c r="S360" i="2"/>
  <c r="Q360" i="2" s="1"/>
  <c r="T359" i="2"/>
  <c r="R359" i="2" s="1"/>
  <c r="S359" i="2"/>
  <c r="Q359" i="2" s="1"/>
  <c r="T358" i="2"/>
  <c r="R358" i="2" s="1"/>
  <c r="S358" i="2"/>
  <c r="Q358" i="2" s="1"/>
  <c r="T357" i="2"/>
  <c r="R357" i="2" s="1"/>
  <c r="S357" i="2"/>
  <c r="T356" i="2"/>
  <c r="R356" i="2" s="1"/>
  <c r="S356" i="2"/>
  <c r="Q356" i="2" s="1"/>
  <c r="T355" i="2"/>
  <c r="R355" i="2" s="1"/>
  <c r="S355" i="2"/>
  <c r="Q355" i="2" s="1"/>
  <c r="T354" i="2"/>
  <c r="R354" i="2" s="1"/>
  <c r="S354" i="2"/>
  <c r="Q354" i="2" s="1"/>
  <c r="T353" i="2"/>
  <c r="R353" i="2" s="1"/>
  <c r="S353" i="2"/>
  <c r="Q353" i="2" s="1"/>
  <c r="T352" i="2"/>
  <c r="R352" i="2" s="1"/>
  <c r="S352" i="2"/>
  <c r="Q352" i="2" s="1"/>
  <c r="T351" i="2"/>
  <c r="R351" i="2" s="1"/>
  <c r="S351" i="2"/>
  <c r="Q351" i="2" s="1"/>
  <c r="T350" i="2"/>
  <c r="R350" i="2" s="1"/>
  <c r="S350" i="2"/>
  <c r="Q350" i="2" s="1"/>
  <c r="T349" i="2"/>
  <c r="R349" i="2" s="1"/>
  <c r="S349" i="2"/>
  <c r="Q349" i="2" s="1"/>
  <c r="T348" i="2"/>
  <c r="R348" i="2" s="1"/>
  <c r="S348" i="2"/>
  <c r="Q348" i="2" s="1"/>
  <c r="T347" i="2"/>
  <c r="R347" i="2" s="1"/>
  <c r="S347" i="2"/>
  <c r="Q347" i="2" s="1"/>
  <c r="T346" i="2"/>
  <c r="R346" i="2" s="1"/>
  <c r="S346" i="2"/>
  <c r="Q346" i="2" s="1"/>
  <c r="T345" i="2"/>
  <c r="R345" i="2" s="1"/>
  <c r="S345" i="2"/>
  <c r="Q345" i="2" s="1"/>
  <c r="T344" i="2"/>
  <c r="R344" i="2" s="1"/>
  <c r="S344" i="2"/>
  <c r="Q344" i="2" s="1"/>
  <c r="T343" i="2"/>
  <c r="R343" i="2" s="1"/>
  <c r="S343" i="2"/>
  <c r="Q343" i="2" s="1"/>
  <c r="T342" i="2"/>
  <c r="R342" i="2" s="1"/>
  <c r="S342" i="2"/>
  <c r="Q342" i="2" s="1"/>
  <c r="T341" i="2"/>
  <c r="R341" i="2" s="1"/>
  <c r="S341" i="2"/>
  <c r="T340" i="2"/>
  <c r="R340" i="2" s="1"/>
  <c r="S340" i="2"/>
  <c r="Q340" i="2" s="1"/>
  <c r="T339" i="2"/>
  <c r="R339" i="2" s="1"/>
  <c r="S339" i="2"/>
  <c r="Q339" i="2" s="1"/>
  <c r="T338" i="2"/>
  <c r="R338" i="2" s="1"/>
  <c r="S338" i="2"/>
  <c r="Q338" i="2" s="1"/>
  <c r="T337" i="2"/>
  <c r="R337" i="2" s="1"/>
  <c r="S337" i="2"/>
  <c r="Q337" i="2" s="1"/>
  <c r="T336" i="2"/>
  <c r="R336" i="2" s="1"/>
  <c r="S336" i="2"/>
  <c r="Q336" i="2" s="1"/>
  <c r="T335" i="2"/>
  <c r="R335" i="2" s="1"/>
  <c r="S335" i="2"/>
  <c r="Q335" i="2" s="1"/>
  <c r="T334" i="2"/>
  <c r="R334" i="2" s="1"/>
  <c r="S334" i="2"/>
  <c r="Q334" i="2" s="1"/>
  <c r="T333" i="2"/>
  <c r="R333" i="2" s="1"/>
  <c r="S333" i="2"/>
  <c r="Q333" i="2" s="1"/>
  <c r="T332" i="2"/>
  <c r="R332" i="2" s="1"/>
  <c r="S332" i="2"/>
  <c r="Q332" i="2" s="1"/>
  <c r="T331" i="2"/>
  <c r="R331" i="2" s="1"/>
  <c r="S331" i="2"/>
  <c r="Q331" i="2" s="1"/>
  <c r="T330" i="2"/>
  <c r="R330" i="2" s="1"/>
  <c r="S330" i="2"/>
  <c r="Q330" i="2" s="1"/>
  <c r="T329" i="2"/>
  <c r="R329" i="2" s="1"/>
  <c r="S329" i="2"/>
  <c r="Q329" i="2" s="1"/>
  <c r="T328" i="2"/>
  <c r="R328" i="2" s="1"/>
  <c r="S328" i="2"/>
  <c r="Q328" i="2" s="1"/>
  <c r="T327" i="2"/>
  <c r="R327" i="2" s="1"/>
  <c r="S327" i="2"/>
  <c r="Q327" i="2" s="1"/>
  <c r="T326" i="2"/>
  <c r="R326" i="2" s="1"/>
  <c r="S326" i="2"/>
  <c r="Q326" i="2" s="1"/>
  <c r="T325" i="2"/>
  <c r="R325" i="2" s="1"/>
  <c r="S325" i="2"/>
  <c r="T324" i="2"/>
  <c r="R324" i="2" s="1"/>
  <c r="S324" i="2"/>
  <c r="Q324" i="2" s="1"/>
  <c r="T323" i="2"/>
  <c r="R323" i="2" s="1"/>
  <c r="S323" i="2"/>
  <c r="Q323" i="2" s="1"/>
  <c r="T322" i="2"/>
  <c r="R322" i="2" s="1"/>
  <c r="S322" i="2"/>
  <c r="Q322" i="2" s="1"/>
  <c r="T321" i="2"/>
  <c r="R321" i="2" s="1"/>
  <c r="S321" i="2"/>
  <c r="Q321" i="2" s="1"/>
  <c r="T320" i="2"/>
  <c r="R320" i="2" s="1"/>
  <c r="S320" i="2"/>
  <c r="Q320" i="2" s="1"/>
  <c r="T319" i="2"/>
  <c r="R319" i="2" s="1"/>
  <c r="S319" i="2"/>
  <c r="Q319" i="2" s="1"/>
  <c r="T318" i="2"/>
  <c r="R318" i="2" s="1"/>
  <c r="S318" i="2"/>
  <c r="Q318" i="2" s="1"/>
  <c r="T317" i="2"/>
  <c r="R317" i="2" s="1"/>
  <c r="S317" i="2"/>
  <c r="Q317" i="2" s="1"/>
  <c r="T316" i="2"/>
  <c r="R316" i="2" s="1"/>
  <c r="S316" i="2"/>
  <c r="Q316" i="2" s="1"/>
  <c r="T315" i="2"/>
  <c r="R315" i="2" s="1"/>
  <c r="S315" i="2"/>
  <c r="Q315" i="2" s="1"/>
  <c r="T314" i="2"/>
  <c r="R314" i="2" s="1"/>
  <c r="S314" i="2"/>
  <c r="Q314" i="2" s="1"/>
  <c r="T313" i="2"/>
  <c r="R313" i="2" s="1"/>
  <c r="S313" i="2"/>
  <c r="Q313" i="2" s="1"/>
  <c r="T312" i="2"/>
  <c r="R312" i="2" s="1"/>
  <c r="S312" i="2"/>
  <c r="Q312" i="2" s="1"/>
  <c r="T311" i="2"/>
  <c r="R311" i="2" s="1"/>
  <c r="S311" i="2"/>
  <c r="Q311" i="2" s="1"/>
  <c r="T310" i="2"/>
  <c r="R310" i="2" s="1"/>
  <c r="S310" i="2"/>
  <c r="Q310" i="2" s="1"/>
  <c r="T309" i="2"/>
  <c r="R309" i="2" s="1"/>
  <c r="S309" i="2"/>
  <c r="T308" i="2"/>
  <c r="R308" i="2" s="1"/>
  <c r="S308" i="2"/>
  <c r="Q308" i="2" s="1"/>
  <c r="T307" i="2"/>
  <c r="R307" i="2" s="1"/>
  <c r="S307" i="2"/>
  <c r="Q307" i="2" s="1"/>
  <c r="T306" i="2"/>
  <c r="R306" i="2" s="1"/>
  <c r="S306" i="2"/>
  <c r="Q306" i="2" s="1"/>
  <c r="T305" i="2"/>
  <c r="R305" i="2" s="1"/>
  <c r="S305" i="2"/>
  <c r="Q305" i="2" s="1"/>
  <c r="T304" i="2"/>
  <c r="R304" i="2" s="1"/>
  <c r="S304" i="2"/>
  <c r="Q304" i="2" s="1"/>
  <c r="T303" i="2"/>
  <c r="R303" i="2" s="1"/>
  <c r="S303" i="2"/>
  <c r="Q303" i="2" s="1"/>
  <c r="T302" i="2"/>
  <c r="R302" i="2" s="1"/>
  <c r="S302" i="2"/>
  <c r="Q302" i="2" s="1"/>
  <c r="T301" i="2"/>
  <c r="R301" i="2" s="1"/>
  <c r="S301" i="2"/>
  <c r="Q301" i="2" s="1"/>
  <c r="T300" i="2"/>
  <c r="R300" i="2" s="1"/>
  <c r="S300" i="2"/>
  <c r="Q300" i="2" s="1"/>
  <c r="T299" i="2"/>
  <c r="R299" i="2" s="1"/>
  <c r="S299" i="2"/>
  <c r="Q299" i="2" s="1"/>
  <c r="T298" i="2"/>
  <c r="R298" i="2" s="1"/>
  <c r="S298" i="2"/>
  <c r="Q298" i="2" s="1"/>
  <c r="T297" i="2"/>
  <c r="R297" i="2" s="1"/>
  <c r="S297" i="2"/>
  <c r="Q297" i="2" s="1"/>
  <c r="T296" i="2"/>
  <c r="R296" i="2" s="1"/>
  <c r="S296" i="2"/>
  <c r="Q296" i="2" s="1"/>
  <c r="T295" i="2"/>
  <c r="R295" i="2" s="1"/>
  <c r="S295" i="2"/>
  <c r="Q295" i="2" s="1"/>
  <c r="T294" i="2"/>
  <c r="R294" i="2" s="1"/>
  <c r="S294" i="2"/>
  <c r="Q294" i="2" s="1"/>
  <c r="T293" i="2"/>
  <c r="R293" i="2" s="1"/>
  <c r="S293" i="2"/>
  <c r="T292" i="2"/>
  <c r="R292" i="2" s="1"/>
  <c r="S292" i="2"/>
  <c r="Q292" i="2" s="1"/>
  <c r="T291" i="2"/>
  <c r="R291" i="2" s="1"/>
  <c r="S291" i="2"/>
  <c r="Q291" i="2" s="1"/>
  <c r="T290" i="2"/>
  <c r="R290" i="2" s="1"/>
  <c r="S290" i="2"/>
  <c r="Q290" i="2" s="1"/>
  <c r="T289" i="2"/>
  <c r="R289" i="2" s="1"/>
  <c r="S289" i="2"/>
  <c r="Q289" i="2" s="1"/>
  <c r="T288" i="2"/>
  <c r="R288" i="2" s="1"/>
  <c r="S288" i="2"/>
  <c r="Q288" i="2" s="1"/>
  <c r="T287" i="2"/>
  <c r="R287" i="2" s="1"/>
  <c r="S287" i="2"/>
  <c r="Q287" i="2" s="1"/>
  <c r="T286" i="2"/>
  <c r="R286" i="2" s="1"/>
  <c r="S286" i="2"/>
  <c r="Q286" i="2" s="1"/>
  <c r="T285" i="2"/>
  <c r="R285" i="2" s="1"/>
  <c r="S285" i="2"/>
  <c r="Q285" i="2" s="1"/>
  <c r="T284" i="2"/>
  <c r="R284" i="2" s="1"/>
  <c r="S284" i="2"/>
  <c r="Q284" i="2" s="1"/>
  <c r="T283" i="2"/>
  <c r="R283" i="2" s="1"/>
  <c r="S283" i="2"/>
  <c r="Q283" i="2" s="1"/>
  <c r="T282" i="2"/>
  <c r="R282" i="2" s="1"/>
  <c r="S282" i="2"/>
  <c r="Q282" i="2" s="1"/>
  <c r="T281" i="2"/>
  <c r="R281" i="2" s="1"/>
  <c r="S281" i="2"/>
  <c r="Q281" i="2" s="1"/>
  <c r="T280" i="2"/>
  <c r="R280" i="2" s="1"/>
  <c r="S280" i="2"/>
  <c r="Q280" i="2" s="1"/>
  <c r="T279" i="2"/>
  <c r="R279" i="2" s="1"/>
  <c r="S279" i="2"/>
  <c r="Q279" i="2" s="1"/>
  <c r="T278" i="2"/>
  <c r="R278" i="2" s="1"/>
  <c r="S278" i="2"/>
  <c r="Q278" i="2" s="1"/>
  <c r="T277" i="2"/>
  <c r="R277" i="2" s="1"/>
  <c r="S277" i="2"/>
  <c r="T276" i="2"/>
  <c r="R276" i="2" s="1"/>
  <c r="S276" i="2"/>
  <c r="Q276" i="2" s="1"/>
  <c r="T275" i="2"/>
  <c r="R275" i="2" s="1"/>
  <c r="S275" i="2"/>
  <c r="Q275" i="2" s="1"/>
  <c r="T274" i="2"/>
  <c r="R274" i="2" s="1"/>
  <c r="S274" i="2"/>
  <c r="Q274" i="2" s="1"/>
  <c r="T273" i="2"/>
  <c r="R273" i="2" s="1"/>
  <c r="S273" i="2"/>
  <c r="Q273" i="2" s="1"/>
  <c r="T272" i="2"/>
  <c r="R272" i="2" s="1"/>
  <c r="S272" i="2"/>
  <c r="Q272" i="2" s="1"/>
  <c r="T271" i="2"/>
  <c r="R271" i="2" s="1"/>
  <c r="S271" i="2"/>
  <c r="Q271" i="2" s="1"/>
  <c r="T270" i="2"/>
  <c r="R270" i="2" s="1"/>
  <c r="S270" i="2"/>
  <c r="Q270" i="2" s="1"/>
  <c r="T269" i="2"/>
  <c r="R269" i="2" s="1"/>
  <c r="S269" i="2"/>
  <c r="Q269" i="2" s="1"/>
  <c r="T268" i="2"/>
  <c r="R268" i="2" s="1"/>
  <c r="S268" i="2"/>
  <c r="Q268" i="2" s="1"/>
  <c r="T267" i="2"/>
  <c r="R267" i="2" s="1"/>
  <c r="S267" i="2"/>
  <c r="Q267" i="2" s="1"/>
  <c r="T266" i="2"/>
  <c r="R266" i="2" s="1"/>
  <c r="S266" i="2"/>
  <c r="Q266" i="2" s="1"/>
  <c r="T265" i="2"/>
  <c r="R265" i="2" s="1"/>
  <c r="S265" i="2"/>
  <c r="Q265" i="2" s="1"/>
  <c r="T264" i="2"/>
  <c r="R264" i="2" s="1"/>
  <c r="S264" i="2"/>
  <c r="Q264" i="2" s="1"/>
  <c r="T263" i="2"/>
  <c r="R263" i="2" s="1"/>
  <c r="S263" i="2"/>
  <c r="Q263" i="2" s="1"/>
  <c r="T262" i="2"/>
  <c r="R262" i="2" s="1"/>
  <c r="S262" i="2"/>
  <c r="Q262" i="2" s="1"/>
  <c r="T261" i="2"/>
  <c r="R261" i="2" s="1"/>
  <c r="S261" i="2"/>
  <c r="T260" i="2"/>
  <c r="R260" i="2" s="1"/>
  <c r="S260" i="2"/>
  <c r="Q260" i="2" s="1"/>
  <c r="T259" i="2"/>
  <c r="R259" i="2" s="1"/>
  <c r="S259" i="2"/>
  <c r="Q259" i="2" s="1"/>
  <c r="T258" i="2"/>
  <c r="R258" i="2" s="1"/>
  <c r="S258" i="2"/>
  <c r="Q258" i="2" s="1"/>
  <c r="T257" i="2"/>
  <c r="R257" i="2" s="1"/>
  <c r="S257" i="2"/>
  <c r="Q257" i="2" s="1"/>
  <c r="T256" i="2"/>
  <c r="R256" i="2" s="1"/>
  <c r="S256" i="2"/>
  <c r="Q256" i="2" s="1"/>
  <c r="T255" i="2"/>
  <c r="R255" i="2" s="1"/>
  <c r="S255" i="2"/>
  <c r="Q255" i="2" s="1"/>
  <c r="T254" i="2"/>
  <c r="R254" i="2" s="1"/>
  <c r="S254" i="2"/>
  <c r="Q254" i="2" s="1"/>
  <c r="T253" i="2"/>
  <c r="R253" i="2" s="1"/>
  <c r="S253" i="2"/>
  <c r="Q253" i="2" s="1"/>
  <c r="T252" i="2"/>
  <c r="R252" i="2" s="1"/>
  <c r="S252" i="2"/>
  <c r="Q252" i="2" s="1"/>
  <c r="T251" i="2"/>
  <c r="R251" i="2" s="1"/>
  <c r="S251" i="2"/>
  <c r="Q251" i="2" s="1"/>
  <c r="T250" i="2"/>
  <c r="R250" i="2" s="1"/>
  <c r="S250" i="2"/>
  <c r="Q250" i="2" s="1"/>
  <c r="T249" i="2"/>
  <c r="S249" i="2"/>
  <c r="Q249" i="2" s="1"/>
  <c r="T248" i="2"/>
  <c r="R248" i="2" s="1"/>
  <c r="S248" i="2"/>
  <c r="Q248" i="2" s="1"/>
  <c r="T247" i="2"/>
  <c r="R247" i="2" s="1"/>
  <c r="S247" i="2"/>
  <c r="Q247" i="2" s="1"/>
  <c r="T246" i="2"/>
  <c r="R246" i="2" s="1"/>
  <c r="S246" i="2"/>
  <c r="Q246" i="2" s="1"/>
  <c r="T245" i="2"/>
  <c r="R245" i="2" s="1"/>
  <c r="S245" i="2"/>
  <c r="Q245" i="2" s="1"/>
  <c r="T244" i="2"/>
  <c r="R244" i="2" s="1"/>
  <c r="S244" i="2"/>
  <c r="Q244" i="2" s="1"/>
  <c r="T243" i="2"/>
  <c r="R243" i="2" s="1"/>
  <c r="S243" i="2"/>
  <c r="Q243" i="2" s="1"/>
  <c r="T242" i="2"/>
  <c r="R242" i="2" s="1"/>
  <c r="S242" i="2"/>
  <c r="Q242" i="2" s="1"/>
  <c r="T241" i="2"/>
  <c r="S241" i="2"/>
  <c r="Q241" i="2" s="1"/>
  <c r="T240" i="2"/>
  <c r="R240" i="2" s="1"/>
  <c r="S240" i="2"/>
  <c r="Q240" i="2" s="1"/>
  <c r="T239" i="2"/>
  <c r="R239" i="2" s="1"/>
  <c r="S239" i="2"/>
  <c r="Q239" i="2" s="1"/>
  <c r="T238" i="2"/>
  <c r="R238" i="2" s="1"/>
  <c r="S238" i="2"/>
  <c r="Q238" i="2" s="1"/>
  <c r="T237" i="2"/>
  <c r="R237" i="2" s="1"/>
  <c r="S237" i="2"/>
  <c r="Q237" i="2" s="1"/>
  <c r="T236" i="2"/>
  <c r="R236" i="2" s="1"/>
  <c r="S236" i="2"/>
  <c r="Q236" i="2" s="1"/>
  <c r="T235" i="2"/>
  <c r="R235" i="2" s="1"/>
  <c r="S235" i="2"/>
  <c r="Q235" i="2" s="1"/>
  <c r="T234" i="2"/>
  <c r="R234" i="2" s="1"/>
  <c r="S234" i="2"/>
  <c r="Q234" i="2" s="1"/>
  <c r="T233" i="2"/>
  <c r="S233" i="2"/>
  <c r="Q233" i="2" s="1"/>
  <c r="T232" i="2"/>
  <c r="R232" i="2" s="1"/>
  <c r="S232" i="2"/>
  <c r="Q232" i="2" s="1"/>
  <c r="T231" i="2"/>
  <c r="R231" i="2" s="1"/>
  <c r="S231" i="2"/>
  <c r="Q231" i="2" s="1"/>
  <c r="T230" i="2"/>
  <c r="R230" i="2" s="1"/>
  <c r="S230" i="2"/>
  <c r="Q230" i="2" s="1"/>
  <c r="T229" i="2"/>
  <c r="R229" i="2" s="1"/>
  <c r="S229" i="2"/>
  <c r="Q229" i="2" s="1"/>
  <c r="T228" i="2"/>
  <c r="R228" i="2" s="1"/>
  <c r="S228" i="2"/>
  <c r="Q228" i="2" s="1"/>
  <c r="T227" i="2"/>
  <c r="R227" i="2" s="1"/>
  <c r="S227" i="2"/>
  <c r="Q227" i="2" s="1"/>
  <c r="T226" i="2"/>
  <c r="R226" i="2" s="1"/>
  <c r="S226" i="2"/>
  <c r="Q226" i="2" s="1"/>
  <c r="T225" i="2"/>
  <c r="S225" i="2"/>
  <c r="Q225" i="2" s="1"/>
  <c r="T224" i="2"/>
  <c r="R224" i="2" s="1"/>
  <c r="S224" i="2"/>
  <c r="Q224" i="2" s="1"/>
  <c r="T223" i="2"/>
  <c r="R223" i="2" s="1"/>
  <c r="S223" i="2"/>
  <c r="Q223" i="2" s="1"/>
  <c r="T222" i="2"/>
  <c r="R222" i="2" s="1"/>
  <c r="S222" i="2"/>
  <c r="Q222" i="2" s="1"/>
  <c r="T221" i="2"/>
  <c r="R221" i="2" s="1"/>
  <c r="S221" i="2"/>
  <c r="Q221" i="2" s="1"/>
  <c r="T220" i="2"/>
  <c r="R220" i="2" s="1"/>
  <c r="S220" i="2"/>
  <c r="Q220" i="2" s="1"/>
  <c r="T219" i="2"/>
  <c r="R219" i="2" s="1"/>
  <c r="S219" i="2"/>
  <c r="Q219" i="2" s="1"/>
  <c r="T218" i="2"/>
  <c r="S218" i="2"/>
  <c r="Q218" i="2" s="1"/>
  <c r="T217" i="2"/>
  <c r="R217" i="2" s="1"/>
  <c r="S217" i="2"/>
  <c r="Q217" i="2" s="1"/>
  <c r="T216" i="2"/>
  <c r="R216" i="2" s="1"/>
  <c r="S216" i="2"/>
  <c r="Q216" i="2" s="1"/>
  <c r="T215" i="2"/>
  <c r="R215" i="2" s="1"/>
  <c r="S215" i="2"/>
  <c r="Q215" i="2" s="1"/>
  <c r="T214" i="2"/>
  <c r="S214" i="2"/>
  <c r="Q214" i="2" s="1"/>
  <c r="T213" i="2"/>
  <c r="R213" i="2" s="1"/>
  <c r="S213" i="2"/>
  <c r="Q213" i="2" s="1"/>
  <c r="T212" i="2"/>
  <c r="R212" i="2" s="1"/>
  <c r="S212" i="2"/>
  <c r="Q212" i="2" s="1"/>
  <c r="T211" i="2"/>
  <c r="R211" i="2" s="1"/>
  <c r="S211" i="2"/>
  <c r="Q211" i="2" s="1"/>
  <c r="T210" i="2"/>
  <c r="S210" i="2"/>
  <c r="Q210" i="2" s="1"/>
  <c r="T209" i="2"/>
  <c r="R209" i="2" s="1"/>
  <c r="S209" i="2"/>
  <c r="Q209" i="2" s="1"/>
  <c r="T208" i="2"/>
  <c r="R208" i="2" s="1"/>
  <c r="S208" i="2"/>
  <c r="Q208" i="2" s="1"/>
  <c r="T207" i="2"/>
  <c r="R207" i="2" s="1"/>
  <c r="S207" i="2"/>
  <c r="Q207" i="2" s="1"/>
  <c r="T206" i="2"/>
  <c r="S206" i="2"/>
  <c r="Q206" i="2" s="1"/>
  <c r="T205" i="2"/>
  <c r="R205" i="2" s="1"/>
  <c r="S205" i="2"/>
  <c r="Q205" i="2" s="1"/>
  <c r="T204" i="2"/>
  <c r="R204" i="2" s="1"/>
  <c r="S204" i="2"/>
  <c r="Q204" i="2" s="1"/>
  <c r="T203" i="2"/>
  <c r="R203" i="2" s="1"/>
  <c r="S203" i="2"/>
  <c r="Q203" i="2" s="1"/>
  <c r="T202" i="2"/>
  <c r="S202" i="2"/>
  <c r="Q202" i="2" s="1"/>
  <c r="T201" i="2"/>
  <c r="R201" i="2" s="1"/>
  <c r="S201" i="2"/>
  <c r="Q201" i="2" s="1"/>
  <c r="T200" i="2"/>
  <c r="R200" i="2" s="1"/>
  <c r="S200" i="2"/>
  <c r="Q200" i="2" s="1"/>
  <c r="T199" i="2"/>
  <c r="R199" i="2" s="1"/>
  <c r="S199" i="2"/>
  <c r="Q199" i="2" s="1"/>
  <c r="T198" i="2"/>
  <c r="S198" i="2"/>
  <c r="Q198" i="2" s="1"/>
  <c r="T197" i="2"/>
  <c r="R197" i="2" s="1"/>
  <c r="S197" i="2"/>
  <c r="Q197" i="2" s="1"/>
  <c r="T196" i="2"/>
  <c r="R196" i="2" s="1"/>
  <c r="S196" i="2"/>
  <c r="Q196" i="2" s="1"/>
  <c r="T195" i="2"/>
  <c r="R195" i="2" s="1"/>
  <c r="S195" i="2"/>
  <c r="Q195" i="2" s="1"/>
  <c r="T194" i="2"/>
  <c r="S194" i="2"/>
  <c r="Q194" i="2" s="1"/>
  <c r="T193" i="2"/>
  <c r="R193" i="2" s="1"/>
  <c r="S193" i="2"/>
  <c r="Q193" i="2" s="1"/>
  <c r="T192" i="2"/>
  <c r="R192" i="2" s="1"/>
  <c r="S192" i="2"/>
  <c r="Q192" i="2" s="1"/>
  <c r="T191" i="2"/>
  <c r="R191" i="2" s="1"/>
  <c r="S191" i="2"/>
  <c r="Q191" i="2" s="1"/>
  <c r="T190" i="2"/>
  <c r="S190" i="2"/>
  <c r="Q190" i="2" s="1"/>
  <c r="T189" i="2"/>
  <c r="R189" i="2" s="1"/>
  <c r="S189" i="2"/>
  <c r="Q189" i="2" s="1"/>
  <c r="T188" i="2"/>
  <c r="R188" i="2" s="1"/>
  <c r="S188" i="2"/>
  <c r="Q188" i="2" s="1"/>
  <c r="T187" i="2"/>
  <c r="R187" i="2" s="1"/>
  <c r="S187" i="2"/>
  <c r="Q187" i="2" s="1"/>
  <c r="T186" i="2"/>
  <c r="S186" i="2"/>
  <c r="Q186" i="2" s="1"/>
  <c r="T185" i="2"/>
  <c r="R185" i="2" s="1"/>
  <c r="S185" i="2"/>
  <c r="Q185" i="2" s="1"/>
  <c r="T184" i="2"/>
  <c r="R184" i="2" s="1"/>
  <c r="S184" i="2"/>
  <c r="Q184" i="2" s="1"/>
  <c r="T183" i="2"/>
  <c r="R183" i="2" s="1"/>
  <c r="S183" i="2"/>
  <c r="Q183" i="2" s="1"/>
  <c r="T182" i="2"/>
  <c r="S182" i="2"/>
  <c r="Q182" i="2" s="1"/>
  <c r="T181" i="2"/>
  <c r="R181" i="2" s="1"/>
  <c r="S181" i="2"/>
  <c r="Q181" i="2" s="1"/>
  <c r="T180" i="2"/>
  <c r="R180" i="2" s="1"/>
  <c r="S180" i="2"/>
  <c r="Q180" i="2" s="1"/>
  <c r="T179" i="2"/>
  <c r="R179" i="2" s="1"/>
  <c r="S179" i="2"/>
  <c r="Q179" i="2" s="1"/>
  <c r="T178" i="2"/>
  <c r="S178" i="2"/>
  <c r="Q178" i="2" s="1"/>
  <c r="T177" i="2"/>
  <c r="R177" i="2" s="1"/>
  <c r="S177" i="2"/>
  <c r="Q177" i="2" s="1"/>
  <c r="T176" i="2"/>
  <c r="R176" i="2" s="1"/>
  <c r="S176" i="2"/>
  <c r="Q176" i="2" s="1"/>
  <c r="T175" i="2"/>
  <c r="R175" i="2" s="1"/>
  <c r="S175" i="2"/>
  <c r="Q175" i="2" s="1"/>
  <c r="T174" i="2"/>
  <c r="S174" i="2"/>
  <c r="Q174" i="2" s="1"/>
  <c r="T173" i="2"/>
  <c r="R173" i="2" s="1"/>
  <c r="S173" i="2"/>
  <c r="Q173" i="2" s="1"/>
  <c r="T172" i="2"/>
  <c r="R172" i="2" s="1"/>
  <c r="S172" i="2"/>
  <c r="Q172" i="2" s="1"/>
  <c r="T171" i="2"/>
  <c r="R171" i="2" s="1"/>
  <c r="S171" i="2"/>
  <c r="Q171" i="2" s="1"/>
  <c r="T170" i="2"/>
  <c r="S170" i="2"/>
  <c r="Q170" i="2" s="1"/>
  <c r="T169" i="2"/>
  <c r="R169" i="2" s="1"/>
  <c r="S169" i="2"/>
  <c r="Q169" i="2" s="1"/>
  <c r="T168" i="2"/>
  <c r="R168" i="2" s="1"/>
  <c r="S168" i="2"/>
  <c r="Q168" i="2" s="1"/>
  <c r="T167" i="2"/>
  <c r="R167" i="2" s="1"/>
  <c r="S167" i="2"/>
  <c r="Q167" i="2" s="1"/>
  <c r="T166" i="2"/>
  <c r="S166" i="2"/>
  <c r="Q166" i="2" s="1"/>
  <c r="T165" i="2"/>
  <c r="R165" i="2" s="1"/>
  <c r="S165" i="2"/>
  <c r="Q165" i="2" s="1"/>
  <c r="T164" i="2"/>
  <c r="R164" i="2" s="1"/>
  <c r="S164" i="2"/>
  <c r="Q164" i="2" s="1"/>
  <c r="T163" i="2"/>
  <c r="R163" i="2" s="1"/>
  <c r="S163" i="2"/>
  <c r="Q163" i="2" s="1"/>
  <c r="T162" i="2"/>
  <c r="S162" i="2"/>
  <c r="Q162" i="2" s="1"/>
  <c r="T161" i="2"/>
  <c r="R161" i="2" s="1"/>
  <c r="S161" i="2"/>
  <c r="Q161" i="2" s="1"/>
  <c r="T160" i="2"/>
  <c r="R160" i="2" s="1"/>
  <c r="S160" i="2"/>
  <c r="Q160" i="2" s="1"/>
  <c r="T159" i="2"/>
  <c r="R159" i="2" s="1"/>
  <c r="S159" i="2"/>
  <c r="Q159" i="2" s="1"/>
  <c r="T158" i="2"/>
  <c r="S158" i="2"/>
  <c r="Q158" i="2" s="1"/>
  <c r="T157" i="2"/>
  <c r="R157" i="2" s="1"/>
  <c r="S157" i="2"/>
  <c r="Q157" i="2" s="1"/>
  <c r="T156" i="2"/>
  <c r="R156" i="2" s="1"/>
  <c r="S156" i="2"/>
  <c r="Q156" i="2" s="1"/>
  <c r="T155" i="2"/>
  <c r="R155" i="2" s="1"/>
  <c r="S155" i="2"/>
  <c r="Q155" i="2" s="1"/>
  <c r="T154" i="2"/>
  <c r="S154" i="2"/>
  <c r="Q154" i="2" s="1"/>
  <c r="T153" i="2"/>
  <c r="R153" i="2" s="1"/>
  <c r="S153" i="2"/>
  <c r="Q153" i="2" s="1"/>
  <c r="T152" i="2"/>
  <c r="R152" i="2" s="1"/>
  <c r="S152" i="2"/>
  <c r="Q152" i="2" s="1"/>
  <c r="T151" i="2"/>
  <c r="R151" i="2" s="1"/>
  <c r="S151" i="2"/>
  <c r="Q151" i="2" s="1"/>
  <c r="T150" i="2"/>
  <c r="S150" i="2"/>
  <c r="Q150" i="2" s="1"/>
  <c r="T149" i="2"/>
  <c r="R149" i="2" s="1"/>
  <c r="S149" i="2"/>
  <c r="Q149" i="2" s="1"/>
  <c r="T148" i="2"/>
  <c r="R148" i="2" s="1"/>
  <c r="S148" i="2"/>
  <c r="Q148" i="2" s="1"/>
  <c r="T147" i="2"/>
  <c r="R147" i="2" s="1"/>
  <c r="S147" i="2"/>
  <c r="Q147" i="2" s="1"/>
  <c r="T146" i="2"/>
  <c r="S146" i="2"/>
  <c r="Q146" i="2" s="1"/>
  <c r="T145" i="2"/>
  <c r="R145" i="2" s="1"/>
  <c r="S145" i="2"/>
  <c r="Q145" i="2" s="1"/>
  <c r="T144" i="2"/>
  <c r="R144" i="2" s="1"/>
  <c r="S144" i="2"/>
  <c r="Q144" i="2" s="1"/>
  <c r="T143" i="2"/>
  <c r="R143" i="2" s="1"/>
  <c r="S143" i="2"/>
  <c r="Q143" i="2" s="1"/>
  <c r="T142" i="2"/>
  <c r="S142" i="2"/>
  <c r="Q142" i="2" s="1"/>
  <c r="T141" i="2"/>
  <c r="R141" i="2" s="1"/>
  <c r="S141" i="2"/>
  <c r="Q141" i="2" s="1"/>
  <c r="T140" i="2"/>
  <c r="R140" i="2" s="1"/>
  <c r="S140" i="2"/>
  <c r="Q140" i="2" s="1"/>
  <c r="T139" i="2"/>
  <c r="R139" i="2" s="1"/>
  <c r="S139" i="2"/>
  <c r="Q139" i="2" s="1"/>
  <c r="T138" i="2"/>
  <c r="S138" i="2"/>
  <c r="Q138" i="2" s="1"/>
  <c r="T137" i="2"/>
  <c r="R137" i="2" s="1"/>
  <c r="S137" i="2"/>
  <c r="Q137" i="2" s="1"/>
  <c r="T136" i="2"/>
  <c r="R136" i="2" s="1"/>
  <c r="S136" i="2"/>
  <c r="Q136" i="2" s="1"/>
  <c r="T135" i="2"/>
  <c r="R135" i="2" s="1"/>
  <c r="S135" i="2"/>
  <c r="Q135" i="2" s="1"/>
  <c r="T134" i="2"/>
  <c r="S134" i="2"/>
  <c r="Q134" i="2" s="1"/>
  <c r="T133" i="2"/>
  <c r="R133" i="2" s="1"/>
  <c r="S133" i="2"/>
  <c r="Q133" i="2" s="1"/>
  <c r="T132" i="2"/>
  <c r="R132" i="2" s="1"/>
  <c r="S132" i="2"/>
  <c r="Q132" i="2" s="1"/>
  <c r="T131" i="2"/>
  <c r="R131" i="2" s="1"/>
  <c r="S131" i="2"/>
  <c r="Q131" i="2" s="1"/>
  <c r="T130" i="2"/>
  <c r="S130" i="2"/>
  <c r="Q130" i="2" s="1"/>
  <c r="T129" i="2"/>
  <c r="R129" i="2" s="1"/>
  <c r="S129" i="2"/>
  <c r="Q129" i="2" s="1"/>
  <c r="T128" i="2"/>
  <c r="R128" i="2" s="1"/>
  <c r="S128" i="2"/>
  <c r="Q128" i="2" s="1"/>
  <c r="T127" i="2"/>
  <c r="R127" i="2" s="1"/>
  <c r="S127" i="2"/>
  <c r="Q127" i="2" s="1"/>
  <c r="T126" i="2"/>
  <c r="S126" i="2"/>
  <c r="Q126" i="2" s="1"/>
  <c r="T125" i="2"/>
  <c r="R125" i="2" s="1"/>
  <c r="S125" i="2"/>
  <c r="Q125" i="2" s="1"/>
  <c r="T124" i="2"/>
  <c r="R124" i="2" s="1"/>
  <c r="S124" i="2"/>
  <c r="Q124" i="2" s="1"/>
  <c r="T123" i="2"/>
  <c r="R123" i="2" s="1"/>
  <c r="S123" i="2"/>
  <c r="Q123" i="2" s="1"/>
  <c r="T122" i="2"/>
  <c r="S122" i="2"/>
  <c r="Q122" i="2" s="1"/>
  <c r="T121" i="2"/>
  <c r="R121" i="2" s="1"/>
  <c r="S121" i="2"/>
  <c r="Q121" i="2" s="1"/>
  <c r="T120" i="2"/>
  <c r="R120" i="2" s="1"/>
  <c r="S120" i="2"/>
  <c r="Q120" i="2" s="1"/>
  <c r="T119" i="2"/>
  <c r="R119" i="2" s="1"/>
  <c r="S119" i="2"/>
  <c r="Q119" i="2" s="1"/>
  <c r="T118" i="2"/>
  <c r="S118" i="2"/>
  <c r="Q118" i="2" s="1"/>
  <c r="T117" i="2"/>
  <c r="R117" i="2" s="1"/>
  <c r="S117" i="2"/>
  <c r="Q117" i="2" s="1"/>
  <c r="T116" i="2"/>
  <c r="R116" i="2" s="1"/>
  <c r="S116" i="2"/>
  <c r="Q116" i="2" s="1"/>
  <c r="T115" i="2"/>
  <c r="R115" i="2" s="1"/>
  <c r="S115" i="2"/>
  <c r="Q115" i="2" s="1"/>
  <c r="T114" i="2"/>
  <c r="S114" i="2"/>
  <c r="Q114" i="2" s="1"/>
  <c r="T113" i="2"/>
  <c r="R113" i="2" s="1"/>
  <c r="S113" i="2"/>
  <c r="Q113" i="2" s="1"/>
  <c r="T112" i="2"/>
  <c r="R112" i="2" s="1"/>
  <c r="S112" i="2"/>
  <c r="Q112" i="2" s="1"/>
  <c r="T111" i="2"/>
  <c r="R111" i="2" s="1"/>
  <c r="S111" i="2"/>
  <c r="Q111" i="2" s="1"/>
  <c r="T110" i="2"/>
  <c r="S110" i="2"/>
  <c r="Q110" i="2" s="1"/>
  <c r="T109" i="2"/>
  <c r="R109" i="2" s="1"/>
  <c r="S109" i="2"/>
  <c r="Q109" i="2" s="1"/>
  <c r="T108" i="2"/>
  <c r="R108" i="2" s="1"/>
  <c r="S108" i="2"/>
  <c r="Q108" i="2" s="1"/>
  <c r="T107" i="2"/>
  <c r="R107" i="2" s="1"/>
  <c r="S107" i="2"/>
  <c r="Q107" i="2" s="1"/>
  <c r="T106" i="2"/>
  <c r="S106" i="2"/>
  <c r="Q106" i="2" s="1"/>
  <c r="T105" i="2"/>
  <c r="R105" i="2" s="1"/>
  <c r="S105" i="2"/>
  <c r="Q105" i="2" s="1"/>
  <c r="T104" i="2"/>
  <c r="R104" i="2" s="1"/>
  <c r="S104" i="2"/>
  <c r="Q104" i="2" s="1"/>
  <c r="T103" i="2"/>
  <c r="R103" i="2" s="1"/>
  <c r="S103" i="2"/>
  <c r="Q103" i="2" s="1"/>
  <c r="T102" i="2"/>
  <c r="S102" i="2"/>
  <c r="Q102" i="2" s="1"/>
  <c r="T101" i="2"/>
  <c r="R101" i="2" s="1"/>
  <c r="S101" i="2"/>
  <c r="Q101" i="2" s="1"/>
  <c r="T100" i="2"/>
  <c r="R100" i="2" s="1"/>
  <c r="S100" i="2"/>
  <c r="Q100" i="2" s="1"/>
  <c r="T99" i="2"/>
  <c r="R99" i="2" s="1"/>
  <c r="S99" i="2"/>
  <c r="T98" i="2"/>
  <c r="R98" i="2" s="1"/>
  <c r="S98" i="2"/>
  <c r="Q98" i="2" s="1"/>
  <c r="T97" i="2"/>
  <c r="R97" i="2" s="1"/>
  <c r="S97" i="2"/>
  <c r="T96" i="2"/>
  <c r="R96" i="2" s="1"/>
  <c r="S96" i="2"/>
  <c r="Q96" i="2" s="1"/>
  <c r="T95" i="2"/>
  <c r="R95" i="2" s="1"/>
  <c r="S95" i="2"/>
  <c r="T94" i="2"/>
  <c r="R94" i="2" s="1"/>
  <c r="S94" i="2"/>
  <c r="Q94" i="2" s="1"/>
  <c r="T93" i="2"/>
  <c r="R93" i="2" s="1"/>
  <c r="S93" i="2"/>
  <c r="T92" i="2"/>
  <c r="R92" i="2" s="1"/>
  <c r="S92" i="2"/>
  <c r="Q92" i="2" s="1"/>
  <c r="T91" i="2"/>
  <c r="R91" i="2" s="1"/>
  <c r="S91" i="2"/>
  <c r="T90" i="2"/>
  <c r="R90" i="2" s="1"/>
  <c r="S90" i="2"/>
  <c r="Q90" i="2" s="1"/>
  <c r="T89" i="2"/>
  <c r="R89" i="2" s="1"/>
  <c r="S89" i="2"/>
  <c r="T88" i="2"/>
  <c r="R88" i="2" s="1"/>
  <c r="S88" i="2"/>
  <c r="Q88" i="2" s="1"/>
  <c r="T87" i="2"/>
  <c r="R87" i="2" s="1"/>
  <c r="S87" i="2"/>
  <c r="T86" i="2"/>
  <c r="R86" i="2" s="1"/>
  <c r="S86" i="2"/>
  <c r="Q86" i="2" s="1"/>
  <c r="T85" i="2"/>
  <c r="R85" i="2" s="1"/>
  <c r="S85" i="2"/>
  <c r="Q85" i="2" s="1"/>
  <c r="T84" i="2"/>
  <c r="R84" i="2" s="1"/>
  <c r="S84" i="2"/>
  <c r="Q84" i="2" s="1"/>
  <c r="T83" i="2"/>
  <c r="R83" i="2" s="1"/>
  <c r="S83" i="2"/>
  <c r="Q83" i="2" s="1"/>
  <c r="T82" i="2"/>
  <c r="R82" i="2" s="1"/>
  <c r="S82" i="2"/>
  <c r="Q82" i="2" s="1"/>
  <c r="T81" i="2"/>
  <c r="R81" i="2" s="1"/>
  <c r="S81" i="2"/>
  <c r="T80" i="2"/>
  <c r="R80" i="2" s="1"/>
  <c r="S80" i="2"/>
  <c r="Q80" i="2" s="1"/>
  <c r="T79" i="2"/>
  <c r="R79" i="2" s="1"/>
  <c r="S79" i="2"/>
  <c r="Q79" i="2" s="1"/>
  <c r="T78" i="2"/>
  <c r="R78" i="2" s="1"/>
  <c r="S78" i="2"/>
  <c r="Q78" i="2" s="1"/>
  <c r="T77" i="2"/>
  <c r="R77" i="2" s="1"/>
  <c r="S77" i="2"/>
  <c r="Q77" i="2" s="1"/>
  <c r="T76" i="2"/>
  <c r="R76" i="2" s="1"/>
  <c r="S76" i="2"/>
  <c r="Q76" i="2" s="1"/>
  <c r="T75" i="2"/>
  <c r="R75" i="2" s="1"/>
  <c r="S75" i="2"/>
  <c r="Q75" i="2" s="1"/>
  <c r="T74" i="2"/>
  <c r="R74" i="2" s="1"/>
  <c r="S74" i="2"/>
  <c r="Q74" i="2" s="1"/>
  <c r="T73" i="2"/>
  <c r="R73" i="2" s="1"/>
  <c r="S73" i="2"/>
  <c r="T72" i="2"/>
  <c r="R72" i="2" s="1"/>
  <c r="S72" i="2"/>
  <c r="Q72" i="2" s="1"/>
  <c r="T71" i="2"/>
  <c r="R71" i="2" s="1"/>
  <c r="S71" i="2"/>
  <c r="Q71" i="2" s="1"/>
  <c r="T70" i="2"/>
  <c r="R70" i="2" s="1"/>
  <c r="S70" i="2"/>
  <c r="Q70" i="2" s="1"/>
  <c r="T69" i="2"/>
  <c r="R69" i="2" s="1"/>
  <c r="S69" i="2"/>
  <c r="Q69" i="2" s="1"/>
  <c r="T68" i="2"/>
  <c r="R68" i="2" s="1"/>
  <c r="S68" i="2"/>
  <c r="Q68" i="2" s="1"/>
  <c r="T67" i="2"/>
  <c r="R67" i="2" s="1"/>
  <c r="S67" i="2"/>
  <c r="Q67" i="2" s="1"/>
  <c r="T66" i="2"/>
  <c r="R66" i="2" s="1"/>
  <c r="S66" i="2"/>
  <c r="Q66" i="2" s="1"/>
  <c r="T65" i="2"/>
  <c r="R65" i="2" s="1"/>
  <c r="S65" i="2"/>
  <c r="T64" i="2"/>
  <c r="R64" i="2" s="1"/>
  <c r="S64" i="2"/>
  <c r="Q64" i="2" s="1"/>
  <c r="T63" i="2"/>
  <c r="R63" i="2" s="1"/>
  <c r="S63" i="2"/>
  <c r="Q63" i="2" s="1"/>
  <c r="T62" i="2"/>
  <c r="R62" i="2" s="1"/>
  <c r="S62" i="2"/>
  <c r="Q62" i="2" s="1"/>
  <c r="T61" i="2"/>
  <c r="R61" i="2" s="1"/>
  <c r="S61" i="2"/>
  <c r="Q61" i="2" s="1"/>
  <c r="T60" i="2"/>
  <c r="R60" i="2" s="1"/>
  <c r="S60" i="2"/>
  <c r="Q60" i="2" s="1"/>
  <c r="T59" i="2"/>
  <c r="R59" i="2" s="1"/>
  <c r="S59" i="2"/>
  <c r="Q59" i="2" s="1"/>
  <c r="T58" i="2"/>
  <c r="R58" i="2" s="1"/>
  <c r="S58" i="2"/>
  <c r="Q58" i="2" s="1"/>
  <c r="T57" i="2"/>
  <c r="R57" i="2" s="1"/>
  <c r="S57" i="2"/>
  <c r="T56" i="2"/>
  <c r="R56" i="2" s="1"/>
  <c r="S56" i="2"/>
  <c r="Q56" i="2" s="1"/>
  <c r="T55" i="2"/>
  <c r="R55" i="2" s="1"/>
  <c r="S55" i="2"/>
  <c r="Q55" i="2" s="1"/>
  <c r="T54" i="2"/>
  <c r="R54" i="2" s="1"/>
  <c r="S54" i="2"/>
  <c r="Q54" i="2" s="1"/>
  <c r="T53" i="2"/>
  <c r="R53" i="2" s="1"/>
  <c r="S53" i="2"/>
  <c r="Q53" i="2" s="1"/>
  <c r="T52" i="2"/>
  <c r="R52" i="2" s="1"/>
  <c r="S52" i="2"/>
  <c r="Q52" i="2" s="1"/>
  <c r="T51" i="2"/>
  <c r="R51" i="2" s="1"/>
  <c r="S51" i="2"/>
  <c r="Q51" i="2" s="1"/>
  <c r="T50" i="2"/>
  <c r="R50" i="2" s="1"/>
  <c r="S50" i="2"/>
  <c r="Q50" i="2" s="1"/>
  <c r="T49" i="2"/>
  <c r="R49" i="2" s="1"/>
  <c r="S49" i="2"/>
  <c r="T48" i="2"/>
  <c r="R48" i="2" s="1"/>
  <c r="S48" i="2"/>
  <c r="Q48" i="2" s="1"/>
  <c r="T47" i="2"/>
  <c r="R47" i="2" s="1"/>
  <c r="S47" i="2"/>
  <c r="Q47" i="2" s="1"/>
  <c r="T46" i="2"/>
  <c r="R46" i="2" s="1"/>
  <c r="S46" i="2"/>
  <c r="Q46" i="2" s="1"/>
  <c r="T45" i="2"/>
  <c r="R45" i="2" s="1"/>
  <c r="S45" i="2"/>
  <c r="Q45" i="2" s="1"/>
  <c r="T44" i="2"/>
  <c r="R44" i="2" s="1"/>
  <c r="S44" i="2"/>
  <c r="Q44" i="2" s="1"/>
  <c r="T43" i="2"/>
  <c r="R43" i="2" s="1"/>
  <c r="S43" i="2"/>
  <c r="Q43" i="2" s="1"/>
  <c r="T42" i="2"/>
  <c r="R42" i="2" s="1"/>
  <c r="S42" i="2"/>
  <c r="Q42" i="2" s="1"/>
  <c r="T41" i="2"/>
  <c r="R41" i="2" s="1"/>
  <c r="S41" i="2"/>
  <c r="T40" i="2"/>
  <c r="R40" i="2" s="1"/>
  <c r="S40" i="2"/>
  <c r="Q40" i="2" s="1"/>
  <c r="T39" i="2"/>
  <c r="R39" i="2" s="1"/>
  <c r="S39" i="2"/>
  <c r="Q39" i="2" s="1"/>
  <c r="T38" i="2"/>
  <c r="R38" i="2" s="1"/>
  <c r="S38" i="2"/>
  <c r="Q38" i="2" s="1"/>
  <c r="T37" i="2"/>
  <c r="R37" i="2" s="1"/>
  <c r="S37" i="2"/>
  <c r="Q37" i="2" s="1"/>
  <c r="T36" i="2"/>
  <c r="R36" i="2" s="1"/>
  <c r="S36" i="2"/>
  <c r="Q36" i="2" s="1"/>
  <c r="T35" i="2"/>
  <c r="R35" i="2" s="1"/>
  <c r="S35" i="2"/>
  <c r="Q35" i="2" s="1"/>
  <c r="T34" i="2"/>
  <c r="R34" i="2" s="1"/>
  <c r="S34" i="2"/>
  <c r="Q34" i="2" s="1"/>
  <c r="T33" i="2"/>
  <c r="R33" i="2" s="1"/>
  <c r="S33" i="2"/>
  <c r="T32" i="2"/>
  <c r="R32" i="2" s="1"/>
  <c r="S32" i="2"/>
  <c r="Q32" i="2" s="1"/>
  <c r="T31" i="2"/>
  <c r="R31" i="2" s="1"/>
  <c r="S31" i="2"/>
  <c r="Q31" i="2" s="1"/>
  <c r="T30" i="2"/>
  <c r="R30" i="2" s="1"/>
  <c r="S30" i="2"/>
  <c r="Q30" i="2" s="1"/>
  <c r="T29" i="2"/>
  <c r="R29" i="2" s="1"/>
  <c r="S29" i="2"/>
  <c r="Q29" i="2" s="1"/>
  <c r="T28" i="2"/>
  <c r="R28" i="2" s="1"/>
  <c r="S28" i="2"/>
  <c r="Q28" i="2" s="1"/>
  <c r="T27" i="2"/>
  <c r="R27" i="2" s="1"/>
  <c r="S27" i="2"/>
  <c r="Q27" i="2" s="1"/>
  <c r="T26" i="2"/>
  <c r="R26" i="2" s="1"/>
  <c r="S26" i="2"/>
  <c r="Q26" i="2" s="1"/>
  <c r="T25" i="2"/>
  <c r="R25" i="2" s="1"/>
  <c r="S25" i="2"/>
  <c r="Q25" i="2" s="1"/>
  <c r="T24" i="2"/>
  <c r="R24" i="2" s="1"/>
  <c r="S24" i="2"/>
  <c r="Q24" i="2" s="1"/>
  <c r="T23" i="2"/>
  <c r="R23" i="2" s="1"/>
  <c r="S23" i="2"/>
  <c r="Q23" i="2" s="1"/>
  <c r="T4" i="2" l="1"/>
  <c r="T5" i="2"/>
  <c r="T6" i="2"/>
  <c r="T7" i="2"/>
  <c r="T8" i="2"/>
  <c r="T9" i="2"/>
  <c r="J10" i="5" l="1"/>
  <c r="S10" i="2"/>
  <c r="K10" i="5"/>
  <c r="T10" i="2"/>
  <c r="K4" i="6" l="1"/>
  <c r="J4" i="6"/>
  <c r="C51" i="7" l="1"/>
  <c r="G24" i="5" l="1"/>
  <c r="H14" i="2"/>
  <c r="K21" i="2"/>
  <c r="E12" i="5" s="1"/>
  <c r="I14" i="2" l="1"/>
  <c r="J14" i="2" s="1"/>
  <c r="D11" i="5"/>
  <c r="E51" i="7" l="1"/>
  <c r="B3" i="5" l="1"/>
  <c r="M1008" i="6" l="1"/>
  <c r="L1008" i="6"/>
  <c r="K1008" i="6"/>
  <c r="G1008" i="6"/>
  <c r="F1008" i="6"/>
  <c r="E1008" i="6"/>
  <c r="D1008" i="6"/>
  <c r="C1008" i="6"/>
  <c r="M1007" i="6"/>
  <c r="L1007" i="6"/>
  <c r="K1007" i="6"/>
  <c r="G1007" i="6"/>
  <c r="F1007" i="6"/>
  <c r="E1007" i="6"/>
  <c r="D1007" i="6"/>
  <c r="C1007" i="6"/>
  <c r="M1006" i="6"/>
  <c r="L1006" i="6"/>
  <c r="K1006" i="6"/>
  <c r="G1006" i="6"/>
  <c r="F1006" i="6"/>
  <c r="E1006" i="6"/>
  <c r="D1006" i="6"/>
  <c r="C1006" i="6"/>
  <c r="M1005" i="6"/>
  <c r="L1005" i="6"/>
  <c r="K1005" i="6"/>
  <c r="G1005" i="6"/>
  <c r="F1005" i="6"/>
  <c r="E1005" i="6"/>
  <c r="D1005" i="6"/>
  <c r="C1005" i="6"/>
  <c r="M1004" i="6"/>
  <c r="L1004" i="6"/>
  <c r="K1004" i="6"/>
  <c r="G1004" i="6"/>
  <c r="F1004" i="6"/>
  <c r="E1004" i="6"/>
  <c r="D1004" i="6"/>
  <c r="C1004" i="6"/>
  <c r="M1003" i="6"/>
  <c r="L1003" i="6"/>
  <c r="K1003" i="6"/>
  <c r="G1003" i="6"/>
  <c r="F1003" i="6"/>
  <c r="E1003" i="6"/>
  <c r="D1003" i="6"/>
  <c r="C1003" i="6"/>
  <c r="M1002" i="6"/>
  <c r="L1002" i="6"/>
  <c r="K1002" i="6"/>
  <c r="G1002" i="6"/>
  <c r="F1002" i="6"/>
  <c r="E1002" i="6"/>
  <c r="D1002" i="6"/>
  <c r="C1002" i="6"/>
  <c r="M1001" i="6"/>
  <c r="L1001" i="6"/>
  <c r="K1001" i="6"/>
  <c r="G1001" i="6"/>
  <c r="F1001" i="6"/>
  <c r="E1001" i="6"/>
  <c r="D1001" i="6"/>
  <c r="C1001" i="6"/>
  <c r="M1000" i="6"/>
  <c r="L1000" i="6"/>
  <c r="K1000" i="6"/>
  <c r="G1000" i="6"/>
  <c r="F1000" i="6"/>
  <c r="E1000" i="6"/>
  <c r="D1000" i="6"/>
  <c r="C1000" i="6"/>
  <c r="M999" i="6"/>
  <c r="L999" i="6"/>
  <c r="K999" i="6"/>
  <c r="G999" i="6"/>
  <c r="F999" i="6"/>
  <c r="E999" i="6"/>
  <c r="D999" i="6"/>
  <c r="C999" i="6"/>
  <c r="M998" i="6"/>
  <c r="L998" i="6"/>
  <c r="K998" i="6"/>
  <c r="G998" i="6"/>
  <c r="F998" i="6"/>
  <c r="E998" i="6"/>
  <c r="D998" i="6"/>
  <c r="C998" i="6"/>
  <c r="M997" i="6"/>
  <c r="L997" i="6"/>
  <c r="K997" i="6"/>
  <c r="G997" i="6"/>
  <c r="F997" i="6"/>
  <c r="E997" i="6"/>
  <c r="D997" i="6"/>
  <c r="C997" i="6"/>
  <c r="M996" i="6"/>
  <c r="L996" i="6"/>
  <c r="K996" i="6"/>
  <c r="G996" i="6"/>
  <c r="F996" i="6"/>
  <c r="E996" i="6"/>
  <c r="D996" i="6"/>
  <c r="C996" i="6"/>
  <c r="M995" i="6"/>
  <c r="L995" i="6"/>
  <c r="K995" i="6"/>
  <c r="G995" i="6"/>
  <c r="F995" i="6"/>
  <c r="E995" i="6"/>
  <c r="D995" i="6"/>
  <c r="C995" i="6"/>
  <c r="M994" i="6"/>
  <c r="L994" i="6"/>
  <c r="K994" i="6"/>
  <c r="G994" i="6"/>
  <c r="F994" i="6"/>
  <c r="E994" i="6"/>
  <c r="D994" i="6"/>
  <c r="C994" i="6"/>
  <c r="M993" i="6"/>
  <c r="L993" i="6"/>
  <c r="K993" i="6"/>
  <c r="G993" i="6"/>
  <c r="F993" i="6"/>
  <c r="E993" i="6"/>
  <c r="D993" i="6"/>
  <c r="C993" i="6"/>
  <c r="M992" i="6"/>
  <c r="L992" i="6"/>
  <c r="K992" i="6"/>
  <c r="G992" i="6"/>
  <c r="F992" i="6"/>
  <c r="E992" i="6"/>
  <c r="D992" i="6"/>
  <c r="C992" i="6"/>
  <c r="M991" i="6"/>
  <c r="L991" i="6"/>
  <c r="K991" i="6"/>
  <c r="G991" i="6"/>
  <c r="F991" i="6"/>
  <c r="E991" i="6"/>
  <c r="D991" i="6"/>
  <c r="C991" i="6"/>
  <c r="M990" i="6"/>
  <c r="L990" i="6"/>
  <c r="K990" i="6"/>
  <c r="G990" i="6"/>
  <c r="F990" i="6"/>
  <c r="E990" i="6"/>
  <c r="D990" i="6"/>
  <c r="C990" i="6"/>
  <c r="M989" i="6"/>
  <c r="L989" i="6"/>
  <c r="K989" i="6"/>
  <c r="G989" i="6"/>
  <c r="F989" i="6"/>
  <c r="E989" i="6"/>
  <c r="D989" i="6"/>
  <c r="C989" i="6"/>
  <c r="M988" i="6"/>
  <c r="L988" i="6"/>
  <c r="K988" i="6"/>
  <c r="G988" i="6"/>
  <c r="F988" i="6"/>
  <c r="E988" i="6"/>
  <c r="D988" i="6"/>
  <c r="C988" i="6"/>
  <c r="M987" i="6"/>
  <c r="L987" i="6"/>
  <c r="K987" i="6"/>
  <c r="G987" i="6"/>
  <c r="F987" i="6"/>
  <c r="E987" i="6"/>
  <c r="D987" i="6"/>
  <c r="C987" i="6"/>
  <c r="M986" i="6"/>
  <c r="L986" i="6"/>
  <c r="K986" i="6"/>
  <c r="G986" i="6"/>
  <c r="F986" i="6"/>
  <c r="E986" i="6"/>
  <c r="D986" i="6"/>
  <c r="C986" i="6"/>
  <c r="M985" i="6"/>
  <c r="L985" i="6"/>
  <c r="K985" i="6"/>
  <c r="G985" i="6"/>
  <c r="F985" i="6"/>
  <c r="E985" i="6"/>
  <c r="D985" i="6"/>
  <c r="C985" i="6"/>
  <c r="M984" i="6"/>
  <c r="L984" i="6"/>
  <c r="K984" i="6"/>
  <c r="G984" i="6"/>
  <c r="F984" i="6"/>
  <c r="E984" i="6"/>
  <c r="D984" i="6"/>
  <c r="C984" i="6"/>
  <c r="M983" i="6"/>
  <c r="L983" i="6"/>
  <c r="K983" i="6"/>
  <c r="G983" i="6"/>
  <c r="F983" i="6"/>
  <c r="E983" i="6"/>
  <c r="D983" i="6"/>
  <c r="C983" i="6"/>
  <c r="M982" i="6"/>
  <c r="L982" i="6"/>
  <c r="K982" i="6"/>
  <c r="G982" i="6"/>
  <c r="F982" i="6"/>
  <c r="E982" i="6"/>
  <c r="D982" i="6"/>
  <c r="C982" i="6"/>
  <c r="M981" i="6"/>
  <c r="L981" i="6"/>
  <c r="K981" i="6"/>
  <c r="G981" i="6"/>
  <c r="F981" i="6"/>
  <c r="E981" i="6"/>
  <c r="D981" i="6"/>
  <c r="C981" i="6"/>
  <c r="M980" i="6"/>
  <c r="L980" i="6"/>
  <c r="K980" i="6"/>
  <c r="G980" i="6"/>
  <c r="F980" i="6"/>
  <c r="E980" i="6"/>
  <c r="D980" i="6"/>
  <c r="C980" i="6"/>
  <c r="M979" i="6"/>
  <c r="L979" i="6"/>
  <c r="K979" i="6"/>
  <c r="G979" i="6"/>
  <c r="F979" i="6"/>
  <c r="E979" i="6"/>
  <c r="D979" i="6"/>
  <c r="C979" i="6"/>
  <c r="M978" i="6"/>
  <c r="L978" i="6"/>
  <c r="K978" i="6"/>
  <c r="G978" i="6"/>
  <c r="F978" i="6"/>
  <c r="E978" i="6"/>
  <c r="D978" i="6"/>
  <c r="C978" i="6"/>
  <c r="M977" i="6"/>
  <c r="L977" i="6"/>
  <c r="K977" i="6"/>
  <c r="G977" i="6"/>
  <c r="F977" i="6"/>
  <c r="E977" i="6"/>
  <c r="D977" i="6"/>
  <c r="C977" i="6"/>
  <c r="M976" i="6"/>
  <c r="L976" i="6"/>
  <c r="K976" i="6"/>
  <c r="G976" i="6"/>
  <c r="F976" i="6"/>
  <c r="E976" i="6"/>
  <c r="D976" i="6"/>
  <c r="C976" i="6"/>
  <c r="M975" i="6"/>
  <c r="L975" i="6"/>
  <c r="K975" i="6"/>
  <c r="G975" i="6"/>
  <c r="F975" i="6"/>
  <c r="E975" i="6"/>
  <c r="D975" i="6"/>
  <c r="C975" i="6"/>
  <c r="M974" i="6"/>
  <c r="L974" i="6"/>
  <c r="K974" i="6"/>
  <c r="G974" i="6"/>
  <c r="F974" i="6"/>
  <c r="E974" i="6"/>
  <c r="D974" i="6"/>
  <c r="C974" i="6"/>
  <c r="M973" i="6"/>
  <c r="L973" i="6"/>
  <c r="K973" i="6"/>
  <c r="G973" i="6"/>
  <c r="F973" i="6"/>
  <c r="E973" i="6"/>
  <c r="D973" i="6"/>
  <c r="C973" i="6"/>
  <c r="M972" i="6"/>
  <c r="L972" i="6"/>
  <c r="K972" i="6"/>
  <c r="G972" i="6"/>
  <c r="F972" i="6"/>
  <c r="E972" i="6"/>
  <c r="D972" i="6"/>
  <c r="C972" i="6"/>
  <c r="M971" i="6"/>
  <c r="L971" i="6"/>
  <c r="K971" i="6"/>
  <c r="G971" i="6"/>
  <c r="F971" i="6"/>
  <c r="E971" i="6"/>
  <c r="D971" i="6"/>
  <c r="C971" i="6"/>
  <c r="M970" i="6"/>
  <c r="L970" i="6"/>
  <c r="K970" i="6"/>
  <c r="G970" i="6"/>
  <c r="F970" i="6"/>
  <c r="E970" i="6"/>
  <c r="D970" i="6"/>
  <c r="C970" i="6"/>
  <c r="M969" i="6"/>
  <c r="L969" i="6"/>
  <c r="K969" i="6"/>
  <c r="G969" i="6"/>
  <c r="F969" i="6"/>
  <c r="E969" i="6"/>
  <c r="D969" i="6"/>
  <c r="C969" i="6"/>
  <c r="M968" i="6"/>
  <c r="L968" i="6"/>
  <c r="K968" i="6"/>
  <c r="G968" i="6"/>
  <c r="F968" i="6"/>
  <c r="E968" i="6"/>
  <c r="D968" i="6"/>
  <c r="C968" i="6"/>
  <c r="M967" i="6"/>
  <c r="L967" i="6"/>
  <c r="K967" i="6"/>
  <c r="G967" i="6"/>
  <c r="F967" i="6"/>
  <c r="E967" i="6"/>
  <c r="D967" i="6"/>
  <c r="C967" i="6"/>
  <c r="M966" i="6"/>
  <c r="L966" i="6"/>
  <c r="K966" i="6"/>
  <c r="G966" i="6"/>
  <c r="F966" i="6"/>
  <c r="E966" i="6"/>
  <c r="D966" i="6"/>
  <c r="C966" i="6"/>
  <c r="M965" i="6"/>
  <c r="L965" i="6"/>
  <c r="K965" i="6"/>
  <c r="G965" i="6"/>
  <c r="F965" i="6"/>
  <c r="E965" i="6"/>
  <c r="D965" i="6"/>
  <c r="C965" i="6"/>
  <c r="M964" i="6"/>
  <c r="L964" i="6"/>
  <c r="K964" i="6"/>
  <c r="G964" i="6"/>
  <c r="F964" i="6"/>
  <c r="E964" i="6"/>
  <c r="D964" i="6"/>
  <c r="C964" i="6"/>
  <c r="M963" i="6"/>
  <c r="L963" i="6"/>
  <c r="K963" i="6"/>
  <c r="G963" i="6"/>
  <c r="F963" i="6"/>
  <c r="E963" i="6"/>
  <c r="D963" i="6"/>
  <c r="C963" i="6"/>
  <c r="M962" i="6"/>
  <c r="L962" i="6"/>
  <c r="K962" i="6"/>
  <c r="G962" i="6"/>
  <c r="F962" i="6"/>
  <c r="E962" i="6"/>
  <c r="D962" i="6"/>
  <c r="C962" i="6"/>
  <c r="M961" i="6"/>
  <c r="L961" i="6"/>
  <c r="K961" i="6"/>
  <c r="G961" i="6"/>
  <c r="F961" i="6"/>
  <c r="E961" i="6"/>
  <c r="D961" i="6"/>
  <c r="C961" i="6"/>
  <c r="M960" i="6"/>
  <c r="L960" i="6"/>
  <c r="K960" i="6"/>
  <c r="G960" i="6"/>
  <c r="F960" i="6"/>
  <c r="E960" i="6"/>
  <c r="D960" i="6"/>
  <c r="C960" i="6"/>
  <c r="M959" i="6"/>
  <c r="L959" i="6"/>
  <c r="K959" i="6"/>
  <c r="G959" i="6"/>
  <c r="F959" i="6"/>
  <c r="E959" i="6"/>
  <c r="D959" i="6"/>
  <c r="C959" i="6"/>
  <c r="M958" i="6"/>
  <c r="L958" i="6"/>
  <c r="K958" i="6"/>
  <c r="G958" i="6"/>
  <c r="F958" i="6"/>
  <c r="E958" i="6"/>
  <c r="D958" i="6"/>
  <c r="C958" i="6"/>
  <c r="M957" i="6"/>
  <c r="L957" i="6"/>
  <c r="K957" i="6"/>
  <c r="G957" i="6"/>
  <c r="F957" i="6"/>
  <c r="E957" i="6"/>
  <c r="D957" i="6"/>
  <c r="C957" i="6"/>
  <c r="M956" i="6"/>
  <c r="L956" i="6"/>
  <c r="K956" i="6"/>
  <c r="G956" i="6"/>
  <c r="F956" i="6"/>
  <c r="E956" i="6"/>
  <c r="D956" i="6"/>
  <c r="C956" i="6"/>
  <c r="M955" i="6"/>
  <c r="L955" i="6"/>
  <c r="K955" i="6"/>
  <c r="G955" i="6"/>
  <c r="F955" i="6"/>
  <c r="E955" i="6"/>
  <c r="D955" i="6"/>
  <c r="C955" i="6"/>
  <c r="M954" i="6"/>
  <c r="L954" i="6"/>
  <c r="K954" i="6"/>
  <c r="G954" i="6"/>
  <c r="F954" i="6"/>
  <c r="E954" i="6"/>
  <c r="D954" i="6"/>
  <c r="C954" i="6"/>
  <c r="M953" i="6"/>
  <c r="L953" i="6"/>
  <c r="K953" i="6"/>
  <c r="G953" i="6"/>
  <c r="F953" i="6"/>
  <c r="E953" i="6"/>
  <c r="D953" i="6"/>
  <c r="C953" i="6"/>
  <c r="M952" i="6"/>
  <c r="L952" i="6"/>
  <c r="K952" i="6"/>
  <c r="G952" i="6"/>
  <c r="F952" i="6"/>
  <c r="E952" i="6"/>
  <c r="D952" i="6"/>
  <c r="C952" i="6"/>
  <c r="M951" i="6"/>
  <c r="L951" i="6"/>
  <c r="K951" i="6"/>
  <c r="G951" i="6"/>
  <c r="F951" i="6"/>
  <c r="E951" i="6"/>
  <c r="D951" i="6"/>
  <c r="C951" i="6"/>
  <c r="M950" i="6"/>
  <c r="L950" i="6"/>
  <c r="K950" i="6"/>
  <c r="G950" i="6"/>
  <c r="F950" i="6"/>
  <c r="E950" i="6"/>
  <c r="D950" i="6"/>
  <c r="C950" i="6"/>
  <c r="M949" i="6"/>
  <c r="L949" i="6"/>
  <c r="K949" i="6"/>
  <c r="G949" i="6"/>
  <c r="F949" i="6"/>
  <c r="E949" i="6"/>
  <c r="D949" i="6"/>
  <c r="C949" i="6"/>
  <c r="M948" i="6"/>
  <c r="L948" i="6"/>
  <c r="K948" i="6"/>
  <c r="G948" i="6"/>
  <c r="F948" i="6"/>
  <c r="E948" i="6"/>
  <c r="D948" i="6"/>
  <c r="C948" i="6"/>
  <c r="M947" i="6"/>
  <c r="L947" i="6"/>
  <c r="K947" i="6"/>
  <c r="G947" i="6"/>
  <c r="F947" i="6"/>
  <c r="E947" i="6"/>
  <c r="D947" i="6"/>
  <c r="C947" i="6"/>
  <c r="M946" i="6"/>
  <c r="L946" i="6"/>
  <c r="K946" i="6"/>
  <c r="G946" i="6"/>
  <c r="F946" i="6"/>
  <c r="E946" i="6"/>
  <c r="D946" i="6"/>
  <c r="C946" i="6"/>
  <c r="M945" i="6"/>
  <c r="L945" i="6"/>
  <c r="K945" i="6"/>
  <c r="G945" i="6"/>
  <c r="F945" i="6"/>
  <c r="E945" i="6"/>
  <c r="D945" i="6"/>
  <c r="C945" i="6"/>
  <c r="M944" i="6"/>
  <c r="L944" i="6"/>
  <c r="K944" i="6"/>
  <c r="G944" i="6"/>
  <c r="F944" i="6"/>
  <c r="E944" i="6"/>
  <c r="D944" i="6"/>
  <c r="C944" i="6"/>
  <c r="M943" i="6"/>
  <c r="L943" i="6"/>
  <c r="K943" i="6"/>
  <c r="G943" i="6"/>
  <c r="F943" i="6"/>
  <c r="E943" i="6"/>
  <c r="D943" i="6"/>
  <c r="C943" i="6"/>
  <c r="M942" i="6"/>
  <c r="L942" i="6"/>
  <c r="K942" i="6"/>
  <c r="G942" i="6"/>
  <c r="F942" i="6"/>
  <c r="E942" i="6"/>
  <c r="D942" i="6"/>
  <c r="C942" i="6"/>
  <c r="M941" i="6"/>
  <c r="L941" i="6"/>
  <c r="K941" i="6"/>
  <c r="G941" i="6"/>
  <c r="F941" i="6"/>
  <c r="E941" i="6"/>
  <c r="D941" i="6"/>
  <c r="C941" i="6"/>
  <c r="M940" i="6"/>
  <c r="L940" i="6"/>
  <c r="K940" i="6"/>
  <c r="G940" i="6"/>
  <c r="F940" i="6"/>
  <c r="E940" i="6"/>
  <c r="D940" i="6"/>
  <c r="C940" i="6"/>
  <c r="M939" i="6"/>
  <c r="L939" i="6"/>
  <c r="K939" i="6"/>
  <c r="G939" i="6"/>
  <c r="F939" i="6"/>
  <c r="E939" i="6"/>
  <c r="D939" i="6"/>
  <c r="C939" i="6"/>
  <c r="M938" i="6"/>
  <c r="L938" i="6"/>
  <c r="K938" i="6"/>
  <c r="G938" i="6"/>
  <c r="F938" i="6"/>
  <c r="E938" i="6"/>
  <c r="D938" i="6"/>
  <c r="C938" i="6"/>
  <c r="M937" i="6"/>
  <c r="L937" i="6"/>
  <c r="K937" i="6"/>
  <c r="G937" i="6"/>
  <c r="F937" i="6"/>
  <c r="E937" i="6"/>
  <c r="D937" i="6"/>
  <c r="C937" i="6"/>
  <c r="M936" i="6"/>
  <c r="L936" i="6"/>
  <c r="K936" i="6"/>
  <c r="G936" i="6"/>
  <c r="F936" i="6"/>
  <c r="E936" i="6"/>
  <c r="D936" i="6"/>
  <c r="C936" i="6"/>
  <c r="M935" i="6"/>
  <c r="L935" i="6"/>
  <c r="K935" i="6"/>
  <c r="G935" i="6"/>
  <c r="F935" i="6"/>
  <c r="E935" i="6"/>
  <c r="D935" i="6"/>
  <c r="C935" i="6"/>
  <c r="M934" i="6"/>
  <c r="L934" i="6"/>
  <c r="K934" i="6"/>
  <c r="G934" i="6"/>
  <c r="F934" i="6"/>
  <c r="E934" i="6"/>
  <c r="D934" i="6"/>
  <c r="C934" i="6"/>
  <c r="M933" i="6"/>
  <c r="L933" i="6"/>
  <c r="K933" i="6"/>
  <c r="G933" i="6"/>
  <c r="F933" i="6"/>
  <c r="E933" i="6"/>
  <c r="D933" i="6"/>
  <c r="C933" i="6"/>
  <c r="M932" i="6"/>
  <c r="L932" i="6"/>
  <c r="K932" i="6"/>
  <c r="G932" i="6"/>
  <c r="F932" i="6"/>
  <c r="E932" i="6"/>
  <c r="D932" i="6"/>
  <c r="C932" i="6"/>
  <c r="M931" i="6"/>
  <c r="L931" i="6"/>
  <c r="K931" i="6"/>
  <c r="G931" i="6"/>
  <c r="F931" i="6"/>
  <c r="E931" i="6"/>
  <c r="D931" i="6"/>
  <c r="C931" i="6"/>
  <c r="M930" i="6"/>
  <c r="L930" i="6"/>
  <c r="K930" i="6"/>
  <c r="G930" i="6"/>
  <c r="F930" i="6"/>
  <c r="E930" i="6"/>
  <c r="D930" i="6"/>
  <c r="C930" i="6"/>
  <c r="M929" i="6"/>
  <c r="L929" i="6"/>
  <c r="K929" i="6"/>
  <c r="G929" i="6"/>
  <c r="F929" i="6"/>
  <c r="E929" i="6"/>
  <c r="D929" i="6"/>
  <c r="C929" i="6"/>
  <c r="M928" i="6"/>
  <c r="L928" i="6"/>
  <c r="K928" i="6"/>
  <c r="G928" i="6"/>
  <c r="F928" i="6"/>
  <c r="E928" i="6"/>
  <c r="D928" i="6"/>
  <c r="C928" i="6"/>
  <c r="M927" i="6"/>
  <c r="L927" i="6"/>
  <c r="K927" i="6"/>
  <c r="G927" i="6"/>
  <c r="F927" i="6"/>
  <c r="E927" i="6"/>
  <c r="D927" i="6"/>
  <c r="C927" i="6"/>
  <c r="M926" i="6"/>
  <c r="L926" i="6"/>
  <c r="K926" i="6"/>
  <c r="G926" i="6"/>
  <c r="F926" i="6"/>
  <c r="E926" i="6"/>
  <c r="D926" i="6"/>
  <c r="C926" i="6"/>
  <c r="M925" i="6"/>
  <c r="L925" i="6"/>
  <c r="K925" i="6"/>
  <c r="G925" i="6"/>
  <c r="F925" i="6"/>
  <c r="E925" i="6"/>
  <c r="D925" i="6"/>
  <c r="C925" i="6"/>
  <c r="M924" i="6"/>
  <c r="L924" i="6"/>
  <c r="K924" i="6"/>
  <c r="G924" i="6"/>
  <c r="F924" i="6"/>
  <c r="E924" i="6"/>
  <c r="D924" i="6"/>
  <c r="C924" i="6"/>
  <c r="M923" i="6"/>
  <c r="L923" i="6"/>
  <c r="K923" i="6"/>
  <c r="G923" i="6"/>
  <c r="F923" i="6"/>
  <c r="E923" i="6"/>
  <c r="D923" i="6"/>
  <c r="C923" i="6"/>
  <c r="M922" i="6"/>
  <c r="L922" i="6"/>
  <c r="K922" i="6"/>
  <c r="G922" i="6"/>
  <c r="F922" i="6"/>
  <c r="E922" i="6"/>
  <c r="D922" i="6"/>
  <c r="C922" i="6"/>
  <c r="M921" i="6"/>
  <c r="L921" i="6"/>
  <c r="K921" i="6"/>
  <c r="G921" i="6"/>
  <c r="F921" i="6"/>
  <c r="E921" i="6"/>
  <c r="D921" i="6"/>
  <c r="C921" i="6"/>
  <c r="M920" i="6"/>
  <c r="L920" i="6"/>
  <c r="K920" i="6"/>
  <c r="G920" i="6"/>
  <c r="F920" i="6"/>
  <c r="E920" i="6"/>
  <c r="D920" i="6"/>
  <c r="C920" i="6"/>
  <c r="M919" i="6"/>
  <c r="L919" i="6"/>
  <c r="K919" i="6"/>
  <c r="G919" i="6"/>
  <c r="F919" i="6"/>
  <c r="E919" i="6"/>
  <c r="D919" i="6"/>
  <c r="C919" i="6"/>
  <c r="M918" i="6"/>
  <c r="L918" i="6"/>
  <c r="K918" i="6"/>
  <c r="G918" i="6"/>
  <c r="F918" i="6"/>
  <c r="E918" i="6"/>
  <c r="D918" i="6"/>
  <c r="C918" i="6"/>
  <c r="M917" i="6"/>
  <c r="L917" i="6"/>
  <c r="K917" i="6"/>
  <c r="G917" i="6"/>
  <c r="F917" i="6"/>
  <c r="E917" i="6"/>
  <c r="D917" i="6"/>
  <c r="C917" i="6"/>
  <c r="M916" i="6"/>
  <c r="L916" i="6"/>
  <c r="K916" i="6"/>
  <c r="G916" i="6"/>
  <c r="F916" i="6"/>
  <c r="E916" i="6"/>
  <c r="D916" i="6"/>
  <c r="C916" i="6"/>
  <c r="M915" i="6"/>
  <c r="L915" i="6"/>
  <c r="K915" i="6"/>
  <c r="G915" i="6"/>
  <c r="F915" i="6"/>
  <c r="E915" i="6"/>
  <c r="D915" i="6"/>
  <c r="C915" i="6"/>
  <c r="M914" i="6"/>
  <c r="L914" i="6"/>
  <c r="K914" i="6"/>
  <c r="G914" i="6"/>
  <c r="F914" i="6"/>
  <c r="E914" i="6"/>
  <c r="D914" i="6"/>
  <c r="C914" i="6"/>
  <c r="M913" i="6"/>
  <c r="L913" i="6"/>
  <c r="K913" i="6"/>
  <c r="G913" i="6"/>
  <c r="F913" i="6"/>
  <c r="E913" i="6"/>
  <c r="D913" i="6"/>
  <c r="C913" i="6"/>
  <c r="M912" i="6"/>
  <c r="L912" i="6"/>
  <c r="K912" i="6"/>
  <c r="G912" i="6"/>
  <c r="F912" i="6"/>
  <c r="E912" i="6"/>
  <c r="D912" i="6"/>
  <c r="C912" i="6"/>
  <c r="M911" i="6"/>
  <c r="L911" i="6"/>
  <c r="K911" i="6"/>
  <c r="G911" i="6"/>
  <c r="F911" i="6"/>
  <c r="E911" i="6"/>
  <c r="D911" i="6"/>
  <c r="C911" i="6"/>
  <c r="M910" i="6"/>
  <c r="L910" i="6"/>
  <c r="K910" i="6"/>
  <c r="G910" i="6"/>
  <c r="F910" i="6"/>
  <c r="E910" i="6"/>
  <c r="D910" i="6"/>
  <c r="C910" i="6"/>
  <c r="M909" i="6"/>
  <c r="L909" i="6"/>
  <c r="K909" i="6"/>
  <c r="G909" i="6"/>
  <c r="F909" i="6"/>
  <c r="E909" i="6"/>
  <c r="D909" i="6"/>
  <c r="C909" i="6"/>
  <c r="M908" i="6"/>
  <c r="L908" i="6"/>
  <c r="K908" i="6"/>
  <c r="G908" i="6"/>
  <c r="F908" i="6"/>
  <c r="E908" i="6"/>
  <c r="D908" i="6"/>
  <c r="C908" i="6"/>
  <c r="M907" i="6"/>
  <c r="L907" i="6"/>
  <c r="K907" i="6"/>
  <c r="G907" i="6"/>
  <c r="F907" i="6"/>
  <c r="E907" i="6"/>
  <c r="D907" i="6"/>
  <c r="C907" i="6"/>
  <c r="M906" i="6"/>
  <c r="L906" i="6"/>
  <c r="K906" i="6"/>
  <c r="G906" i="6"/>
  <c r="F906" i="6"/>
  <c r="E906" i="6"/>
  <c r="D906" i="6"/>
  <c r="C906" i="6"/>
  <c r="M905" i="6"/>
  <c r="L905" i="6"/>
  <c r="K905" i="6"/>
  <c r="G905" i="6"/>
  <c r="F905" i="6"/>
  <c r="E905" i="6"/>
  <c r="D905" i="6"/>
  <c r="C905" i="6"/>
  <c r="M904" i="6"/>
  <c r="L904" i="6"/>
  <c r="K904" i="6"/>
  <c r="G904" i="6"/>
  <c r="F904" i="6"/>
  <c r="E904" i="6"/>
  <c r="D904" i="6"/>
  <c r="C904" i="6"/>
  <c r="M903" i="6"/>
  <c r="L903" i="6"/>
  <c r="K903" i="6"/>
  <c r="G903" i="6"/>
  <c r="F903" i="6"/>
  <c r="E903" i="6"/>
  <c r="D903" i="6"/>
  <c r="C903" i="6"/>
  <c r="M902" i="6"/>
  <c r="L902" i="6"/>
  <c r="K902" i="6"/>
  <c r="G902" i="6"/>
  <c r="F902" i="6"/>
  <c r="E902" i="6"/>
  <c r="D902" i="6"/>
  <c r="C902" i="6"/>
  <c r="M901" i="6"/>
  <c r="L901" i="6"/>
  <c r="K901" i="6"/>
  <c r="G901" i="6"/>
  <c r="F901" i="6"/>
  <c r="E901" i="6"/>
  <c r="D901" i="6"/>
  <c r="C901" i="6"/>
  <c r="M900" i="6"/>
  <c r="L900" i="6"/>
  <c r="K900" i="6"/>
  <c r="G900" i="6"/>
  <c r="F900" i="6"/>
  <c r="E900" i="6"/>
  <c r="D900" i="6"/>
  <c r="C900" i="6"/>
  <c r="M899" i="6"/>
  <c r="L899" i="6"/>
  <c r="K899" i="6"/>
  <c r="G899" i="6"/>
  <c r="F899" i="6"/>
  <c r="E899" i="6"/>
  <c r="D899" i="6"/>
  <c r="C899" i="6"/>
  <c r="M898" i="6"/>
  <c r="L898" i="6"/>
  <c r="K898" i="6"/>
  <c r="G898" i="6"/>
  <c r="F898" i="6"/>
  <c r="E898" i="6"/>
  <c r="D898" i="6"/>
  <c r="C898" i="6"/>
  <c r="M897" i="6"/>
  <c r="L897" i="6"/>
  <c r="K897" i="6"/>
  <c r="G897" i="6"/>
  <c r="F897" i="6"/>
  <c r="E897" i="6"/>
  <c r="D897" i="6"/>
  <c r="C897" i="6"/>
  <c r="M896" i="6"/>
  <c r="L896" i="6"/>
  <c r="K896" i="6"/>
  <c r="G896" i="6"/>
  <c r="F896" i="6"/>
  <c r="E896" i="6"/>
  <c r="D896" i="6"/>
  <c r="C896" i="6"/>
  <c r="M895" i="6"/>
  <c r="L895" i="6"/>
  <c r="K895" i="6"/>
  <c r="G895" i="6"/>
  <c r="F895" i="6"/>
  <c r="E895" i="6"/>
  <c r="D895" i="6"/>
  <c r="C895" i="6"/>
  <c r="M894" i="6"/>
  <c r="L894" i="6"/>
  <c r="K894" i="6"/>
  <c r="G894" i="6"/>
  <c r="F894" i="6"/>
  <c r="E894" i="6"/>
  <c r="D894" i="6"/>
  <c r="C894" i="6"/>
  <c r="M893" i="6"/>
  <c r="L893" i="6"/>
  <c r="K893" i="6"/>
  <c r="G893" i="6"/>
  <c r="F893" i="6"/>
  <c r="E893" i="6"/>
  <c r="D893" i="6"/>
  <c r="C893" i="6"/>
  <c r="M892" i="6"/>
  <c r="L892" i="6"/>
  <c r="K892" i="6"/>
  <c r="G892" i="6"/>
  <c r="F892" i="6"/>
  <c r="E892" i="6"/>
  <c r="D892" i="6"/>
  <c r="C892" i="6"/>
  <c r="M891" i="6"/>
  <c r="L891" i="6"/>
  <c r="K891" i="6"/>
  <c r="G891" i="6"/>
  <c r="F891" i="6"/>
  <c r="E891" i="6"/>
  <c r="D891" i="6"/>
  <c r="C891" i="6"/>
  <c r="M890" i="6"/>
  <c r="L890" i="6"/>
  <c r="K890" i="6"/>
  <c r="G890" i="6"/>
  <c r="F890" i="6"/>
  <c r="E890" i="6"/>
  <c r="D890" i="6"/>
  <c r="C890" i="6"/>
  <c r="M889" i="6"/>
  <c r="L889" i="6"/>
  <c r="K889" i="6"/>
  <c r="G889" i="6"/>
  <c r="F889" i="6"/>
  <c r="E889" i="6"/>
  <c r="D889" i="6"/>
  <c r="C889" i="6"/>
  <c r="M888" i="6"/>
  <c r="L888" i="6"/>
  <c r="K888" i="6"/>
  <c r="G888" i="6"/>
  <c r="F888" i="6"/>
  <c r="E888" i="6"/>
  <c r="D888" i="6"/>
  <c r="C888" i="6"/>
  <c r="M887" i="6"/>
  <c r="L887" i="6"/>
  <c r="K887" i="6"/>
  <c r="G887" i="6"/>
  <c r="F887" i="6"/>
  <c r="E887" i="6"/>
  <c r="D887" i="6"/>
  <c r="C887" i="6"/>
  <c r="M886" i="6"/>
  <c r="L886" i="6"/>
  <c r="K886" i="6"/>
  <c r="G886" i="6"/>
  <c r="F886" i="6"/>
  <c r="E886" i="6"/>
  <c r="D886" i="6"/>
  <c r="C886" i="6"/>
  <c r="M885" i="6"/>
  <c r="L885" i="6"/>
  <c r="K885" i="6"/>
  <c r="G885" i="6"/>
  <c r="F885" i="6"/>
  <c r="E885" i="6"/>
  <c r="D885" i="6"/>
  <c r="C885" i="6"/>
  <c r="M884" i="6"/>
  <c r="L884" i="6"/>
  <c r="K884" i="6"/>
  <c r="G884" i="6"/>
  <c r="F884" i="6"/>
  <c r="E884" i="6"/>
  <c r="D884" i="6"/>
  <c r="C884" i="6"/>
  <c r="M883" i="6"/>
  <c r="L883" i="6"/>
  <c r="K883" i="6"/>
  <c r="G883" i="6"/>
  <c r="F883" i="6"/>
  <c r="E883" i="6"/>
  <c r="D883" i="6"/>
  <c r="C883" i="6"/>
  <c r="M882" i="6"/>
  <c r="L882" i="6"/>
  <c r="K882" i="6"/>
  <c r="G882" i="6"/>
  <c r="F882" i="6"/>
  <c r="E882" i="6"/>
  <c r="D882" i="6"/>
  <c r="C882" i="6"/>
  <c r="M881" i="6"/>
  <c r="L881" i="6"/>
  <c r="K881" i="6"/>
  <c r="G881" i="6"/>
  <c r="F881" i="6"/>
  <c r="E881" i="6"/>
  <c r="D881" i="6"/>
  <c r="C881" i="6"/>
  <c r="M880" i="6"/>
  <c r="L880" i="6"/>
  <c r="K880" i="6"/>
  <c r="G880" i="6"/>
  <c r="F880" i="6"/>
  <c r="E880" i="6"/>
  <c r="D880" i="6"/>
  <c r="C880" i="6"/>
  <c r="M879" i="6"/>
  <c r="L879" i="6"/>
  <c r="K879" i="6"/>
  <c r="G879" i="6"/>
  <c r="F879" i="6"/>
  <c r="E879" i="6"/>
  <c r="D879" i="6"/>
  <c r="C879" i="6"/>
  <c r="M878" i="6"/>
  <c r="L878" i="6"/>
  <c r="K878" i="6"/>
  <c r="G878" i="6"/>
  <c r="F878" i="6"/>
  <c r="E878" i="6"/>
  <c r="D878" i="6"/>
  <c r="C878" i="6"/>
  <c r="M877" i="6"/>
  <c r="L877" i="6"/>
  <c r="K877" i="6"/>
  <c r="G877" i="6"/>
  <c r="F877" i="6"/>
  <c r="E877" i="6"/>
  <c r="D877" i="6"/>
  <c r="C877" i="6"/>
  <c r="M876" i="6"/>
  <c r="L876" i="6"/>
  <c r="K876" i="6"/>
  <c r="G876" i="6"/>
  <c r="F876" i="6"/>
  <c r="E876" i="6"/>
  <c r="D876" i="6"/>
  <c r="C876" i="6"/>
  <c r="M875" i="6"/>
  <c r="L875" i="6"/>
  <c r="K875" i="6"/>
  <c r="G875" i="6"/>
  <c r="F875" i="6"/>
  <c r="E875" i="6"/>
  <c r="D875" i="6"/>
  <c r="C875" i="6"/>
  <c r="M874" i="6"/>
  <c r="L874" i="6"/>
  <c r="K874" i="6"/>
  <c r="G874" i="6"/>
  <c r="F874" i="6"/>
  <c r="E874" i="6"/>
  <c r="D874" i="6"/>
  <c r="C874" i="6"/>
  <c r="M873" i="6"/>
  <c r="L873" i="6"/>
  <c r="K873" i="6"/>
  <c r="G873" i="6"/>
  <c r="F873" i="6"/>
  <c r="E873" i="6"/>
  <c r="D873" i="6"/>
  <c r="C873" i="6"/>
  <c r="M872" i="6"/>
  <c r="L872" i="6"/>
  <c r="K872" i="6"/>
  <c r="G872" i="6"/>
  <c r="F872" i="6"/>
  <c r="E872" i="6"/>
  <c r="D872" i="6"/>
  <c r="C872" i="6"/>
  <c r="M871" i="6"/>
  <c r="L871" i="6"/>
  <c r="K871" i="6"/>
  <c r="G871" i="6"/>
  <c r="F871" i="6"/>
  <c r="E871" i="6"/>
  <c r="D871" i="6"/>
  <c r="C871" i="6"/>
  <c r="M870" i="6"/>
  <c r="L870" i="6"/>
  <c r="K870" i="6"/>
  <c r="G870" i="6"/>
  <c r="F870" i="6"/>
  <c r="E870" i="6"/>
  <c r="D870" i="6"/>
  <c r="C870" i="6"/>
  <c r="M869" i="6"/>
  <c r="L869" i="6"/>
  <c r="K869" i="6"/>
  <c r="G869" i="6"/>
  <c r="F869" i="6"/>
  <c r="E869" i="6"/>
  <c r="D869" i="6"/>
  <c r="C869" i="6"/>
  <c r="M868" i="6"/>
  <c r="L868" i="6"/>
  <c r="K868" i="6"/>
  <c r="G868" i="6"/>
  <c r="F868" i="6"/>
  <c r="E868" i="6"/>
  <c r="D868" i="6"/>
  <c r="C868" i="6"/>
  <c r="M867" i="6"/>
  <c r="L867" i="6"/>
  <c r="K867" i="6"/>
  <c r="G867" i="6"/>
  <c r="F867" i="6"/>
  <c r="E867" i="6"/>
  <c r="D867" i="6"/>
  <c r="C867" i="6"/>
  <c r="M866" i="6"/>
  <c r="L866" i="6"/>
  <c r="K866" i="6"/>
  <c r="G866" i="6"/>
  <c r="F866" i="6"/>
  <c r="E866" i="6"/>
  <c r="D866" i="6"/>
  <c r="C866" i="6"/>
  <c r="M865" i="6"/>
  <c r="L865" i="6"/>
  <c r="K865" i="6"/>
  <c r="G865" i="6"/>
  <c r="F865" i="6"/>
  <c r="E865" i="6"/>
  <c r="D865" i="6"/>
  <c r="C865" i="6"/>
  <c r="M864" i="6"/>
  <c r="L864" i="6"/>
  <c r="K864" i="6"/>
  <c r="G864" i="6"/>
  <c r="F864" i="6"/>
  <c r="E864" i="6"/>
  <c r="D864" i="6"/>
  <c r="C864" i="6"/>
  <c r="M863" i="6"/>
  <c r="L863" i="6"/>
  <c r="K863" i="6"/>
  <c r="G863" i="6"/>
  <c r="F863" i="6"/>
  <c r="E863" i="6"/>
  <c r="D863" i="6"/>
  <c r="C863" i="6"/>
  <c r="M862" i="6"/>
  <c r="L862" i="6"/>
  <c r="K862" i="6"/>
  <c r="G862" i="6"/>
  <c r="F862" i="6"/>
  <c r="E862" i="6"/>
  <c r="D862" i="6"/>
  <c r="C862" i="6"/>
  <c r="M861" i="6"/>
  <c r="L861" i="6"/>
  <c r="K861" i="6"/>
  <c r="G861" i="6"/>
  <c r="F861" i="6"/>
  <c r="E861" i="6"/>
  <c r="D861" i="6"/>
  <c r="C861" i="6"/>
  <c r="M860" i="6"/>
  <c r="L860" i="6"/>
  <c r="K860" i="6"/>
  <c r="G860" i="6"/>
  <c r="F860" i="6"/>
  <c r="E860" i="6"/>
  <c r="D860" i="6"/>
  <c r="C860" i="6"/>
  <c r="M859" i="6"/>
  <c r="L859" i="6"/>
  <c r="K859" i="6"/>
  <c r="G859" i="6"/>
  <c r="F859" i="6"/>
  <c r="E859" i="6"/>
  <c r="D859" i="6"/>
  <c r="C859" i="6"/>
  <c r="M858" i="6"/>
  <c r="L858" i="6"/>
  <c r="K858" i="6"/>
  <c r="G858" i="6"/>
  <c r="F858" i="6"/>
  <c r="E858" i="6"/>
  <c r="D858" i="6"/>
  <c r="C858" i="6"/>
  <c r="M857" i="6"/>
  <c r="L857" i="6"/>
  <c r="K857" i="6"/>
  <c r="G857" i="6"/>
  <c r="F857" i="6"/>
  <c r="E857" i="6"/>
  <c r="D857" i="6"/>
  <c r="C857" i="6"/>
  <c r="M856" i="6"/>
  <c r="L856" i="6"/>
  <c r="K856" i="6"/>
  <c r="G856" i="6"/>
  <c r="F856" i="6"/>
  <c r="E856" i="6"/>
  <c r="D856" i="6"/>
  <c r="C856" i="6"/>
  <c r="M855" i="6"/>
  <c r="L855" i="6"/>
  <c r="K855" i="6"/>
  <c r="G855" i="6"/>
  <c r="F855" i="6"/>
  <c r="E855" i="6"/>
  <c r="D855" i="6"/>
  <c r="C855" i="6"/>
  <c r="M854" i="6"/>
  <c r="L854" i="6"/>
  <c r="K854" i="6"/>
  <c r="G854" i="6"/>
  <c r="F854" i="6"/>
  <c r="E854" i="6"/>
  <c r="D854" i="6"/>
  <c r="C854" i="6"/>
  <c r="M853" i="6"/>
  <c r="L853" i="6"/>
  <c r="K853" i="6"/>
  <c r="G853" i="6"/>
  <c r="F853" i="6"/>
  <c r="E853" i="6"/>
  <c r="D853" i="6"/>
  <c r="C853" i="6"/>
  <c r="M852" i="6"/>
  <c r="L852" i="6"/>
  <c r="K852" i="6"/>
  <c r="G852" i="6"/>
  <c r="F852" i="6"/>
  <c r="E852" i="6"/>
  <c r="D852" i="6"/>
  <c r="C852" i="6"/>
  <c r="M851" i="6"/>
  <c r="L851" i="6"/>
  <c r="K851" i="6"/>
  <c r="G851" i="6"/>
  <c r="F851" i="6"/>
  <c r="E851" i="6"/>
  <c r="D851" i="6"/>
  <c r="C851" i="6"/>
  <c r="M850" i="6"/>
  <c r="L850" i="6"/>
  <c r="K850" i="6"/>
  <c r="G850" i="6"/>
  <c r="F850" i="6"/>
  <c r="E850" i="6"/>
  <c r="D850" i="6"/>
  <c r="C850" i="6"/>
  <c r="M849" i="6"/>
  <c r="L849" i="6"/>
  <c r="K849" i="6"/>
  <c r="G849" i="6"/>
  <c r="F849" i="6"/>
  <c r="E849" i="6"/>
  <c r="D849" i="6"/>
  <c r="C849" i="6"/>
  <c r="M848" i="6"/>
  <c r="L848" i="6"/>
  <c r="K848" i="6"/>
  <c r="G848" i="6"/>
  <c r="F848" i="6"/>
  <c r="E848" i="6"/>
  <c r="D848" i="6"/>
  <c r="C848" i="6"/>
  <c r="M847" i="6"/>
  <c r="L847" i="6"/>
  <c r="K847" i="6"/>
  <c r="G847" i="6"/>
  <c r="F847" i="6"/>
  <c r="E847" i="6"/>
  <c r="D847" i="6"/>
  <c r="C847" i="6"/>
  <c r="M846" i="6"/>
  <c r="L846" i="6"/>
  <c r="K846" i="6"/>
  <c r="G846" i="6"/>
  <c r="F846" i="6"/>
  <c r="E846" i="6"/>
  <c r="D846" i="6"/>
  <c r="C846" i="6"/>
  <c r="M845" i="6"/>
  <c r="L845" i="6"/>
  <c r="K845" i="6"/>
  <c r="G845" i="6"/>
  <c r="F845" i="6"/>
  <c r="E845" i="6"/>
  <c r="D845" i="6"/>
  <c r="C845" i="6"/>
  <c r="M844" i="6"/>
  <c r="L844" i="6"/>
  <c r="K844" i="6"/>
  <c r="G844" i="6"/>
  <c r="F844" i="6"/>
  <c r="E844" i="6"/>
  <c r="D844" i="6"/>
  <c r="C844" i="6"/>
  <c r="M843" i="6"/>
  <c r="L843" i="6"/>
  <c r="K843" i="6"/>
  <c r="G843" i="6"/>
  <c r="F843" i="6"/>
  <c r="E843" i="6"/>
  <c r="D843" i="6"/>
  <c r="C843" i="6"/>
  <c r="M842" i="6"/>
  <c r="L842" i="6"/>
  <c r="K842" i="6"/>
  <c r="G842" i="6"/>
  <c r="F842" i="6"/>
  <c r="E842" i="6"/>
  <c r="D842" i="6"/>
  <c r="C842" i="6"/>
  <c r="M841" i="6"/>
  <c r="L841" i="6"/>
  <c r="K841" i="6"/>
  <c r="G841" i="6"/>
  <c r="F841" i="6"/>
  <c r="E841" i="6"/>
  <c r="D841" i="6"/>
  <c r="C841" i="6"/>
  <c r="M840" i="6"/>
  <c r="L840" i="6"/>
  <c r="K840" i="6"/>
  <c r="G840" i="6"/>
  <c r="F840" i="6"/>
  <c r="E840" i="6"/>
  <c r="D840" i="6"/>
  <c r="C840" i="6"/>
  <c r="M839" i="6"/>
  <c r="L839" i="6"/>
  <c r="K839" i="6"/>
  <c r="G839" i="6"/>
  <c r="F839" i="6"/>
  <c r="E839" i="6"/>
  <c r="D839" i="6"/>
  <c r="C839" i="6"/>
  <c r="M838" i="6"/>
  <c r="L838" i="6"/>
  <c r="K838" i="6"/>
  <c r="G838" i="6"/>
  <c r="F838" i="6"/>
  <c r="E838" i="6"/>
  <c r="D838" i="6"/>
  <c r="C838" i="6"/>
  <c r="M837" i="6"/>
  <c r="L837" i="6"/>
  <c r="K837" i="6"/>
  <c r="G837" i="6"/>
  <c r="F837" i="6"/>
  <c r="E837" i="6"/>
  <c r="D837" i="6"/>
  <c r="C837" i="6"/>
  <c r="M836" i="6"/>
  <c r="L836" i="6"/>
  <c r="K836" i="6"/>
  <c r="G836" i="6"/>
  <c r="F836" i="6"/>
  <c r="E836" i="6"/>
  <c r="D836" i="6"/>
  <c r="C836" i="6"/>
  <c r="M835" i="6"/>
  <c r="L835" i="6"/>
  <c r="K835" i="6"/>
  <c r="G835" i="6"/>
  <c r="F835" i="6"/>
  <c r="E835" i="6"/>
  <c r="D835" i="6"/>
  <c r="C835" i="6"/>
  <c r="M834" i="6"/>
  <c r="L834" i="6"/>
  <c r="K834" i="6"/>
  <c r="G834" i="6"/>
  <c r="F834" i="6"/>
  <c r="E834" i="6"/>
  <c r="D834" i="6"/>
  <c r="C834" i="6"/>
  <c r="M833" i="6"/>
  <c r="L833" i="6"/>
  <c r="K833" i="6"/>
  <c r="G833" i="6"/>
  <c r="F833" i="6"/>
  <c r="E833" i="6"/>
  <c r="D833" i="6"/>
  <c r="C833" i="6"/>
  <c r="M832" i="6"/>
  <c r="L832" i="6"/>
  <c r="K832" i="6"/>
  <c r="G832" i="6"/>
  <c r="F832" i="6"/>
  <c r="E832" i="6"/>
  <c r="D832" i="6"/>
  <c r="C832" i="6"/>
  <c r="M831" i="6"/>
  <c r="L831" i="6"/>
  <c r="K831" i="6"/>
  <c r="G831" i="6"/>
  <c r="F831" i="6"/>
  <c r="E831" i="6"/>
  <c r="D831" i="6"/>
  <c r="C831" i="6"/>
  <c r="M830" i="6"/>
  <c r="L830" i="6"/>
  <c r="K830" i="6"/>
  <c r="G830" i="6"/>
  <c r="F830" i="6"/>
  <c r="E830" i="6"/>
  <c r="D830" i="6"/>
  <c r="C830" i="6"/>
  <c r="M829" i="6"/>
  <c r="L829" i="6"/>
  <c r="K829" i="6"/>
  <c r="G829" i="6"/>
  <c r="F829" i="6"/>
  <c r="E829" i="6"/>
  <c r="D829" i="6"/>
  <c r="C829" i="6"/>
  <c r="M828" i="6"/>
  <c r="L828" i="6"/>
  <c r="K828" i="6"/>
  <c r="G828" i="6"/>
  <c r="F828" i="6"/>
  <c r="E828" i="6"/>
  <c r="D828" i="6"/>
  <c r="C828" i="6"/>
  <c r="M827" i="6"/>
  <c r="L827" i="6"/>
  <c r="K827" i="6"/>
  <c r="G827" i="6"/>
  <c r="F827" i="6"/>
  <c r="E827" i="6"/>
  <c r="D827" i="6"/>
  <c r="C827" i="6"/>
  <c r="M826" i="6"/>
  <c r="L826" i="6"/>
  <c r="K826" i="6"/>
  <c r="G826" i="6"/>
  <c r="F826" i="6"/>
  <c r="E826" i="6"/>
  <c r="D826" i="6"/>
  <c r="C826" i="6"/>
  <c r="M825" i="6"/>
  <c r="L825" i="6"/>
  <c r="K825" i="6"/>
  <c r="G825" i="6"/>
  <c r="F825" i="6"/>
  <c r="E825" i="6"/>
  <c r="D825" i="6"/>
  <c r="C825" i="6"/>
  <c r="M824" i="6"/>
  <c r="L824" i="6"/>
  <c r="K824" i="6"/>
  <c r="G824" i="6"/>
  <c r="F824" i="6"/>
  <c r="E824" i="6"/>
  <c r="D824" i="6"/>
  <c r="C824" i="6"/>
  <c r="M823" i="6"/>
  <c r="L823" i="6"/>
  <c r="K823" i="6"/>
  <c r="G823" i="6"/>
  <c r="F823" i="6"/>
  <c r="E823" i="6"/>
  <c r="D823" i="6"/>
  <c r="C823" i="6"/>
  <c r="M822" i="6"/>
  <c r="L822" i="6"/>
  <c r="K822" i="6"/>
  <c r="G822" i="6"/>
  <c r="F822" i="6"/>
  <c r="E822" i="6"/>
  <c r="D822" i="6"/>
  <c r="C822" i="6"/>
  <c r="M821" i="6"/>
  <c r="L821" i="6"/>
  <c r="K821" i="6"/>
  <c r="G821" i="6"/>
  <c r="F821" i="6"/>
  <c r="E821" i="6"/>
  <c r="D821" i="6"/>
  <c r="C821" i="6"/>
  <c r="M820" i="6"/>
  <c r="L820" i="6"/>
  <c r="K820" i="6"/>
  <c r="G820" i="6"/>
  <c r="F820" i="6"/>
  <c r="E820" i="6"/>
  <c r="D820" i="6"/>
  <c r="C820" i="6"/>
  <c r="M819" i="6"/>
  <c r="L819" i="6"/>
  <c r="K819" i="6"/>
  <c r="G819" i="6"/>
  <c r="F819" i="6"/>
  <c r="E819" i="6"/>
  <c r="D819" i="6"/>
  <c r="C819" i="6"/>
  <c r="M818" i="6"/>
  <c r="L818" i="6"/>
  <c r="K818" i="6"/>
  <c r="G818" i="6"/>
  <c r="F818" i="6"/>
  <c r="E818" i="6"/>
  <c r="D818" i="6"/>
  <c r="C818" i="6"/>
  <c r="M817" i="6"/>
  <c r="L817" i="6"/>
  <c r="K817" i="6"/>
  <c r="G817" i="6"/>
  <c r="F817" i="6"/>
  <c r="E817" i="6"/>
  <c r="D817" i="6"/>
  <c r="C817" i="6"/>
  <c r="M816" i="6"/>
  <c r="L816" i="6"/>
  <c r="K816" i="6"/>
  <c r="G816" i="6"/>
  <c r="F816" i="6"/>
  <c r="E816" i="6"/>
  <c r="D816" i="6"/>
  <c r="C816" i="6"/>
  <c r="M815" i="6"/>
  <c r="L815" i="6"/>
  <c r="K815" i="6"/>
  <c r="G815" i="6"/>
  <c r="F815" i="6"/>
  <c r="E815" i="6"/>
  <c r="D815" i="6"/>
  <c r="C815" i="6"/>
  <c r="M814" i="6"/>
  <c r="L814" i="6"/>
  <c r="K814" i="6"/>
  <c r="G814" i="6"/>
  <c r="F814" i="6"/>
  <c r="E814" i="6"/>
  <c r="D814" i="6"/>
  <c r="C814" i="6"/>
  <c r="M813" i="6"/>
  <c r="L813" i="6"/>
  <c r="K813" i="6"/>
  <c r="G813" i="6"/>
  <c r="F813" i="6"/>
  <c r="E813" i="6"/>
  <c r="D813" i="6"/>
  <c r="C813" i="6"/>
  <c r="M812" i="6"/>
  <c r="L812" i="6"/>
  <c r="K812" i="6"/>
  <c r="G812" i="6"/>
  <c r="F812" i="6"/>
  <c r="E812" i="6"/>
  <c r="D812" i="6"/>
  <c r="C812" i="6"/>
  <c r="M811" i="6"/>
  <c r="L811" i="6"/>
  <c r="K811" i="6"/>
  <c r="G811" i="6"/>
  <c r="F811" i="6"/>
  <c r="E811" i="6"/>
  <c r="D811" i="6"/>
  <c r="C811" i="6"/>
  <c r="M810" i="6"/>
  <c r="L810" i="6"/>
  <c r="K810" i="6"/>
  <c r="G810" i="6"/>
  <c r="F810" i="6"/>
  <c r="E810" i="6"/>
  <c r="D810" i="6"/>
  <c r="C810" i="6"/>
  <c r="M809" i="6"/>
  <c r="L809" i="6"/>
  <c r="K809" i="6"/>
  <c r="G809" i="6"/>
  <c r="F809" i="6"/>
  <c r="E809" i="6"/>
  <c r="D809" i="6"/>
  <c r="C809" i="6"/>
  <c r="M808" i="6"/>
  <c r="L808" i="6"/>
  <c r="K808" i="6"/>
  <c r="G808" i="6"/>
  <c r="F808" i="6"/>
  <c r="E808" i="6"/>
  <c r="D808" i="6"/>
  <c r="C808" i="6"/>
  <c r="M807" i="6"/>
  <c r="L807" i="6"/>
  <c r="K807" i="6"/>
  <c r="G807" i="6"/>
  <c r="F807" i="6"/>
  <c r="E807" i="6"/>
  <c r="D807" i="6"/>
  <c r="C807" i="6"/>
  <c r="M806" i="6"/>
  <c r="L806" i="6"/>
  <c r="K806" i="6"/>
  <c r="G806" i="6"/>
  <c r="F806" i="6"/>
  <c r="E806" i="6"/>
  <c r="D806" i="6"/>
  <c r="C806" i="6"/>
  <c r="M805" i="6"/>
  <c r="L805" i="6"/>
  <c r="K805" i="6"/>
  <c r="G805" i="6"/>
  <c r="F805" i="6"/>
  <c r="E805" i="6"/>
  <c r="D805" i="6"/>
  <c r="C805" i="6"/>
  <c r="M804" i="6"/>
  <c r="L804" i="6"/>
  <c r="K804" i="6"/>
  <c r="G804" i="6"/>
  <c r="F804" i="6"/>
  <c r="E804" i="6"/>
  <c r="D804" i="6"/>
  <c r="C804" i="6"/>
  <c r="M803" i="6"/>
  <c r="L803" i="6"/>
  <c r="K803" i="6"/>
  <c r="G803" i="6"/>
  <c r="F803" i="6"/>
  <c r="E803" i="6"/>
  <c r="D803" i="6"/>
  <c r="C803" i="6"/>
  <c r="M802" i="6"/>
  <c r="L802" i="6"/>
  <c r="K802" i="6"/>
  <c r="G802" i="6"/>
  <c r="F802" i="6"/>
  <c r="E802" i="6"/>
  <c r="D802" i="6"/>
  <c r="C802" i="6"/>
  <c r="M801" i="6"/>
  <c r="L801" i="6"/>
  <c r="K801" i="6"/>
  <c r="G801" i="6"/>
  <c r="F801" i="6"/>
  <c r="E801" i="6"/>
  <c r="D801" i="6"/>
  <c r="C801" i="6"/>
  <c r="M800" i="6"/>
  <c r="L800" i="6"/>
  <c r="K800" i="6"/>
  <c r="G800" i="6"/>
  <c r="F800" i="6"/>
  <c r="E800" i="6"/>
  <c r="D800" i="6"/>
  <c r="C800" i="6"/>
  <c r="M799" i="6"/>
  <c r="L799" i="6"/>
  <c r="K799" i="6"/>
  <c r="G799" i="6"/>
  <c r="F799" i="6"/>
  <c r="E799" i="6"/>
  <c r="D799" i="6"/>
  <c r="C799" i="6"/>
  <c r="M798" i="6"/>
  <c r="L798" i="6"/>
  <c r="K798" i="6"/>
  <c r="G798" i="6"/>
  <c r="F798" i="6"/>
  <c r="E798" i="6"/>
  <c r="D798" i="6"/>
  <c r="C798" i="6"/>
  <c r="M797" i="6"/>
  <c r="L797" i="6"/>
  <c r="K797" i="6"/>
  <c r="G797" i="6"/>
  <c r="F797" i="6"/>
  <c r="E797" i="6"/>
  <c r="D797" i="6"/>
  <c r="C797" i="6"/>
  <c r="M796" i="6"/>
  <c r="L796" i="6"/>
  <c r="K796" i="6"/>
  <c r="G796" i="6"/>
  <c r="F796" i="6"/>
  <c r="E796" i="6"/>
  <c r="D796" i="6"/>
  <c r="C796" i="6"/>
  <c r="M795" i="6"/>
  <c r="L795" i="6"/>
  <c r="K795" i="6"/>
  <c r="G795" i="6"/>
  <c r="F795" i="6"/>
  <c r="E795" i="6"/>
  <c r="D795" i="6"/>
  <c r="C795" i="6"/>
  <c r="M794" i="6"/>
  <c r="L794" i="6"/>
  <c r="K794" i="6"/>
  <c r="G794" i="6"/>
  <c r="F794" i="6"/>
  <c r="E794" i="6"/>
  <c r="D794" i="6"/>
  <c r="C794" i="6"/>
  <c r="M793" i="6"/>
  <c r="L793" i="6"/>
  <c r="K793" i="6"/>
  <c r="G793" i="6"/>
  <c r="F793" i="6"/>
  <c r="E793" i="6"/>
  <c r="D793" i="6"/>
  <c r="C793" i="6"/>
  <c r="M792" i="6"/>
  <c r="L792" i="6"/>
  <c r="K792" i="6"/>
  <c r="G792" i="6"/>
  <c r="F792" i="6"/>
  <c r="E792" i="6"/>
  <c r="D792" i="6"/>
  <c r="C792" i="6"/>
  <c r="M791" i="6"/>
  <c r="L791" i="6"/>
  <c r="K791" i="6"/>
  <c r="G791" i="6"/>
  <c r="F791" i="6"/>
  <c r="E791" i="6"/>
  <c r="D791" i="6"/>
  <c r="C791" i="6"/>
  <c r="M790" i="6"/>
  <c r="L790" i="6"/>
  <c r="K790" i="6"/>
  <c r="G790" i="6"/>
  <c r="F790" i="6"/>
  <c r="E790" i="6"/>
  <c r="D790" i="6"/>
  <c r="C790" i="6"/>
  <c r="M789" i="6"/>
  <c r="L789" i="6"/>
  <c r="K789" i="6"/>
  <c r="G789" i="6"/>
  <c r="F789" i="6"/>
  <c r="E789" i="6"/>
  <c r="D789" i="6"/>
  <c r="C789" i="6"/>
  <c r="M788" i="6"/>
  <c r="L788" i="6"/>
  <c r="K788" i="6"/>
  <c r="G788" i="6"/>
  <c r="F788" i="6"/>
  <c r="E788" i="6"/>
  <c r="D788" i="6"/>
  <c r="C788" i="6"/>
  <c r="M787" i="6"/>
  <c r="L787" i="6"/>
  <c r="K787" i="6"/>
  <c r="G787" i="6"/>
  <c r="F787" i="6"/>
  <c r="E787" i="6"/>
  <c r="D787" i="6"/>
  <c r="C787" i="6"/>
  <c r="M786" i="6"/>
  <c r="L786" i="6"/>
  <c r="K786" i="6"/>
  <c r="G786" i="6"/>
  <c r="F786" i="6"/>
  <c r="E786" i="6"/>
  <c r="D786" i="6"/>
  <c r="C786" i="6"/>
  <c r="M785" i="6"/>
  <c r="L785" i="6"/>
  <c r="K785" i="6"/>
  <c r="G785" i="6"/>
  <c r="F785" i="6"/>
  <c r="E785" i="6"/>
  <c r="D785" i="6"/>
  <c r="C785" i="6"/>
  <c r="M784" i="6"/>
  <c r="L784" i="6"/>
  <c r="K784" i="6"/>
  <c r="G784" i="6"/>
  <c r="F784" i="6"/>
  <c r="E784" i="6"/>
  <c r="D784" i="6"/>
  <c r="C784" i="6"/>
  <c r="M783" i="6"/>
  <c r="L783" i="6"/>
  <c r="K783" i="6"/>
  <c r="G783" i="6"/>
  <c r="F783" i="6"/>
  <c r="E783" i="6"/>
  <c r="D783" i="6"/>
  <c r="C783" i="6"/>
  <c r="M782" i="6"/>
  <c r="L782" i="6"/>
  <c r="K782" i="6"/>
  <c r="G782" i="6"/>
  <c r="F782" i="6"/>
  <c r="E782" i="6"/>
  <c r="D782" i="6"/>
  <c r="C782" i="6"/>
  <c r="M781" i="6"/>
  <c r="L781" i="6"/>
  <c r="K781" i="6"/>
  <c r="G781" i="6"/>
  <c r="F781" i="6"/>
  <c r="E781" i="6"/>
  <c r="D781" i="6"/>
  <c r="C781" i="6"/>
  <c r="M780" i="6"/>
  <c r="L780" i="6"/>
  <c r="K780" i="6"/>
  <c r="G780" i="6"/>
  <c r="F780" i="6"/>
  <c r="E780" i="6"/>
  <c r="D780" i="6"/>
  <c r="C780" i="6"/>
  <c r="M779" i="6"/>
  <c r="L779" i="6"/>
  <c r="K779" i="6"/>
  <c r="G779" i="6"/>
  <c r="F779" i="6"/>
  <c r="E779" i="6"/>
  <c r="D779" i="6"/>
  <c r="C779" i="6"/>
  <c r="M778" i="6"/>
  <c r="L778" i="6"/>
  <c r="K778" i="6"/>
  <c r="G778" i="6"/>
  <c r="F778" i="6"/>
  <c r="E778" i="6"/>
  <c r="D778" i="6"/>
  <c r="C778" i="6"/>
  <c r="M777" i="6"/>
  <c r="L777" i="6"/>
  <c r="K777" i="6"/>
  <c r="G777" i="6"/>
  <c r="F777" i="6"/>
  <c r="E777" i="6"/>
  <c r="D777" i="6"/>
  <c r="C777" i="6"/>
  <c r="M776" i="6"/>
  <c r="L776" i="6"/>
  <c r="K776" i="6"/>
  <c r="G776" i="6"/>
  <c r="F776" i="6"/>
  <c r="E776" i="6"/>
  <c r="D776" i="6"/>
  <c r="C776" i="6"/>
  <c r="M775" i="6"/>
  <c r="L775" i="6"/>
  <c r="K775" i="6"/>
  <c r="G775" i="6"/>
  <c r="F775" i="6"/>
  <c r="E775" i="6"/>
  <c r="D775" i="6"/>
  <c r="C775" i="6"/>
  <c r="M774" i="6"/>
  <c r="L774" i="6"/>
  <c r="K774" i="6"/>
  <c r="G774" i="6"/>
  <c r="F774" i="6"/>
  <c r="E774" i="6"/>
  <c r="D774" i="6"/>
  <c r="C774" i="6"/>
  <c r="M773" i="6"/>
  <c r="L773" i="6"/>
  <c r="K773" i="6"/>
  <c r="G773" i="6"/>
  <c r="F773" i="6"/>
  <c r="E773" i="6"/>
  <c r="D773" i="6"/>
  <c r="C773" i="6"/>
  <c r="M772" i="6"/>
  <c r="L772" i="6"/>
  <c r="K772" i="6"/>
  <c r="G772" i="6"/>
  <c r="F772" i="6"/>
  <c r="E772" i="6"/>
  <c r="D772" i="6"/>
  <c r="C772" i="6"/>
  <c r="M771" i="6"/>
  <c r="L771" i="6"/>
  <c r="K771" i="6"/>
  <c r="G771" i="6"/>
  <c r="F771" i="6"/>
  <c r="E771" i="6"/>
  <c r="D771" i="6"/>
  <c r="C771" i="6"/>
  <c r="M770" i="6"/>
  <c r="L770" i="6"/>
  <c r="K770" i="6"/>
  <c r="G770" i="6"/>
  <c r="F770" i="6"/>
  <c r="E770" i="6"/>
  <c r="D770" i="6"/>
  <c r="C770" i="6"/>
  <c r="M769" i="6"/>
  <c r="L769" i="6"/>
  <c r="K769" i="6"/>
  <c r="G769" i="6"/>
  <c r="F769" i="6"/>
  <c r="E769" i="6"/>
  <c r="D769" i="6"/>
  <c r="C769" i="6"/>
  <c r="M768" i="6"/>
  <c r="L768" i="6"/>
  <c r="K768" i="6"/>
  <c r="G768" i="6"/>
  <c r="F768" i="6"/>
  <c r="E768" i="6"/>
  <c r="D768" i="6"/>
  <c r="C768" i="6"/>
  <c r="M767" i="6"/>
  <c r="L767" i="6"/>
  <c r="K767" i="6"/>
  <c r="G767" i="6"/>
  <c r="F767" i="6"/>
  <c r="E767" i="6"/>
  <c r="D767" i="6"/>
  <c r="C767" i="6"/>
  <c r="M766" i="6"/>
  <c r="L766" i="6"/>
  <c r="K766" i="6"/>
  <c r="G766" i="6"/>
  <c r="F766" i="6"/>
  <c r="E766" i="6"/>
  <c r="D766" i="6"/>
  <c r="C766" i="6"/>
  <c r="M765" i="6"/>
  <c r="L765" i="6"/>
  <c r="K765" i="6"/>
  <c r="G765" i="6"/>
  <c r="F765" i="6"/>
  <c r="E765" i="6"/>
  <c r="D765" i="6"/>
  <c r="C765" i="6"/>
  <c r="M764" i="6"/>
  <c r="L764" i="6"/>
  <c r="K764" i="6"/>
  <c r="G764" i="6"/>
  <c r="F764" i="6"/>
  <c r="E764" i="6"/>
  <c r="D764" i="6"/>
  <c r="C764" i="6"/>
  <c r="M763" i="6"/>
  <c r="L763" i="6"/>
  <c r="K763" i="6"/>
  <c r="G763" i="6"/>
  <c r="F763" i="6"/>
  <c r="E763" i="6"/>
  <c r="D763" i="6"/>
  <c r="C763" i="6"/>
  <c r="M762" i="6"/>
  <c r="L762" i="6"/>
  <c r="K762" i="6"/>
  <c r="G762" i="6"/>
  <c r="F762" i="6"/>
  <c r="E762" i="6"/>
  <c r="D762" i="6"/>
  <c r="C762" i="6"/>
  <c r="M761" i="6"/>
  <c r="L761" i="6"/>
  <c r="K761" i="6"/>
  <c r="G761" i="6"/>
  <c r="F761" i="6"/>
  <c r="E761" i="6"/>
  <c r="D761" i="6"/>
  <c r="C761" i="6"/>
  <c r="M760" i="6"/>
  <c r="L760" i="6"/>
  <c r="K760" i="6"/>
  <c r="G760" i="6"/>
  <c r="F760" i="6"/>
  <c r="E760" i="6"/>
  <c r="D760" i="6"/>
  <c r="C760" i="6"/>
  <c r="M759" i="6"/>
  <c r="L759" i="6"/>
  <c r="K759" i="6"/>
  <c r="G759" i="6"/>
  <c r="F759" i="6"/>
  <c r="E759" i="6"/>
  <c r="D759" i="6"/>
  <c r="C759" i="6"/>
  <c r="M758" i="6"/>
  <c r="L758" i="6"/>
  <c r="K758" i="6"/>
  <c r="G758" i="6"/>
  <c r="F758" i="6"/>
  <c r="E758" i="6"/>
  <c r="D758" i="6"/>
  <c r="C758" i="6"/>
  <c r="M757" i="6"/>
  <c r="L757" i="6"/>
  <c r="K757" i="6"/>
  <c r="G757" i="6"/>
  <c r="F757" i="6"/>
  <c r="E757" i="6"/>
  <c r="D757" i="6"/>
  <c r="C757" i="6"/>
  <c r="M756" i="6"/>
  <c r="L756" i="6"/>
  <c r="K756" i="6"/>
  <c r="G756" i="6"/>
  <c r="F756" i="6"/>
  <c r="E756" i="6"/>
  <c r="D756" i="6"/>
  <c r="C756" i="6"/>
  <c r="M755" i="6"/>
  <c r="L755" i="6"/>
  <c r="K755" i="6"/>
  <c r="G755" i="6"/>
  <c r="F755" i="6"/>
  <c r="E755" i="6"/>
  <c r="D755" i="6"/>
  <c r="C755" i="6"/>
  <c r="M754" i="6"/>
  <c r="L754" i="6"/>
  <c r="K754" i="6"/>
  <c r="G754" i="6"/>
  <c r="F754" i="6"/>
  <c r="E754" i="6"/>
  <c r="D754" i="6"/>
  <c r="C754" i="6"/>
  <c r="M753" i="6"/>
  <c r="L753" i="6"/>
  <c r="K753" i="6"/>
  <c r="G753" i="6"/>
  <c r="F753" i="6"/>
  <c r="E753" i="6"/>
  <c r="D753" i="6"/>
  <c r="C753" i="6"/>
  <c r="M752" i="6"/>
  <c r="L752" i="6"/>
  <c r="K752" i="6"/>
  <c r="G752" i="6"/>
  <c r="F752" i="6"/>
  <c r="E752" i="6"/>
  <c r="D752" i="6"/>
  <c r="C752" i="6"/>
  <c r="M751" i="6"/>
  <c r="L751" i="6"/>
  <c r="K751" i="6"/>
  <c r="G751" i="6"/>
  <c r="F751" i="6"/>
  <c r="E751" i="6"/>
  <c r="D751" i="6"/>
  <c r="C751" i="6"/>
  <c r="M750" i="6"/>
  <c r="L750" i="6"/>
  <c r="K750" i="6"/>
  <c r="G750" i="6"/>
  <c r="F750" i="6"/>
  <c r="E750" i="6"/>
  <c r="D750" i="6"/>
  <c r="C750" i="6"/>
  <c r="M749" i="6"/>
  <c r="L749" i="6"/>
  <c r="K749" i="6"/>
  <c r="G749" i="6"/>
  <c r="F749" i="6"/>
  <c r="E749" i="6"/>
  <c r="D749" i="6"/>
  <c r="C749" i="6"/>
  <c r="M748" i="6"/>
  <c r="L748" i="6"/>
  <c r="K748" i="6"/>
  <c r="G748" i="6"/>
  <c r="F748" i="6"/>
  <c r="E748" i="6"/>
  <c r="D748" i="6"/>
  <c r="C748" i="6"/>
  <c r="M747" i="6"/>
  <c r="L747" i="6"/>
  <c r="K747" i="6"/>
  <c r="G747" i="6"/>
  <c r="F747" i="6"/>
  <c r="E747" i="6"/>
  <c r="D747" i="6"/>
  <c r="C747" i="6"/>
  <c r="M746" i="6"/>
  <c r="L746" i="6"/>
  <c r="K746" i="6"/>
  <c r="G746" i="6"/>
  <c r="F746" i="6"/>
  <c r="E746" i="6"/>
  <c r="D746" i="6"/>
  <c r="C746" i="6"/>
  <c r="M745" i="6"/>
  <c r="L745" i="6"/>
  <c r="K745" i="6"/>
  <c r="G745" i="6"/>
  <c r="F745" i="6"/>
  <c r="E745" i="6"/>
  <c r="D745" i="6"/>
  <c r="C745" i="6"/>
  <c r="M744" i="6"/>
  <c r="L744" i="6"/>
  <c r="K744" i="6"/>
  <c r="G744" i="6"/>
  <c r="F744" i="6"/>
  <c r="E744" i="6"/>
  <c r="D744" i="6"/>
  <c r="C744" i="6"/>
  <c r="M743" i="6"/>
  <c r="L743" i="6"/>
  <c r="K743" i="6"/>
  <c r="G743" i="6"/>
  <c r="F743" i="6"/>
  <c r="E743" i="6"/>
  <c r="D743" i="6"/>
  <c r="C743" i="6"/>
  <c r="M742" i="6"/>
  <c r="L742" i="6"/>
  <c r="K742" i="6"/>
  <c r="G742" i="6"/>
  <c r="F742" i="6"/>
  <c r="E742" i="6"/>
  <c r="D742" i="6"/>
  <c r="C742" i="6"/>
  <c r="M741" i="6"/>
  <c r="L741" i="6"/>
  <c r="K741" i="6"/>
  <c r="G741" i="6"/>
  <c r="F741" i="6"/>
  <c r="E741" i="6"/>
  <c r="D741" i="6"/>
  <c r="C741" i="6"/>
  <c r="M740" i="6"/>
  <c r="L740" i="6"/>
  <c r="K740" i="6"/>
  <c r="G740" i="6"/>
  <c r="F740" i="6"/>
  <c r="E740" i="6"/>
  <c r="D740" i="6"/>
  <c r="C740" i="6"/>
  <c r="M739" i="6"/>
  <c r="L739" i="6"/>
  <c r="K739" i="6"/>
  <c r="G739" i="6"/>
  <c r="F739" i="6"/>
  <c r="E739" i="6"/>
  <c r="D739" i="6"/>
  <c r="C739" i="6"/>
  <c r="M738" i="6"/>
  <c r="L738" i="6"/>
  <c r="K738" i="6"/>
  <c r="G738" i="6"/>
  <c r="F738" i="6"/>
  <c r="E738" i="6"/>
  <c r="D738" i="6"/>
  <c r="C738" i="6"/>
  <c r="M737" i="6"/>
  <c r="L737" i="6"/>
  <c r="K737" i="6"/>
  <c r="G737" i="6"/>
  <c r="F737" i="6"/>
  <c r="E737" i="6"/>
  <c r="D737" i="6"/>
  <c r="C737" i="6"/>
  <c r="M736" i="6"/>
  <c r="L736" i="6"/>
  <c r="K736" i="6"/>
  <c r="G736" i="6"/>
  <c r="F736" i="6"/>
  <c r="E736" i="6"/>
  <c r="D736" i="6"/>
  <c r="C736" i="6"/>
  <c r="M735" i="6"/>
  <c r="L735" i="6"/>
  <c r="K735" i="6"/>
  <c r="G735" i="6"/>
  <c r="F735" i="6"/>
  <c r="E735" i="6"/>
  <c r="D735" i="6"/>
  <c r="C735" i="6"/>
  <c r="M734" i="6"/>
  <c r="L734" i="6"/>
  <c r="K734" i="6"/>
  <c r="G734" i="6"/>
  <c r="F734" i="6"/>
  <c r="E734" i="6"/>
  <c r="D734" i="6"/>
  <c r="C734" i="6"/>
  <c r="M733" i="6"/>
  <c r="L733" i="6"/>
  <c r="K733" i="6"/>
  <c r="G733" i="6"/>
  <c r="F733" i="6"/>
  <c r="E733" i="6"/>
  <c r="D733" i="6"/>
  <c r="C733" i="6"/>
  <c r="M732" i="6"/>
  <c r="L732" i="6"/>
  <c r="K732" i="6"/>
  <c r="G732" i="6"/>
  <c r="F732" i="6"/>
  <c r="E732" i="6"/>
  <c r="D732" i="6"/>
  <c r="C732" i="6"/>
  <c r="M731" i="6"/>
  <c r="L731" i="6"/>
  <c r="K731" i="6"/>
  <c r="G731" i="6"/>
  <c r="F731" i="6"/>
  <c r="E731" i="6"/>
  <c r="D731" i="6"/>
  <c r="C731" i="6"/>
  <c r="M730" i="6"/>
  <c r="L730" i="6"/>
  <c r="K730" i="6"/>
  <c r="G730" i="6"/>
  <c r="F730" i="6"/>
  <c r="E730" i="6"/>
  <c r="D730" i="6"/>
  <c r="C730" i="6"/>
  <c r="M729" i="6"/>
  <c r="L729" i="6"/>
  <c r="K729" i="6"/>
  <c r="G729" i="6"/>
  <c r="F729" i="6"/>
  <c r="E729" i="6"/>
  <c r="D729" i="6"/>
  <c r="C729" i="6"/>
  <c r="M728" i="6"/>
  <c r="L728" i="6"/>
  <c r="K728" i="6"/>
  <c r="G728" i="6"/>
  <c r="F728" i="6"/>
  <c r="E728" i="6"/>
  <c r="D728" i="6"/>
  <c r="C728" i="6"/>
  <c r="M727" i="6"/>
  <c r="L727" i="6"/>
  <c r="K727" i="6"/>
  <c r="G727" i="6"/>
  <c r="F727" i="6"/>
  <c r="E727" i="6"/>
  <c r="D727" i="6"/>
  <c r="C727" i="6"/>
  <c r="M726" i="6"/>
  <c r="L726" i="6"/>
  <c r="K726" i="6"/>
  <c r="G726" i="6"/>
  <c r="F726" i="6"/>
  <c r="E726" i="6"/>
  <c r="D726" i="6"/>
  <c r="C726" i="6"/>
  <c r="M725" i="6"/>
  <c r="L725" i="6"/>
  <c r="K725" i="6"/>
  <c r="G725" i="6"/>
  <c r="F725" i="6"/>
  <c r="E725" i="6"/>
  <c r="D725" i="6"/>
  <c r="C725" i="6"/>
  <c r="M724" i="6"/>
  <c r="L724" i="6"/>
  <c r="K724" i="6"/>
  <c r="G724" i="6"/>
  <c r="F724" i="6"/>
  <c r="E724" i="6"/>
  <c r="D724" i="6"/>
  <c r="C724" i="6"/>
  <c r="M723" i="6"/>
  <c r="L723" i="6"/>
  <c r="K723" i="6"/>
  <c r="G723" i="6"/>
  <c r="F723" i="6"/>
  <c r="E723" i="6"/>
  <c r="D723" i="6"/>
  <c r="C723" i="6"/>
  <c r="M722" i="6"/>
  <c r="L722" i="6"/>
  <c r="K722" i="6"/>
  <c r="G722" i="6"/>
  <c r="F722" i="6"/>
  <c r="E722" i="6"/>
  <c r="D722" i="6"/>
  <c r="C722" i="6"/>
  <c r="M721" i="6"/>
  <c r="L721" i="6"/>
  <c r="K721" i="6"/>
  <c r="G721" i="6"/>
  <c r="F721" i="6"/>
  <c r="E721" i="6"/>
  <c r="D721" i="6"/>
  <c r="C721" i="6"/>
  <c r="M720" i="6"/>
  <c r="L720" i="6"/>
  <c r="K720" i="6"/>
  <c r="G720" i="6"/>
  <c r="F720" i="6"/>
  <c r="E720" i="6"/>
  <c r="D720" i="6"/>
  <c r="C720" i="6"/>
  <c r="M719" i="6"/>
  <c r="L719" i="6"/>
  <c r="K719" i="6"/>
  <c r="G719" i="6"/>
  <c r="F719" i="6"/>
  <c r="E719" i="6"/>
  <c r="D719" i="6"/>
  <c r="C719" i="6"/>
  <c r="M718" i="6"/>
  <c r="L718" i="6"/>
  <c r="K718" i="6"/>
  <c r="G718" i="6"/>
  <c r="F718" i="6"/>
  <c r="E718" i="6"/>
  <c r="D718" i="6"/>
  <c r="C718" i="6"/>
  <c r="M717" i="6"/>
  <c r="L717" i="6"/>
  <c r="K717" i="6"/>
  <c r="G717" i="6"/>
  <c r="F717" i="6"/>
  <c r="E717" i="6"/>
  <c r="D717" i="6"/>
  <c r="C717" i="6"/>
  <c r="M716" i="6"/>
  <c r="L716" i="6"/>
  <c r="K716" i="6"/>
  <c r="G716" i="6"/>
  <c r="F716" i="6"/>
  <c r="E716" i="6"/>
  <c r="D716" i="6"/>
  <c r="C716" i="6"/>
  <c r="M715" i="6"/>
  <c r="L715" i="6"/>
  <c r="K715" i="6"/>
  <c r="G715" i="6"/>
  <c r="F715" i="6"/>
  <c r="E715" i="6"/>
  <c r="D715" i="6"/>
  <c r="C715" i="6"/>
  <c r="M714" i="6"/>
  <c r="L714" i="6"/>
  <c r="K714" i="6"/>
  <c r="G714" i="6"/>
  <c r="F714" i="6"/>
  <c r="E714" i="6"/>
  <c r="D714" i="6"/>
  <c r="C714" i="6"/>
  <c r="M713" i="6"/>
  <c r="L713" i="6"/>
  <c r="K713" i="6"/>
  <c r="G713" i="6"/>
  <c r="F713" i="6"/>
  <c r="E713" i="6"/>
  <c r="D713" i="6"/>
  <c r="C713" i="6"/>
  <c r="M712" i="6"/>
  <c r="L712" i="6"/>
  <c r="K712" i="6"/>
  <c r="G712" i="6"/>
  <c r="F712" i="6"/>
  <c r="E712" i="6"/>
  <c r="D712" i="6"/>
  <c r="C712" i="6"/>
  <c r="M711" i="6"/>
  <c r="L711" i="6"/>
  <c r="K711" i="6"/>
  <c r="G711" i="6"/>
  <c r="F711" i="6"/>
  <c r="E711" i="6"/>
  <c r="D711" i="6"/>
  <c r="C711" i="6"/>
  <c r="M710" i="6"/>
  <c r="L710" i="6"/>
  <c r="K710" i="6"/>
  <c r="G710" i="6"/>
  <c r="F710" i="6"/>
  <c r="E710" i="6"/>
  <c r="D710" i="6"/>
  <c r="C710" i="6"/>
  <c r="M709" i="6"/>
  <c r="L709" i="6"/>
  <c r="K709" i="6"/>
  <c r="G709" i="6"/>
  <c r="F709" i="6"/>
  <c r="E709" i="6"/>
  <c r="D709" i="6"/>
  <c r="C709" i="6"/>
  <c r="M708" i="6"/>
  <c r="L708" i="6"/>
  <c r="K708" i="6"/>
  <c r="G708" i="6"/>
  <c r="F708" i="6"/>
  <c r="E708" i="6"/>
  <c r="D708" i="6"/>
  <c r="C708" i="6"/>
  <c r="M707" i="6"/>
  <c r="L707" i="6"/>
  <c r="K707" i="6"/>
  <c r="G707" i="6"/>
  <c r="F707" i="6"/>
  <c r="E707" i="6"/>
  <c r="D707" i="6"/>
  <c r="C707" i="6"/>
  <c r="M706" i="6"/>
  <c r="L706" i="6"/>
  <c r="K706" i="6"/>
  <c r="G706" i="6"/>
  <c r="F706" i="6"/>
  <c r="E706" i="6"/>
  <c r="D706" i="6"/>
  <c r="C706" i="6"/>
  <c r="M705" i="6"/>
  <c r="L705" i="6"/>
  <c r="K705" i="6"/>
  <c r="G705" i="6"/>
  <c r="F705" i="6"/>
  <c r="E705" i="6"/>
  <c r="D705" i="6"/>
  <c r="C705" i="6"/>
  <c r="M704" i="6"/>
  <c r="L704" i="6"/>
  <c r="K704" i="6"/>
  <c r="G704" i="6"/>
  <c r="F704" i="6"/>
  <c r="E704" i="6"/>
  <c r="D704" i="6"/>
  <c r="C704" i="6"/>
  <c r="M703" i="6"/>
  <c r="L703" i="6"/>
  <c r="K703" i="6"/>
  <c r="G703" i="6"/>
  <c r="F703" i="6"/>
  <c r="E703" i="6"/>
  <c r="D703" i="6"/>
  <c r="C703" i="6"/>
  <c r="M702" i="6"/>
  <c r="L702" i="6"/>
  <c r="K702" i="6"/>
  <c r="G702" i="6"/>
  <c r="F702" i="6"/>
  <c r="E702" i="6"/>
  <c r="D702" i="6"/>
  <c r="C702" i="6"/>
  <c r="M701" i="6"/>
  <c r="L701" i="6"/>
  <c r="K701" i="6"/>
  <c r="G701" i="6"/>
  <c r="F701" i="6"/>
  <c r="E701" i="6"/>
  <c r="D701" i="6"/>
  <c r="C701" i="6"/>
  <c r="M700" i="6"/>
  <c r="L700" i="6"/>
  <c r="K700" i="6"/>
  <c r="G700" i="6"/>
  <c r="F700" i="6"/>
  <c r="E700" i="6"/>
  <c r="D700" i="6"/>
  <c r="C700" i="6"/>
  <c r="M699" i="6"/>
  <c r="L699" i="6"/>
  <c r="K699" i="6"/>
  <c r="G699" i="6"/>
  <c r="F699" i="6"/>
  <c r="E699" i="6"/>
  <c r="D699" i="6"/>
  <c r="C699" i="6"/>
  <c r="M698" i="6"/>
  <c r="L698" i="6"/>
  <c r="K698" i="6"/>
  <c r="G698" i="6"/>
  <c r="F698" i="6"/>
  <c r="E698" i="6"/>
  <c r="D698" i="6"/>
  <c r="C698" i="6"/>
  <c r="M697" i="6"/>
  <c r="L697" i="6"/>
  <c r="K697" i="6"/>
  <c r="G697" i="6"/>
  <c r="F697" i="6"/>
  <c r="E697" i="6"/>
  <c r="D697" i="6"/>
  <c r="C697" i="6"/>
  <c r="M696" i="6"/>
  <c r="L696" i="6"/>
  <c r="K696" i="6"/>
  <c r="G696" i="6"/>
  <c r="F696" i="6"/>
  <c r="E696" i="6"/>
  <c r="D696" i="6"/>
  <c r="C696" i="6"/>
  <c r="M695" i="6"/>
  <c r="L695" i="6"/>
  <c r="K695" i="6"/>
  <c r="G695" i="6"/>
  <c r="F695" i="6"/>
  <c r="E695" i="6"/>
  <c r="D695" i="6"/>
  <c r="C695" i="6"/>
  <c r="M694" i="6"/>
  <c r="L694" i="6"/>
  <c r="K694" i="6"/>
  <c r="G694" i="6"/>
  <c r="F694" i="6"/>
  <c r="E694" i="6"/>
  <c r="D694" i="6"/>
  <c r="C694" i="6"/>
  <c r="M693" i="6"/>
  <c r="L693" i="6"/>
  <c r="K693" i="6"/>
  <c r="G693" i="6"/>
  <c r="F693" i="6"/>
  <c r="E693" i="6"/>
  <c r="D693" i="6"/>
  <c r="C693" i="6"/>
  <c r="M692" i="6"/>
  <c r="L692" i="6"/>
  <c r="K692" i="6"/>
  <c r="G692" i="6"/>
  <c r="F692" i="6"/>
  <c r="E692" i="6"/>
  <c r="D692" i="6"/>
  <c r="C692" i="6"/>
  <c r="M691" i="6"/>
  <c r="L691" i="6"/>
  <c r="K691" i="6"/>
  <c r="G691" i="6"/>
  <c r="F691" i="6"/>
  <c r="E691" i="6"/>
  <c r="D691" i="6"/>
  <c r="C691" i="6"/>
  <c r="M690" i="6"/>
  <c r="L690" i="6"/>
  <c r="K690" i="6"/>
  <c r="G690" i="6"/>
  <c r="F690" i="6"/>
  <c r="E690" i="6"/>
  <c r="D690" i="6"/>
  <c r="C690" i="6"/>
  <c r="M689" i="6"/>
  <c r="L689" i="6"/>
  <c r="K689" i="6"/>
  <c r="G689" i="6"/>
  <c r="F689" i="6"/>
  <c r="E689" i="6"/>
  <c r="D689" i="6"/>
  <c r="C689" i="6"/>
  <c r="M688" i="6"/>
  <c r="L688" i="6"/>
  <c r="K688" i="6"/>
  <c r="G688" i="6"/>
  <c r="F688" i="6"/>
  <c r="E688" i="6"/>
  <c r="D688" i="6"/>
  <c r="C688" i="6"/>
  <c r="M687" i="6"/>
  <c r="L687" i="6"/>
  <c r="K687" i="6"/>
  <c r="G687" i="6"/>
  <c r="F687" i="6"/>
  <c r="E687" i="6"/>
  <c r="D687" i="6"/>
  <c r="C687" i="6"/>
  <c r="M686" i="6"/>
  <c r="L686" i="6"/>
  <c r="K686" i="6"/>
  <c r="G686" i="6"/>
  <c r="F686" i="6"/>
  <c r="E686" i="6"/>
  <c r="D686" i="6"/>
  <c r="C686" i="6"/>
  <c r="M685" i="6"/>
  <c r="L685" i="6"/>
  <c r="K685" i="6"/>
  <c r="G685" i="6"/>
  <c r="F685" i="6"/>
  <c r="E685" i="6"/>
  <c r="D685" i="6"/>
  <c r="C685" i="6"/>
  <c r="M684" i="6"/>
  <c r="L684" i="6"/>
  <c r="K684" i="6"/>
  <c r="G684" i="6"/>
  <c r="F684" i="6"/>
  <c r="E684" i="6"/>
  <c r="D684" i="6"/>
  <c r="C684" i="6"/>
  <c r="M683" i="6"/>
  <c r="L683" i="6"/>
  <c r="K683" i="6"/>
  <c r="G683" i="6"/>
  <c r="F683" i="6"/>
  <c r="E683" i="6"/>
  <c r="D683" i="6"/>
  <c r="C683" i="6"/>
  <c r="M682" i="6"/>
  <c r="L682" i="6"/>
  <c r="K682" i="6"/>
  <c r="G682" i="6"/>
  <c r="F682" i="6"/>
  <c r="E682" i="6"/>
  <c r="D682" i="6"/>
  <c r="C682" i="6"/>
  <c r="M681" i="6"/>
  <c r="L681" i="6"/>
  <c r="K681" i="6"/>
  <c r="G681" i="6"/>
  <c r="F681" i="6"/>
  <c r="E681" i="6"/>
  <c r="D681" i="6"/>
  <c r="C681" i="6"/>
  <c r="M680" i="6"/>
  <c r="L680" i="6"/>
  <c r="K680" i="6"/>
  <c r="G680" i="6"/>
  <c r="F680" i="6"/>
  <c r="E680" i="6"/>
  <c r="D680" i="6"/>
  <c r="C680" i="6"/>
  <c r="M679" i="6"/>
  <c r="L679" i="6"/>
  <c r="K679" i="6"/>
  <c r="G679" i="6"/>
  <c r="F679" i="6"/>
  <c r="E679" i="6"/>
  <c r="D679" i="6"/>
  <c r="C679" i="6"/>
  <c r="M678" i="6"/>
  <c r="L678" i="6"/>
  <c r="K678" i="6"/>
  <c r="G678" i="6"/>
  <c r="F678" i="6"/>
  <c r="E678" i="6"/>
  <c r="D678" i="6"/>
  <c r="C678" i="6"/>
  <c r="M677" i="6"/>
  <c r="L677" i="6"/>
  <c r="K677" i="6"/>
  <c r="G677" i="6"/>
  <c r="F677" i="6"/>
  <c r="E677" i="6"/>
  <c r="D677" i="6"/>
  <c r="C677" i="6"/>
  <c r="M676" i="6"/>
  <c r="L676" i="6"/>
  <c r="K676" i="6"/>
  <c r="G676" i="6"/>
  <c r="F676" i="6"/>
  <c r="E676" i="6"/>
  <c r="D676" i="6"/>
  <c r="C676" i="6"/>
  <c r="M675" i="6"/>
  <c r="L675" i="6"/>
  <c r="K675" i="6"/>
  <c r="G675" i="6"/>
  <c r="F675" i="6"/>
  <c r="E675" i="6"/>
  <c r="D675" i="6"/>
  <c r="C675" i="6"/>
  <c r="M674" i="6"/>
  <c r="L674" i="6"/>
  <c r="K674" i="6"/>
  <c r="G674" i="6"/>
  <c r="F674" i="6"/>
  <c r="E674" i="6"/>
  <c r="D674" i="6"/>
  <c r="C674" i="6"/>
  <c r="M673" i="6"/>
  <c r="L673" i="6"/>
  <c r="K673" i="6"/>
  <c r="G673" i="6"/>
  <c r="F673" i="6"/>
  <c r="E673" i="6"/>
  <c r="D673" i="6"/>
  <c r="C673" i="6"/>
  <c r="M672" i="6"/>
  <c r="L672" i="6"/>
  <c r="K672" i="6"/>
  <c r="G672" i="6"/>
  <c r="F672" i="6"/>
  <c r="E672" i="6"/>
  <c r="D672" i="6"/>
  <c r="C672" i="6"/>
  <c r="M671" i="6"/>
  <c r="L671" i="6"/>
  <c r="K671" i="6"/>
  <c r="G671" i="6"/>
  <c r="F671" i="6"/>
  <c r="E671" i="6"/>
  <c r="D671" i="6"/>
  <c r="C671" i="6"/>
  <c r="M670" i="6"/>
  <c r="L670" i="6"/>
  <c r="K670" i="6"/>
  <c r="G670" i="6"/>
  <c r="F670" i="6"/>
  <c r="E670" i="6"/>
  <c r="D670" i="6"/>
  <c r="C670" i="6"/>
  <c r="M669" i="6"/>
  <c r="L669" i="6"/>
  <c r="K669" i="6"/>
  <c r="G669" i="6"/>
  <c r="F669" i="6"/>
  <c r="E669" i="6"/>
  <c r="D669" i="6"/>
  <c r="C669" i="6"/>
  <c r="M668" i="6"/>
  <c r="L668" i="6"/>
  <c r="K668" i="6"/>
  <c r="G668" i="6"/>
  <c r="F668" i="6"/>
  <c r="E668" i="6"/>
  <c r="D668" i="6"/>
  <c r="C668" i="6"/>
  <c r="M667" i="6"/>
  <c r="L667" i="6"/>
  <c r="K667" i="6"/>
  <c r="G667" i="6"/>
  <c r="F667" i="6"/>
  <c r="E667" i="6"/>
  <c r="D667" i="6"/>
  <c r="C667" i="6"/>
  <c r="M666" i="6"/>
  <c r="L666" i="6"/>
  <c r="K666" i="6"/>
  <c r="G666" i="6"/>
  <c r="F666" i="6"/>
  <c r="E666" i="6"/>
  <c r="D666" i="6"/>
  <c r="C666" i="6"/>
  <c r="M665" i="6"/>
  <c r="L665" i="6"/>
  <c r="K665" i="6"/>
  <c r="G665" i="6"/>
  <c r="F665" i="6"/>
  <c r="E665" i="6"/>
  <c r="D665" i="6"/>
  <c r="C665" i="6"/>
  <c r="M664" i="6"/>
  <c r="L664" i="6"/>
  <c r="K664" i="6"/>
  <c r="G664" i="6"/>
  <c r="F664" i="6"/>
  <c r="E664" i="6"/>
  <c r="D664" i="6"/>
  <c r="C664" i="6"/>
  <c r="M663" i="6"/>
  <c r="L663" i="6"/>
  <c r="K663" i="6"/>
  <c r="G663" i="6"/>
  <c r="F663" i="6"/>
  <c r="E663" i="6"/>
  <c r="D663" i="6"/>
  <c r="C663" i="6"/>
  <c r="M662" i="6"/>
  <c r="L662" i="6"/>
  <c r="K662" i="6"/>
  <c r="G662" i="6"/>
  <c r="F662" i="6"/>
  <c r="E662" i="6"/>
  <c r="D662" i="6"/>
  <c r="C662" i="6"/>
  <c r="M661" i="6"/>
  <c r="L661" i="6"/>
  <c r="K661" i="6"/>
  <c r="G661" i="6"/>
  <c r="F661" i="6"/>
  <c r="E661" i="6"/>
  <c r="D661" i="6"/>
  <c r="C661" i="6"/>
  <c r="M660" i="6"/>
  <c r="L660" i="6"/>
  <c r="K660" i="6"/>
  <c r="G660" i="6"/>
  <c r="F660" i="6"/>
  <c r="E660" i="6"/>
  <c r="D660" i="6"/>
  <c r="C660" i="6"/>
  <c r="M659" i="6"/>
  <c r="L659" i="6"/>
  <c r="K659" i="6"/>
  <c r="G659" i="6"/>
  <c r="F659" i="6"/>
  <c r="E659" i="6"/>
  <c r="D659" i="6"/>
  <c r="C659" i="6"/>
  <c r="M658" i="6"/>
  <c r="L658" i="6"/>
  <c r="K658" i="6"/>
  <c r="G658" i="6"/>
  <c r="F658" i="6"/>
  <c r="E658" i="6"/>
  <c r="D658" i="6"/>
  <c r="C658" i="6"/>
  <c r="M657" i="6"/>
  <c r="L657" i="6"/>
  <c r="K657" i="6"/>
  <c r="G657" i="6"/>
  <c r="F657" i="6"/>
  <c r="E657" i="6"/>
  <c r="D657" i="6"/>
  <c r="C657" i="6"/>
  <c r="M656" i="6"/>
  <c r="L656" i="6"/>
  <c r="K656" i="6"/>
  <c r="G656" i="6"/>
  <c r="F656" i="6"/>
  <c r="E656" i="6"/>
  <c r="D656" i="6"/>
  <c r="C656" i="6"/>
  <c r="M655" i="6"/>
  <c r="L655" i="6"/>
  <c r="K655" i="6"/>
  <c r="G655" i="6"/>
  <c r="F655" i="6"/>
  <c r="E655" i="6"/>
  <c r="D655" i="6"/>
  <c r="C655" i="6"/>
  <c r="M654" i="6"/>
  <c r="L654" i="6"/>
  <c r="K654" i="6"/>
  <c r="G654" i="6"/>
  <c r="F654" i="6"/>
  <c r="E654" i="6"/>
  <c r="D654" i="6"/>
  <c r="C654" i="6"/>
  <c r="M653" i="6"/>
  <c r="L653" i="6"/>
  <c r="K653" i="6"/>
  <c r="G653" i="6"/>
  <c r="F653" i="6"/>
  <c r="E653" i="6"/>
  <c r="D653" i="6"/>
  <c r="C653" i="6"/>
  <c r="M652" i="6"/>
  <c r="L652" i="6"/>
  <c r="K652" i="6"/>
  <c r="G652" i="6"/>
  <c r="F652" i="6"/>
  <c r="E652" i="6"/>
  <c r="D652" i="6"/>
  <c r="C652" i="6"/>
  <c r="M651" i="6"/>
  <c r="L651" i="6"/>
  <c r="K651" i="6"/>
  <c r="G651" i="6"/>
  <c r="F651" i="6"/>
  <c r="E651" i="6"/>
  <c r="D651" i="6"/>
  <c r="C651" i="6"/>
  <c r="M650" i="6"/>
  <c r="L650" i="6"/>
  <c r="K650" i="6"/>
  <c r="G650" i="6"/>
  <c r="F650" i="6"/>
  <c r="E650" i="6"/>
  <c r="D650" i="6"/>
  <c r="C650" i="6"/>
  <c r="M649" i="6"/>
  <c r="L649" i="6"/>
  <c r="K649" i="6"/>
  <c r="G649" i="6"/>
  <c r="F649" i="6"/>
  <c r="E649" i="6"/>
  <c r="D649" i="6"/>
  <c r="C649" i="6"/>
  <c r="M648" i="6"/>
  <c r="L648" i="6"/>
  <c r="K648" i="6"/>
  <c r="G648" i="6"/>
  <c r="F648" i="6"/>
  <c r="E648" i="6"/>
  <c r="D648" i="6"/>
  <c r="C648" i="6"/>
  <c r="M647" i="6"/>
  <c r="L647" i="6"/>
  <c r="K647" i="6"/>
  <c r="G647" i="6"/>
  <c r="F647" i="6"/>
  <c r="E647" i="6"/>
  <c r="D647" i="6"/>
  <c r="C647" i="6"/>
  <c r="M646" i="6"/>
  <c r="L646" i="6"/>
  <c r="K646" i="6"/>
  <c r="G646" i="6"/>
  <c r="F646" i="6"/>
  <c r="E646" i="6"/>
  <c r="D646" i="6"/>
  <c r="C646" i="6"/>
  <c r="M645" i="6"/>
  <c r="L645" i="6"/>
  <c r="K645" i="6"/>
  <c r="G645" i="6"/>
  <c r="F645" i="6"/>
  <c r="E645" i="6"/>
  <c r="D645" i="6"/>
  <c r="C645" i="6"/>
  <c r="M644" i="6"/>
  <c r="L644" i="6"/>
  <c r="K644" i="6"/>
  <c r="G644" i="6"/>
  <c r="F644" i="6"/>
  <c r="E644" i="6"/>
  <c r="D644" i="6"/>
  <c r="C644" i="6"/>
  <c r="M643" i="6"/>
  <c r="L643" i="6"/>
  <c r="K643" i="6"/>
  <c r="G643" i="6"/>
  <c r="F643" i="6"/>
  <c r="E643" i="6"/>
  <c r="D643" i="6"/>
  <c r="C643" i="6"/>
  <c r="M642" i="6"/>
  <c r="L642" i="6"/>
  <c r="K642" i="6"/>
  <c r="G642" i="6"/>
  <c r="F642" i="6"/>
  <c r="E642" i="6"/>
  <c r="D642" i="6"/>
  <c r="C642" i="6"/>
  <c r="M641" i="6"/>
  <c r="L641" i="6"/>
  <c r="K641" i="6"/>
  <c r="G641" i="6"/>
  <c r="F641" i="6"/>
  <c r="E641" i="6"/>
  <c r="D641" i="6"/>
  <c r="C641" i="6"/>
  <c r="M640" i="6"/>
  <c r="L640" i="6"/>
  <c r="K640" i="6"/>
  <c r="G640" i="6"/>
  <c r="F640" i="6"/>
  <c r="E640" i="6"/>
  <c r="D640" i="6"/>
  <c r="C640" i="6"/>
  <c r="M639" i="6"/>
  <c r="L639" i="6"/>
  <c r="K639" i="6"/>
  <c r="G639" i="6"/>
  <c r="F639" i="6"/>
  <c r="E639" i="6"/>
  <c r="D639" i="6"/>
  <c r="C639" i="6"/>
  <c r="M638" i="6"/>
  <c r="L638" i="6"/>
  <c r="K638" i="6"/>
  <c r="G638" i="6"/>
  <c r="F638" i="6"/>
  <c r="E638" i="6"/>
  <c r="D638" i="6"/>
  <c r="C638" i="6"/>
  <c r="M637" i="6"/>
  <c r="L637" i="6"/>
  <c r="K637" i="6"/>
  <c r="G637" i="6"/>
  <c r="F637" i="6"/>
  <c r="E637" i="6"/>
  <c r="D637" i="6"/>
  <c r="C637" i="6"/>
  <c r="M636" i="6"/>
  <c r="L636" i="6"/>
  <c r="K636" i="6"/>
  <c r="G636" i="6"/>
  <c r="F636" i="6"/>
  <c r="E636" i="6"/>
  <c r="D636" i="6"/>
  <c r="C636" i="6"/>
  <c r="M635" i="6"/>
  <c r="L635" i="6"/>
  <c r="K635" i="6"/>
  <c r="G635" i="6"/>
  <c r="F635" i="6"/>
  <c r="E635" i="6"/>
  <c r="D635" i="6"/>
  <c r="C635" i="6"/>
  <c r="M634" i="6"/>
  <c r="L634" i="6"/>
  <c r="K634" i="6"/>
  <c r="G634" i="6"/>
  <c r="F634" i="6"/>
  <c r="E634" i="6"/>
  <c r="D634" i="6"/>
  <c r="C634" i="6"/>
  <c r="M633" i="6"/>
  <c r="L633" i="6"/>
  <c r="K633" i="6"/>
  <c r="G633" i="6"/>
  <c r="F633" i="6"/>
  <c r="E633" i="6"/>
  <c r="D633" i="6"/>
  <c r="C633" i="6"/>
  <c r="M632" i="6"/>
  <c r="L632" i="6"/>
  <c r="K632" i="6"/>
  <c r="G632" i="6"/>
  <c r="F632" i="6"/>
  <c r="E632" i="6"/>
  <c r="D632" i="6"/>
  <c r="C632" i="6"/>
  <c r="M631" i="6"/>
  <c r="L631" i="6"/>
  <c r="K631" i="6"/>
  <c r="G631" i="6"/>
  <c r="F631" i="6"/>
  <c r="E631" i="6"/>
  <c r="D631" i="6"/>
  <c r="C631" i="6"/>
  <c r="M630" i="6"/>
  <c r="L630" i="6"/>
  <c r="K630" i="6"/>
  <c r="G630" i="6"/>
  <c r="F630" i="6"/>
  <c r="E630" i="6"/>
  <c r="D630" i="6"/>
  <c r="C630" i="6"/>
  <c r="M629" i="6"/>
  <c r="L629" i="6"/>
  <c r="K629" i="6"/>
  <c r="G629" i="6"/>
  <c r="F629" i="6"/>
  <c r="E629" i="6"/>
  <c r="D629" i="6"/>
  <c r="C629" i="6"/>
  <c r="M628" i="6"/>
  <c r="L628" i="6"/>
  <c r="K628" i="6"/>
  <c r="G628" i="6"/>
  <c r="F628" i="6"/>
  <c r="E628" i="6"/>
  <c r="D628" i="6"/>
  <c r="C628" i="6"/>
  <c r="M627" i="6"/>
  <c r="L627" i="6"/>
  <c r="K627" i="6"/>
  <c r="G627" i="6"/>
  <c r="F627" i="6"/>
  <c r="E627" i="6"/>
  <c r="D627" i="6"/>
  <c r="C627" i="6"/>
  <c r="M626" i="6"/>
  <c r="L626" i="6"/>
  <c r="K626" i="6"/>
  <c r="G626" i="6"/>
  <c r="F626" i="6"/>
  <c r="E626" i="6"/>
  <c r="D626" i="6"/>
  <c r="C626" i="6"/>
  <c r="M625" i="6"/>
  <c r="L625" i="6"/>
  <c r="K625" i="6"/>
  <c r="G625" i="6"/>
  <c r="F625" i="6"/>
  <c r="E625" i="6"/>
  <c r="D625" i="6"/>
  <c r="C625" i="6"/>
  <c r="M624" i="6"/>
  <c r="L624" i="6"/>
  <c r="K624" i="6"/>
  <c r="G624" i="6"/>
  <c r="F624" i="6"/>
  <c r="E624" i="6"/>
  <c r="D624" i="6"/>
  <c r="C624" i="6"/>
  <c r="M623" i="6"/>
  <c r="L623" i="6"/>
  <c r="K623" i="6"/>
  <c r="G623" i="6"/>
  <c r="F623" i="6"/>
  <c r="E623" i="6"/>
  <c r="D623" i="6"/>
  <c r="C623" i="6"/>
  <c r="M622" i="6"/>
  <c r="L622" i="6"/>
  <c r="K622" i="6"/>
  <c r="G622" i="6"/>
  <c r="F622" i="6"/>
  <c r="E622" i="6"/>
  <c r="D622" i="6"/>
  <c r="C622" i="6"/>
  <c r="M621" i="6"/>
  <c r="L621" i="6"/>
  <c r="K621" i="6"/>
  <c r="G621" i="6"/>
  <c r="F621" i="6"/>
  <c r="E621" i="6"/>
  <c r="D621" i="6"/>
  <c r="C621" i="6"/>
  <c r="M620" i="6"/>
  <c r="L620" i="6"/>
  <c r="K620" i="6"/>
  <c r="G620" i="6"/>
  <c r="F620" i="6"/>
  <c r="E620" i="6"/>
  <c r="D620" i="6"/>
  <c r="C620" i="6"/>
  <c r="M619" i="6"/>
  <c r="L619" i="6"/>
  <c r="K619" i="6"/>
  <c r="G619" i="6"/>
  <c r="F619" i="6"/>
  <c r="E619" i="6"/>
  <c r="D619" i="6"/>
  <c r="C619" i="6"/>
  <c r="M618" i="6"/>
  <c r="L618" i="6"/>
  <c r="K618" i="6"/>
  <c r="G618" i="6"/>
  <c r="F618" i="6"/>
  <c r="E618" i="6"/>
  <c r="D618" i="6"/>
  <c r="C618" i="6"/>
  <c r="M617" i="6"/>
  <c r="L617" i="6"/>
  <c r="K617" i="6"/>
  <c r="G617" i="6"/>
  <c r="F617" i="6"/>
  <c r="E617" i="6"/>
  <c r="D617" i="6"/>
  <c r="C617" i="6"/>
  <c r="M616" i="6"/>
  <c r="L616" i="6"/>
  <c r="K616" i="6"/>
  <c r="G616" i="6"/>
  <c r="F616" i="6"/>
  <c r="E616" i="6"/>
  <c r="D616" i="6"/>
  <c r="C616" i="6"/>
  <c r="M615" i="6"/>
  <c r="L615" i="6"/>
  <c r="K615" i="6"/>
  <c r="G615" i="6"/>
  <c r="F615" i="6"/>
  <c r="E615" i="6"/>
  <c r="D615" i="6"/>
  <c r="C615" i="6"/>
  <c r="M614" i="6"/>
  <c r="L614" i="6"/>
  <c r="K614" i="6"/>
  <c r="G614" i="6"/>
  <c r="F614" i="6"/>
  <c r="E614" i="6"/>
  <c r="D614" i="6"/>
  <c r="C614" i="6"/>
  <c r="M613" i="6"/>
  <c r="L613" i="6"/>
  <c r="K613" i="6"/>
  <c r="G613" i="6"/>
  <c r="F613" i="6"/>
  <c r="E613" i="6"/>
  <c r="D613" i="6"/>
  <c r="C613" i="6"/>
  <c r="M612" i="6"/>
  <c r="L612" i="6"/>
  <c r="K612" i="6"/>
  <c r="G612" i="6"/>
  <c r="F612" i="6"/>
  <c r="E612" i="6"/>
  <c r="D612" i="6"/>
  <c r="C612" i="6"/>
  <c r="M611" i="6"/>
  <c r="L611" i="6"/>
  <c r="K611" i="6"/>
  <c r="G611" i="6"/>
  <c r="F611" i="6"/>
  <c r="E611" i="6"/>
  <c r="D611" i="6"/>
  <c r="C611" i="6"/>
  <c r="M610" i="6"/>
  <c r="L610" i="6"/>
  <c r="K610" i="6"/>
  <c r="G610" i="6"/>
  <c r="F610" i="6"/>
  <c r="E610" i="6"/>
  <c r="D610" i="6"/>
  <c r="C610" i="6"/>
  <c r="M609" i="6"/>
  <c r="L609" i="6"/>
  <c r="K609" i="6"/>
  <c r="G609" i="6"/>
  <c r="F609" i="6"/>
  <c r="E609" i="6"/>
  <c r="D609" i="6"/>
  <c r="C609" i="6"/>
  <c r="M608" i="6"/>
  <c r="L608" i="6"/>
  <c r="K608" i="6"/>
  <c r="G608" i="6"/>
  <c r="F608" i="6"/>
  <c r="E608" i="6"/>
  <c r="D608" i="6"/>
  <c r="C608" i="6"/>
  <c r="M607" i="6"/>
  <c r="L607" i="6"/>
  <c r="K607" i="6"/>
  <c r="G607" i="6"/>
  <c r="F607" i="6"/>
  <c r="E607" i="6"/>
  <c r="D607" i="6"/>
  <c r="C607" i="6"/>
  <c r="M606" i="6"/>
  <c r="L606" i="6"/>
  <c r="K606" i="6"/>
  <c r="G606" i="6"/>
  <c r="F606" i="6"/>
  <c r="E606" i="6"/>
  <c r="D606" i="6"/>
  <c r="C606" i="6"/>
  <c r="M605" i="6"/>
  <c r="L605" i="6"/>
  <c r="K605" i="6"/>
  <c r="G605" i="6"/>
  <c r="F605" i="6"/>
  <c r="E605" i="6"/>
  <c r="D605" i="6"/>
  <c r="C605" i="6"/>
  <c r="M604" i="6"/>
  <c r="L604" i="6"/>
  <c r="K604" i="6"/>
  <c r="G604" i="6"/>
  <c r="F604" i="6"/>
  <c r="E604" i="6"/>
  <c r="D604" i="6"/>
  <c r="C604" i="6"/>
  <c r="M603" i="6"/>
  <c r="L603" i="6"/>
  <c r="K603" i="6"/>
  <c r="G603" i="6"/>
  <c r="F603" i="6"/>
  <c r="E603" i="6"/>
  <c r="D603" i="6"/>
  <c r="C603" i="6"/>
  <c r="M602" i="6"/>
  <c r="L602" i="6"/>
  <c r="K602" i="6"/>
  <c r="G602" i="6"/>
  <c r="F602" i="6"/>
  <c r="E602" i="6"/>
  <c r="D602" i="6"/>
  <c r="C602" i="6"/>
  <c r="M601" i="6"/>
  <c r="L601" i="6"/>
  <c r="K601" i="6"/>
  <c r="G601" i="6"/>
  <c r="F601" i="6"/>
  <c r="E601" i="6"/>
  <c r="D601" i="6"/>
  <c r="C601" i="6"/>
  <c r="M600" i="6"/>
  <c r="L600" i="6"/>
  <c r="K600" i="6"/>
  <c r="G600" i="6"/>
  <c r="F600" i="6"/>
  <c r="E600" i="6"/>
  <c r="D600" i="6"/>
  <c r="C600" i="6"/>
  <c r="M599" i="6"/>
  <c r="L599" i="6"/>
  <c r="K599" i="6"/>
  <c r="G599" i="6"/>
  <c r="F599" i="6"/>
  <c r="E599" i="6"/>
  <c r="D599" i="6"/>
  <c r="C599" i="6"/>
  <c r="M598" i="6"/>
  <c r="L598" i="6"/>
  <c r="K598" i="6"/>
  <c r="G598" i="6"/>
  <c r="F598" i="6"/>
  <c r="E598" i="6"/>
  <c r="D598" i="6"/>
  <c r="C598" i="6"/>
  <c r="M597" i="6"/>
  <c r="L597" i="6"/>
  <c r="K597" i="6"/>
  <c r="G597" i="6"/>
  <c r="F597" i="6"/>
  <c r="E597" i="6"/>
  <c r="D597" i="6"/>
  <c r="C597" i="6"/>
  <c r="M596" i="6"/>
  <c r="L596" i="6"/>
  <c r="K596" i="6"/>
  <c r="G596" i="6"/>
  <c r="F596" i="6"/>
  <c r="E596" i="6"/>
  <c r="D596" i="6"/>
  <c r="C596" i="6"/>
  <c r="M595" i="6"/>
  <c r="L595" i="6"/>
  <c r="K595" i="6"/>
  <c r="G595" i="6"/>
  <c r="F595" i="6"/>
  <c r="E595" i="6"/>
  <c r="D595" i="6"/>
  <c r="C595" i="6"/>
  <c r="M594" i="6"/>
  <c r="L594" i="6"/>
  <c r="K594" i="6"/>
  <c r="G594" i="6"/>
  <c r="F594" i="6"/>
  <c r="E594" i="6"/>
  <c r="D594" i="6"/>
  <c r="C594" i="6"/>
  <c r="M593" i="6"/>
  <c r="L593" i="6"/>
  <c r="K593" i="6"/>
  <c r="G593" i="6"/>
  <c r="F593" i="6"/>
  <c r="E593" i="6"/>
  <c r="D593" i="6"/>
  <c r="C593" i="6"/>
  <c r="M592" i="6"/>
  <c r="L592" i="6"/>
  <c r="K592" i="6"/>
  <c r="G592" i="6"/>
  <c r="F592" i="6"/>
  <c r="E592" i="6"/>
  <c r="D592" i="6"/>
  <c r="C592" i="6"/>
  <c r="M591" i="6"/>
  <c r="L591" i="6"/>
  <c r="K591" i="6"/>
  <c r="G591" i="6"/>
  <c r="F591" i="6"/>
  <c r="E591" i="6"/>
  <c r="D591" i="6"/>
  <c r="C591" i="6"/>
  <c r="M590" i="6"/>
  <c r="L590" i="6"/>
  <c r="K590" i="6"/>
  <c r="G590" i="6"/>
  <c r="F590" i="6"/>
  <c r="E590" i="6"/>
  <c r="D590" i="6"/>
  <c r="C590" i="6"/>
  <c r="M589" i="6"/>
  <c r="L589" i="6"/>
  <c r="K589" i="6"/>
  <c r="G589" i="6"/>
  <c r="F589" i="6"/>
  <c r="E589" i="6"/>
  <c r="D589" i="6"/>
  <c r="C589" i="6"/>
  <c r="M588" i="6"/>
  <c r="L588" i="6"/>
  <c r="K588" i="6"/>
  <c r="G588" i="6"/>
  <c r="F588" i="6"/>
  <c r="E588" i="6"/>
  <c r="D588" i="6"/>
  <c r="C588" i="6"/>
  <c r="M587" i="6"/>
  <c r="L587" i="6"/>
  <c r="K587" i="6"/>
  <c r="G587" i="6"/>
  <c r="F587" i="6"/>
  <c r="E587" i="6"/>
  <c r="D587" i="6"/>
  <c r="C587" i="6"/>
  <c r="M586" i="6"/>
  <c r="L586" i="6"/>
  <c r="K586" i="6"/>
  <c r="G586" i="6"/>
  <c r="F586" i="6"/>
  <c r="E586" i="6"/>
  <c r="D586" i="6"/>
  <c r="C586" i="6"/>
  <c r="M585" i="6"/>
  <c r="L585" i="6"/>
  <c r="K585" i="6"/>
  <c r="G585" i="6"/>
  <c r="F585" i="6"/>
  <c r="E585" i="6"/>
  <c r="D585" i="6"/>
  <c r="C585" i="6"/>
  <c r="M584" i="6"/>
  <c r="L584" i="6"/>
  <c r="K584" i="6"/>
  <c r="G584" i="6"/>
  <c r="F584" i="6"/>
  <c r="E584" i="6"/>
  <c r="D584" i="6"/>
  <c r="C584" i="6"/>
  <c r="M583" i="6"/>
  <c r="L583" i="6"/>
  <c r="K583" i="6"/>
  <c r="G583" i="6"/>
  <c r="F583" i="6"/>
  <c r="E583" i="6"/>
  <c r="D583" i="6"/>
  <c r="C583" i="6"/>
  <c r="M582" i="6"/>
  <c r="L582" i="6"/>
  <c r="K582" i="6"/>
  <c r="G582" i="6"/>
  <c r="F582" i="6"/>
  <c r="E582" i="6"/>
  <c r="D582" i="6"/>
  <c r="C582" i="6"/>
  <c r="M581" i="6"/>
  <c r="L581" i="6"/>
  <c r="K581" i="6"/>
  <c r="G581" i="6"/>
  <c r="F581" i="6"/>
  <c r="E581" i="6"/>
  <c r="D581" i="6"/>
  <c r="C581" i="6"/>
  <c r="M580" i="6"/>
  <c r="L580" i="6"/>
  <c r="K580" i="6"/>
  <c r="G580" i="6"/>
  <c r="F580" i="6"/>
  <c r="E580" i="6"/>
  <c r="D580" i="6"/>
  <c r="C580" i="6"/>
  <c r="M579" i="6"/>
  <c r="L579" i="6"/>
  <c r="K579" i="6"/>
  <c r="G579" i="6"/>
  <c r="F579" i="6"/>
  <c r="E579" i="6"/>
  <c r="D579" i="6"/>
  <c r="C579" i="6"/>
  <c r="M578" i="6"/>
  <c r="L578" i="6"/>
  <c r="K578" i="6"/>
  <c r="G578" i="6"/>
  <c r="F578" i="6"/>
  <c r="E578" i="6"/>
  <c r="D578" i="6"/>
  <c r="C578" i="6"/>
  <c r="M577" i="6"/>
  <c r="L577" i="6"/>
  <c r="K577" i="6"/>
  <c r="G577" i="6"/>
  <c r="F577" i="6"/>
  <c r="E577" i="6"/>
  <c r="D577" i="6"/>
  <c r="C577" i="6"/>
  <c r="M576" i="6"/>
  <c r="L576" i="6"/>
  <c r="K576" i="6"/>
  <c r="G576" i="6"/>
  <c r="F576" i="6"/>
  <c r="E576" i="6"/>
  <c r="D576" i="6"/>
  <c r="C576" i="6"/>
  <c r="M575" i="6"/>
  <c r="L575" i="6"/>
  <c r="K575" i="6"/>
  <c r="G575" i="6"/>
  <c r="F575" i="6"/>
  <c r="E575" i="6"/>
  <c r="D575" i="6"/>
  <c r="C575" i="6"/>
  <c r="M574" i="6"/>
  <c r="L574" i="6"/>
  <c r="K574" i="6"/>
  <c r="G574" i="6"/>
  <c r="F574" i="6"/>
  <c r="E574" i="6"/>
  <c r="D574" i="6"/>
  <c r="C574" i="6"/>
  <c r="M573" i="6"/>
  <c r="L573" i="6"/>
  <c r="K573" i="6"/>
  <c r="G573" i="6"/>
  <c r="F573" i="6"/>
  <c r="E573" i="6"/>
  <c r="D573" i="6"/>
  <c r="C573" i="6"/>
  <c r="M572" i="6"/>
  <c r="L572" i="6"/>
  <c r="K572" i="6"/>
  <c r="G572" i="6"/>
  <c r="F572" i="6"/>
  <c r="E572" i="6"/>
  <c r="D572" i="6"/>
  <c r="C572" i="6"/>
  <c r="M571" i="6"/>
  <c r="L571" i="6"/>
  <c r="K571" i="6"/>
  <c r="G571" i="6"/>
  <c r="F571" i="6"/>
  <c r="E571" i="6"/>
  <c r="D571" i="6"/>
  <c r="C571" i="6"/>
  <c r="M570" i="6"/>
  <c r="L570" i="6"/>
  <c r="K570" i="6"/>
  <c r="G570" i="6"/>
  <c r="F570" i="6"/>
  <c r="E570" i="6"/>
  <c r="D570" i="6"/>
  <c r="C570" i="6"/>
  <c r="M569" i="6"/>
  <c r="L569" i="6"/>
  <c r="K569" i="6"/>
  <c r="G569" i="6"/>
  <c r="F569" i="6"/>
  <c r="E569" i="6"/>
  <c r="D569" i="6"/>
  <c r="C569" i="6"/>
  <c r="M568" i="6"/>
  <c r="L568" i="6"/>
  <c r="K568" i="6"/>
  <c r="G568" i="6"/>
  <c r="F568" i="6"/>
  <c r="E568" i="6"/>
  <c r="D568" i="6"/>
  <c r="C568" i="6"/>
  <c r="M567" i="6"/>
  <c r="L567" i="6"/>
  <c r="K567" i="6"/>
  <c r="G567" i="6"/>
  <c r="F567" i="6"/>
  <c r="E567" i="6"/>
  <c r="D567" i="6"/>
  <c r="C567" i="6"/>
  <c r="M566" i="6"/>
  <c r="L566" i="6"/>
  <c r="K566" i="6"/>
  <c r="G566" i="6"/>
  <c r="F566" i="6"/>
  <c r="E566" i="6"/>
  <c r="D566" i="6"/>
  <c r="C566" i="6"/>
  <c r="M565" i="6"/>
  <c r="L565" i="6"/>
  <c r="K565" i="6"/>
  <c r="G565" i="6"/>
  <c r="F565" i="6"/>
  <c r="E565" i="6"/>
  <c r="D565" i="6"/>
  <c r="C565" i="6"/>
  <c r="M564" i="6"/>
  <c r="L564" i="6"/>
  <c r="K564" i="6"/>
  <c r="G564" i="6"/>
  <c r="F564" i="6"/>
  <c r="E564" i="6"/>
  <c r="D564" i="6"/>
  <c r="C564" i="6"/>
  <c r="M563" i="6"/>
  <c r="L563" i="6"/>
  <c r="K563" i="6"/>
  <c r="G563" i="6"/>
  <c r="F563" i="6"/>
  <c r="E563" i="6"/>
  <c r="D563" i="6"/>
  <c r="C563" i="6"/>
  <c r="M562" i="6"/>
  <c r="L562" i="6"/>
  <c r="K562" i="6"/>
  <c r="G562" i="6"/>
  <c r="F562" i="6"/>
  <c r="E562" i="6"/>
  <c r="D562" i="6"/>
  <c r="C562" i="6"/>
  <c r="M561" i="6"/>
  <c r="L561" i="6"/>
  <c r="K561" i="6"/>
  <c r="G561" i="6"/>
  <c r="F561" i="6"/>
  <c r="E561" i="6"/>
  <c r="D561" i="6"/>
  <c r="C561" i="6"/>
  <c r="M560" i="6"/>
  <c r="L560" i="6"/>
  <c r="K560" i="6"/>
  <c r="G560" i="6"/>
  <c r="F560" i="6"/>
  <c r="E560" i="6"/>
  <c r="D560" i="6"/>
  <c r="C560" i="6"/>
  <c r="M559" i="6"/>
  <c r="L559" i="6"/>
  <c r="K559" i="6"/>
  <c r="G559" i="6"/>
  <c r="F559" i="6"/>
  <c r="E559" i="6"/>
  <c r="D559" i="6"/>
  <c r="C559" i="6"/>
  <c r="M558" i="6"/>
  <c r="L558" i="6"/>
  <c r="K558" i="6"/>
  <c r="G558" i="6"/>
  <c r="F558" i="6"/>
  <c r="E558" i="6"/>
  <c r="D558" i="6"/>
  <c r="C558" i="6"/>
  <c r="M557" i="6"/>
  <c r="L557" i="6"/>
  <c r="K557" i="6"/>
  <c r="G557" i="6"/>
  <c r="F557" i="6"/>
  <c r="E557" i="6"/>
  <c r="D557" i="6"/>
  <c r="C557" i="6"/>
  <c r="M556" i="6"/>
  <c r="L556" i="6"/>
  <c r="K556" i="6"/>
  <c r="G556" i="6"/>
  <c r="F556" i="6"/>
  <c r="E556" i="6"/>
  <c r="D556" i="6"/>
  <c r="C556" i="6"/>
  <c r="M555" i="6"/>
  <c r="L555" i="6"/>
  <c r="K555" i="6"/>
  <c r="G555" i="6"/>
  <c r="F555" i="6"/>
  <c r="E555" i="6"/>
  <c r="D555" i="6"/>
  <c r="C555" i="6"/>
  <c r="M554" i="6"/>
  <c r="L554" i="6"/>
  <c r="K554" i="6"/>
  <c r="G554" i="6"/>
  <c r="F554" i="6"/>
  <c r="E554" i="6"/>
  <c r="D554" i="6"/>
  <c r="C554" i="6"/>
  <c r="M553" i="6"/>
  <c r="L553" i="6"/>
  <c r="K553" i="6"/>
  <c r="G553" i="6"/>
  <c r="F553" i="6"/>
  <c r="E553" i="6"/>
  <c r="D553" i="6"/>
  <c r="C553" i="6"/>
  <c r="M552" i="6"/>
  <c r="L552" i="6"/>
  <c r="K552" i="6"/>
  <c r="G552" i="6"/>
  <c r="F552" i="6"/>
  <c r="E552" i="6"/>
  <c r="D552" i="6"/>
  <c r="C552" i="6"/>
  <c r="M551" i="6"/>
  <c r="L551" i="6"/>
  <c r="K551" i="6"/>
  <c r="G551" i="6"/>
  <c r="F551" i="6"/>
  <c r="E551" i="6"/>
  <c r="D551" i="6"/>
  <c r="C551" i="6"/>
  <c r="M550" i="6"/>
  <c r="L550" i="6"/>
  <c r="K550" i="6"/>
  <c r="G550" i="6"/>
  <c r="F550" i="6"/>
  <c r="E550" i="6"/>
  <c r="D550" i="6"/>
  <c r="C550" i="6"/>
  <c r="M549" i="6"/>
  <c r="L549" i="6"/>
  <c r="K549" i="6"/>
  <c r="G549" i="6"/>
  <c r="F549" i="6"/>
  <c r="E549" i="6"/>
  <c r="D549" i="6"/>
  <c r="C549" i="6"/>
  <c r="M548" i="6"/>
  <c r="L548" i="6"/>
  <c r="K548" i="6"/>
  <c r="G548" i="6"/>
  <c r="F548" i="6"/>
  <c r="E548" i="6"/>
  <c r="D548" i="6"/>
  <c r="C548" i="6"/>
  <c r="M547" i="6"/>
  <c r="L547" i="6"/>
  <c r="K547" i="6"/>
  <c r="G547" i="6"/>
  <c r="F547" i="6"/>
  <c r="E547" i="6"/>
  <c r="D547" i="6"/>
  <c r="C547" i="6"/>
  <c r="M546" i="6"/>
  <c r="L546" i="6"/>
  <c r="K546" i="6"/>
  <c r="G546" i="6"/>
  <c r="F546" i="6"/>
  <c r="E546" i="6"/>
  <c r="D546" i="6"/>
  <c r="C546" i="6"/>
  <c r="M545" i="6"/>
  <c r="L545" i="6"/>
  <c r="K545" i="6"/>
  <c r="G545" i="6"/>
  <c r="F545" i="6"/>
  <c r="E545" i="6"/>
  <c r="D545" i="6"/>
  <c r="C545" i="6"/>
  <c r="M544" i="6"/>
  <c r="L544" i="6"/>
  <c r="K544" i="6"/>
  <c r="G544" i="6"/>
  <c r="F544" i="6"/>
  <c r="E544" i="6"/>
  <c r="D544" i="6"/>
  <c r="C544" i="6"/>
  <c r="M543" i="6"/>
  <c r="L543" i="6"/>
  <c r="K543" i="6"/>
  <c r="G543" i="6"/>
  <c r="F543" i="6"/>
  <c r="E543" i="6"/>
  <c r="D543" i="6"/>
  <c r="C543" i="6"/>
  <c r="M542" i="6"/>
  <c r="L542" i="6"/>
  <c r="K542" i="6"/>
  <c r="G542" i="6"/>
  <c r="F542" i="6"/>
  <c r="E542" i="6"/>
  <c r="D542" i="6"/>
  <c r="C542" i="6"/>
  <c r="M541" i="6"/>
  <c r="L541" i="6"/>
  <c r="K541" i="6"/>
  <c r="G541" i="6"/>
  <c r="F541" i="6"/>
  <c r="E541" i="6"/>
  <c r="D541" i="6"/>
  <c r="C541" i="6"/>
  <c r="M540" i="6"/>
  <c r="L540" i="6"/>
  <c r="K540" i="6"/>
  <c r="G540" i="6"/>
  <c r="F540" i="6"/>
  <c r="E540" i="6"/>
  <c r="D540" i="6"/>
  <c r="C540" i="6"/>
  <c r="M539" i="6"/>
  <c r="L539" i="6"/>
  <c r="K539" i="6"/>
  <c r="G539" i="6"/>
  <c r="F539" i="6"/>
  <c r="E539" i="6"/>
  <c r="D539" i="6"/>
  <c r="C539" i="6"/>
  <c r="M538" i="6"/>
  <c r="L538" i="6"/>
  <c r="K538" i="6"/>
  <c r="G538" i="6"/>
  <c r="F538" i="6"/>
  <c r="E538" i="6"/>
  <c r="D538" i="6"/>
  <c r="C538" i="6"/>
  <c r="M537" i="6"/>
  <c r="L537" i="6"/>
  <c r="K537" i="6"/>
  <c r="G537" i="6"/>
  <c r="F537" i="6"/>
  <c r="E537" i="6"/>
  <c r="D537" i="6"/>
  <c r="C537" i="6"/>
  <c r="M536" i="6"/>
  <c r="L536" i="6"/>
  <c r="K536" i="6"/>
  <c r="G536" i="6"/>
  <c r="F536" i="6"/>
  <c r="E536" i="6"/>
  <c r="D536" i="6"/>
  <c r="C536" i="6"/>
  <c r="M535" i="6"/>
  <c r="L535" i="6"/>
  <c r="K535" i="6"/>
  <c r="G535" i="6"/>
  <c r="F535" i="6"/>
  <c r="E535" i="6"/>
  <c r="D535" i="6"/>
  <c r="C535" i="6"/>
  <c r="M534" i="6"/>
  <c r="L534" i="6"/>
  <c r="K534" i="6"/>
  <c r="G534" i="6"/>
  <c r="F534" i="6"/>
  <c r="E534" i="6"/>
  <c r="D534" i="6"/>
  <c r="C534" i="6"/>
  <c r="M533" i="6"/>
  <c r="L533" i="6"/>
  <c r="K533" i="6"/>
  <c r="G533" i="6"/>
  <c r="F533" i="6"/>
  <c r="E533" i="6"/>
  <c r="D533" i="6"/>
  <c r="C533" i="6"/>
  <c r="M532" i="6"/>
  <c r="L532" i="6"/>
  <c r="K532" i="6"/>
  <c r="G532" i="6"/>
  <c r="F532" i="6"/>
  <c r="E532" i="6"/>
  <c r="D532" i="6"/>
  <c r="C532" i="6"/>
  <c r="M531" i="6"/>
  <c r="L531" i="6"/>
  <c r="K531" i="6"/>
  <c r="G531" i="6"/>
  <c r="F531" i="6"/>
  <c r="E531" i="6"/>
  <c r="D531" i="6"/>
  <c r="C531" i="6"/>
  <c r="M530" i="6"/>
  <c r="L530" i="6"/>
  <c r="K530" i="6"/>
  <c r="G530" i="6"/>
  <c r="F530" i="6"/>
  <c r="E530" i="6"/>
  <c r="D530" i="6"/>
  <c r="C530" i="6"/>
  <c r="M529" i="6"/>
  <c r="L529" i="6"/>
  <c r="K529" i="6"/>
  <c r="G529" i="6"/>
  <c r="F529" i="6"/>
  <c r="E529" i="6"/>
  <c r="D529" i="6"/>
  <c r="C529" i="6"/>
  <c r="M528" i="6"/>
  <c r="L528" i="6"/>
  <c r="K528" i="6"/>
  <c r="G528" i="6"/>
  <c r="F528" i="6"/>
  <c r="E528" i="6"/>
  <c r="D528" i="6"/>
  <c r="C528" i="6"/>
  <c r="M527" i="6"/>
  <c r="L527" i="6"/>
  <c r="K527" i="6"/>
  <c r="G527" i="6"/>
  <c r="F527" i="6"/>
  <c r="E527" i="6"/>
  <c r="D527" i="6"/>
  <c r="C527" i="6"/>
  <c r="M526" i="6"/>
  <c r="L526" i="6"/>
  <c r="K526" i="6"/>
  <c r="G526" i="6"/>
  <c r="F526" i="6"/>
  <c r="E526" i="6"/>
  <c r="D526" i="6"/>
  <c r="C526" i="6"/>
  <c r="M525" i="6"/>
  <c r="L525" i="6"/>
  <c r="K525" i="6"/>
  <c r="G525" i="6"/>
  <c r="F525" i="6"/>
  <c r="E525" i="6"/>
  <c r="D525" i="6"/>
  <c r="C525" i="6"/>
  <c r="M524" i="6"/>
  <c r="L524" i="6"/>
  <c r="K524" i="6"/>
  <c r="G524" i="6"/>
  <c r="F524" i="6"/>
  <c r="E524" i="6"/>
  <c r="D524" i="6"/>
  <c r="C524" i="6"/>
  <c r="M523" i="6"/>
  <c r="L523" i="6"/>
  <c r="K523" i="6"/>
  <c r="G523" i="6"/>
  <c r="F523" i="6"/>
  <c r="E523" i="6"/>
  <c r="D523" i="6"/>
  <c r="C523" i="6"/>
  <c r="M522" i="6"/>
  <c r="L522" i="6"/>
  <c r="K522" i="6"/>
  <c r="G522" i="6"/>
  <c r="F522" i="6"/>
  <c r="E522" i="6"/>
  <c r="D522" i="6"/>
  <c r="C522" i="6"/>
  <c r="M521" i="6"/>
  <c r="L521" i="6"/>
  <c r="K521" i="6"/>
  <c r="G521" i="6"/>
  <c r="F521" i="6"/>
  <c r="E521" i="6"/>
  <c r="D521" i="6"/>
  <c r="C521" i="6"/>
  <c r="M520" i="6"/>
  <c r="L520" i="6"/>
  <c r="K520" i="6"/>
  <c r="G520" i="6"/>
  <c r="F520" i="6"/>
  <c r="E520" i="6"/>
  <c r="D520" i="6"/>
  <c r="C520" i="6"/>
  <c r="M519" i="6"/>
  <c r="L519" i="6"/>
  <c r="K519" i="6"/>
  <c r="G519" i="6"/>
  <c r="F519" i="6"/>
  <c r="E519" i="6"/>
  <c r="D519" i="6"/>
  <c r="C519" i="6"/>
  <c r="M518" i="6"/>
  <c r="L518" i="6"/>
  <c r="K518" i="6"/>
  <c r="G518" i="6"/>
  <c r="F518" i="6"/>
  <c r="E518" i="6"/>
  <c r="D518" i="6"/>
  <c r="C518" i="6"/>
  <c r="M517" i="6"/>
  <c r="L517" i="6"/>
  <c r="K517" i="6"/>
  <c r="G517" i="6"/>
  <c r="F517" i="6"/>
  <c r="E517" i="6"/>
  <c r="D517" i="6"/>
  <c r="C517" i="6"/>
  <c r="M516" i="6"/>
  <c r="L516" i="6"/>
  <c r="K516" i="6"/>
  <c r="G516" i="6"/>
  <c r="F516" i="6"/>
  <c r="E516" i="6"/>
  <c r="D516" i="6"/>
  <c r="C516" i="6"/>
  <c r="M515" i="6"/>
  <c r="L515" i="6"/>
  <c r="K515" i="6"/>
  <c r="G515" i="6"/>
  <c r="F515" i="6"/>
  <c r="E515" i="6"/>
  <c r="D515" i="6"/>
  <c r="C515" i="6"/>
  <c r="M514" i="6"/>
  <c r="L514" i="6"/>
  <c r="K514" i="6"/>
  <c r="G514" i="6"/>
  <c r="F514" i="6"/>
  <c r="E514" i="6"/>
  <c r="D514" i="6"/>
  <c r="C514" i="6"/>
  <c r="M513" i="6"/>
  <c r="L513" i="6"/>
  <c r="K513" i="6"/>
  <c r="G513" i="6"/>
  <c r="F513" i="6"/>
  <c r="E513" i="6"/>
  <c r="D513" i="6"/>
  <c r="C513" i="6"/>
  <c r="M512" i="6"/>
  <c r="L512" i="6"/>
  <c r="K512" i="6"/>
  <c r="G512" i="6"/>
  <c r="F512" i="6"/>
  <c r="E512" i="6"/>
  <c r="D512" i="6"/>
  <c r="C512" i="6"/>
  <c r="M511" i="6"/>
  <c r="L511" i="6"/>
  <c r="K511" i="6"/>
  <c r="G511" i="6"/>
  <c r="F511" i="6"/>
  <c r="E511" i="6"/>
  <c r="D511" i="6"/>
  <c r="C511" i="6"/>
  <c r="M510" i="6"/>
  <c r="L510" i="6"/>
  <c r="K510" i="6"/>
  <c r="G510" i="6"/>
  <c r="F510" i="6"/>
  <c r="E510" i="6"/>
  <c r="D510" i="6"/>
  <c r="C510" i="6"/>
  <c r="M509" i="6"/>
  <c r="L509" i="6"/>
  <c r="K509" i="6"/>
  <c r="G509" i="6"/>
  <c r="F509" i="6"/>
  <c r="E509" i="6"/>
  <c r="D509" i="6"/>
  <c r="C509" i="6"/>
  <c r="M508" i="6"/>
  <c r="L508" i="6"/>
  <c r="K508" i="6"/>
  <c r="G508" i="6"/>
  <c r="F508" i="6"/>
  <c r="E508" i="6"/>
  <c r="D508" i="6"/>
  <c r="C508" i="6"/>
  <c r="M507" i="6"/>
  <c r="L507" i="6"/>
  <c r="K507" i="6"/>
  <c r="G507" i="6"/>
  <c r="F507" i="6"/>
  <c r="E507" i="6"/>
  <c r="D507" i="6"/>
  <c r="C507" i="6"/>
  <c r="M506" i="6"/>
  <c r="L506" i="6"/>
  <c r="K506" i="6"/>
  <c r="G506" i="6"/>
  <c r="F506" i="6"/>
  <c r="E506" i="6"/>
  <c r="D506" i="6"/>
  <c r="C506" i="6"/>
  <c r="M505" i="6"/>
  <c r="L505" i="6"/>
  <c r="K505" i="6"/>
  <c r="G505" i="6"/>
  <c r="F505" i="6"/>
  <c r="E505" i="6"/>
  <c r="D505" i="6"/>
  <c r="C505" i="6"/>
  <c r="M504" i="6"/>
  <c r="L504" i="6"/>
  <c r="K504" i="6"/>
  <c r="G504" i="6"/>
  <c r="F504" i="6"/>
  <c r="E504" i="6"/>
  <c r="D504" i="6"/>
  <c r="C504" i="6"/>
  <c r="M503" i="6"/>
  <c r="L503" i="6"/>
  <c r="K503" i="6"/>
  <c r="G503" i="6"/>
  <c r="F503" i="6"/>
  <c r="E503" i="6"/>
  <c r="D503" i="6"/>
  <c r="C503" i="6"/>
  <c r="M502" i="6"/>
  <c r="L502" i="6"/>
  <c r="K502" i="6"/>
  <c r="G502" i="6"/>
  <c r="F502" i="6"/>
  <c r="E502" i="6"/>
  <c r="D502" i="6"/>
  <c r="C502" i="6"/>
  <c r="M501" i="6"/>
  <c r="L501" i="6"/>
  <c r="K501" i="6"/>
  <c r="G501" i="6"/>
  <c r="F501" i="6"/>
  <c r="E501" i="6"/>
  <c r="D501" i="6"/>
  <c r="C501" i="6"/>
  <c r="M500" i="6"/>
  <c r="L500" i="6"/>
  <c r="K500" i="6"/>
  <c r="G500" i="6"/>
  <c r="F500" i="6"/>
  <c r="E500" i="6"/>
  <c r="D500" i="6"/>
  <c r="C500" i="6"/>
  <c r="M499" i="6"/>
  <c r="L499" i="6"/>
  <c r="K499" i="6"/>
  <c r="G499" i="6"/>
  <c r="F499" i="6"/>
  <c r="E499" i="6"/>
  <c r="D499" i="6"/>
  <c r="C499" i="6"/>
  <c r="M498" i="6"/>
  <c r="L498" i="6"/>
  <c r="K498" i="6"/>
  <c r="G498" i="6"/>
  <c r="F498" i="6"/>
  <c r="E498" i="6"/>
  <c r="D498" i="6"/>
  <c r="C498" i="6"/>
  <c r="M497" i="6"/>
  <c r="L497" i="6"/>
  <c r="K497" i="6"/>
  <c r="G497" i="6"/>
  <c r="F497" i="6"/>
  <c r="E497" i="6"/>
  <c r="D497" i="6"/>
  <c r="C497" i="6"/>
  <c r="M496" i="6"/>
  <c r="L496" i="6"/>
  <c r="K496" i="6"/>
  <c r="G496" i="6"/>
  <c r="F496" i="6"/>
  <c r="E496" i="6"/>
  <c r="D496" i="6"/>
  <c r="C496" i="6"/>
  <c r="M495" i="6"/>
  <c r="L495" i="6"/>
  <c r="K495" i="6"/>
  <c r="G495" i="6"/>
  <c r="F495" i="6"/>
  <c r="E495" i="6"/>
  <c r="D495" i="6"/>
  <c r="C495" i="6"/>
  <c r="M494" i="6"/>
  <c r="L494" i="6"/>
  <c r="K494" i="6"/>
  <c r="G494" i="6"/>
  <c r="F494" i="6"/>
  <c r="E494" i="6"/>
  <c r="D494" i="6"/>
  <c r="C494" i="6"/>
  <c r="M493" i="6"/>
  <c r="L493" i="6"/>
  <c r="K493" i="6"/>
  <c r="G493" i="6"/>
  <c r="F493" i="6"/>
  <c r="E493" i="6"/>
  <c r="D493" i="6"/>
  <c r="C493" i="6"/>
  <c r="M492" i="6"/>
  <c r="L492" i="6"/>
  <c r="K492" i="6"/>
  <c r="G492" i="6"/>
  <c r="F492" i="6"/>
  <c r="E492" i="6"/>
  <c r="D492" i="6"/>
  <c r="C492" i="6"/>
  <c r="M491" i="6"/>
  <c r="L491" i="6"/>
  <c r="K491" i="6"/>
  <c r="G491" i="6"/>
  <c r="F491" i="6"/>
  <c r="E491" i="6"/>
  <c r="D491" i="6"/>
  <c r="C491" i="6"/>
  <c r="M490" i="6"/>
  <c r="L490" i="6"/>
  <c r="K490" i="6"/>
  <c r="G490" i="6"/>
  <c r="F490" i="6"/>
  <c r="E490" i="6"/>
  <c r="D490" i="6"/>
  <c r="C490" i="6"/>
  <c r="M489" i="6"/>
  <c r="L489" i="6"/>
  <c r="K489" i="6"/>
  <c r="G489" i="6"/>
  <c r="F489" i="6"/>
  <c r="E489" i="6"/>
  <c r="D489" i="6"/>
  <c r="C489" i="6"/>
  <c r="M488" i="6"/>
  <c r="L488" i="6"/>
  <c r="K488" i="6"/>
  <c r="G488" i="6"/>
  <c r="F488" i="6"/>
  <c r="E488" i="6"/>
  <c r="D488" i="6"/>
  <c r="C488" i="6"/>
  <c r="M487" i="6"/>
  <c r="L487" i="6"/>
  <c r="K487" i="6"/>
  <c r="G487" i="6"/>
  <c r="F487" i="6"/>
  <c r="E487" i="6"/>
  <c r="D487" i="6"/>
  <c r="C487" i="6"/>
  <c r="M486" i="6"/>
  <c r="L486" i="6"/>
  <c r="K486" i="6"/>
  <c r="G486" i="6"/>
  <c r="F486" i="6"/>
  <c r="E486" i="6"/>
  <c r="D486" i="6"/>
  <c r="C486" i="6"/>
  <c r="M485" i="6"/>
  <c r="L485" i="6"/>
  <c r="K485" i="6"/>
  <c r="G485" i="6"/>
  <c r="F485" i="6"/>
  <c r="E485" i="6"/>
  <c r="D485" i="6"/>
  <c r="C485" i="6"/>
  <c r="M484" i="6"/>
  <c r="L484" i="6"/>
  <c r="K484" i="6"/>
  <c r="G484" i="6"/>
  <c r="F484" i="6"/>
  <c r="E484" i="6"/>
  <c r="D484" i="6"/>
  <c r="C484" i="6"/>
  <c r="M483" i="6"/>
  <c r="L483" i="6"/>
  <c r="K483" i="6"/>
  <c r="G483" i="6"/>
  <c r="F483" i="6"/>
  <c r="E483" i="6"/>
  <c r="D483" i="6"/>
  <c r="C483" i="6"/>
  <c r="M482" i="6"/>
  <c r="L482" i="6"/>
  <c r="K482" i="6"/>
  <c r="G482" i="6"/>
  <c r="F482" i="6"/>
  <c r="E482" i="6"/>
  <c r="D482" i="6"/>
  <c r="C482" i="6"/>
  <c r="M481" i="6"/>
  <c r="L481" i="6"/>
  <c r="K481" i="6"/>
  <c r="G481" i="6"/>
  <c r="F481" i="6"/>
  <c r="E481" i="6"/>
  <c r="D481" i="6"/>
  <c r="C481" i="6"/>
  <c r="M480" i="6"/>
  <c r="L480" i="6"/>
  <c r="K480" i="6"/>
  <c r="G480" i="6"/>
  <c r="F480" i="6"/>
  <c r="E480" i="6"/>
  <c r="D480" i="6"/>
  <c r="C480" i="6"/>
  <c r="M479" i="6"/>
  <c r="L479" i="6"/>
  <c r="K479" i="6"/>
  <c r="G479" i="6"/>
  <c r="F479" i="6"/>
  <c r="E479" i="6"/>
  <c r="D479" i="6"/>
  <c r="C479" i="6"/>
  <c r="M478" i="6"/>
  <c r="L478" i="6"/>
  <c r="K478" i="6"/>
  <c r="G478" i="6"/>
  <c r="F478" i="6"/>
  <c r="E478" i="6"/>
  <c r="D478" i="6"/>
  <c r="C478" i="6"/>
  <c r="M477" i="6"/>
  <c r="L477" i="6"/>
  <c r="K477" i="6"/>
  <c r="G477" i="6"/>
  <c r="F477" i="6"/>
  <c r="E477" i="6"/>
  <c r="D477" i="6"/>
  <c r="C477" i="6"/>
  <c r="M476" i="6"/>
  <c r="L476" i="6"/>
  <c r="K476" i="6"/>
  <c r="G476" i="6"/>
  <c r="F476" i="6"/>
  <c r="E476" i="6"/>
  <c r="D476" i="6"/>
  <c r="C476" i="6"/>
  <c r="M475" i="6"/>
  <c r="L475" i="6"/>
  <c r="K475" i="6"/>
  <c r="G475" i="6"/>
  <c r="F475" i="6"/>
  <c r="E475" i="6"/>
  <c r="D475" i="6"/>
  <c r="C475" i="6"/>
  <c r="M474" i="6"/>
  <c r="L474" i="6"/>
  <c r="K474" i="6"/>
  <c r="G474" i="6"/>
  <c r="F474" i="6"/>
  <c r="E474" i="6"/>
  <c r="D474" i="6"/>
  <c r="C474" i="6"/>
  <c r="M473" i="6"/>
  <c r="L473" i="6"/>
  <c r="K473" i="6"/>
  <c r="G473" i="6"/>
  <c r="F473" i="6"/>
  <c r="E473" i="6"/>
  <c r="D473" i="6"/>
  <c r="C473" i="6"/>
  <c r="M472" i="6"/>
  <c r="L472" i="6"/>
  <c r="K472" i="6"/>
  <c r="G472" i="6"/>
  <c r="F472" i="6"/>
  <c r="E472" i="6"/>
  <c r="D472" i="6"/>
  <c r="C472" i="6"/>
  <c r="M471" i="6"/>
  <c r="L471" i="6"/>
  <c r="K471" i="6"/>
  <c r="G471" i="6"/>
  <c r="F471" i="6"/>
  <c r="E471" i="6"/>
  <c r="D471" i="6"/>
  <c r="C471" i="6"/>
  <c r="M470" i="6"/>
  <c r="L470" i="6"/>
  <c r="K470" i="6"/>
  <c r="G470" i="6"/>
  <c r="F470" i="6"/>
  <c r="E470" i="6"/>
  <c r="D470" i="6"/>
  <c r="C470" i="6"/>
  <c r="M469" i="6"/>
  <c r="L469" i="6"/>
  <c r="K469" i="6"/>
  <c r="G469" i="6"/>
  <c r="F469" i="6"/>
  <c r="E469" i="6"/>
  <c r="D469" i="6"/>
  <c r="C469" i="6"/>
  <c r="M468" i="6"/>
  <c r="L468" i="6"/>
  <c r="K468" i="6"/>
  <c r="G468" i="6"/>
  <c r="F468" i="6"/>
  <c r="E468" i="6"/>
  <c r="D468" i="6"/>
  <c r="C468" i="6"/>
  <c r="M467" i="6"/>
  <c r="L467" i="6"/>
  <c r="K467" i="6"/>
  <c r="G467" i="6"/>
  <c r="F467" i="6"/>
  <c r="E467" i="6"/>
  <c r="D467" i="6"/>
  <c r="C467" i="6"/>
  <c r="M466" i="6"/>
  <c r="L466" i="6"/>
  <c r="K466" i="6"/>
  <c r="G466" i="6"/>
  <c r="F466" i="6"/>
  <c r="E466" i="6"/>
  <c r="D466" i="6"/>
  <c r="C466" i="6"/>
  <c r="M465" i="6"/>
  <c r="L465" i="6"/>
  <c r="K465" i="6"/>
  <c r="G465" i="6"/>
  <c r="F465" i="6"/>
  <c r="E465" i="6"/>
  <c r="D465" i="6"/>
  <c r="C465" i="6"/>
  <c r="M464" i="6"/>
  <c r="L464" i="6"/>
  <c r="K464" i="6"/>
  <c r="G464" i="6"/>
  <c r="F464" i="6"/>
  <c r="E464" i="6"/>
  <c r="D464" i="6"/>
  <c r="C464" i="6"/>
  <c r="M463" i="6"/>
  <c r="L463" i="6"/>
  <c r="K463" i="6"/>
  <c r="G463" i="6"/>
  <c r="F463" i="6"/>
  <c r="E463" i="6"/>
  <c r="D463" i="6"/>
  <c r="C463" i="6"/>
  <c r="M462" i="6"/>
  <c r="L462" i="6"/>
  <c r="K462" i="6"/>
  <c r="G462" i="6"/>
  <c r="F462" i="6"/>
  <c r="E462" i="6"/>
  <c r="D462" i="6"/>
  <c r="C462" i="6"/>
  <c r="M461" i="6"/>
  <c r="L461" i="6"/>
  <c r="K461" i="6"/>
  <c r="G461" i="6"/>
  <c r="F461" i="6"/>
  <c r="E461" i="6"/>
  <c r="D461" i="6"/>
  <c r="C461" i="6"/>
  <c r="M460" i="6"/>
  <c r="L460" i="6"/>
  <c r="K460" i="6"/>
  <c r="G460" i="6"/>
  <c r="F460" i="6"/>
  <c r="E460" i="6"/>
  <c r="D460" i="6"/>
  <c r="C460" i="6"/>
  <c r="M459" i="6"/>
  <c r="L459" i="6"/>
  <c r="K459" i="6"/>
  <c r="G459" i="6"/>
  <c r="F459" i="6"/>
  <c r="E459" i="6"/>
  <c r="D459" i="6"/>
  <c r="C459" i="6"/>
  <c r="M458" i="6"/>
  <c r="L458" i="6"/>
  <c r="K458" i="6"/>
  <c r="G458" i="6"/>
  <c r="F458" i="6"/>
  <c r="E458" i="6"/>
  <c r="D458" i="6"/>
  <c r="C458" i="6"/>
  <c r="M457" i="6"/>
  <c r="L457" i="6"/>
  <c r="K457" i="6"/>
  <c r="G457" i="6"/>
  <c r="F457" i="6"/>
  <c r="E457" i="6"/>
  <c r="D457" i="6"/>
  <c r="C457" i="6"/>
  <c r="M456" i="6"/>
  <c r="L456" i="6"/>
  <c r="K456" i="6"/>
  <c r="G456" i="6"/>
  <c r="F456" i="6"/>
  <c r="E456" i="6"/>
  <c r="D456" i="6"/>
  <c r="C456" i="6"/>
  <c r="M455" i="6"/>
  <c r="L455" i="6"/>
  <c r="K455" i="6"/>
  <c r="G455" i="6"/>
  <c r="F455" i="6"/>
  <c r="E455" i="6"/>
  <c r="D455" i="6"/>
  <c r="C455" i="6"/>
  <c r="M454" i="6"/>
  <c r="L454" i="6"/>
  <c r="K454" i="6"/>
  <c r="G454" i="6"/>
  <c r="F454" i="6"/>
  <c r="E454" i="6"/>
  <c r="D454" i="6"/>
  <c r="C454" i="6"/>
  <c r="M453" i="6"/>
  <c r="L453" i="6"/>
  <c r="K453" i="6"/>
  <c r="G453" i="6"/>
  <c r="F453" i="6"/>
  <c r="E453" i="6"/>
  <c r="D453" i="6"/>
  <c r="C453" i="6"/>
  <c r="M452" i="6"/>
  <c r="L452" i="6"/>
  <c r="K452" i="6"/>
  <c r="G452" i="6"/>
  <c r="F452" i="6"/>
  <c r="E452" i="6"/>
  <c r="D452" i="6"/>
  <c r="C452" i="6"/>
  <c r="M451" i="6"/>
  <c r="L451" i="6"/>
  <c r="K451" i="6"/>
  <c r="G451" i="6"/>
  <c r="F451" i="6"/>
  <c r="E451" i="6"/>
  <c r="D451" i="6"/>
  <c r="C451" i="6"/>
  <c r="M450" i="6"/>
  <c r="L450" i="6"/>
  <c r="K450" i="6"/>
  <c r="G450" i="6"/>
  <c r="F450" i="6"/>
  <c r="E450" i="6"/>
  <c r="D450" i="6"/>
  <c r="C450" i="6"/>
  <c r="M449" i="6"/>
  <c r="L449" i="6"/>
  <c r="K449" i="6"/>
  <c r="G449" i="6"/>
  <c r="F449" i="6"/>
  <c r="E449" i="6"/>
  <c r="D449" i="6"/>
  <c r="C449" i="6"/>
  <c r="M448" i="6"/>
  <c r="L448" i="6"/>
  <c r="K448" i="6"/>
  <c r="G448" i="6"/>
  <c r="F448" i="6"/>
  <c r="E448" i="6"/>
  <c r="D448" i="6"/>
  <c r="C448" i="6"/>
  <c r="M447" i="6"/>
  <c r="L447" i="6"/>
  <c r="K447" i="6"/>
  <c r="G447" i="6"/>
  <c r="F447" i="6"/>
  <c r="E447" i="6"/>
  <c r="D447" i="6"/>
  <c r="C447" i="6"/>
  <c r="M446" i="6"/>
  <c r="L446" i="6"/>
  <c r="K446" i="6"/>
  <c r="G446" i="6"/>
  <c r="F446" i="6"/>
  <c r="E446" i="6"/>
  <c r="D446" i="6"/>
  <c r="C446" i="6"/>
  <c r="M445" i="6"/>
  <c r="L445" i="6"/>
  <c r="K445" i="6"/>
  <c r="G445" i="6"/>
  <c r="F445" i="6"/>
  <c r="E445" i="6"/>
  <c r="D445" i="6"/>
  <c r="C445" i="6"/>
  <c r="M444" i="6"/>
  <c r="L444" i="6"/>
  <c r="K444" i="6"/>
  <c r="G444" i="6"/>
  <c r="F444" i="6"/>
  <c r="E444" i="6"/>
  <c r="D444" i="6"/>
  <c r="C444" i="6"/>
  <c r="M443" i="6"/>
  <c r="L443" i="6"/>
  <c r="K443" i="6"/>
  <c r="G443" i="6"/>
  <c r="F443" i="6"/>
  <c r="E443" i="6"/>
  <c r="D443" i="6"/>
  <c r="C443" i="6"/>
  <c r="M442" i="6"/>
  <c r="L442" i="6"/>
  <c r="K442" i="6"/>
  <c r="G442" i="6"/>
  <c r="F442" i="6"/>
  <c r="E442" i="6"/>
  <c r="D442" i="6"/>
  <c r="C442" i="6"/>
  <c r="M441" i="6"/>
  <c r="L441" i="6"/>
  <c r="K441" i="6"/>
  <c r="G441" i="6"/>
  <c r="F441" i="6"/>
  <c r="E441" i="6"/>
  <c r="D441" i="6"/>
  <c r="C441" i="6"/>
  <c r="M440" i="6"/>
  <c r="L440" i="6"/>
  <c r="K440" i="6"/>
  <c r="G440" i="6"/>
  <c r="F440" i="6"/>
  <c r="E440" i="6"/>
  <c r="D440" i="6"/>
  <c r="C440" i="6"/>
  <c r="M439" i="6"/>
  <c r="L439" i="6"/>
  <c r="K439" i="6"/>
  <c r="G439" i="6"/>
  <c r="F439" i="6"/>
  <c r="E439" i="6"/>
  <c r="D439" i="6"/>
  <c r="C439" i="6"/>
  <c r="M438" i="6"/>
  <c r="L438" i="6"/>
  <c r="K438" i="6"/>
  <c r="G438" i="6"/>
  <c r="F438" i="6"/>
  <c r="E438" i="6"/>
  <c r="D438" i="6"/>
  <c r="C438" i="6"/>
  <c r="M437" i="6"/>
  <c r="L437" i="6"/>
  <c r="K437" i="6"/>
  <c r="G437" i="6"/>
  <c r="F437" i="6"/>
  <c r="E437" i="6"/>
  <c r="D437" i="6"/>
  <c r="C437" i="6"/>
  <c r="M436" i="6"/>
  <c r="L436" i="6"/>
  <c r="K436" i="6"/>
  <c r="G436" i="6"/>
  <c r="F436" i="6"/>
  <c r="E436" i="6"/>
  <c r="D436" i="6"/>
  <c r="C436" i="6"/>
  <c r="M435" i="6"/>
  <c r="L435" i="6"/>
  <c r="K435" i="6"/>
  <c r="G435" i="6"/>
  <c r="F435" i="6"/>
  <c r="E435" i="6"/>
  <c r="D435" i="6"/>
  <c r="C435" i="6"/>
  <c r="M434" i="6"/>
  <c r="L434" i="6"/>
  <c r="K434" i="6"/>
  <c r="G434" i="6"/>
  <c r="F434" i="6"/>
  <c r="E434" i="6"/>
  <c r="D434" i="6"/>
  <c r="C434" i="6"/>
  <c r="M433" i="6"/>
  <c r="L433" i="6"/>
  <c r="K433" i="6"/>
  <c r="G433" i="6"/>
  <c r="F433" i="6"/>
  <c r="E433" i="6"/>
  <c r="D433" i="6"/>
  <c r="C433" i="6"/>
  <c r="M432" i="6"/>
  <c r="L432" i="6"/>
  <c r="K432" i="6"/>
  <c r="G432" i="6"/>
  <c r="F432" i="6"/>
  <c r="E432" i="6"/>
  <c r="D432" i="6"/>
  <c r="C432" i="6"/>
  <c r="M431" i="6"/>
  <c r="L431" i="6"/>
  <c r="K431" i="6"/>
  <c r="G431" i="6"/>
  <c r="F431" i="6"/>
  <c r="E431" i="6"/>
  <c r="D431" i="6"/>
  <c r="C431" i="6"/>
  <c r="M430" i="6"/>
  <c r="L430" i="6"/>
  <c r="K430" i="6"/>
  <c r="G430" i="6"/>
  <c r="F430" i="6"/>
  <c r="E430" i="6"/>
  <c r="D430" i="6"/>
  <c r="C430" i="6"/>
  <c r="M429" i="6"/>
  <c r="L429" i="6"/>
  <c r="K429" i="6"/>
  <c r="G429" i="6"/>
  <c r="F429" i="6"/>
  <c r="E429" i="6"/>
  <c r="D429" i="6"/>
  <c r="C429" i="6"/>
  <c r="M428" i="6"/>
  <c r="L428" i="6"/>
  <c r="K428" i="6"/>
  <c r="G428" i="6"/>
  <c r="F428" i="6"/>
  <c r="E428" i="6"/>
  <c r="D428" i="6"/>
  <c r="C428" i="6"/>
  <c r="M427" i="6"/>
  <c r="L427" i="6"/>
  <c r="K427" i="6"/>
  <c r="G427" i="6"/>
  <c r="F427" i="6"/>
  <c r="E427" i="6"/>
  <c r="D427" i="6"/>
  <c r="C427" i="6"/>
  <c r="M426" i="6"/>
  <c r="L426" i="6"/>
  <c r="K426" i="6"/>
  <c r="G426" i="6"/>
  <c r="F426" i="6"/>
  <c r="E426" i="6"/>
  <c r="D426" i="6"/>
  <c r="C426" i="6"/>
  <c r="M425" i="6"/>
  <c r="L425" i="6"/>
  <c r="K425" i="6"/>
  <c r="G425" i="6"/>
  <c r="F425" i="6"/>
  <c r="E425" i="6"/>
  <c r="D425" i="6"/>
  <c r="C425" i="6"/>
  <c r="M424" i="6"/>
  <c r="L424" i="6"/>
  <c r="K424" i="6"/>
  <c r="G424" i="6"/>
  <c r="F424" i="6"/>
  <c r="E424" i="6"/>
  <c r="D424" i="6"/>
  <c r="C424" i="6"/>
  <c r="M423" i="6"/>
  <c r="L423" i="6"/>
  <c r="K423" i="6"/>
  <c r="G423" i="6"/>
  <c r="F423" i="6"/>
  <c r="E423" i="6"/>
  <c r="D423" i="6"/>
  <c r="C423" i="6"/>
  <c r="M422" i="6"/>
  <c r="L422" i="6"/>
  <c r="K422" i="6"/>
  <c r="G422" i="6"/>
  <c r="F422" i="6"/>
  <c r="E422" i="6"/>
  <c r="D422" i="6"/>
  <c r="C422" i="6"/>
  <c r="M421" i="6"/>
  <c r="L421" i="6"/>
  <c r="K421" i="6"/>
  <c r="G421" i="6"/>
  <c r="F421" i="6"/>
  <c r="E421" i="6"/>
  <c r="D421" i="6"/>
  <c r="C421" i="6"/>
  <c r="M420" i="6"/>
  <c r="L420" i="6"/>
  <c r="K420" i="6"/>
  <c r="G420" i="6"/>
  <c r="F420" i="6"/>
  <c r="E420" i="6"/>
  <c r="D420" i="6"/>
  <c r="C420" i="6"/>
  <c r="M419" i="6"/>
  <c r="L419" i="6"/>
  <c r="K419" i="6"/>
  <c r="G419" i="6"/>
  <c r="F419" i="6"/>
  <c r="E419" i="6"/>
  <c r="D419" i="6"/>
  <c r="C419" i="6"/>
  <c r="M418" i="6"/>
  <c r="L418" i="6"/>
  <c r="K418" i="6"/>
  <c r="G418" i="6"/>
  <c r="F418" i="6"/>
  <c r="E418" i="6"/>
  <c r="D418" i="6"/>
  <c r="C418" i="6"/>
  <c r="M417" i="6"/>
  <c r="L417" i="6"/>
  <c r="K417" i="6"/>
  <c r="G417" i="6"/>
  <c r="F417" i="6"/>
  <c r="E417" i="6"/>
  <c r="D417" i="6"/>
  <c r="C417" i="6"/>
  <c r="M416" i="6"/>
  <c r="L416" i="6"/>
  <c r="K416" i="6"/>
  <c r="G416" i="6"/>
  <c r="F416" i="6"/>
  <c r="E416" i="6"/>
  <c r="D416" i="6"/>
  <c r="C416" i="6"/>
  <c r="M415" i="6"/>
  <c r="L415" i="6"/>
  <c r="K415" i="6"/>
  <c r="G415" i="6"/>
  <c r="F415" i="6"/>
  <c r="E415" i="6"/>
  <c r="D415" i="6"/>
  <c r="C415" i="6"/>
  <c r="M414" i="6"/>
  <c r="L414" i="6"/>
  <c r="K414" i="6"/>
  <c r="G414" i="6"/>
  <c r="F414" i="6"/>
  <c r="E414" i="6"/>
  <c r="D414" i="6"/>
  <c r="C414" i="6"/>
  <c r="M413" i="6"/>
  <c r="L413" i="6"/>
  <c r="K413" i="6"/>
  <c r="G413" i="6"/>
  <c r="F413" i="6"/>
  <c r="E413" i="6"/>
  <c r="D413" i="6"/>
  <c r="C413" i="6"/>
  <c r="M412" i="6"/>
  <c r="L412" i="6"/>
  <c r="K412" i="6"/>
  <c r="G412" i="6"/>
  <c r="F412" i="6"/>
  <c r="E412" i="6"/>
  <c r="D412" i="6"/>
  <c r="C412" i="6"/>
  <c r="M411" i="6"/>
  <c r="L411" i="6"/>
  <c r="K411" i="6"/>
  <c r="G411" i="6"/>
  <c r="F411" i="6"/>
  <c r="E411" i="6"/>
  <c r="D411" i="6"/>
  <c r="C411" i="6"/>
  <c r="M410" i="6"/>
  <c r="L410" i="6"/>
  <c r="K410" i="6"/>
  <c r="G410" i="6"/>
  <c r="F410" i="6"/>
  <c r="E410" i="6"/>
  <c r="D410" i="6"/>
  <c r="C410" i="6"/>
  <c r="M409" i="6"/>
  <c r="L409" i="6"/>
  <c r="K409" i="6"/>
  <c r="G409" i="6"/>
  <c r="F409" i="6"/>
  <c r="E409" i="6"/>
  <c r="D409" i="6"/>
  <c r="C409" i="6"/>
  <c r="M408" i="6"/>
  <c r="L408" i="6"/>
  <c r="K408" i="6"/>
  <c r="G408" i="6"/>
  <c r="F408" i="6"/>
  <c r="E408" i="6"/>
  <c r="D408" i="6"/>
  <c r="C408" i="6"/>
  <c r="M407" i="6"/>
  <c r="L407" i="6"/>
  <c r="K407" i="6"/>
  <c r="G407" i="6"/>
  <c r="F407" i="6"/>
  <c r="E407" i="6"/>
  <c r="D407" i="6"/>
  <c r="C407" i="6"/>
  <c r="M406" i="6"/>
  <c r="L406" i="6"/>
  <c r="K406" i="6"/>
  <c r="G406" i="6"/>
  <c r="F406" i="6"/>
  <c r="E406" i="6"/>
  <c r="D406" i="6"/>
  <c r="C406" i="6"/>
  <c r="M405" i="6"/>
  <c r="L405" i="6"/>
  <c r="K405" i="6"/>
  <c r="G405" i="6"/>
  <c r="F405" i="6"/>
  <c r="E405" i="6"/>
  <c r="D405" i="6"/>
  <c r="C405" i="6"/>
  <c r="M404" i="6"/>
  <c r="L404" i="6"/>
  <c r="K404" i="6"/>
  <c r="G404" i="6"/>
  <c r="F404" i="6"/>
  <c r="E404" i="6"/>
  <c r="D404" i="6"/>
  <c r="C404" i="6"/>
  <c r="M403" i="6"/>
  <c r="L403" i="6"/>
  <c r="K403" i="6"/>
  <c r="G403" i="6"/>
  <c r="F403" i="6"/>
  <c r="E403" i="6"/>
  <c r="D403" i="6"/>
  <c r="C403" i="6"/>
  <c r="M402" i="6"/>
  <c r="L402" i="6"/>
  <c r="K402" i="6"/>
  <c r="G402" i="6"/>
  <c r="F402" i="6"/>
  <c r="E402" i="6"/>
  <c r="D402" i="6"/>
  <c r="C402" i="6"/>
  <c r="M401" i="6"/>
  <c r="L401" i="6"/>
  <c r="K401" i="6"/>
  <c r="G401" i="6"/>
  <c r="F401" i="6"/>
  <c r="E401" i="6"/>
  <c r="D401" i="6"/>
  <c r="C401" i="6"/>
  <c r="M400" i="6"/>
  <c r="L400" i="6"/>
  <c r="K400" i="6"/>
  <c r="G400" i="6"/>
  <c r="F400" i="6"/>
  <c r="E400" i="6"/>
  <c r="D400" i="6"/>
  <c r="C400" i="6"/>
  <c r="M399" i="6"/>
  <c r="L399" i="6"/>
  <c r="K399" i="6"/>
  <c r="G399" i="6"/>
  <c r="F399" i="6"/>
  <c r="E399" i="6"/>
  <c r="D399" i="6"/>
  <c r="C399" i="6"/>
  <c r="M398" i="6"/>
  <c r="L398" i="6"/>
  <c r="K398" i="6"/>
  <c r="G398" i="6"/>
  <c r="F398" i="6"/>
  <c r="E398" i="6"/>
  <c r="D398" i="6"/>
  <c r="C398" i="6"/>
  <c r="M397" i="6"/>
  <c r="L397" i="6"/>
  <c r="K397" i="6"/>
  <c r="G397" i="6"/>
  <c r="F397" i="6"/>
  <c r="E397" i="6"/>
  <c r="D397" i="6"/>
  <c r="C397" i="6"/>
  <c r="M396" i="6"/>
  <c r="L396" i="6"/>
  <c r="K396" i="6"/>
  <c r="G396" i="6"/>
  <c r="F396" i="6"/>
  <c r="E396" i="6"/>
  <c r="D396" i="6"/>
  <c r="C396" i="6"/>
  <c r="M395" i="6"/>
  <c r="L395" i="6"/>
  <c r="K395" i="6"/>
  <c r="G395" i="6"/>
  <c r="F395" i="6"/>
  <c r="E395" i="6"/>
  <c r="D395" i="6"/>
  <c r="C395" i="6"/>
  <c r="M394" i="6"/>
  <c r="L394" i="6"/>
  <c r="K394" i="6"/>
  <c r="G394" i="6"/>
  <c r="F394" i="6"/>
  <c r="E394" i="6"/>
  <c r="D394" i="6"/>
  <c r="C394" i="6"/>
  <c r="M393" i="6"/>
  <c r="L393" i="6"/>
  <c r="K393" i="6"/>
  <c r="G393" i="6"/>
  <c r="F393" i="6"/>
  <c r="E393" i="6"/>
  <c r="D393" i="6"/>
  <c r="C393" i="6"/>
  <c r="M392" i="6"/>
  <c r="L392" i="6"/>
  <c r="K392" i="6"/>
  <c r="G392" i="6"/>
  <c r="F392" i="6"/>
  <c r="E392" i="6"/>
  <c r="D392" i="6"/>
  <c r="C392" i="6"/>
  <c r="M391" i="6"/>
  <c r="L391" i="6"/>
  <c r="K391" i="6"/>
  <c r="G391" i="6"/>
  <c r="F391" i="6"/>
  <c r="E391" i="6"/>
  <c r="D391" i="6"/>
  <c r="C391" i="6"/>
  <c r="M390" i="6"/>
  <c r="L390" i="6"/>
  <c r="K390" i="6"/>
  <c r="G390" i="6"/>
  <c r="F390" i="6"/>
  <c r="E390" i="6"/>
  <c r="D390" i="6"/>
  <c r="C390" i="6"/>
  <c r="M389" i="6"/>
  <c r="L389" i="6"/>
  <c r="K389" i="6"/>
  <c r="G389" i="6"/>
  <c r="F389" i="6"/>
  <c r="E389" i="6"/>
  <c r="D389" i="6"/>
  <c r="C389" i="6"/>
  <c r="M388" i="6"/>
  <c r="L388" i="6"/>
  <c r="K388" i="6"/>
  <c r="G388" i="6"/>
  <c r="F388" i="6"/>
  <c r="E388" i="6"/>
  <c r="D388" i="6"/>
  <c r="C388" i="6"/>
  <c r="M387" i="6"/>
  <c r="L387" i="6"/>
  <c r="K387" i="6"/>
  <c r="G387" i="6"/>
  <c r="F387" i="6"/>
  <c r="E387" i="6"/>
  <c r="D387" i="6"/>
  <c r="C387" i="6"/>
  <c r="M386" i="6"/>
  <c r="L386" i="6"/>
  <c r="K386" i="6"/>
  <c r="G386" i="6"/>
  <c r="F386" i="6"/>
  <c r="E386" i="6"/>
  <c r="D386" i="6"/>
  <c r="C386" i="6"/>
  <c r="M385" i="6"/>
  <c r="L385" i="6"/>
  <c r="K385" i="6"/>
  <c r="G385" i="6"/>
  <c r="F385" i="6"/>
  <c r="E385" i="6"/>
  <c r="D385" i="6"/>
  <c r="C385" i="6"/>
  <c r="M384" i="6"/>
  <c r="L384" i="6"/>
  <c r="K384" i="6"/>
  <c r="G384" i="6"/>
  <c r="F384" i="6"/>
  <c r="E384" i="6"/>
  <c r="D384" i="6"/>
  <c r="C384" i="6"/>
  <c r="M383" i="6"/>
  <c r="L383" i="6"/>
  <c r="K383" i="6"/>
  <c r="G383" i="6"/>
  <c r="F383" i="6"/>
  <c r="E383" i="6"/>
  <c r="D383" i="6"/>
  <c r="C383" i="6"/>
  <c r="M382" i="6"/>
  <c r="L382" i="6"/>
  <c r="K382" i="6"/>
  <c r="G382" i="6"/>
  <c r="F382" i="6"/>
  <c r="E382" i="6"/>
  <c r="D382" i="6"/>
  <c r="C382" i="6"/>
  <c r="M381" i="6"/>
  <c r="L381" i="6"/>
  <c r="K381" i="6"/>
  <c r="G381" i="6"/>
  <c r="F381" i="6"/>
  <c r="E381" i="6"/>
  <c r="D381" i="6"/>
  <c r="C381" i="6"/>
  <c r="M380" i="6"/>
  <c r="L380" i="6"/>
  <c r="K380" i="6"/>
  <c r="G380" i="6"/>
  <c r="F380" i="6"/>
  <c r="E380" i="6"/>
  <c r="D380" i="6"/>
  <c r="C380" i="6"/>
  <c r="M379" i="6"/>
  <c r="L379" i="6"/>
  <c r="K379" i="6"/>
  <c r="G379" i="6"/>
  <c r="F379" i="6"/>
  <c r="E379" i="6"/>
  <c r="D379" i="6"/>
  <c r="C379" i="6"/>
  <c r="M378" i="6"/>
  <c r="L378" i="6"/>
  <c r="K378" i="6"/>
  <c r="G378" i="6"/>
  <c r="F378" i="6"/>
  <c r="E378" i="6"/>
  <c r="D378" i="6"/>
  <c r="C378" i="6"/>
  <c r="M377" i="6"/>
  <c r="L377" i="6"/>
  <c r="K377" i="6"/>
  <c r="G377" i="6"/>
  <c r="F377" i="6"/>
  <c r="E377" i="6"/>
  <c r="D377" i="6"/>
  <c r="C377" i="6"/>
  <c r="M376" i="6"/>
  <c r="L376" i="6"/>
  <c r="K376" i="6"/>
  <c r="G376" i="6"/>
  <c r="F376" i="6"/>
  <c r="E376" i="6"/>
  <c r="D376" i="6"/>
  <c r="C376" i="6"/>
  <c r="M375" i="6"/>
  <c r="L375" i="6"/>
  <c r="K375" i="6"/>
  <c r="G375" i="6"/>
  <c r="F375" i="6"/>
  <c r="E375" i="6"/>
  <c r="D375" i="6"/>
  <c r="C375" i="6"/>
  <c r="M374" i="6"/>
  <c r="L374" i="6"/>
  <c r="K374" i="6"/>
  <c r="G374" i="6"/>
  <c r="F374" i="6"/>
  <c r="E374" i="6"/>
  <c r="D374" i="6"/>
  <c r="C374" i="6"/>
  <c r="M373" i="6"/>
  <c r="L373" i="6"/>
  <c r="K373" i="6"/>
  <c r="G373" i="6"/>
  <c r="F373" i="6"/>
  <c r="E373" i="6"/>
  <c r="D373" i="6"/>
  <c r="C373" i="6"/>
  <c r="M372" i="6"/>
  <c r="L372" i="6"/>
  <c r="K372" i="6"/>
  <c r="G372" i="6"/>
  <c r="F372" i="6"/>
  <c r="E372" i="6"/>
  <c r="D372" i="6"/>
  <c r="C372" i="6"/>
  <c r="M371" i="6"/>
  <c r="L371" i="6"/>
  <c r="K371" i="6"/>
  <c r="G371" i="6"/>
  <c r="F371" i="6"/>
  <c r="E371" i="6"/>
  <c r="D371" i="6"/>
  <c r="C371" i="6"/>
  <c r="M370" i="6"/>
  <c r="L370" i="6"/>
  <c r="K370" i="6"/>
  <c r="G370" i="6"/>
  <c r="F370" i="6"/>
  <c r="E370" i="6"/>
  <c r="D370" i="6"/>
  <c r="C370" i="6"/>
  <c r="M369" i="6"/>
  <c r="L369" i="6"/>
  <c r="K369" i="6"/>
  <c r="G369" i="6"/>
  <c r="F369" i="6"/>
  <c r="E369" i="6"/>
  <c r="D369" i="6"/>
  <c r="C369" i="6"/>
  <c r="M368" i="6"/>
  <c r="L368" i="6"/>
  <c r="K368" i="6"/>
  <c r="G368" i="6"/>
  <c r="F368" i="6"/>
  <c r="E368" i="6"/>
  <c r="D368" i="6"/>
  <c r="C368" i="6"/>
  <c r="M367" i="6"/>
  <c r="L367" i="6"/>
  <c r="K367" i="6"/>
  <c r="G367" i="6"/>
  <c r="F367" i="6"/>
  <c r="E367" i="6"/>
  <c r="D367" i="6"/>
  <c r="C367" i="6"/>
  <c r="M366" i="6"/>
  <c r="L366" i="6"/>
  <c r="K366" i="6"/>
  <c r="G366" i="6"/>
  <c r="F366" i="6"/>
  <c r="E366" i="6"/>
  <c r="D366" i="6"/>
  <c r="C366" i="6"/>
  <c r="M365" i="6"/>
  <c r="L365" i="6"/>
  <c r="K365" i="6"/>
  <c r="G365" i="6"/>
  <c r="F365" i="6"/>
  <c r="E365" i="6"/>
  <c r="D365" i="6"/>
  <c r="C365" i="6"/>
  <c r="M364" i="6"/>
  <c r="L364" i="6"/>
  <c r="K364" i="6"/>
  <c r="G364" i="6"/>
  <c r="F364" i="6"/>
  <c r="E364" i="6"/>
  <c r="D364" i="6"/>
  <c r="C364" i="6"/>
  <c r="M363" i="6"/>
  <c r="L363" i="6"/>
  <c r="K363" i="6"/>
  <c r="G363" i="6"/>
  <c r="F363" i="6"/>
  <c r="E363" i="6"/>
  <c r="D363" i="6"/>
  <c r="C363" i="6"/>
  <c r="M362" i="6"/>
  <c r="L362" i="6"/>
  <c r="K362" i="6"/>
  <c r="G362" i="6"/>
  <c r="F362" i="6"/>
  <c r="E362" i="6"/>
  <c r="D362" i="6"/>
  <c r="C362" i="6"/>
  <c r="M361" i="6"/>
  <c r="L361" i="6"/>
  <c r="K361" i="6"/>
  <c r="G361" i="6"/>
  <c r="F361" i="6"/>
  <c r="E361" i="6"/>
  <c r="D361" i="6"/>
  <c r="C361" i="6"/>
  <c r="M360" i="6"/>
  <c r="L360" i="6"/>
  <c r="K360" i="6"/>
  <c r="G360" i="6"/>
  <c r="F360" i="6"/>
  <c r="E360" i="6"/>
  <c r="D360" i="6"/>
  <c r="C360" i="6"/>
  <c r="M359" i="6"/>
  <c r="L359" i="6"/>
  <c r="K359" i="6"/>
  <c r="G359" i="6"/>
  <c r="F359" i="6"/>
  <c r="E359" i="6"/>
  <c r="D359" i="6"/>
  <c r="C359" i="6"/>
  <c r="M358" i="6"/>
  <c r="L358" i="6"/>
  <c r="K358" i="6"/>
  <c r="G358" i="6"/>
  <c r="F358" i="6"/>
  <c r="E358" i="6"/>
  <c r="D358" i="6"/>
  <c r="C358" i="6"/>
  <c r="M357" i="6"/>
  <c r="L357" i="6"/>
  <c r="K357" i="6"/>
  <c r="G357" i="6"/>
  <c r="F357" i="6"/>
  <c r="E357" i="6"/>
  <c r="D357" i="6"/>
  <c r="C357" i="6"/>
  <c r="M356" i="6"/>
  <c r="L356" i="6"/>
  <c r="K356" i="6"/>
  <c r="G356" i="6"/>
  <c r="F356" i="6"/>
  <c r="E356" i="6"/>
  <c r="D356" i="6"/>
  <c r="C356" i="6"/>
  <c r="M355" i="6"/>
  <c r="L355" i="6"/>
  <c r="K355" i="6"/>
  <c r="G355" i="6"/>
  <c r="F355" i="6"/>
  <c r="E355" i="6"/>
  <c r="D355" i="6"/>
  <c r="C355" i="6"/>
  <c r="M354" i="6"/>
  <c r="L354" i="6"/>
  <c r="K354" i="6"/>
  <c r="G354" i="6"/>
  <c r="F354" i="6"/>
  <c r="E354" i="6"/>
  <c r="D354" i="6"/>
  <c r="C354" i="6"/>
  <c r="M353" i="6"/>
  <c r="L353" i="6"/>
  <c r="K353" i="6"/>
  <c r="G353" i="6"/>
  <c r="F353" i="6"/>
  <c r="E353" i="6"/>
  <c r="D353" i="6"/>
  <c r="C353" i="6"/>
  <c r="M352" i="6"/>
  <c r="L352" i="6"/>
  <c r="K352" i="6"/>
  <c r="G352" i="6"/>
  <c r="F352" i="6"/>
  <c r="E352" i="6"/>
  <c r="D352" i="6"/>
  <c r="C352" i="6"/>
  <c r="M351" i="6"/>
  <c r="L351" i="6"/>
  <c r="K351" i="6"/>
  <c r="G351" i="6"/>
  <c r="F351" i="6"/>
  <c r="E351" i="6"/>
  <c r="D351" i="6"/>
  <c r="C351" i="6"/>
  <c r="M350" i="6"/>
  <c r="L350" i="6"/>
  <c r="K350" i="6"/>
  <c r="G350" i="6"/>
  <c r="F350" i="6"/>
  <c r="E350" i="6"/>
  <c r="D350" i="6"/>
  <c r="C350" i="6"/>
  <c r="M349" i="6"/>
  <c r="L349" i="6"/>
  <c r="K349" i="6"/>
  <c r="G349" i="6"/>
  <c r="F349" i="6"/>
  <c r="E349" i="6"/>
  <c r="D349" i="6"/>
  <c r="C349" i="6"/>
  <c r="M348" i="6"/>
  <c r="L348" i="6"/>
  <c r="K348" i="6"/>
  <c r="G348" i="6"/>
  <c r="F348" i="6"/>
  <c r="E348" i="6"/>
  <c r="D348" i="6"/>
  <c r="C348" i="6"/>
  <c r="M347" i="6"/>
  <c r="L347" i="6"/>
  <c r="K347" i="6"/>
  <c r="G347" i="6"/>
  <c r="F347" i="6"/>
  <c r="E347" i="6"/>
  <c r="D347" i="6"/>
  <c r="C347" i="6"/>
  <c r="M346" i="6"/>
  <c r="L346" i="6"/>
  <c r="K346" i="6"/>
  <c r="G346" i="6"/>
  <c r="F346" i="6"/>
  <c r="E346" i="6"/>
  <c r="D346" i="6"/>
  <c r="C346" i="6"/>
  <c r="M345" i="6"/>
  <c r="L345" i="6"/>
  <c r="K345" i="6"/>
  <c r="G345" i="6"/>
  <c r="F345" i="6"/>
  <c r="E345" i="6"/>
  <c r="D345" i="6"/>
  <c r="C345" i="6"/>
  <c r="M344" i="6"/>
  <c r="L344" i="6"/>
  <c r="K344" i="6"/>
  <c r="G344" i="6"/>
  <c r="F344" i="6"/>
  <c r="E344" i="6"/>
  <c r="D344" i="6"/>
  <c r="C344" i="6"/>
  <c r="M343" i="6"/>
  <c r="L343" i="6"/>
  <c r="K343" i="6"/>
  <c r="G343" i="6"/>
  <c r="F343" i="6"/>
  <c r="E343" i="6"/>
  <c r="D343" i="6"/>
  <c r="C343" i="6"/>
  <c r="M342" i="6"/>
  <c r="L342" i="6"/>
  <c r="K342" i="6"/>
  <c r="G342" i="6"/>
  <c r="F342" i="6"/>
  <c r="E342" i="6"/>
  <c r="D342" i="6"/>
  <c r="C342" i="6"/>
  <c r="M341" i="6"/>
  <c r="L341" i="6"/>
  <c r="K341" i="6"/>
  <c r="G341" i="6"/>
  <c r="F341" i="6"/>
  <c r="E341" i="6"/>
  <c r="D341" i="6"/>
  <c r="C341" i="6"/>
  <c r="M340" i="6"/>
  <c r="L340" i="6"/>
  <c r="K340" i="6"/>
  <c r="G340" i="6"/>
  <c r="F340" i="6"/>
  <c r="E340" i="6"/>
  <c r="D340" i="6"/>
  <c r="C340" i="6"/>
  <c r="M339" i="6"/>
  <c r="L339" i="6"/>
  <c r="K339" i="6"/>
  <c r="G339" i="6"/>
  <c r="F339" i="6"/>
  <c r="E339" i="6"/>
  <c r="D339" i="6"/>
  <c r="C339" i="6"/>
  <c r="M338" i="6"/>
  <c r="L338" i="6"/>
  <c r="K338" i="6"/>
  <c r="G338" i="6"/>
  <c r="F338" i="6"/>
  <c r="E338" i="6"/>
  <c r="D338" i="6"/>
  <c r="C338" i="6"/>
  <c r="M337" i="6"/>
  <c r="L337" i="6"/>
  <c r="K337" i="6"/>
  <c r="G337" i="6"/>
  <c r="F337" i="6"/>
  <c r="E337" i="6"/>
  <c r="D337" i="6"/>
  <c r="C337" i="6"/>
  <c r="M336" i="6"/>
  <c r="L336" i="6"/>
  <c r="K336" i="6"/>
  <c r="G336" i="6"/>
  <c r="F336" i="6"/>
  <c r="E336" i="6"/>
  <c r="D336" i="6"/>
  <c r="C336" i="6"/>
  <c r="M335" i="6"/>
  <c r="L335" i="6"/>
  <c r="K335" i="6"/>
  <c r="G335" i="6"/>
  <c r="F335" i="6"/>
  <c r="E335" i="6"/>
  <c r="D335" i="6"/>
  <c r="C335" i="6"/>
  <c r="M334" i="6"/>
  <c r="L334" i="6"/>
  <c r="K334" i="6"/>
  <c r="G334" i="6"/>
  <c r="F334" i="6"/>
  <c r="E334" i="6"/>
  <c r="D334" i="6"/>
  <c r="C334" i="6"/>
  <c r="M333" i="6"/>
  <c r="L333" i="6"/>
  <c r="K333" i="6"/>
  <c r="G333" i="6"/>
  <c r="F333" i="6"/>
  <c r="E333" i="6"/>
  <c r="D333" i="6"/>
  <c r="C333" i="6"/>
  <c r="M332" i="6"/>
  <c r="L332" i="6"/>
  <c r="K332" i="6"/>
  <c r="G332" i="6"/>
  <c r="F332" i="6"/>
  <c r="E332" i="6"/>
  <c r="D332" i="6"/>
  <c r="C332" i="6"/>
  <c r="M331" i="6"/>
  <c r="L331" i="6"/>
  <c r="K331" i="6"/>
  <c r="G331" i="6"/>
  <c r="F331" i="6"/>
  <c r="E331" i="6"/>
  <c r="D331" i="6"/>
  <c r="C331" i="6"/>
  <c r="M330" i="6"/>
  <c r="L330" i="6"/>
  <c r="K330" i="6"/>
  <c r="G330" i="6"/>
  <c r="F330" i="6"/>
  <c r="E330" i="6"/>
  <c r="D330" i="6"/>
  <c r="C330" i="6"/>
  <c r="M329" i="6"/>
  <c r="L329" i="6"/>
  <c r="K329" i="6"/>
  <c r="G329" i="6"/>
  <c r="F329" i="6"/>
  <c r="E329" i="6"/>
  <c r="D329" i="6"/>
  <c r="C329" i="6"/>
  <c r="M328" i="6"/>
  <c r="L328" i="6"/>
  <c r="K328" i="6"/>
  <c r="G328" i="6"/>
  <c r="F328" i="6"/>
  <c r="E328" i="6"/>
  <c r="D328" i="6"/>
  <c r="C328" i="6"/>
  <c r="M327" i="6"/>
  <c r="L327" i="6"/>
  <c r="K327" i="6"/>
  <c r="G327" i="6"/>
  <c r="F327" i="6"/>
  <c r="E327" i="6"/>
  <c r="D327" i="6"/>
  <c r="C327" i="6"/>
  <c r="M326" i="6"/>
  <c r="L326" i="6"/>
  <c r="K326" i="6"/>
  <c r="G326" i="6"/>
  <c r="F326" i="6"/>
  <c r="E326" i="6"/>
  <c r="D326" i="6"/>
  <c r="C326" i="6"/>
  <c r="M325" i="6"/>
  <c r="L325" i="6"/>
  <c r="K325" i="6"/>
  <c r="G325" i="6"/>
  <c r="F325" i="6"/>
  <c r="E325" i="6"/>
  <c r="D325" i="6"/>
  <c r="C325" i="6"/>
  <c r="M324" i="6"/>
  <c r="L324" i="6"/>
  <c r="K324" i="6"/>
  <c r="G324" i="6"/>
  <c r="F324" i="6"/>
  <c r="E324" i="6"/>
  <c r="D324" i="6"/>
  <c r="C324" i="6"/>
  <c r="M323" i="6"/>
  <c r="L323" i="6"/>
  <c r="K323" i="6"/>
  <c r="G323" i="6"/>
  <c r="F323" i="6"/>
  <c r="E323" i="6"/>
  <c r="D323" i="6"/>
  <c r="C323" i="6"/>
  <c r="M322" i="6"/>
  <c r="L322" i="6"/>
  <c r="K322" i="6"/>
  <c r="G322" i="6"/>
  <c r="F322" i="6"/>
  <c r="E322" i="6"/>
  <c r="D322" i="6"/>
  <c r="C322" i="6"/>
  <c r="M321" i="6"/>
  <c r="L321" i="6"/>
  <c r="K321" i="6"/>
  <c r="G321" i="6"/>
  <c r="F321" i="6"/>
  <c r="E321" i="6"/>
  <c r="D321" i="6"/>
  <c r="C321" i="6"/>
  <c r="M320" i="6"/>
  <c r="L320" i="6"/>
  <c r="K320" i="6"/>
  <c r="G320" i="6"/>
  <c r="F320" i="6"/>
  <c r="E320" i="6"/>
  <c r="D320" i="6"/>
  <c r="C320" i="6"/>
  <c r="M319" i="6"/>
  <c r="L319" i="6"/>
  <c r="K319" i="6"/>
  <c r="G319" i="6"/>
  <c r="F319" i="6"/>
  <c r="E319" i="6"/>
  <c r="D319" i="6"/>
  <c r="C319" i="6"/>
  <c r="M318" i="6"/>
  <c r="L318" i="6"/>
  <c r="K318" i="6"/>
  <c r="G318" i="6"/>
  <c r="F318" i="6"/>
  <c r="E318" i="6"/>
  <c r="D318" i="6"/>
  <c r="C318" i="6"/>
  <c r="M317" i="6"/>
  <c r="L317" i="6"/>
  <c r="K317" i="6"/>
  <c r="G317" i="6"/>
  <c r="F317" i="6"/>
  <c r="E317" i="6"/>
  <c r="D317" i="6"/>
  <c r="C317" i="6"/>
  <c r="M316" i="6"/>
  <c r="L316" i="6"/>
  <c r="K316" i="6"/>
  <c r="G316" i="6"/>
  <c r="F316" i="6"/>
  <c r="E316" i="6"/>
  <c r="D316" i="6"/>
  <c r="C316" i="6"/>
  <c r="M315" i="6"/>
  <c r="L315" i="6"/>
  <c r="K315" i="6"/>
  <c r="G315" i="6"/>
  <c r="F315" i="6"/>
  <c r="E315" i="6"/>
  <c r="D315" i="6"/>
  <c r="C315" i="6"/>
  <c r="M314" i="6"/>
  <c r="L314" i="6"/>
  <c r="K314" i="6"/>
  <c r="G314" i="6"/>
  <c r="F314" i="6"/>
  <c r="E314" i="6"/>
  <c r="D314" i="6"/>
  <c r="C314" i="6"/>
  <c r="M313" i="6"/>
  <c r="L313" i="6"/>
  <c r="K313" i="6"/>
  <c r="G313" i="6"/>
  <c r="F313" i="6"/>
  <c r="E313" i="6"/>
  <c r="D313" i="6"/>
  <c r="C313" i="6"/>
  <c r="M312" i="6"/>
  <c r="L312" i="6"/>
  <c r="K312" i="6"/>
  <c r="G312" i="6"/>
  <c r="F312" i="6"/>
  <c r="E312" i="6"/>
  <c r="D312" i="6"/>
  <c r="C312" i="6"/>
  <c r="M311" i="6"/>
  <c r="L311" i="6"/>
  <c r="K311" i="6"/>
  <c r="G311" i="6"/>
  <c r="F311" i="6"/>
  <c r="E311" i="6"/>
  <c r="D311" i="6"/>
  <c r="C311" i="6"/>
  <c r="M310" i="6"/>
  <c r="L310" i="6"/>
  <c r="K310" i="6"/>
  <c r="G310" i="6"/>
  <c r="F310" i="6"/>
  <c r="E310" i="6"/>
  <c r="D310" i="6"/>
  <c r="C310" i="6"/>
  <c r="M309" i="6"/>
  <c r="L309" i="6"/>
  <c r="K309" i="6"/>
  <c r="G309" i="6"/>
  <c r="F309" i="6"/>
  <c r="E309" i="6"/>
  <c r="D309" i="6"/>
  <c r="C309" i="6"/>
  <c r="M308" i="6"/>
  <c r="L308" i="6"/>
  <c r="K308" i="6"/>
  <c r="G308" i="6"/>
  <c r="F308" i="6"/>
  <c r="E308" i="6"/>
  <c r="D308" i="6"/>
  <c r="C308" i="6"/>
  <c r="M307" i="6"/>
  <c r="L307" i="6"/>
  <c r="K307" i="6"/>
  <c r="G307" i="6"/>
  <c r="F307" i="6"/>
  <c r="E307" i="6"/>
  <c r="D307" i="6"/>
  <c r="C307" i="6"/>
  <c r="M306" i="6"/>
  <c r="L306" i="6"/>
  <c r="K306" i="6"/>
  <c r="G306" i="6"/>
  <c r="F306" i="6"/>
  <c r="E306" i="6"/>
  <c r="D306" i="6"/>
  <c r="C306" i="6"/>
  <c r="M305" i="6"/>
  <c r="L305" i="6"/>
  <c r="K305" i="6"/>
  <c r="G305" i="6"/>
  <c r="F305" i="6"/>
  <c r="E305" i="6"/>
  <c r="D305" i="6"/>
  <c r="C305" i="6"/>
  <c r="M304" i="6"/>
  <c r="L304" i="6"/>
  <c r="K304" i="6"/>
  <c r="G304" i="6"/>
  <c r="F304" i="6"/>
  <c r="E304" i="6"/>
  <c r="D304" i="6"/>
  <c r="C304" i="6"/>
  <c r="M303" i="6"/>
  <c r="L303" i="6"/>
  <c r="K303" i="6"/>
  <c r="G303" i="6"/>
  <c r="F303" i="6"/>
  <c r="E303" i="6"/>
  <c r="D303" i="6"/>
  <c r="C303" i="6"/>
  <c r="M302" i="6"/>
  <c r="L302" i="6"/>
  <c r="K302" i="6"/>
  <c r="G302" i="6"/>
  <c r="F302" i="6"/>
  <c r="E302" i="6"/>
  <c r="D302" i="6"/>
  <c r="C302" i="6"/>
  <c r="M301" i="6"/>
  <c r="L301" i="6"/>
  <c r="K301" i="6"/>
  <c r="G301" i="6"/>
  <c r="F301" i="6"/>
  <c r="E301" i="6"/>
  <c r="D301" i="6"/>
  <c r="C301" i="6"/>
  <c r="M300" i="6"/>
  <c r="L300" i="6"/>
  <c r="K300" i="6"/>
  <c r="G300" i="6"/>
  <c r="F300" i="6"/>
  <c r="E300" i="6"/>
  <c r="D300" i="6"/>
  <c r="C300" i="6"/>
  <c r="M299" i="6"/>
  <c r="L299" i="6"/>
  <c r="K299" i="6"/>
  <c r="G299" i="6"/>
  <c r="F299" i="6"/>
  <c r="E299" i="6"/>
  <c r="D299" i="6"/>
  <c r="C299" i="6"/>
  <c r="M298" i="6"/>
  <c r="L298" i="6"/>
  <c r="K298" i="6"/>
  <c r="G298" i="6"/>
  <c r="F298" i="6"/>
  <c r="E298" i="6"/>
  <c r="D298" i="6"/>
  <c r="C298" i="6"/>
  <c r="M297" i="6"/>
  <c r="L297" i="6"/>
  <c r="K297" i="6"/>
  <c r="G297" i="6"/>
  <c r="F297" i="6"/>
  <c r="E297" i="6"/>
  <c r="D297" i="6"/>
  <c r="C297" i="6"/>
  <c r="M296" i="6"/>
  <c r="L296" i="6"/>
  <c r="K296" i="6"/>
  <c r="G296" i="6"/>
  <c r="F296" i="6"/>
  <c r="E296" i="6"/>
  <c r="D296" i="6"/>
  <c r="C296" i="6"/>
  <c r="M295" i="6"/>
  <c r="L295" i="6"/>
  <c r="K295" i="6"/>
  <c r="G295" i="6"/>
  <c r="F295" i="6"/>
  <c r="E295" i="6"/>
  <c r="D295" i="6"/>
  <c r="C295" i="6"/>
  <c r="M294" i="6"/>
  <c r="L294" i="6"/>
  <c r="K294" i="6"/>
  <c r="G294" i="6"/>
  <c r="F294" i="6"/>
  <c r="E294" i="6"/>
  <c r="D294" i="6"/>
  <c r="C294" i="6"/>
  <c r="M293" i="6"/>
  <c r="L293" i="6"/>
  <c r="K293" i="6"/>
  <c r="G293" i="6"/>
  <c r="F293" i="6"/>
  <c r="E293" i="6"/>
  <c r="D293" i="6"/>
  <c r="C293" i="6"/>
  <c r="M292" i="6"/>
  <c r="L292" i="6"/>
  <c r="K292" i="6"/>
  <c r="G292" i="6"/>
  <c r="F292" i="6"/>
  <c r="E292" i="6"/>
  <c r="D292" i="6"/>
  <c r="C292" i="6"/>
  <c r="M291" i="6"/>
  <c r="L291" i="6"/>
  <c r="K291" i="6"/>
  <c r="G291" i="6"/>
  <c r="F291" i="6"/>
  <c r="E291" i="6"/>
  <c r="D291" i="6"/>
  <c r="C291" i="6"/>
  <c r="M290" i="6"/>
  <c r="L290" i="6"/>
  <c r="K290" i="6"/>
  <c r="G290" i="6"/>
  <c r="F290" i="6"/>
  <c r="E290" i="6"/>
  <c r="D290" i="6"/>
  <c r="C290" i="6"/>
  <c r="M289" i="6"/>
  <c r="L289" i="6"/>
  <c r="K289" i="6"/>
  <c r="G289" i="6"/>
  <c r="F289" i="6"/>
  <c r="E289" i="6"/>
  <c r="D289" i="6"/>
  <c r="C289" i="6"/>
  <c r="M288" i="6"/>
  <c r="L288" i="6"/>
  <c r="K288" i="6"/>
  <c r="G288" i="6"/>
  <c r="F288" i="6"/>
  <c r="E288" i="6"/>
  <c r="D288" i="6"/>
  <c r="C288" i="6"/>
  <c r="M287" i="6"/>
  <c r="L287" i="6"/>
  <c r="K287" i="6"/>
  <c r="G287" i="6"/>
  <c r="F287" i="6"/>
  <c r="E287" i="6"/>
  <c r="D287" i="6"/>
  <c r="C287" i="6"/>
  <c r="M286" i="6"/>
  <c r="L286" i="6"/>
  <c r="K286" i="6"/>
  <c r="G286" i="6"/>
  <c r="F286" i="6"/>
  <c r="E286" i="6"/>
  <c r="D286" i="6"/>
  <c r="C286" i="6"/>
  <c r="M285" i="6"/>
  <c r="L285" i="6"/>
  <c r="K285" i="6"/>
  <c r="G285" i="6"/>
  <c r="F285" i="6"/>
  <c r="E285" i="6"/>
  <c r="D285" i="6"/>
  <c r="C285" i="6"/>
  <c r="M284" i="6"/>
  <c r="L284" i="6"/>
  <c r="K284" i="6"/>
  <c r="G284" i="6"/>
  <c r="F284" i="6"/>
  <c r="E284" i="6"/>
  <c r="D284" i="6"/>
  <c r="C284" i="6"/>
  <c r="M283" i="6"/>
  <c r="L283" i="6"/>
  <c r="K283" i="6"/>
  <c r="G283" i="6"/>
  <c r="F283" i="6"/>
  <c r="E283" i="6"/>
  <c r="D283" i="6"/>
  <c r="C283" i="6"/>
  <c r="M282" i="6"/>
  <c r="L282" i="6"/>
  <c r="K282" i="6"/>
  <c r="G282" i="6"/>
  <c r="F282" i="6"/>
  <c r="E282" i="6"/>
  <c r="D282" i="6"/>
  <c r="C282" i="6"/>
  <c r="M281" i="6"/>
  <c r="L281" i="6"/>
  <c r="K281" i="6"/>
  <c r="G281" i="6"/>
  <c r="F281" i="6"/>
  <c r="E281" i="6"/>
  <c r="D281" i="6"/>
  <c r="C281" i="6"/>
  <c r="M280" i="6"/>
  <c r="L280" i="6"/>
  <c r="K280" i="6"/>
  <c r="G280" i="6"/>
  <c r="F280" i="6"/>
  <c r="E280" i="6"/>
  <c r="D280" i="6"/>
  <c r="C280" i="6"/>
  <c r="M279" i="6"/>
  <c r="L279" i="6"/>
  <c r="K279" i="6"/>
  <c r="G279" i="6"/>
  <c r="F279" i="6"/>
  <c r="E279" i="6"/>
  <c r="D279" i="6"/>
  <c r="C279" i="6"/>
  <c r="M278" i="6"/>
  <c r="L278" i="6"/>
  <c r="K278" i="6"/>
  <c r="G278" i="6"/>
  <c r="F278" i="6"/>
  <c r="E278" i="6"/>
  <c r="D278" i="6"/>
  <c r="C278" i="6"/>
  <c r="M277" i="6"/>
  <c r="L277" i="6"/>
  <c r="K277" i="6"/>
  <c r="G277" i="6"/>
  <c r="F277" i="6"/>
  <c r="E277" i="6"/>
  <c r="D277" i="6"/>
  <c r="C277" i="6"/>
  <c r="M276" i="6"/>
  <c r="L276" i="6"/>
  <c r="K276" i="6"/>
  <c r="G276" i="6"/>
  <c r="F276" i="6"/>
  <c r="E276" i="6"/>
  <c r="D276" i="6"/>
  <c r="C276" i="6"/>
  <c r="M275" i="6"/>
  <c r="L275" i="6"/>
  <c r="K275" i="6"/>
  <c r="G275" i="6"/>
  <c r="F275" i="6"/>
  <c r="E275" i="6"/>
  <c r="D275" i="6"/>
  <c r="C275" i="6"/>
  <c r="M274" i="6"/>
  <c r="L274" i="6"/>
  <c r="K274" i="6"/>
  <c r="G274" i="6"/>
  <c r="F274" i="6"/>
  <c r="E274" i="6"/>
  <c r="D274" i="6"/>
  <c r="C274" i="6"/>
  <c r="M273" i="6"/>
  <c r="L273" i="6"/>
  <c r="K273" i="6"/>
  <c r="G273" i="6"/>
  <c r="F273" i="6"/>
  <c r="E273" i="6"/>
  <c r="D273" i="6"/>
  <c r="C273" i="6"/>
  <c r="M272" i="6"/>
  <c r="L272" i="6"/>
  <c r="K272" i="6"/>
  <c r="G272" i="6"/>
  <c r="F272" i="6"/>
  <c r="E272" i="6"/>
  <c r="D272" i="6"/>
  <c r="C272" i="6"/>
  <c r="M271" i="6"/>
  <c r="L271" i="6"/>
  <c r="K271" i="6"/>
  <c r="G271" i="6"/>
  <c r="F271" i="6"/>
  <c r="E271" i="6"/>
  <c r="D271" i="6"/>
  <c r="C271" i="6"/>
  <c r="M270" i="6"/>
  <c r="L270" i="6"/>
  <c r="K270" i="6"/>
  <c r="G270" i="6"/>
  <c r="F270" i="6"/>
  <c r="E270" i="6"/>
  <c r="D270" i="6"/>
  <c r="C270" i="6"/>
  <c r="M269" i="6"/>
  <c r="L269" i="6"/>
  <c r="K269" i="6"/>
  <c r="G269" i="6"/>
  <c r="F269" i="6"/>
  <c r="E269" i="6"/>
  <c r="D269" i="6"/>
  <c r="C269" i="6"/>
  <c r="M268" i="6"/>
  <c r="L268" i="6"/>
  <c r="K268" i="6"/>
  <c r="G268" i="6"/>
  <c r="F268" i="6"/>
  <c r="E268" i="6"/>
  <c r="D268" i="6"/>
  <c r="C268" i="6"/>
  <c r="M267" i="6"/>
  <c r="L267" i="6"/>
  <c r="K267" i="6"/>
  <c r="G267" i="6"/>
  <c r="F267" i="6"/>
  <c r="E267" i="6"/>
  <c r="D267" i="6"/>
  <c r="C267" i="6"/>
  <c r="M266" i="6"/>
  <c r="L266" i="6"/>
  <c r="K266" i="6"/>
  <c r="G266" i="6"/>
  <c r="F266" i="6"/>
  <c r="E266" i="6"/>
  <c r="D266" i="6"/>
  <c r="C266" i="6"/>
  <c r="M265" i="6"/>
  <c r="L265" i="6"/>
  <c r="K265" i="6"/>
  <c r="G265" i="6"/>
  <c r="F265" i="6"/>
  <c r="E265" i="6"/>
  <c r="D265" i="6"/>
  <c r="C265" i="6"/>
  <c r="M264" i="6"/>
  <c r="L264" i="6"/>
  <c r="K264" i="6"/>
  <c r="G264" i="6"/>
  <c r="F264" i="6"/>
  <c r="E264" i="6"/>
  <c r="D264" i="6"/>
  <c r="C264" i="6"/>
  <c r="M263" i="6"/>
  <c r="L263" i="6"/>
  <c r="K263" i="6"/>
  <c r="G263" i="6"/>
  <c r="F263" i="6"/>
  <c r="E263" i="6"/>
  <c r="D263" i="6"/>
  <c r="C263" i="6"/>
  <c r="M262" i="6"/>
  <c r="L262" i="6"/>
  <c r="K262" i="6"/>
  <c r="G262" i="6"/>
  <c r="F262" i="6"/>
  <c r="E262" i="6"/>
  <c r="D262" i="6"/>
  <c r="C262" i="6"/>
  <c r="M261" i="6"/>
  <c r="L261" i="6"/>
  <c r="K261" i="6"/>
  <c r="G261" i="6"/>
  <c r="F261" i="6"/>
  <c r="E261" i="6"/>
  <c r="D261" i="6"/>
  <c r="C261" i="6"/>
  <c r="M260" i="6"/>
  <c r="L260" i="6"/>
  <c r="K260" i="6"/>
  <c r="G260" i="6"/>
  <c r="F260" i="6"/>
  <c r="E260" i="6"/>
  <c r="D260" i="6"/>
  <c r="C260" i="6"/>
  <c r="M259" i="6"/>
  <c r="L259" i="6"/>
  <c r="K259" i="6"/>
  <c r="G259" i="6"/>
  <c r="F259" i="6"/>
  <c r="E259" i="6"/>
  <c r="D259" i="6"/>
  <c r="C259" i="6"/>
  <c r="M258" i="6"/>
  <c r="L258" i="6"/>
  <c r="K258" i="6"/>
  <c r="G258" i="6"/>
  <c r="F258" i="6"/>
  <c r="E258" i="6"/>
  <c r="D258" i="6"/>
  <c r="C258" i="6"/>
  <c r="M257" i="6"/>
  <c r="L257" i="6"/>
  <c r="K257" i="6"/>
  <c r="G257" i="6"/>
  <c r="F257" i="6"/>
  <c r="E257" i="6"/>
  <c r="D257" i="6"/>
  <c r="C257" i="6"/>
  <c r="M256" i="6"/>
  <c r="L256" i="6"/>
  <c r="K256" i="6"/>
  <c r="G256" i="6"/>
  <c r="F256" i="6"/>
  <c r="E256" i="6"/>
  <c r="D256" i="6"/>
  <c r="C256" i="6"/>
  <c r="M255" i="6"/>
  <c r="L255" i="6"/>
  <c r="K255" i="6"/>
  <c r="G255" i="6"/>
  <c r="F255" i="6"/>
  <c r="E255" i="6"/>
  <c r="D255" i="6"/>
  <c r="C255" i="6"/>
  <c r="M254" i="6"/>
  <c r="L254" i="6"/>
  <c r="K254" i="6"/>
  <c r="G254" i="6"/>
  <c r="F254" i="6"/>
  <c r="E254" i="6"/>
  <c r="D254" i="6"/>
  <c r="C254" i="6"/>
  <c r="M253" i="6"/>
  <c r="L253" i="6"/>
  <c r="K253" i="6"/>
  <c r="G253" i="6"/>
  <c r="F253" i="6"/>
  <c r="E253" i="6"/>
  <c r="D253" i="6"/>
  <c r="C253" i="6"/>
  <c r="M252" i="6"/>
  <c r="L252" i="6"/>
  <c r="K252" i="6"/>
  <c r="G252" i="6"/>
  <c r="F252" i="6"/>
  <c r="E252" i="6"/>
  <c r="D252" i="6"/>
  <c r="C252" i="6"/>
  <c r="M251" i="6"/>
  <c r="L251" i="6"/>
  <c r="K251" i="6"/>
  <c r="G251" i="6"/>
  <c r="F251" i="6"/>
  <c r="E251" i="6"/>
  <c r="D251" i="6"/>
  <c r="C251" i="6"/>
  <c r="M250" i="6"/>
  <c r="L250" i="6"/>
  <c r="K250" i="6"/>
  <c r="G250" i="6"/>
  <c r="F250" i="6"/>
  <c r="E250" i="6"/>
  <c r="D250" i="6"/>
  <c r="C250" i="6"/>
  <c r="M249" i="6"/>
  <c r="L249" i="6"/>
  <c r="K249" i="6"/>
  <c r="G249" i="6"/>
  <c r="F249" i="6"/>
  <c r="E249" i="6"/>
  <c r="D249" i="6"/>
  <c r="C249" i="6"/>
  <c r="M248" i="6"/>
  <c r="L248" i="6"/>
  <c r="K248" i="6"/>
  <c r="G248" i="6"/>
  <c r="F248" i="6"/>
  <c r="E248" i="6"/>
  <c r="D248" i="6"/>
  <c r="C248" i="6"/>
  <c r="M247" i="6"/>
  <c r="L247" i="6"/>
  <c r="K247" i="6"/>
  <c r="G247" i="6"/>
  <c r="F247" i="6"/>
  <c r="E247" i="6"/>
  <c r="D247" i="6"/>
  <c r="C247" i="6"/>
  <c r="M246" i="6"/>
  <c r="L246" i="6"/>
  <c r="K246" i="6"/>
  <c r="G246" i="6"/>
  <c r="F246" i="6"/>
  <c r="E246" i="6"/>
  <c r="D246" i="6"/>
  <c r="C246" i="6"/>
  <c r="M245" i="6"/>
  <c r="L245" i="6"/>
  <c r="K245" i="6"/>
  <c r="G245" i="6"/>
  <c r="F245" i="6"/>
  <c r="E245" i="6"/>
  <c r="D245" i="6"/>
  <c r="C245" i="6"/>
  <c r="M244" i="6"/>
  <c r="L244" i="6"/>
  <c r="K244" i="6"/>
  <c r="G244" i="6"/>
  <c r="F244" i="6"/>
  <c r="E244" i="6"/>
  <c r="D244" i="6"/>
  <c r="C244" i="6"/>
  <c r="M243" i="6"/>
  <c r="L243" i="6"/>
  <c r="K243" i="6"/>
  <c r="G243" i="6"/>
  <c r="F243" i="6"/>
  <c r="E243" i="6"/>
  <c r="D243" i="6"/>
  <c r="C243" i="6"/>
  <c r="M242" i="6"/>
  <c r="L242" i="6"/>
  <c r="K242" i="6"/>
  <c r="G242" i="6"/>
  <c r="F242" i="6"/>
  <c r="E242" i="6"/>
  <c r="D242" i="6"/>
  <c r="C242" i="6"/>
  <c r="M241" i="6"/>
  <c r="L241" i="6"/>
  <c r="K241" i="6"/>
  <c r="G241" i="6"/>
  <c r="F241" i="6"/>
  <c r="E241" i="6"/>
  <c r="D241" i="6"/>
  <c r="C241" i="6"/>
  <c r="M240" i="6"/>
  <c r="L240" i="6"/>
  <c r="K240" i="6"/>
  <c r="G240" i="6"/>
  <c r="F240" i="6"/>
  <c r="E240" i="6"/>
  <c r="D240" i="6"/>
  <c r="C240" i="6"/>
  <c r="M239" i="6"/>
  <c r="L239" i="6"/>
  <c r="K239" i="6"/>
  <c r="G239" i="6"/>
  <c r="F239" i="6"/>
  <c r="E239" i="6"/>
  <c r="D239" i="6"/>
  <c r="C239" i="6"/>
  <c r="M238" i="6"/>
  <c r="L238" i="6"/>
  <c r="K238" i="6"/>
  <c r="G238" i="6"/>
  <c r="F238" i="6"/>
  <c r="E238" i="6"/>
  <c r="D238" i="6"/>
  <c r="C238" i="6"/>
  <c r="M237" i="6"/>
  <c r="L237" i="6"/>
  <c r="K237" i="6"/>
  <c r="G237" i="6"/>
  <c r="F237" i="6"/>
  <c r="E237" i="6"/>
  <c r="D237" i="6"/>
  <c r="C237" i="6"/>
  <c r="M236" i="6"/>
  <c r="L236" i="6"/>
  <c r="K236" i="6"/>
  <c r="G236" i="6"/>
  <c r="F236" i="6"/>
  <c r="E236" i="6"/>
  <c r="D236" i="6"/>
  <c r="C236" i="6"/>
  <c r="M235" i="6"/>
  <c r="L235" i="6"/>
  <c r="K235" i="6"/>
  <c r="G235" i="6"/>
  <c r="F235" i="6"/>
  <c r="E235" i="6"/>
  <c r="D235" i="6"/>
  <c r="C235" i="6"/>
  <c r="M234" i="6"/>
  <c r="L234" i="6"/>
  <c r="K234" i="6"/>
  <c r="G234" i="6"/>
  <c r="F234" i="6"/>
  <c r="E234" i="6"/>
  <c r="D234" i="6"/>
  <c r="C234" i="6"/>
  <c r="M233" i="6"/>
  <c r="L233" i="6"/>
  <c r="K233" i="6"/>
  <c r="G233" i="6"/>
  <c r="F233" i="6"/>
  <c r="E233" i="6"/>
  <c r="D233" i="6"/>
  <c r="C233" i="6"/>
  <c r="M232" i="6"/>
  <c r="L232" i="6"/>
  <c r="K232" i="6"/>
  <c r="G232" i="6"/>
  <c r="F232" i="6"/>
  <c r="E232" i="6"/>
  <c r="D232" i="6"/>
  <c r="C232" i="6"/>
  <c r="M231" i="6"/>
  <c r="L231" i="6"/>
  <c r="K231" i="6"/>
  <c r="G231" i="6"/>
  <c r="F231" i="6"/>
  <c r="E231" i="6"/>
  <c r="D231" i="6"/>
  <c r="C231" i="6"/>
  <c r="M230" i="6"/>
  <c r="L230" i="6"/>
  <c r="K230" i="6"/>
  <c r="G230" i="6"/>
  <c r="F230" i="6"/>
  <c r="E230" i="6"/>
  <c r="D230" i="6"/>
  <c r="C230" i="6"/>
  <c r="M229" i="6"/>
  <c r="L229" i="6"/>
  <c r="K229" i="6"/>
  <c r="G229" i="6"/>
  <c r="F229" i="6"/>
  <c r="E229" i="6"/>
  <c r="D229" i="6"/>
  <c r="C229" i="6"/>
  <c r="M228" i="6"/>
  <c r="L228" i="6"/>
  <c r="K228" i="6"/>
  <c r="G228" i="6"/>
  <c r="F228" i="6"/>
  <c r="E228" i="6"/>
  <c r="D228" i="6"/>
  <c r="C228" i="6"/>
  <c r="M227" i="6"/>
  <c r="L227" i="6"/>
  <c r="K227" i="6"/>
  <c r="G227" i="6"/>
  <c r="F227" i="6"/>
  <c r="E227" i="6"/>
  <c r="D227" i="6"/>
  <c r="C227" i="6"/>
  <c r="M226" i="6"/>
  <c r="L226" i="6"/>
  <c r="K226" i="6"/>
  <c r="G226" i="6"/>
  <c r="F226" i="6"/>
  <c r="E226" i="6"/>
  <c r="D226" i="6"/>
  <c r="C226" i="6"/>
  <c r="M225" i="6"/>
  <c r="L225" i="6"/>
  <c r="K225" i="6"/>
  <c r="G225" i="6"/>
  <c r="F225" i="6"/>
  <c r="E225" i="6"/>
  <c r="D225" i="6"/>
  <c r="C225" i="6"/>
  <c r="M224" i="6"/>
  <c r="L224" i="6"/>
  <c r="K224" i="6"/>
  <c r="G224" i="6"/>
  <c r="F224" i="6"/>
  <c r="E224" i="6"/>
  <c r="D224" i="6"/>
  <c r="C224" i="6"/>
  <c r="M223" i="6"/>
  <c r="L223" i="6"/>
  <c r="K223" i="6"/>
  <c r="G223" i="6"/>
  <c r="F223" i="6"/>
  <c r="E223" i="6"/>
  <c r="D223" i="6"/>
  <c r="C223" i="6"/>
  <c r="M222" i="6"/>
  <c r="L222" i="6"/>
  <c r="K222" i="6"/>
  <c r="G222" i="6"/>
  <c r="F222" i="6"/>
  <c r="E222" i="6"/>
  <c r="D222" i="6"/>
  <c r="C222" i="6"/>
  <c r="M221" i="6"/>
  <c r="L221" i="6"/>
  <c r="K221" i="6"/>
  <c r="G221" i="6"/>
  <c r="F221" i="6"/>
  <c r="E221" i="6"/>
  <c r="D221" i="6"/>
  <c r="C221" i="6"/>
  <c r="M220" i="6"/>
  <c r="L220" i="6"/>
  <c r="K220" i="6"/>
  <c r="G220" i="6"/>
  <c r="F220" i="6"/>
  <c r="E220" i="6"/>
  <c r="D220" i="6"/>
  <c r="C220" i="6"/>
  <c r="M219" i="6"/>
  <c r="L219" i="6"/>
  <c r="K219" i="6"/>
  <c r="G219" i="6"/>
  <c r="F219" i="6"/>
  <c r="E219" i="6"/>
  <c r="D219" i="6"/>
  <c r="C219" i="6"/>
  <c r="M218" i="6"/>
  <c r="L218" i="6"/>
  <c r="K218" i="6"/>
  <c r="G218" i="6"/>
  <c r="F218" i="6"/>
  <c r="E218" i="6"/>
  <c r="D218" i="6"/>
  <c r="C218" i="6"/>
  <c r="M217" i="6"/>
  <c r="L217" i="6"/>
  <c r="K217" i="6"/>
  <c r="G217" i="6"/>
  <c r="F217" i="6"/>
  <c r="E217" i="6"/>
  <c r="D217" i="6"/>
  <c r="C217" i="6"/>
  <c r="M216" i="6"/>
  <c r="L216" i="6"/>
  <c r="K216" i="6"/>
  <c r="G216" i="6"/>
  <c r="F216" i="6"/>
  <c r="E216" i="6"/>
  <c r="D216" i="6"/>
  <c r="C216" i="6"/>
  <c r="M215" i="6"/>
  <c r="L215" i="6"/>
  <c r="K215" i="6"/>
  <c r="G215" i="6"/>
  <c r="F215" i="6"/>
  <c r="E215" i="6"/>
  <c r="D215" i="6"/>
  <c r="C215" i="6"/>
  <c r="M214" i="6"/>
  <c r="L214" i="6"/>
  <c r="K214" i="6"/>
  <c r="G214" i="6"/>
  <c r="F214" i="6"/>
  <c r="E214" i="6"/>
  <c r="D214" i="6"/>
  <c r="C214" i="6"/>
  <c r="M213" i="6"/>
  <c r="L213" i="6"/>
  <c r="K213" i="6"/>
  <c r="G213" i="6"/>
  <c r="F213" i="6"/>
  <c r="E213" i="6"/>
  <c r="D213" i="6"/>
  <c r="C213" i="6"/>
  <c r="M212" i="6"/>
  <c r="L212" i="6"/>
  <c r="K212" i="6"/>
  <c r="G212" i="6"/>
  <c r="F212" i="6"/>
  <c r="E212" i="6"/>
  <c r="D212" i="6"/>
  <c r="C212" i="6"/>
  <c r="M211" i="6"/>
  <c r="L211" i="6"/>
  <c r="K211" i="6"/>
  <c r="G211" i="6"/>
  <c r="F211" i="6"/>
  <c r="E211" i="6"/>
  <c r="D211" i="6"/>
  <c r="C211" i="6"/>
  <c r="M210" i="6"/>
  <c r="L210" i="6"/>
  <c r="K210" i="6"/>
  <c r="G210" i="6"/>
  <c r="F210" i="6"/>
  <c r="E210" i="6"/>
  <c r="D210" i="6"/>
  <c r="C210" i="6"/>
  <c r="M209" i="6"/>
  <c r="L209" i="6"/>
  <c r="K209" i="6"/>
  <c r="G209" i="6"/>
  <c r="F209" i="6"/>
  <c r="E209" i="6"/>
  <c r="D209" i="6"/>
  <c r="C209" i="6"/>
  <c r="M208" i="6"/>
  <c r="L208" i="6"/>
  <c r="K208" i="6"/>
  <c r="G208" i="6"/>
  <c r="F208" i="6"/>
  <c r="E208" i="6"/>
  <c r="D208" i="6"/>
  <c r="C208" i="6"/>
  <c r="M207" i="6"/>
  <c r="L207" i="6"/>
  <c r="K207" i="6"/>
  <c r="G207" i="6"/>
  <c r="F207" i="6"/>
  <c r="E207" i="6"/>
  <c r="D207" i="6"/>
  <c r="C207" i="6"/>
  <c r="M206" i="6"/>
  <c r="L206" i="6"/>
  <c r="K206" i="6"/>
  <c r="G206" i="6"/>
  <c r="F206" i="6"/>
  <c r="E206" i="6"/>
  <c r="D206" i="6"/>
  <c r="C206" i="6"/>
  <c r="M205" i="6"/>
  <c r="L205" i="6"/>
  <c r="K205" i="6"/>
  <c r="G205" i="6"/>
  <c r="F205" i="6"/>
  <c r="E205" i="6"/>
  <c r="D205" i="6"/>
  <c r="C205" i="6"/>
  <c r="M204" i="6"/>
  <c r="L204" i="6"/>
  <c r="K204" i="6"/>
  <c r="G204" i="6"/>
  <c r="F204" i="6"/>
  <c r="E204" i="6"/>
  <c r="D204" i="6"/>
  <c r="C204" i="6"/>
  <c r="M203" i="6"/>
  <c r="L203" i="6"/>
  <c r="K203" i="6"/>
  <c r="G203" i="6"/>
  <c r="F203" i="6"/>
  <c r="E203" i="6"/>
  <c r="D203" i="6"/>
  <c r="C203" i="6"/>
  <c r="M202" i="6"/>
  <c r="L202" i="6"/>
  <c r="K202" i="6"/>
  <c r="G202" i="6"/>
  <c r="F202" i="6"/>
  <c r="E202" i="6"/>
  <c r="D202" i="6"/>
  <c r="C202" i="6"/>
  <c r="M201" i="6"/>
  <c r="L201" i="6"/>
  <c r="K201" i="6"/>
  <c r="G201" i="6"/>
  <c r="F201" i="6"/>
  <c r="E201" i="6"/>
  <c r="D201" i="6"/>
  <c r="C201" i="6"/>
  <c r="M200" i="6"/>
  <c r="L200" i="6"/>
  <c r="K200" i="6"/>
  <c r="G200" i="6"/>
  <c r="F200" i="6"/>
  <c r="E200" i="6"/>
  <c r="D200" i="6"/>
  <c r="C200" i="6"/>
  <c r="M199" i="6"/>
  <c r="L199" i="6"/>
  <c r="K199" i="6"/>
  <c r="G199" i="6"/>
  <c r="F199" i="6"/>
  <c r="E199" i="6"/>
  <c r="D199" i="6"/>
  <c r="C199" i="6"/>
  <c r="M198" i="6"/>
  <c r="L198" i="6"/>
  <c r="K198" i="6"/>
  <c r="G198" i="6"/>
  <c r="F198" i="6"/>
  <c r="E198" i="6"/>
  <c r="D198" i="6"/>
  <c r="C198" i="6"/>
  <c r="M197" i="6"/>
  <c r="L197" i="6"/>
  <c r="K197" i="6"/>
  <c r="G197" i="6"/>
  <c r="F197" i="6"/>
  <c r="E197" i="6"/>
  <c r="D197" i="6"/>
  <c r="C197" i="6"/>
  <c r="M196" i="6"/>
  <c r="L196" i="6"/>
  <c r="K196" i="6"/>
  <c r="G196" i="6"/>
  <c r="F196" i="6"/>
  <c r="E196" i="6"/>
  <c r="D196" i="6"/>
  <c r="C196" i="6"/>
  <c r="M195" i="6"/>
  <c r="L195" i="6"/>
  <c r="K195" i="6"/>
  <c r="G195" i="6"/>
  <c r="F195" i="6"/>
  <c r="E195" i="6"/>
  <c r="D195" i="6"/>
  <c r="C195" i="6"/>
  <c r="M194" i="6"/>
  <c r="L194" i="6"/>
  <c r="K194" i="6"/>
  <c r="G194" i="6"/>
  <c r="F194" i="6"/>
  <c r="E194" i="6"/>
  <c r="D194" i="6"/>
  <c r="C194" i="6"/>
  <c r="M193" i="6"/>
  <c r="L193" i="6"/>
  <c r="K193" i="6"/>
  <c r="G193" i="6"/>
  <c r="F193" i="6"/>
  <c r="E193" i="6"/>
  <c r="D193" i="6"/>
  <c r="C193" i="6"/>
  <c r="M192" i="6"/>
  <c r="L192" i="6"/>
  <c r="K192" i="6"/>
  <c r="G192" i="6"/>
  <c r="F192" i="6"/>
  <c r="E192" i="6"/>
  <c r="D192" i="6"/>
  <c r="C192" i="6"/>
  <c r="M191" i="6"/>
  <c r="L191" i="6"/>
  <c r="K191" i="6"/>
  <c r="G191" i="6"/>
  <c r="F191" i="6"/>
  <c r="E191" i="6"/>
  <c r="D191" i="6"/>
  <c r="C191" i="6"/>
  <c r="M190" i="6"/>
  <c r="L190" i="6"/>
  <c r="K190" i="6"/>
  <c r="G190" i="6"/>
  <c r="F190" i="6"/>
  <c r="E190" i="6"/>
  <c r="D190" i="6"/>
  <c r="C190" i="6"/>
  <c r="M189" i="6"/>
  <c r="L189" i="6"/>
  <c r="K189" i="6"/>
  <c r="G189" i="6"/>
  <c r="F189" i="6"/>
  <c r="E189" i="6"/>
  <c r="D189" i="6"/>
  <c r="C189" i="6"/>
  <c r="M188" i="6"/>
  <c r="L188" i="6"/>
  <c r="K188" i="6"/>
  <c r="G188" i="6"/>
  <c r="F188" i="6"/>
  <c r="E188" i="6"/>
  <c r="D188" i="6"/>
  <c r="C188" i="6"/>
  <c r="M187" i="6"/>
  <c r="L187" i="6"/>
  <c r="K187" i="6"/>
  <c r="G187" i="6"/>
  <c r="F187" i="6"/>
  <c r="E187" i="6"/>
  <c r="D187" i="6"/>
  <c r="C187" i="6"/>
  <c r="M186" i="6"/>
  <c r="L186" i="6"/>
  <c r="K186" i="6"/>
  <c r="G186" i="6"/>
  <c r="F186" i="6"/>
  <c r="E186" i="6"/>
  <c r="D186" i="6"/>
  <c r="C186" i="6"/>
  <c r="M185" i="6"/>
  <c r="L185" i="6"/>
  <c r="K185" i="6"/>
  <c r="G185" i="6"/>
  <c r="F185" i="6"/>
  <c r="E185" i="6"/>
  <c r="D185" i="6"/>
  <c r="C185" i="6"/>
  <c r="M184" i="6"/>
  <c r="L184" i="6"/>
  <c r="K184" i="6"/>
  <c r="G184" i="6"/>
  <c r="F184" i="6"/>
  <c r="E184" i="6"/>
  <c r="D184" i="6"/>
  <c r="C184" i="6"/>
  <c r="M183" i="6"/>
  <c r="L183" i="6"/>
  <c r="K183" i="6"/>
  <c r="G183" i="6"/>
  <c r="F183" i="6"/>
  <c r="E183" i="6"/>
  <c r="D183" i="6"/>
  <c r="C183" i="6"/>
  <c r="M182" i="6"/>
  <c r="L182" i="6"/>
  <c r="K182" i="6"/>
  <c r="G182" i="6"/>
  <c r="F182" i="6"/>
  <c r="E182" i="6"/>
  <c r="D182" i="6"/>
  <c r="C182" i="6"/>
  <c r="M181" i="6"/>
  <c r="L181" i="6"/>
  <c r="K181" i="6"/>
  <c r="G181" i="6"/>
  <c r="F181" i="6"/>
  <c r="E181" i="6"/>
  <c r="D181" i="6"/>
  <c r="C181" i="6"/>
  <c r="M180" i="6"/>
  <c r="L180" i="6"/>
  <c r="K180" i="6"/>
  <c r="G180" i="6"/>
  <c r="F180" i="6"/>
  <c r="E180" i="6"/>
  <c r="D180" i="6"/>
  <c r="C180" i="6"/>
  <c r="M179" i="6"/>
  <c r="L179" i="6"/>
  <c r="K179" i="6"/>
  <c r="G179" i="6"/>
  <c r="F179" i="6"/>
  <c r="E179" i="6"/>
  <c r="D179" i="6"/>
  <c r="C179" i="6"/>
  <c r="M178" i="6"/>
  <c r="L178" i="6"/>
  <c r="K178" i="6"/>
  <c r="G178" i="6"/>
  <c r="F178" i="6"/>
  <c r="E178" i="6"/>
  <c r="D178" i="6"/>
  <c r="C178" i="6"/>
  <c r="M177" i="6"/>
  <c r="L177" i="6"/>
  <c r="K177" i="6"/>
  <c r="G177" i="6"/>
  <c r="F177" i="6"/>
  <c r="E177" i="6"/>
  <c r="D177" i="6"/>
  <c r="C177" i="6"/>
  <c r="M176" i="6"/>
  <c r="L176" i="6"/>
  <c r="K176" i="6"/>
  <c r="G176" i="6"/>
  <c r="F176" i="6"/>
  <c r="E176" i="6"/>
  <c r="D176" i="6"/>
  <c r="C176" i="6"/>
  <c r="M175" i="6"/>
  <c r="L175" i="6"/>
  <c r="K175" i="6"/>
  <c r="G175" i="6"/>
  <c r="F175" i="6"/>
  <c r="E175" i="6"/>
  <c r="D175" i="6"/>
  <c r="C175" i="6"/>
  <c r="M174" i="6"/>
  <c r="L174" i="6"/>
  <c r="K174" i="6"/>
  <c r="G174" i="6"/>
  <c r="F174" i="6"/>
  <c r="E174" i="6"/>
  <c r="D174" i="6"/>
  <c r="C174" i="6"/>
  <c r="M173" i="6"/>
  <c r="L173" i="6"/>
  <c r="K173" i="6"/>
  <c r="G173" i="6"/>
  <c r="F173" i="6"/>
  <c r="E173" i="6"/>
  <c r="D173" i="6"/>
  <c r="C173" i="6"/>
  <c r="M172" i="6"/>
  <c r="L172" i="6"/>
  <c r="K172" i="6"/>
  <c r="G172" i="6"/>
  <c r="F172" i="6"/>
  <c r="E172" i="6"/>
  <c r="D172" i="6"/>
  <c r="C172" i="6"/>
  <c r="M171" i="6"/>
  <c r="L171" i="6"/>
  <c r="K171" i="6"/>
  <c r="G171" i="6"/>
  <c r="F171" i="6"/>
  <c r="E171" i="6"/>
  <c r="D171" i="6"/>
  <c r="C171" i="6"/>
  <c r="M170" i="6"/>
  <c r="L170" i="6"/>
  <c r="K170" i="6"/>
  <c r="G170" i="6"/>
  <c r="F170" i="6"/>
  <c r="E170" i="6"/>
  <c r="D170" i="6"/>
  <c r="C170" i="6"/>
  <c r="M169" i="6"/>
  <c r="L169" i="6"/>
  <c r="K169" i="6"/>
  <c r="G169" i="6"/>
  <c r="F169" i="6"/>
  <c r="E169" i="6"/>
  <c r="D169" i="6"/>
  <c r="C169" i="6"/>
  <c r="M168" i="6"/>
  <c r="L168" i="6"/>
  <c r="K168" i="6"/>
  <c r="G168" i="6"/>
  <c r="F168" i="6"/>
  <c r="E168" i="6"/>
  <c r="D168" i="6"/>
  <c r="C168" i="6"/>
  <c r="M167" i="6"/>
  <c r="L167" i="6"/>
  <c r="K167" i="6"/>
  <c r="G167" i="6"/>
  <c r="F167" i="6"/>
  <c r="E167" i="6"/>
  <c r="D167" i="6"/>
  <c r="C167" i="6"/>
  <c r="M166" i="6"/>
  <c r="L166" i="6"/>
  <c r="K166" i="6"/>
  <c r="G166" i="6"/>
  <c r="F166" i="6"/>
  <c r="E166" i="6"/>
  <c r="D166" i="6"/>
  <c r="C166" i="6"/>
  <c r="M165" i="6"/>
  <c r="L165" i="6"/>
  <c r="K165" i="6"/>
  <c r="G165" i="6"/>
  <c r="F165" i="6"/>
  <c r="E165" i="6"/>
  <c r="D165" i="6"/>
  <c r="C165" i="6"/>
  <c r="M164" i="6"/>
  <c r="L164" i="6"/>
  <c r="K164" i="6"/>
  <c r="G164" i="6"/>
  <c r="F164" i="6"/>
  <c r="E164" i="6"/>
  <c r="D164" i="6"/>
  <c r="C164" i="6"/>
  <c r="M163" i="6"/>
  <c r="L163" i="6"/>
  <c r="K163" i="6"/>
  <c r="G163" i="6"/>
  <c r="F163" i="6"/>
  <c r="E163" i="6"/>
  <c r="D163" i="6"/>
  <c r="C163" i="6"/>
  <c r="M162" i="6"/>
  <c r="L162" i="6"/>
  <c r="K162" i="6"/>
  <c r="G162" i="6"/>
  <c r="F162" i="6"/>
  <c r="E162" i="6"/>
  <c r="D162" i="6"/>
  <c r="C162" i="6"/>
  <c r="M161" i="6"/>
  <c r="L161" i="6"/>
  <c r="K161" i="6"/>
  <c r="G161" i="6"/>
  <c r="F161" i="6"/>
  <c r="E161" i="6"/>
  <c r="D161" i="6"/>
  <c r="C161" i="6"/>
  <c r="M160" i="6"/>
  <c r="L160" i="6"/>
  <c r="K160" i="6"/>
  <c r="G160" i="6"/>
  <c r="F160" i="6"/>
  <c r="E160" i="6"/>
  <c r="D160" i="6"/>
  <c r="C160" i="6"/>
  <c r="M159" i="6"/>
  <c r="L159" i="6"/>
  <c r="K159" i="6"/>
  <c r="G159" i="6"/>
  <c r="F159" i="6"/>
  <c r="E159" i="6"/>
  <c r="D159" i="6"/>
  <c r="C159" i="6"/>
  <c r="M158" i="6"/>
  <c r="L158" i="6"/>
  <c r="K158" i="6"/>
  <c r="G158" i="6"/>
  <c r="F158" i="6"/>
  <c r="E158" i="6"/>
  <c r="D158" i="6"/>
  <c r="C158" i="6"/>
  <c r="M157" i="6"/>
  <c r="L157" i="6"/>
  <c r="K157" i="6"/>
  <c r="G157" i="6"/>
  <c r="F157" i="6"/>
  <c r="E157" i="6"/>
  <c r="D157" i="6"/>
  <c r="C157" i="6"/>
  <c r="M156" i="6"/>
  <c r="L156" i="6"/>
  <c r="K156" i="6"/>
  <c r="G156" i="6"/>
  <c r="F156" i="6"/>
  <c r="E156" i="6"/>
  <c r="D156" i="6"/>
  <c r="C156" i="6"/>
  <c r="M155" i="6"/>
  <c r="L155" i="6"/>
  <c r="K155" i="6"/>
  <c r="G155" i="6"/>
  <c r="F155" i="6"/>
  <c r="E155" i="6"/>
  <c r="D155" i="6"/>
  <c r="C155" i="6"/>
  <c r="M154" i="6"/>
  <c r="L154" i="6"/>
  <c r="K154" i="6"/>
  <c r="G154" i="6"/>
  <c r="F154" i="6"/>
  <c r="E154" i="6"/>
  <c r="D154" i="6"/>
  <c r="C154" i="6"/>
  <c r="M153" i="6"/>
  <c r="L153" i="6"/>
  <c r="K153" i="6"/>
  <c r="G153" i="6"/>
  <c r="F153" i="6"/>
  <c r="E153" i="6"/>
  <c r="D153" i="6"/>
  <c r="C153" i="6"/>
  <c r="M152" i="6"/>
  <c r="L152" i="6"/>
  <c r="K152" i="6"/>
  <c r="G152" i="6"/>
  <c r="F152" i="6"/>
  <c r="E152" i="6"/>
  <c r="D152" i="6"/>
  <c r="C152" i="6"/>
  <c r="M151" i="6"/>
  <c r="L151" i="6"/>
  <c r="K151" i="6"/>
  <c r="G151" i="6"/>
  <c r="F151" i="6"/>
  <c r="E151" i="6"/>
  <c r="D151" i="6"/>
  <c r="C151" i="6"/>
  <c r="M150" i="6"/>
  <c r="L150" i="6"/>
  <c r="K150" i="6"/>
  <c r="G150" i="6"/>
  <c r="F150" i="6"/>
  <c r="E150" i="6"/>
  <c r="D150" i="6"/>
  <c r="C150" i="6"/>
  <c r="M149" i="6"/>
  <c r="L149" i="6"/>
  <c r="K149" i="6"/>
  <c r="G149" i="6"/>
  <c r="F149" i="6"/>
  <c r="E149" i="6"/>
  <c r="D149" i="6"/>
  <c r="C149" i="6"/>
  <c r="M148" i="6"/>
  <c r="L148" i="6"/>
  <c r="K148" i="6"/>
  <c r="G148" i="6"/>
  <c r="F148" i="6"/>
  <c r="E148" i="6"/>
  <c r="D148" i="6"/>
  <c r="C148" i="6"/>
  <c r="M147" i="6"/>
  <c r="L147" i="6"/>
  <c r="K147" i="6"/>
  <c r="G147" i="6"/>
  <c r="F147" i="6"/>
  <c r="E147" i="6"/>
  <c r="D147" i="6"/>
  <c r="C147" i="6"/>
  <c r="M146" i="6"/>
  <c r="L146" i="6"/>
  <c r="K146" i="6"/>
  <c r="G146" i="6"/>
  <c r="F146" i="6"/>
  <c r="E146" i="6"/>
  <c r="D146" i="6"/>
  <c r="C146" i="6"/>
  <c r="M145" i="6"/>
  <c r="L145" i="6"/>
  <c r="K145" i="6"/>
  <c r="G145" i="6"/>
  <c r="F145" i="6"/>
  <c r="E145" i="6"/>
  <c r="D145" i="6"/>
  <c r="C145" i="6"/>
  <c r="M144" i="6"/>
  <c r="L144" i="6"/>
  <c r="K144" i="6"/>
  <c r="G144" i="6"/>
  <c r="F144" i="6"/>
  <c r="E144" i="6"/>
  <c r="D144" i="6"/>
  <c r="C144" i="6"/>
  <c r="M143" i="6"/>
  <c r="L143" i="6"/>
  <c r="K143" i="6"/>
  <c r="G143" i="6"/>
  <c r="F143" i="6"/>
  <c r="E143" i="6"/>
  <c r="D143" i="6"/>
  <c r="C143" i="6"/>
  <c r="M142" i="6"/>
  <c r="L142" i="6"/>
  <c r="K142" i="6"/>
  <c r="G142" i="6"/>
  <c r="F142" i="6"/>
  <c r="E142" i="6"/>
  <c r="D142" i="6"/>
  <c r="C142" i="6"/>
  <c r="M141" i="6"/>
  <c r="L141" i="6"/>
  <c r="K141" i="6"/>
  <c r="G141" i="6"/>
  <c r="F141" i="6"/>
  <c r="E141" i="6"/>
  <c r="D141" i="6"/>
  <c r="C141" i="6"/>
  <c r="M140" i="6"/>
  <c r="L140" i="6"/>
  <c r="K140" i="6"/>
  <c r="G140" i="6"/>
  <c r="F140" i="6"/>
  <c r="E140" i="6"/>
  <c r="D140" i="6"/>
  <c r="C140" i="6"/>
  <c r="M139" i="6"/>
  <c r="L139" i="6"/>
  <c r="K139" i="6"/>
  <c r="G139" i="6"/>
  <c r="F139" i="6"/>
  <c r="E139" i="6"/>
  <c r="D139" i="6"/>
  <c r="C139" i="6"/>
  <c r="M138" i="6"/>
  <c r="L138" i="6"/>
  <c r="K138" i="6"/>
  <c r="G138" i="6"/>
  <c r="F138" i="6"/>
  <c r="E138" i="6"/>
  <c r="D138" i="6"/>
  <c r="C138" i="6"/>
  <c r="M137" i="6"/>
  <c r="L137" i="6"/>
  <c r="K137" i="6"/>
  <c r="G137" i="6"/>
  <c r="F137" i="6"/>
  <c r="E137" i="6"/>
  <c r="D137" i="6"/>
  <c r="C137" i="6"/>
  <c r="M136" i="6"/>
  <c r="L136" i="6"/>
  <c r="K136" i="6"/>
  <c r="G136" i="6"/>
  <c r="F136" i="6"/>
  <c r="E136" i="6"/>
  <c r="D136" i="6"/>
  <c r="C136" i="6"/>
  <c r="M135" i="6"/>
  <c r="L135" i="6"/>
  <c r="K135" i="6"/>
  <c r="G135" i="6"/>
  <c r="F135" i="6"/>
  <c r="E135" i="6"/>
  <c r="D135" i="6"/>
  <c r="C135" i="6"/>
  <c r="M134" i="6"/>
  <c r="L134" i="6"/>
  <c r="K134" i="6"/>
  <c r="G134" i="6"/>
  <c r="F134" i="6"/>
  <c r="E134" i="6"/>
  <c r="D134" i="6"/>
  <c r="C134" i="6"/>
  <c r="M133" i="6"/>
  <c r="L133" i="6"/>
  <c r="K133" i="6"/>
  <c r="G133" i="6"/>
  <c r="F133" i="6"/>
  <c r="E133" i="6"/>
  <c r="D133" i="6"/>
  <c r="C133" i="6"/>
  <c r="M132" i="6"/>
  <c r="L132" i="6"/>
  <c r="K132" i="6"/>
  <c r="G132" i="6"/>
  <c r="F132" i="6"/>
  <c r="E132" i="6"/>
  <c r="D132" i="6"/>
  <c r="C132" i="6"/>
  <c r="M131" i="6"/>
  <c r="L131" i="6"/>
  <c r="K131" i="6"/>
  <c r="G131" i="6"/>
  <c r="F131" i="6"/>
  <c r="E131" i="6"/>
  <c r="D131" i="6"/>
  <c r="C131" i="6"/>
  <c r="M130" i="6"/>
  <c r="L130" i="6"/>
  <c r="K130" i="6"/>
  <c r="G130" i="6"/>
  <c r="F130" i="6"/>
  <c r="E130" i="6"/>
  <c r="D130" i="6"/>
  <c r="C130" i="6"/>
  <c r="M129" i="6"/>
  <c r="L129" i="6"/>
  <c r="K129" i="6"/>
  <c r="G129" i="6"/>
  <c r="F129" i="6"/>
  <c r="E129" i="6"/>
  <c r="D129" i="6"/>
  <c r="C129" i="6"/>
  <c r="M128" i="6"/>
  <c r="L128" i="6"/>
  <c r="K128" i="6"/>
  <c r="G128" i="6"/>
  <c r="F128" i="6"/>
  <c r="E128" i="6"/>
  <c r="D128" i="6"/>
  <c r="C128" i="6"/>
  <c r="M127" i="6"/>
  <c r="L127" i="6"/>
  <c r="K127" i="6"/>
  <c r="G127" i="6"/>
  <c r="F127" i="6"/>
  <c r="E127" i="6"/>
  <c r="D127" i="6"/>
  <c r="C127" i="6"/>
  <c r="M126" i="6"/>
  <c r="L126" i="6"/>
  <c r="K126" i="6"/>
  <c r="G126" i="6"/>
  <c r="F126" i="6"/>
  <c r="E126" i="6"/>
  <c r="D126" i="6"/>
  <c r="C126" i="6"/>
  <c r="M125" i="6"/>
  <c r="L125" i="6"/>
  <c r="K125" i="6"/>
  <c r="G125" i="6"/>
  <c r="F125" i="6"/>
  <c r="E125" i="6"/>
  <c r="D125" i="6"/>
  <c r="C125" i="6"/>
  <c r="M124" i="6"/>
  <c r="L124" i="6"/>
  <c r="K124" i="6"/>
  <c r="G124" i="6"/>
  <c r="F124" i="6"/>
  <c r="E124" i="6"/>
  <c r="D124" i="6"/>
  <c r="C124" i="6"/>
  <c r="M123" i="6"/>
  <c r="L123" i="6"/>
  <c r="K123" i="6"/>
  <c r="G123" i="6"/>
  <c r="F123" i="6"/>
  <c r="E123" i="6"/>
  <c r="D123" i="6"/>
  <c r="C123" i="6"/>
  <c r="M122" i="6"/>
  <c r="L122" i="6"/>
  <c r="K122" i="6"/>
  <c r="G122" i="6"/>
  <c r="F122" i="6"/>
  <c r="E122" i="6"/>
  <c r="D122" i="6"/>
  <c r="C122" i="6"/>
  <c r="M121" i="6"/>
  <c r="L121" i="6"/>
  <c r="K121" i="6"/>
  <c r="G121" i="6"/>
  <c r="F121" i="6"/>
  <c r="E121" i="6"/>
  <c r="D121" i="6"/>
  <c r="C121" i="6"/>
  <c r="M120" i="6"/>
  <c r="L120" i="6"/>
  <c r="K120" i="6"/>
  <c r="G120" i="6"/>
  <c r="F120" i="6"/>
  <c r="E120" i="6"/>
  <c r="D120" i="6"/>
  <c r="C120" i="6"/>
  <c r="M119" i="6"/>
  <c r="L119" i="6"/>
  <c r="K119" i="6"/>
  <c r="G119" i="6"/>
  <c r="F119" i="6"/>
  <c r="E119" i="6"/>
  <c r="D119" i="6"/>
  <c r="C119" i="6"/>
  <c r="M118" i="6"/>
  <c r="L118" i="6"/>
  <c r="K118" i="6"/>
  <c r="G118" i="6"/>
  <c r="F118" i="6"/>
  <c r="E118" i="6"/>
  <c r="D118" i="6"/>
  <c r="C118" i="6"/>
  <c r="M117" i="6"/>
  <c r="L117" i="6"/>
  <c r="K117" i="6"/>
  <c r="G117" i="6"/>
  <c r="F117" i="6"/>
  <c r="E117" i="6"/>
  <c r="D117" i="6"/>
  <c r="C117" i="6"/>
  <c r="M116" i="6"/>
  <c r="L116" i="6"/>
  <c r="K116" i="6"/>
  <c r="G116" i="6"/>
  <c r="F116" i="6"/>
  <c r="E116" i="6"/>
  <c r="D116" i="6"/>
  <c r="C116" i="6"/>
  <c r="M115" i="6"/>
  <c r="L115" i="6"/>
  <c r="K115" i="6"/>
  <c r="G115" i="6"/>
  <c r="F115" i="6"/>
  <c r="E115" i="6"/>
  <c r="D115" i="6"/>
  <c r="C115" i="6"/>
  <c r="M114" i="6"/>
  <c r="L114" i="6"/>
  <c r="K114" i="6"/>
  <c r="G114" i="6"/>
  <c r="F114" i="6"/>
  <c r="E114" i="6"/>
  <c r="D114" i="6"/>
  <c r="C114" i="6"/>
  <c r="M113" i="6"/>
  <c r="L113" i="6"/>
  <c r="K113" i="6"/>
  <c r="G113" i="6"/>
  <c r="F113" i="6"/>
  <c r="E113" i="6"/>
  <c r="D113" i="6"/>
  <c r="C113" i="6"/>
  <c r="M112" i="6"/>
  <c r="L112" i="6"/>
  <c r="K112" i="6"/>
  <c r="G112" i="6"/>
  <c r="F112" i="6"/>
  <c r="E112" i="6"/>
  <c r="D112" i="6"/>
  <c r="C112" i="6"/>
  <c r="M111" i="6"/>
  <c r="L111" i="6"/>
  <c r="K111" i="6"/>
  <c r="G111" i="6"/>
  <c r="F111" i="6"/>
  <c r="E111" i="6"/>
  <c r="D111" i="6"/>
  <c r="C111" i="6"/>
  <c r="M110" i="6"/>
  <c r="L110" i="6"/>
  <c r="K110" i="6"/>
  <c r="G110" i="6"/>
  <c r="F110" i="6"/>
  <c r="E110" i="6"/>
  <c r="D110" i="6"/>
  <c r="C110" i="6"/>
  <c r="M109" i="6"/>
  <c r="L109" i="6"/>
  <c r="K109" i="6"/>
  <c r="G109" i="6"/>
  <c r="F109" i="6"/>
  <c r="E109" i="6"/>
  <c r="D109" i="6"/>
  <c r="C109" i="6"/>
  <c r="M108" i="6"/>
  <c r="L108" i="6"/>
  <c r="K108" i="6"/>
  <c r="G108" i="6"/>
  <c r="F108" i="6"/>
  <c r="E108" i="6"/>
  <c r="D108" i="6"/>
  <c r="C108" i="6"/>
  <c r="M107" i="6"/>
  <c r="L107" i="6"/>
  <c r="K107" i="6"/>
  <c r="G107" i="6"/>
  <c r="F107" i="6"/>
  <c r="E107" i="6"/>
  <c r="D107" i="6"/>
  <c r="C107" i="6"/>
  <c r="M106" i="6"/>
  <c r="L106" i="6"/>
  <c r="K106" i="6"/>
  <c r="G106" i="6"/>
  <c r="F106" i="6"/>
  <c r="E106" i="6"/>
  <c r="D106" i="6"/>
  <c r="C106" i="6"/>
  <c r="M105" i="6"/>
  <c r="L105" i="6"/>
  <c r="K105" i="6"/>
  <c r="G105" i="6"/>
  <c r="F105" i="6"/>
  <c r="E105" i="6"/>
  <c r="D105" i="6"/>
  <c r="C105" i="6"/>
  <c r="M104" i="6"/>
  <c r="L104" i="6"/>
  <c r="K104" i="6"/>
  <c r="G104" i="6"/>
  <c r="F104" i="6"/>
  <c r="E104" i="6"/>
  <c r="D104" i="6"/>
  <c r="C104" i="6"/>
  <c r="M103" i="6"/>
  <c r="L103" i="6"/>
  <c r="K103" i="6"/>
  <c r="G103" i="6"/>
  <c r="F103" i="6"/>
  <c r="E103" i="6"/>
  <c r="D103" i="6"/>
  <c r="C103" i="6"/>
  <c r="M102" i="6"/>
  <c r="L102" i="6"/>
  <c r="K102" i="6"/>
  <c r="G102" i="6"/>
  <c r="F102" i="6"/>
  <c r="E102" i="6"/>
  <c r="D102" i="6"/>
  <c r="C102" i="6"/>
  <c r="M101" i="6"/>
  <c r="L101" i="6"/>
  <c r="K101" i="6"/>
  <c r="G101" i="6"/>
  <c r="F101" i="6"/>
  <c r="E101" i="6"/>
  <c r="D101" i="6"/>
  <c r="C101" i="6"/>
  <c r="M100" i="6"/>
  <c r="L100" i="6"/>
  <c r="K100" i="6"/>
  <c r="G100" i="6"/>
  <c r="F100" i="6"/>
  <c r="E100" i="6"/>
  <c r="D100" i="6"/>
  <c r="C100" i="6"/>
  <c r="M99" i="6"/>
  <c r="L99" i="6"/>
  <c r="K99" i="6"/>
  <c r="G99" i="6"/>
  <c r="F99" i="6"/>
  <c r="E99" i="6"/>
  <c r="D99" i="6"/>
  <c r="C99" i="6"/>
  <c r="M98" i="6"/>
  <c r="L98" i="6"/>
  <c r="K98" i="6"/>
  <c r="G98" i="6"/>
  <c r="F98" i="6"/>
  <c r="E98" i="6"/>
  <c r="D98" i="6"/>
  <c r="C98" i="6"/>
  <c r="M97" i="6"/>
  <c r="L97" i="6"/>
  <c r="K97" i="6"/>
  <c r="G97" i="6"/>
  <c r="F97" i="6"/>
  <c r="E97" i="6"/>
  <c r="D97" i="6"/>
  <c r="C97" i="6"/>
  <c r="M96" i="6"/>
  <c r="L96" i="6"/>
  <c r="K96" i="6"/>
  <c r="G96" i="6"/>
  <c r="F96" i="6"/>
  <c r="E96" i="6"/>
  <c r="D96" i="6"/>
  <c r="C96" i="6"/>
  <c r="M95" i="6"/>
  <c r="L95" i="6"/>
  <c r="K95" i="6"/>
  <c r="G95" i="6"/>
  <c r="F95" i="6"/>
  <c r="E95" i="6"/>
  <c r="D95" i="6"/>
  <c r="C95" i="6"/>
  <c r="M94" i="6"/>
  <c r="L94" i="6"/>
  <c r="K94" i="6"/>
  <c r="G94" i="6"/>
  <c r="F94" i="6"/>
  <c r="E94" i="6"/>
  <c r="D94" i="6"/>
  <c r="C94" i="6"/>
  <c r="M93" i="6"/>
  <c r="L93" i="6"/>
  <c r="K93" i="6"/>
  <c r="G93" i="6"/>
  <c r="F93" i="6"/>
  <c r="E93" i="6"/>
  <c r="D93" i="6"/>
  <c r="C93" i="6"/>
  <c r="M92" i="6"/>
  <c r="L92" i="6"/>
  <c r="K92" i="6"/>
  <c r="G92" i="6"/>
  <c r="F92" i="6"/>
  <c r="E92" i="6"/>
  <c r="D92" i="6"/>
  <c r="C92" i="6"/>
  <c r="M91" i="6"/>
  <c r="L91" i="6"/>
  <c r="K91" i="6"/>
  <c r="G91" i="6"/>
  <c r="F91" i="6"/>
  <c r="E91" i="6"/>
  <c r="D91" i="6"/>
  <c r="C91" i="6"/>
  <c r="M90" i="6"/>
  <c r="L90" i="6"/>
  <c r="K90" i="6"/>
  <c r="G90" i="6"/>
  <c r="F90" i="6"/>
  <c r="E90" i="6"/>
  <c r="D90" i="6"/>
  <c r="C90" i="6"/>
  <c r="M89" i="6"/>
  <c r="L89" i="6"/>
  <c r="K89" i="6"/>
  <c r="G89" i="6"/>
  <c r="F89" i="6"/>
  <c r="E89" i="6"/>
  <c r="D89" i="6"/>
  <c r="C89" i="6"/>
  <c r="M88" i="6"/>
  <c r="L88" i="6"/>
  <c r="K88" i="6"/>
  <c r="G88" i="6"/>
  <c r="F88" i="6"/>
  <c r="E88" i="6"/>
  <c r="D88" i="6"/>
  <c r="C88" i="6"/>
  <c r="M87" i="6"/>
  <c r="L87" i="6"/>
  <c r="K87" i="6"/>
  <c r="G87" i="6"/>
  <c r="F87" i="6"/>
  <c r="E87" i="6"/>
  <c r="D87" i="6"/>
  <c r="C87" i="6"/>
  <c r="M86" i="6"/>
  <c r="L86" i="6"/>
  <c r="K86" i="6"/>
  <c r="G86" i="6"/>
  <c r="F86" i="6"/>
  <c r="E86" i="6"/>
  <c r="D86" i="6"/>
  <c r="C86" i="6"/>
  <c r="M85" i="6"/>
  <c r="L85" i="6"/>
  <c r="K85" i="6"/>
  <c r="G85" i="6"/>
  <c r="F85" i="6"/>
  <c r="E85" i="6"/>
  <c r="D85" i="6"/>
  <c r="C85" i="6"/>
  <c r="M84" i="6"/>
  <c r="L84" i="6"/>
  <c r="K84" i="6"/>
  <c r="G84" i="6"/>
  <c r="F84" i="6"/>
  <c r="E84" i="6"/>
  <c r="D84" i="6"/>
  <c r="C84" i="6"/>
  <c r="M83" i="6"/>
  <c r="L83" i="6"/>
  <c r="K83" i="6"/>
  <c r="G83" i="6"/>
  <c r="F83" i="6"/>
  <c r="E83" i="6"/>
  <c r="D83" i="6"/>
  <c r="C83" i="6"/>
  <c r="M82" i="6"/>
  <c r="L82" i="6"/>
  <c r="K82" i="6"/>
  <c r="G82" i="6"/>
  <c r="F82" i="6"/>
  <c r="E82" i="6"/>
  <c r="D82" i="6"/>
  <c r="C82" i="6"/>
  <c r="M81" i="6"/>
  <c r="L81" i="6"/>
  <c r="K81" i="6"/>
  <c r="G81" i="6"/>
  <c r="F81" i="6"/>
  <c r="E81" i="6"/>
  <c r="D81" i="6"/>
  <c r="C81" i="6"/>
  <c r="M80" i="6"/>
  <c r="L80" i="6"/>
  <c r="K80" i="6"/>
  <c r="G80" i="6"/>
  <c r="F80" i="6"/>
  <c r="E80" i="6"/>
  <c r="D80" i="6"/>
  <c r="C80" i="6"/>
  <c r="M79" i="6"/>
  <c r="L79" i="6"/>
  <c r="K79" i="6"/>
  <c r="G79" i="6"/>
  <c r="F79" i="6"/>
  <c r="E79" i="6"/>
  <c r="D79" i="6"/>
  <c r="C79" i="6"/>
  <c r="M78" i="6"/>
  <c r="L78" i="6"/>
  <c r="K78" i="6"/>
  <c r="G78" i="6"/>
  <c r="F78" i="6"/>
  <c r="E78" i="6"/>
  <c r="D78" i="6"/>
  <c r="C78" i="6"/>
  <c r="M77" i="6"/>
  <c r="L77" i="6"/>
  <c r="K77" i="6"/>
  <c r="G77" i="6"/>
  <c r="F77" i="6"/>
  <c r="E77" i="6"/>
  <c r="D77" i="6"/>
  <c r="C77" i="6"/>
  <c r="M76" i="6"/>
  <c r="L76" i="6"/>
  <c r="K76" i="6"/>
  <c r="G76" i="6"/>
  <c r="F76" i="6"/>
  <c r="E76" i="6"/>
  <c r="D76" i="6"/>
  <c r="C76" i="6"/>
  <c r="M75" i="6"/>
  <c r="L75" i="6"/>
  <c r="K75" i="6"/>
  <c r="G75" i="6"/>
  <c r="F75" i="6"/>
  <c r="E75" i="6"/>
  <c r="D75" i="6"/>
  <c r="C75" i="6"/>
  <c r="M74" i="6"/>
  <c r="L74" i="6"/>
  <c r="K74" i="6"/>
  <c r="G74" i="6"/>
  <c r="F74" i="6"/>
  <c r="E74" i="6"/>
  <c r="D74" i="6"/>
  <c r="C74" i="6"/>
  <c r="M73" i="6"/>
  <c r="L73" i="6"/>
  <c r="K73" i="6"/>
  <c r="G73" i="6"/>
  <c r="F73" i="6"/>
  <c r="E73" i="6"/>
  <c r="D73" i="6"/>
  <c r="C73" i="6"/>
  <c r="M72" i="6"/>
  <c r="L72" i="6"/>
  <c r="K72" i="6"/>
  <c r="G72" i="6"/>
  <c r="F72" i="6"/>
  <c r="E72" i="6"/>
  <c r="D72" i="6"/>
  <c r="C72" i="6"/>
  <c r="M71" i="6"/>
  <c r="L71" i="6"/>
  <c r="K71" i="6"/>
  <c r="G71" i="6"/>
  <c r="F71" i="6"/>
  <c r="E71" i="6"/>
  <c r="D71" i="6"/>
  <c r="C71" i="6"/>
  <c r="M70" i="6"/>
  <c r="L70" i="6"/>
  <c r="K70" i="6"/>
  <c r="G70" i="6"/>
  <c r="F70" i="6"/>
  <c r="E70" i="6"/>
  <c r="D70" i="6"/>
  <c r="C70" i="6"/>
  <c r="M69" i="6"/>
  <c r="L69" i="6"/>
  <c r="K69" i="6"/>
  <c r="G69" i="6"/>
  <c r="F69" i="6"/>
  <c r="E69" i="6"/>
  <c r="D69" i="6"/>
  <c r="C69" i="6"/>
  <c r="M68" i="6"/>
  <c r="L68" i="6"/>
  <c r="K68" i="6"/>
  <c r="G68" i="6"/>
  <c r="F68" i="6"/>
  <c r="E68" i="6"/>
  <c r="D68" i="6"/>
  <c r="C68" i="6"/>
  <c r="M67" i="6"/>
  <c r="L67" i="6"/>
  <c r="K67" i="6"/>
  <c r="G67" i="6"/>
  <c r="F67" i="6"/>
  <c r="E67" i="6"/>
  <c r="D67" i="6"/>
  <c r="C67" i="6"/>
  <c r="M66" i="6"/>
  <c r="L66" i="6"/>
  <c r="K66" i="6"/>
  <c r="G66" i="6"/>
  <c r="F66" i="6"/>
  <c r="E66" i="6"/>
  <c r="D66" i="6"/>
  <c r="C66" i="6"/>
  <c r="M65" i="6"/>
  <c r="L65" i="6"/>
  <c r="K65" i="6"/>
  <c r="G65" i="6"/>
  <c r="F65" i="6"/>
  <c r="E65" i="6"/>
  <c r="D65" i="6"/>
  <c r="C65" i="6"/>
  <c r="M64" i="6"/>
  <c r="L64" i="6"/>
  <c r="K64" i="6"/>
  <c r="G64" i="6"/>
  <c r="F64" i="6"/>
  <c r="E64" i="6"/>
  <c r="D64" i="6"/>
  <c r="C64" i="6"/>
  <c r="M63" i="6"/>
  <c r="L63" i="6"/>
  <c r="K63" i="6"/>
  <c r="G63" i="6"/>
  <c r="F63" i="6"/>
  <c r="E63" i="6"/>
  <c r="D63" i="6"/>
  <c r="C63" i="6"/>
  <c r="M62" i="6"/>
  <c r="L62" i="6"/>
  <c r="K62" i="6"/>
  <c r="G62" i="6"/>
  <c r="F62" i="6"/>
  <c r="E62" i="6"/>
  <c r="D62" i="6"/>
  <c r="C62" i="6"/>
  <c r="M61" i="6"/>
  <c r="L61" i="6"/>
  <c r="K61" i="6"/>
  <c r="G61" i="6"/>
  <c r="F61" i="6"/>
  <c r="E61" i="6"/>
  <c r="D61" i="6"/>
  <c r="C61" i="6"/>
  <c r="M60" i="6"/>
  <c r="L60" i="6"/>
  <c r="K60" i="6"/>
  <c r="G60" i="6"/>
  <c r="F60" i="6"/>
  <c r="E60" i="6"/>
  <c r="D60" i="6"/>
  <c r="C60" i="6"/>
  <c r="M59" i="6"/>
  <c r="L59" i="6"/>
  <c r="K59" i="6"/>
  <c r="G59" i="6"/>
  <c r="F59" i="6"/>
  <c r="E59" i="6"/>
  <c r="D59" i="6"/>
  <c r="C59" i="6"/>
  <c r="M58" i="6"/>
  <c r="L58" i="6"/>
  <c r="K58" i="6"/>
  <c r="G58" i="6"/>
  <c r="F58" i="6"/>
  <c r="E58" i="6"/>
  <c r="D58" i="6"/>
  <c r="C58" i="6"/>
  <c r="M57" i="6"/>
  <c r="L57" i="6"/>
  <c r="K57" i="6"/>
  <c r="G57" i="6"/>
  <c r="F57" i="6"/>
  <c r="E57" i="6"/>
  <c r="D57" i="6"/>
  <c r="C57" i="6"/>
  <c r="M56" i="6"/>
  <c r="L56" i="6"/>
  <c r="K56" i="6"/>
  <c r="G56" i="6"/>
  <c r="F56" i="6"/>
  <c r="E56" i="6"/>
  <c r="D56" i="6"/>
  <c r="C56" i="6"/>
  <c r="M55" i="6"/>
  <c r="L55" i="6"/>
  <c r="K55" i="6"/>
  <c r="G55" i="6"/>
  <c r="F55" i="6"/>
  <c r="E55" i="6"/>
  <c r="D55" i="6"/>
  <c r="C55" i="6"/>
  <c r="M54" i="6"/>
  <c r="L54" i="6"/>
  <c r="K54" i="6"/>
  <c r="G54" i="6"/>
  <c r="F54" i="6"/>
  <c r="E54" i="6"/>
  <c r="D54" i="6"/>
  <c r="C54" i="6"/>
  <c r="M53" i="6"/>
  <c r="L53" i="6"/>
  <c r="K53" i="6"/>
  <c r="G53" i="6"/>
  <c r="F53" i="6"/>
  <c r="E53" i="6"/>
  <c r="D53" i="6"/>
  <c r="C53" i="6"/>
  <c r="M52" i="6"/>
  <c r="L52" i="6"/>
  <c r="K52" i="6"/>
  <c r="G52" i="6"/>
  <c r="F52" i="6"/>
  <c r="E52" i="6"/>
  <c r="D52" i="6"/>
  <c r="C52" i="6"/>
  <c r="M51" i="6"/>
  <c r="L51" i="6"/>
  <c r="K51" i="6"/>
  <c r="G51" i="6"/>
  <c r="F51" i="6"/>
  <c r="E51" i="6"/>
  <c r="D51" i="6"/>
  <c r="C51" i="6"/>
  <c r="M50" i="6"/>
  <c r="L50" i="6"/>
  <c r="K50" i="6"/>
  <c r="G50" i="6"/>
  <c r="F50" i="6"/>
  <c r="E50" i="6"/>
  <c r="D50" i="6"/>
  <c r="C50" i="6"/>
  <c r="M49" i="6"/>
  <c r="L49" i="6"/>
  <c r="K49" i="6"/>
  <c r="G49" i="6"/>
  <c r="F49" i="6"/>
  <c r="E49" i="6"/>
  <c r="D49" i="6"/>
  <c r="C49" i="6"/>
  <c r="M48" i="6"/>
  <c r="L48" i="6"/>
  <c r="K48" i="6"/>
  <c r="G48" i="6"/>
  <c r="F48" i="6"/>
  <c r="E48" i="6"/>
  <c r="D48" i="6"/>
  <c r="C48" i="6"/>
  <c r="M47" i="6"/>
  <c r="L47" i="6"/>
  <c r="K47" i="6"/>
  <c r="G47" i="6"/>
  <c r="F47" i="6"/>
  <c r="E47" i="6"/>
  <c r="D47" i="6"/>
  <c r="C47" i="6"/>
  <c r="M46" i="6"/>
  <c r="L46" i="6"/>
  <c r="K46" i="6"/>
  <c r="G46" i="6"/>
  <c r="F46" i="6"/>
  <c r="E46" i="6"/>
  <c r="D46" i="6"/>
  <c r="C46" i="6"/>
  <c r="M45" i="6"/>
  <c r="L45" i="6"/>
  <c r="K45" i="6"/>
  <c r="G45" i="6"/>
  <c r="F45" i="6"/>
  <c r="E45" i="6"/>
  <c r="D45" i="6"/>
  <c r="C45" i="6"/>
  <c r="M44" i="6"/>
  <c r="L44" i="6"/>
  <c r="K44" i="6"/>
  <c r="G44" i="6"/>
  <c r="F44" i="6"/>
  <c r="E44" i="6"/>
  <c r="D44" i="6"/>
  <c r="C44" i="6"/>
  <c r="M43" i="6"/>
  <c r="L43" i="6"/>
  <c r="K43" i="6"/>
  <c r="G43" i="6"/>
  <c r="F43" i="6"/>
  <c r="E43" i="6"/>
  <c r="D43" i="6"/>
  <c r="C43" i="6"/>
  <c r="M42" i="6"/>
  <c r="L42" i="6"/>
  <c r="K42" i="6"/>
  <c r="G42" i="6"/>
  <c r="F42" i="6"/>
  <c r="E42" i="6"/>
  <c r="D42" i="6"/>
  <c r="C42" i="6"/>
  <c r="M41" i="6"/>
  <c r="L41" i="6"/>
  <c r="K41" i="6"/>
  <c r="G41" i="6"/>
  <c r="F41" i="6"/>
  <c r="E41" i="6"/>
  <c r="D41" i="6"/>
  <c r="C41" i="6"/>
  <c r="M40" i="6"/>
  <c r="L40" i="6"/>
  <c r="K40" i="6"/>
  <c r="G40" i="6"/>
  <c r="F40" i="6"/>
  <c r="E40" i="6"/>
  <c r="D40" i="6"/>
  <c r="C40" i="6"/>
  <c r="M39" i="6"/>
  <c r="L39" i="6"/>
  <c r="K39" i="6"/>
  <c r="G39" i="6"/>
  <c r="F39" i="6"/>
  <c r="E39" i="6"/>
  <c r="D39" i="6"/>
  <c r="C39" i="6"/>
  <c r="M38" i="6"/>
  <c r="L38" i="6"/>
  <c r="K38" i="6"/>
  <c r="G38" i="6"/>
  <c r="F38" i="6"/>
  <c r="E38" i="6"/>
  <c r="D38" i="6"/>
  <c r="C38" i="6"/>
  <c r="M37" i="6"/>
  <c r="L37" i="6"/>
  <c r="K37" i="6"/>
  <c r="G37" i="6"/>
  <c r="F37" i="6"/>
  <c r="E37" i="6"/>
  <c r="D37" i="6"/>
  <c r="C37" i="6"/>
  <c r="M36" i="6"/>
  <c r="L36" i="6"/>
  <c r="K36" i="6"/>
  <c r="G36" i="6"/>
  <c r="F36" i="6"/>
  <c r="E36" i="6"/>
  <c r="D36" i="6"/>
  <c r="C36" i="6"/>
  <c r="M35" i="6"/>
  <c r="L35" i="6"/>
  <c r="K35" i="6"/>
  <c r="G35" i="6"/>
  <c r="F35" i="6"/>
  <c r="E35" i="6"/>
  <c r="D35" i="6"/>
  <c r="C35" i="6"/>
  <c r="M34" i="6"/>
  <c r="L34" i="6"/>
  <c r="K34" i="6"/>
  <c r="G34" i="6"/>
  <c r="F34" i="6"/>
  <c r="E34" i="6"/>
  <c r="D34" i="6"/>
  <c r="C34" i="6"/>
  <c r="M33" i="6"/>
  <c r="L33" i="6"/>
  <c r="K33" i="6"/>
  <c r="G33" i="6"/>
  <c r="F33" i="6"/>
  <c r="E33" i="6"/>
  <c r="D33" i="6"/>
  <c r="C33" i="6"/>
  <c r="M32" i="6"/>
  <c r="L32" i="6"/>
  <c r="K32" i="6"/>
  <c r="G32" i="6"/>
  <c r="F32" i="6"/>
  <c r="E32" i="6"/>
  <c r="D32" i="6"/>
  <c r="C32" i="6"/>
  <c r="M31" i="6"/>
  <c r="L31" i="6"/>
  <c r="K31" i="6"/>
  <c r="G31" i="6"/>
  <c r="F31" i="6"/>
  <c r="E31" i="6"/>
  <c r="D31" i="6"/>
  <c r="C31" i="6"/>
  <c r="M30" i="6"/>
  <c r="L30" i="6"/>
  <c r="K30" i="6"/>
  <c r="G30" i="6"/>
  <c r="F30" i="6"/>
  <c r="E30" i="6"/>
  <c r="D30" i="6"/>
  <c r="C30" i="6"/>
  <c r="M29" i="6"/>
  <c r="L29" i="6"/>
  <c r="K29" i="6"/>
  <c r="G29" i="6"/>
  <c r="F29" i="6"/>
  <c r="E29" i="6"/>
  <c r="D29" i="6"/>
  <c r="C29" i="6"/>
  <c r="M28" i="6"/>
  <c r="L28" i="6"/>
  <c r="K28" i="6"/>
  <c r="G28" i="6"/>
  <c r="F28" i="6"/>
  <c r="E28" i="6"/>
  <c r="D28" i="6"/>
  <c r="C28" i="6"/>
  <c r="M27" i="6"/>
  <c r="L27" i="6"/>
  <c r="K27" i="6"/>
  <c r="G27" i="6"/>
  <c r="F27" i="6"/>
  <c r="E27" i="6"/>
  <c r="D27" i="6"/>
  <c r="C27" i="6"/>
  <c r="M26" i="6"/>
  <c r="L26" i="6"/>
  <c r="K26" i="6"/>
  <c r="G26" i="6"/>
  <c r="F26" i="6"/>
  <c r="E26" i="6"/>
  <c r="D26" i="6"/>
  <c r="C26" i="6"/>
  <c r="M25" i="6"/>
  <c r="L25" i="6"/>
  <c r="K25" i="6"/>
  <c r="G25" i="6"/>
  <c r="F25" i="6"/>
  <c r="E25" i="6"/>
  <c r="D25" i="6"/>
  <c r="C25" i="6"/>
  <c r="M24" i="6"/>
  <c r="L24" i="6"/>
  <c r="K24" i="6"/>
  <c r="G24" i="6"/>
  <c r="F24" i="6"/>
  <c r="E24" i="6"/>
  <c r="D24" i="6"/>
  <c r="C24" i="6"/>
  <c r="M23" i="6"/>
  <c r="L23" i="6"/>
  <c r="K23" i="6"/>
  <c r="G23" i="6"/>
  <c r="F23" i="6"/>
  <c r="E23" i="6"/>
  <c r="D23" i="6"/>
  <c r="C23" i="6"/>
  <c r="M22" i="6"/>
  <c r="L22" i="6"/>
  <c r="K22" i="6"/>
  <c r="G22" i="6"/>
  <c r="F22" i="6"/>
  <c r="E22" i="6"/>
  <c r="D22" i="6"/>
  <c r="C22" i="6"/>
  <c r="M21" i="6"/>
  <c r="L21" i="6"/>
  <c r="K21" i="6"/>
  <c r="G21" i="6"/>
  <c r="F21" i="6"/>
  <c r="E21" i="6"/>
  <c r="D21" i="6"/>
  <c r="C21" i="6"/>
  <c r="M20" i="6"/>
  <c r="L20" i="6"/>
  <c r="K20" i="6"/>
  <c r="G20" i="6"/>
  <c r="F20" i="6"/>
  <c r="E20" i="6"/>
  <c r="D20" i="6"/>
  <c r="C20" i="6"/>
  <c r="M19" i="6"/>
  <c r="L19" i="6"/>
  <c r="K19" i="6"/>
  <c r="G19" i="6"/>
  <c r="F19" i="6"/>
  <c r="E19" i="6"/>
  <c r="D19" i="6"/>
  <c r="C19" i="6"/>
  <c r="M18" i="6"/>
  <c r="L18" i="6"/>
  <c r="K18" i="6"/>
  <c r="G18" i="6"/>
  <c r="F18" i="6"/>
  <c r="E18" i="6"/>
  <c r="D18" i="6"/>
  <c r="C18" i="6"/>
  <c r="M17" i="6"/>
  <c r="L17" i="6"/>
  <c r="K17" i="6"/>
  <c r="G17" i="6"/>
  <c r="F17" i="6"/>
  <c r="E17" i="6"/>
  <c r="D17" i="6"/>
  <c r="C17" i="6"/>
  <c r="M16" i="6"/>
  <c r="L16" i="6"/>
  <c r="K16" i="6"/>
  <c r="G16" i="6"/>
  <c r="F16" i="6"/>
  <c r="E16" i="6"/>
  <c r="D16" i="6"/>
  <c r="C16" i="6"/>
  <c r="M15" i="6"/>
  <c r="L15" i="6"/>
  <c r="K15" i="6"/>
  <c r="G15" i="6"/>
  <c r="F15" i="6"/>
  <c r="E15" i="6"/>
  <c r="D15" i="6"/>
  <c r="C15" i="6"/>
  <c r="M14" i="6"/>
  <c r="L14" i="6"/>
  <c r="K14" i="6"/>
  <c r="G14" i="6"/>
  <c r="F14" i="6"/>
  <c r="E14" i="6"/>
  <c r="D14" i="6"/>
  <c r="C14" i="6"/>
  <c r="M13" i="6"/>
  <c r="L13" i="6"/>
  <c r="K13" i="6"/>
  <c r="G13" i="6"/>
  <c r="F13" i="6"/>
  <c r="E13" i="6"/>
  <c r="D13" i="6"/>
  <c r="C13" i="6"/>
  <c r="M12" i="6"/>
  <c r="L12" i="6"/>
  <c r="K12" i="6"/>
  <c r="G12" i="6"/>
  <c r="F12" i="6"/>
  <c r="E12" i="6"/>
  <c r="D12" i="6"/>
  <c r="C12" i="6"/>
  <c r="M11" i="6"/>
  <c r="L11" i="6"/>
  <c r="K11" i="6"/>
  <c r="G11" i="6"/>
  <c r="F11" i="6"/>
  <c r="E11" i="6"/>
  <c r="D11" i="6"/>
  <c r="C11" i="6"/>
  <c r="M10" i="6"/>
  <c r="L10" i="6"/>
  <c r="K10" i="6"/>
  <c r="G10" i="6"/>
  <c r="F10" i="6"/>
  <c r="E10" i="6"/>
  <c r="D10" i="6"/>
  <c r="C10" i="6"/>
  <c r="G4" i="6" l="1"/>
  <c r="E4" i="6"/>
  <c r="D4" i="6"/>
  <c r="C4" i="6"/>
  <c r="E9" i="6" l="1"/>
  <c r="M2" i="5" l="1"/>
  <c r="W2" i="2"/>
  <c r="L9" i="6"/>
  <c r="M9" i="6"/>
  <c r="K9" i="6"/>
  <c r="G9" i="6"/>
  <c r="F9" i="6"/>
  <c r="D9" i="6"/>
  <c r="C9" i="6"/>
  <c r="A4"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9" i="6"/>
  <c r="N21" i="2" l="1"/>
  <c r="I17" i="2" l="1"/>
  <c r="E15" i="5"/>
  <c r="D12" i="5"/>
  <c r="F12" i="5" s="1"/>
  <c r="H24" i="5" l="1"/>
  <c r="J17" i="2" l="1"/>
  <c r="I15" i="2"/>
  <c r="J15" i="2" s="1"/>
  <c r="F15" i="5"/>
</calcChain>
</file>

<file path=xl/comments1.xml><?xml version="1.0" encoding="utf-8"?>
<comments xmlns="http://schemas.openxmlformats.org/spreadsheetml/2006/main">
  <authors>
    <author>厚生労働省ネットワークシステム</author>
  </authors>
  <commentList>
    <comment ref="B21" authorId="0" shapeId="0">
      <text>
        <r>
          <rPr>
            <b/>
            <sz val="20"/>
            <color indexed="81"/>
            <rFont val="MS P ゴシック"/>
            <family val="3"/>
            <charset val="128"/>
          </rPr>
          <t>「優先基準」欄の記入漏れが散見されますので、
ご注意ください。</t>
        </r>
      </text>
    </comment>
  </commentList>
</comments>
</file>

<file path=xl/comments2.xml><?xml version="1.0" encoding="utf-8"?>
<comments xmlns="http://schemas.openxmlformats.org/spreadsheetml/2006/main">
  <authors>
    <author>監査室</author>
  </authors>
  <commentList>
    <comment ref="B24" authorId="0" shapeId="0">
      <text>
        <r>
          <rPr>
            <sz val="18"/>
            <color indexed="81"/>
            <rFont val="MS P ゴシック"/>
            <family val="3"/>
            <charset val="128"/>
          </rPr>
          <t>「優先基準」欄の記入漏れが散見されますので、
ご注意ください。</t>
        </r>
      </text>
    </comment>
  </commentList>
</comments>
</file>

<file path=xl/sharedStrings.xml><?xml version="1.0" encoding="utf-8"?>
<sst xmlns="http://schemas.openxmlformats.org/spreadsheetml/2006/main" count="195" uniqueCount="142">
  <si>
    <t>医療機関等名称</t>
    <rPh sb="0" eb="2">
      <t>イリョウ</t>
    </rPh>
    <rPh sb="2" eb="4">
      <t>キカン</t>
    </rPh>
    <rPh sb="4" eb="5">
      <t>トウ</t>
    </rPh>
    <rPh sb="5" eb="7">
      <t>メイショウ</t>
    </rPh>
    <phoneticPr fontId="1"/>
  </si>
  <si>
    <r>
      <t xml:space="preserve">医療機関等住所
</t>
    </r>
    <r>
      <rPr>
        <sz val="11"/>
        <color theme="1"/>
        <rFont val="ＭＳ ゴシック"/>
        <family val="3"/>
        <charset val="128"/>
      </rPr>
      <t>※納品場所の住所を記載</t>
    </r>
    <rPh sb="0" eb="2">
      <t>イリョウ</t>
    </rPh>
    <rPh sb="2" eb="4">
      <t>キカン</t>
    </rPh>
    <rPh sb="4" eb="5">
      <t>トウ</t>
    </rPh>
    <rPh sb="9" eb="11">
      <t>ノウヒン</t>
    </rPh>
    <rPh sb="11" eb="13">
      <t>バショ</t>
    </rPh>
    <rPh sb="14" eb="16">
      <t>ジュウショ</t>
    </rPh>
    <rPh sb="17" eb="19">
      <t>キサイ</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</si>
  <si>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</si>
  <si>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優先基準</t>
    <rPh sb="0" eb="2">
      <t>ユウセン</t>
    </rPh>
    <rPh sb="2" eb="4">
      <t>キジュン</t>
    </rPh>
    <phoneticPr fontId="1"/>
  </si>
  <si>
    <t>合計</t>
    <rPh sb="0" eb="2">
      <t>ゴウケイ</t>
    </rPh>
    <phoneticPr fontId="1"/>
  </si>
  <si>
    <t>①</t>
    <phoneticPr fontId="1"/>
  </si>
  <si>
    <t>②</t>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</si>
  <si>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</si>
  <si>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t xml:space="preserve">I </t>
    <phoneticPr fontId="1"/>
  </si>
  <si>
    <t>＜集計＞こちらのセルはご記入等しないでください。</t>
    <rPh sb="1" eb="3">
      <t>シュウケイ</t>
    </rPh>
    <rPh sb="12" eb="14">
      <t>キニュウ</t>
    </rPh>
    <rPh sb="14" eb="15">
      <t>トウ</t>
    </rPh>
    <phoneticPr fontId="1"/>
  </si>
  <si>
    <t>Ⅰ</t>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</si>
  <si>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</si>
  <si>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</si>
  <si>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グローブ</t>
    <phoneticPr fontId="1"/>
  </si>
  <si>
    <t>電話番号（半角ハイフンなし）</t>
    <rPh sb="0" eb="2">
      <t>デンワ</t>
    </rPh>
    <rPh sb="2" eb="4">
      <t>バンゴウ</t>
    </rPh>
    <rPh sb="5" eb="7">
      <t>ハンカク</t>
    </rPh>
    <phoneticPr fontId="1"/>
  </si>
  <si>
    <t>郵便番号（半角ハイフンなし）</t>
    <rPh sb="0" eb="2">
      <t>ユウビン</t>
    </rPh>
    <rPh sb="2" eb="4">
      <t>バンゴウ</t>
    </rPh>
    <rPh sb="5" eb="7">
      <t>ハンカク</t>
    </rPh>
    <phoneticPr fontId="1"/>
  </si>
  <si>
    <t>項番</t>
    <rPh sb="0" eb="2">
      <t>コウバン</t>
    </rPh>
    <phoneticPr fontId="1"/>
  </si>
  <si>
    <t>報告レイアウト（案）</t>
    <rPh sb="0" eb="2">
      <t>ホウコク</t>
    </rPh>
    <rPh sb="8" eb="9">
      <t>アン</t>
    </rPh>
    <phoneticPr fontId="1"/>
  </si>
  <si>
    <t>備考</t>
    <rPh sb="0" eb="2">
      <t>ビコウ</t>
    </rPh>
    <phoneticPr fontId="1"/>
  </si>
  <si>
    <t>都道府県</t>
    <rPh sb="0" eb="4">
      <t>トドウフケン</t>
    </rPh>
    <phoneticPr fontId="1"/>
  </si>
  <si>
    <t>1　北海道</t>
    <rPh sb="2" eb="5">
      <t>ホッカイドウ</t>
    </rPh>
    <phoneticPr fontId="1"/>
  </si>
  <si>
    <t>2　青森県</t>
    <rPh sb="2" eb="5">
      <t>アオモリケン</t>
    </rPh>
    <phoneticPr fontId="1"/>
  </si>
  <si>
    <t>3　岩手県</t>
    <rPh sb="2" eb="5">
      <t>イワテケン</t>
    </rPh>
    <phoneticPr fontId="1"/>
  </si>
  <si>
    <t>4　宮城県</t>
    <rPh sb="2" eb="5">
      <t>ミヤギケン</t>
    </rPh>
    <phoneticPr fontId="1"/>
  </si>
  <si>
    <t>5　秋田県</t>
    <rPh sb="2" eb="5">
      <t>アキタケン</t>
    </rPh>
    <phoneticPr fontId="1"/>
  </si>
  <si>
    <t>6　山形県</t>
    <rPh sb="2" eb="5">
      <t>ヤマガタケン</t>
    </rPh>
    <phoneticPr fontId="1"/>
  </si>
  <si>
    <t>7　福島県</t>
    <rPh sb="2" eb="5">
      <t>フクシマケン</t>
    </rPh>
    <phoneticPr fontId="1"/>
  </si>
  <si>
    <t>8　茨城県</t>
    <rPh sb="2" eb="5">
      <t>イバラキケン</t>
    </rPh>
    <phoneticPr fontId="1"/>
  </si>
  <si>
    <t>9　栃木県</t>
    <rPh sb="2" eb="5">
      <t>トチギケン</t>
    </rPh>
    <phoneticPr fontId="1"/>
  </si>
  <si>
    <t>10　群馬県</t>
    <rPh sb="3" eb="6">
      <t>グンマケン</t>
    </rPh>
    <phoneticPr fontId="1"/>
  </si>
  <si>
    <t>11　埼玉県</t>
    <rPh sb="3" eb="6">
      <t>サイタマケン</t>
    </rPh>
    <phoneticPr fontId="1"/>
  </si>
  <si>
    <t>12　千葉県</t>
    <rPh sb="3" eb="6">
      <t>チバケン</t>
    </rPh>
    <phoneticPr fontId="1"/>
  </si>
  <si>
    <t>13　東京都</t>
    <rPh sb="3" eb="6">
      <t>トウキョウト</t>
    </rPh>
    <phoneticPr fontId="1"/>
  </si>
  <si>
    <t>14　神奈川県</t>
    <rPh sb="3" eb="7">
      <t>カナガワケン</t>
    </rPh>
    <phoneticPr fontId="1"/>
  </si>
  <si>
    <t>15　新潟県</t>
    <rPh sb="3" eb="6">
      <t>ニイガタケン</t>
    </rPh>
    <phoneticPr fontId="1"/>
  </si>
  <si>
    <t>16　富山県</t>
    <rPh sb="3" eb="5">
      <t>トヤマ</t>
    </rPh>
    <rPh sb="5" eb="6">
      <t>ケン</t>
    </rPh>
    <phoneticPr fontId="1"/>
  </si>
  <si>
    <t>17　石川県</t>
    <rPh sb="3" eb="6">
      <t>イシカワケン</t>
    </rPh>
    <phoneticPr fontId="1"/>
  </si>
  <si>
    <t>18　福井県</t>
    <rPh sb="3" eb="6">
      <t>フクイケン</t>
    </rPh>
    <phoneticPr fontId="1"/>
  </si>
  <si>
    <t>19　山梨県</t>
    <rPh sb="3" eb="6">
      <t>ヤマナシケン</t>
    </rPh>
    <phoneticPr fontId="1"/>
  </si>
  <si>
    <t>20　長野県</t>
    <rPh sb="3" eb="6">
      <t>ナガノケン</t>
    </rPh>
    <phoneticPr fontId="1"/>
  </si>
  <si>
    <t>21　岐阜県</t>
    <rPh sb="3" eb="6">
      <t>ギフケン</t>
    </rPh>
    <phoneticPr fontId="1"/>
  </si>
  <si>
    <t>22　静岡県</t>
    <rPh sb="3" eb="6">
      <t>シズオカケン</t>
    </rPh>
    <phoneticPr fontId="1"/>
  </si>
  <si>
    <t>23　愛知県</t>
    <rPh sb="3" eb="6">
      <t>アイチケン</t>
    </rPh>
    <phoneticPr fontId="1"/>
  </si>
  <si>
    <t>24　三重県</t>
    <rPh sb="3" eb="6">
      <t>ミエケン</t>
    </rPh>
    <phoneticPr fontId="1"/>
  </si>
  <si>
    <t>25　滋賀県</t>
    <rPh sb="3" eb="6">
      <t>シガケン</t>
    </rPh>
    <phoneticPr fontId="1"/>
  </si>
  <si>
    <t>26　京都府</t>
    <rPh sb="3" eb="6">
      <t>キョウトフ</t>
    </rPh>
    <phoneticPr fontId="1"/>
  </si>
  <si>
    <t>27　大阪府</t>
    <rPh sb="3" eb="6">
      <t>オオサカフ</t>
    </rPh>
    <phoneticPr fontId="1"/>
  </si>
  <si>
    <t>28　兵庫県</t>
    <rPh sb="3" eb="6">
      <t>ヒョウゴケン</t>
    </rPh>
    <phoneticPr fontId="1"/>
  </si>
  <si>
    <t>29　奈良県</t>
    <rPh sb="3" eb="6">
      <t>ナラケン</t>
    </rPh>
    <phoneticPr fontId="1"/>
  </si>
  <si>
    <t>30　和歌山県</t>
    <rPh sb="3" eb="7">
      <t>ワカヤマケン</t>
    </rPh>
    <phoneticPr fontId="1"/>
  </si>
  <si>
    <t>31　鳥取県</t>
    <rPh sb="3" eb="6">
      <t>トットリケン</t>
    </rPh>
    <phoneticPr fontId="1"/>
  </si>
  <si>
    <t>32　島根県</t>
    <rPh sb="3" eb="6">
      <t>シマネケン</t>
    </rPh>
    <phoneticPr fontId="1"/>
  </si>
  <si>
    <t>33　岡山県</t>
    <rPh sb="3" eb="6">
      <t>オカヤマケン</t>
    </rPh>
    <phoneticPr fontId="1"/>
  </si>
  <si>
    <t>34　広島県</t>
    <rPh sb="3" eb="6">
      <t>ヒロシマケン</t>
    </rPh>
    <phoneticPr fontId="1"/>
  </si>
  <si>
    <t>35　山口県</t>
    <rPh sb="3" eb="6">
      <t>ヤマグチケン</t>
    </rPh>
    <phoneticPr fontId="1"/>
  </si>
  <si>
    <t>36　徳島県</t>
    <rPh sb="3" eb="6">
      <t>トクシマケン</t>
    </rPh>
    <phoneticPr fontId="1"/>
  </si>
  <si>
    <t>37　香川県</t>
    <rPh sb="3" eb="6">
      <t>カガワケン</t>
    </rPh>
    <phoneticPr fontId="1"/>
  </si>
  <si>
    <t>38　愛媛県</t>
    <rPh sb="3" eb="6">
      <t>エヒメケン</t>
    </rPh>
    <phoneticPr fontId="1"/>
  </si>
  <si>
    <t>39　高知県</t>
    <rPh sb="3" eb="6">
      <t>コウチケン</t>
    </rPh>
    <phoneticPr fontId="1"/>
  </si>
  <si>
    <t>40　福岡県</t>
    <rPh sb="3" eb="6">
      <t>フクオカケン</t>
    </rPh>
    <phoneticPr fontId="1"/>
  </si>
  <si>
    <t>41　佐賀県</t>
    <rPh sb="3" eb="6">
      <t>サガケン</t>
    </rPh>
    <phoneticPr fontId="1"/>
  </si>
  <si>
    <t>42　長崎県</t>
    <rPh sb="3" eb="6">
      <t>ナガサキケン</t>
    </rPh>
    <phoneticPr fontId="1"/>
  </si>
  <si>
    <t>43　熊本県</t>
    <rPh sb="3" eb="6">
      <t>クマモトケン</t>
    </rPh>
    <phoneticPr fontId="1"/>
  </si>
  <si>
    <t>44　大分県</t>
    <rPh sb="3" eb="6">
      <t>オオイタケン</t>
    </rPh>
    <phoneticPr fontId="1"/>
  </si>
  <si>
    <t>45　宮崎県</t>
    <rPh sb="3" eb="5">
      <t>ミヤザキ</t>
    </rPh>
    <rPh sb="5" eb="6">
      <t>ケン</t>
    </rPh>
    <phoneticPr fontId="1"/>
  </si>
  <si>
    <t>46　鹿児島県</t>
    <rPh sb="3" eb="7">
      <t>カゴシマケン</t>
    </rPh>
    <phoneticPr fontId="1"/>
  </si>
  <si>
    <t>47　沖縄県</t>
    <rPh sb="3" eb="6">
      <t>オキナワケン</t>
    </rPh>
    <phoneticPr fontId="1"/>
  </si>
  <si>
    <t>都道府県</t>
    <rPh sb="0" eb="4">
      <t>トドウフケン</t>
    </rPh>
    <phoneticPr fontId="1"/>
  </si>
  <si>
    <t>記載枚数</t>
    <rPh sb="0" eb="2">
      <t>キサイ</t>
    </rPh>
    <rPh sb="2" eb="4">
      <t>マイスウ</t>
    </rPh>
    <phoneticPr fontId="1"/>
  </si>
  <si>
    <t>残り枚数</t>
    <rPh sb="0" eb="1">
      <t>ノコ</t>
    </rPh>
    <rPh sb="2" eb="4">
      <t>マイスウ</t>
    </rPh>
    <phoneticPr fontId="1"/>
  </si>
  <si>
    <t>選択してください</t>
    <rPh sb="0" eb="2">
      <t>センタク</t>
    </rPh>
    <phoneticPr fontId="1"/>
  </si>
  <si>
    <t>※都道府県記入者確認表（様式１のコピーのため入力不要）</t>
    <rPh sb="1" eb="5">
      <t>トドウフケン</t>
    </rPh>
    <rPh sb="5" eb="8">
      <t>キニュウシャ</t>
    </rPh>
    <rPh sb="8" eb="10">
      <t>カクニン</t>
    </rPh>
    <rPh sb="10" eb="11">
      <t>ヒョウ</t>
    </rPh>
    <rPh sb="12" eb="14">
      <t>ヨウシキ</t>
    </rPh>
    <rPh sb="22" eb="24">
      <t>ニュウリョク</t>
    </rPh>
    <rPh sb="24" eb="26">
      <t>フヨウ</t>
    </rPh>
    <phoneticPr fontId="1"/>
  </si>
  <si>
    <t>合計</t>
    <rPh sb="0" eb="2">
      <t>ゴウケイ</t>
    </rPh>
    <phoneticPr fontId="1"/>
  </si>
  <si>
    <t>都道府県の納品場所</t>
    <rPh sb="0" eb="4">
      <t>トドウフケン</t>
    </rPh>
    <rPh sb="5" eb="7">
      <t>ノウヒン</t>
    </rPh>
    <rPh sb="7" eb="9">
      <t>バショ</t>
    </rPh>
    <phoneticPr fontId="1"/>
  </si>
  <si>
    <t>名称</t>
    <rPh sb="0" eb="2">
      <t>メイショウ</t>
    </rPh>
    <phoneticPr fontId="1"/>
  </si>
  <si>
    <t>郵便番号（ハイフンなし）</t>
    <rPh sb="0" eb="4">
      <t>ユウビンバンゴウ</t>
    </rPh>
    <phoneticPr fontId="1"/>
  </si>
  <si>
    <t>住所</t>
    <rPh sb="0" eb="2">
      <t>ジュウショ</t>
    </rPh>
    <phoneticPr fontId="1"/>
  </si>
  <si>
    <t>電話番号（ハイフンなし））</t>
    <rPh sb="0" eb="4">
      <t>デンワバンゴウ</t>
    </rPh>
    <phoneticPr fontId="1"/>
  </si>
  <si>
    <t>Web登録状況
有or無</t>
    <rPh sb="3" eb="5">
      <t>トウロク</t>
    </rPh>
    <rPh sb="5" eb="7">
      <t>ジョウキョウ</t>
    </rPh>
    <rPh sb="8" eb="9">
      <t>アリ</t>
    </rPh>
    <rPh sb="11" eb="12">
      <t>ナ</t>
    </rPh>
    <phoneticPr fontId="1"/>
  </si>
  <si>
    <t>web登録状況</t>
    <rPh sb="3" eb="7">
      <t>トウロクジョウキョウ</t>
    </rPh>
    <phoneticPr fontId="1"/>
  </si>
  <si>
    <t>様式2（都道府県で仕分けし都道府県が配送する場合の医療機関等のリスト）</t>
    <rPh sb="4" eb="8">
      <t>トドウフケン</t>
    </rPh>
    <rPh sb="9" eb="11">
      <t>シワ</t>
    </rPh>
    <rPh sb="13" eb="17">
      <t>トドウフケン</t>
    </rPh>
    <rPh sb="18" eb="20">
      <t>ハイソウ</t>
    </rPh>
    <rPh sb="22" eb="24">
      <t>バアイ</t>
    </rPh>
    <rPh sb="25" eb="27">
      <t>イリョウ</t>
    </rPh>
    <phoneticPr fontId="1"/>
  </si>
  <si>
    <t>様式１（国直送（日通拠点倉庫で仕分け）で配布する医療機関等のリスト）</t>
    <rPh sb="4" eb="5">
      <t>クニ</t>
    </rPh>
    <rPh sb="5" eb="7">
      <t>チョクソウ</t>
    </rPh>
    <rPh sb="8" eb="10">
      <t>ニッツウ</t>
    </rPh>
    <rPh sb="10" eb="12">
      <t>キョテン</t>
    </rPh>
    <rPh sb="12" eb="14">
      <t>ソウコ</t>
    </rPh>
    <rPh sb="15" eb="17">
      <t>シワ</t>
    </rPh>
    <rPh sb="20" eb="22">
      <t>ハイフ</t>
    </rPh>
    <rPh sb="24" eb="26">
      <t>イリョウ</t>
    </rPh>
    <phoneticPr fontId="1"/>
  </si>
  <si>
    <t>全配送件数</t>
    <rPh sb="0" eb="1">
      <t>ゼン</t>
    </rPh>
    <rPh sb="1" eb="3">
      <t>ハイソウ</t>
    </rPh>
    <rPh sb="3" eb="5">
      <t>ケンスウ</t>
    </rPh>
    <phoneticPr fontId="1"/>
  </si>
  <si>
    <t>③</t>
    <phoneticPr fontId="1"/>
  </si>
  <si>
    <t>④</t>
    <phoneticPr fontId="1"/>
  </si>
  <si>
    <t>⑤</t>
    <phoneticPr fontId="1"/>
  </si>
  <si>
    <t>⑥</t>
    <phoneticPr fontId="1"/>
  </si>
  <si>
    <t>非滅菌手袋配布枚数</t>
    <rPh sb="0" eb="1">
      <t>ヒ</t>
    </rPh>
    <rPh sb="1" eb="3">
      <t>メッキン</t>
    </rPh>
    <rPh sb="3" eb="5">
      <t>テブクロ</t>
    </rPh>
    <rPh sb="5" eb="7">
      <t>ハイフ</t>
    </rPh>
    <rPh sb="7" eb="9">
      <t>マイスウ</t>
    </rPh>
    <phoneticPr fontId="1"/>
  </si>
  <si>
    <t>【様式２】</t>
    <rPh sb="1" eb="3">
      <t>ヨウシキ</t>
    </rPh>
    <phoneticPr fontId="1"/>
  </si>
  <si>
    <t>郵便番号（ハイフン無し）</t>
    <rPh sb="0" eb="4">
      <t>ユウビンバンゴウ</t>
    </rPh>
    <rPh sb="9" eb="10">
      <t>ナ</t>
    </rPh>
    <phoneticPr fontId="1"/>
  </si>
  <si>
    <t>【様式１】</t>
    <rPh sb="1" eb="3">
      <t>ヨウシキ</t>
    </rPh>
    <phoneticPr fontId="1"/>
  </si>
  <si>
    <t>お届け先住所（40バイト以下）</t>
    <rPh sb="1" eb="2">
      <t>トド</t>
    </rPh>
    <rPh sb="3" eb="4">
      <t>サキ</t>
    </rPh>
    <rPh sb="4" eb="6">
      <t>ジュウショ</t>
    </rPh>
    <rPh sb="12" eb="14">
      <t>イカ</t>
    </rPh>
    <phoneticPr fontId="1"/>
  </si>
  <si>
    <t>非滅菌手袋
配布枚数</t>
    <rPh sb="0" eb="1">
      <t>ヒ</t>
    </rPh>
    <rPh sb="1" eb="3">
      <t>メッキン</t>
    </rPh>
    <rPh sb="3" eb="5">
      <t>テブクロ</t>
    </rPh>
    <rPh sb="6" eb="8">
      <t>ハイフ</t>
    </rPh>
    <rPh sb="8" eb="10">
      <t>マイスウ</t>
    </rPh>
    <phoneticPr fontId="1"/>
  </si>
  <si>
    <t>お届け先名称1（40バイト以下）</t>
    <rPh sb="1" eb="2">
      <t>トド</t>
    </rPh>
    <rPh sb="3" eb="4">
      <t>サキ</t>
    </rPh>
    <rPh sb="4" eb="6">
      <t>メイショウ</t>
    </rPh>
    <rPh sb="13" eb="15">
      <t>イカ</t>
    </rPh>
    <phoneticPr fontId="1"/>
  </si>
  <si>
    <t>お届け先名称2（40バイト以下）</t>
    <rPh sb="1" eb="2">
      <t>トド</t>
    </rPh>
    <rPh sb="3" eb="4">
      <t>サキ</t>
    </rPh>
    <rPh sb="4" eb="6">
      <t>メイショウ</t>
    </rPh>
    <rPh sb="13" eb="15">
      <t>イカ</t>
    </rPh>
    <phoneticPr fontId="1"/>
  </si>
  <si>
    <t>※県備蓄用もこのリストに記載してください。</t>
    <rPh sb="1" eb="2">
      <t>ケン</t>
    </rPh>
    <rPh sb="2" eb="5">
      <t>ビチクヨウ</t>
    </rPh>
    <rPh sb="12" eb="14">
      <t>キサイ</t>
    </rPh>
    <phoneticPr fontId="1"/>
  </si>
  <si>
    <t>○計算式が設定されているセルの計算式の変更は行わないで下さい。</t>
    <phoneticPr fontId="1"/>
  </si>
  <si>
    <t>○様式１、様式２を入力すれば、送付先リストに入力情報が反映されます。送付先シートへの入力はしないでください。</t>
    <rPh sb="15" eb="18">
      <t>ソウフサキ</t>
    </rPh>
    <phoneticPr fontId="1"/>
  </si>
  <si>
    <t>○様式１、様式２の行／列の挿入・削除は絶対に行わないで下さい。送付先リストのシートへ入力情報が正しく反映されません。</t>
    <rPh sb="11" eb="12">
      <t>レツ</t>
    </rPh>
    <rPh sb="19" eb="21">
      <t>ゼッタイ</t>
    </rPh>
    <phoneticPr fontId="1"/>
  </si>
  <si>
    <t>※こちらのシートは記入不要です。様式１・２の記入をお願いいたします。計算式は、絶対に変更しないでください。</t>
    <rPh sb="9" eb="11">
      <t>キニュウ</t>
    </rPh>
    <rPh sb="11" eb="13">
      <t>フヨウ</t>
    </rPh>
    <rPh sb="16" eb="18">
      <t>ヨウシキ</t>
    </rPh>
    <rPh sb="22" eb="24">
      <t>キニュウ</t>
    </rPh>
    <rPh sb="26" eb="27">
      <t>ネガ</t>
    </rPh>
    <rPh sb="34" eb="37">
      <t>ケイサンシキ</t>
    </rPh>
    <rPh sb="39" eb="41">
      <t>ゼッタイ</t>
    </rPh>
    <rPh sb="42" eb="44">
      <t>ヘンコウ</t>
    </rPh>
    <phoneticPr fontId="1"/>
  </si>
  <si>
    <t>N95マスク配布枚数</t>
    <rPh sb="6" eb="8">
      <t>ハイフ</t>
    </rPh>
    <rPh sb="8" eb="10">
      <t>マイスウ</t>
    </rPh>
    <phoneticPr fontId="1"/>
  </si>
  <si>
    <t>N95マスク</t>
    <phoneticPr fontId="1"/>
  </si>
  <si>
    <t>非滅菌手袋</t>
    <rPh sb="0" eb="1">
      <t>ヒ</t>
    </rPh>
    <rPh sb="1" eb="3">
      <t>メッキン</t>
    </rPh>
    <rPh sb="3" eb="5">
      <t>テブクロ</t>
    </rPh>
    <phoneticPr fontId="1"/>
  </si>
  <si>
    <t>物資名</t>
    <rPh sb="0" eb="2">
      <t>ブッシ</t>
    </rPh>
    <rPh sb="2" eb="3">
      <t>メイ</t>
    </rPh>
    <phoneticPr fontId="1"/>
  </si>
  <si>
    <t>都道府県記入者確認表</t>
    <rPh sb="0" eb="4">
      <t>トドウフケン</t>
    </rPh>
    <rPh sb="4" eb="7">
      <t>キニュウシャ</t>
    </rPh>
    <rPh sb="7" eb="10">
      <t>カクニンヒョウ</t>
    </rPh>
    <phoneticPr fontId="1"/>
  </si>
  <si>
    <t>N95マスク
配布枚数</t>
    <rPh sb="7" eb="9">
      <t>ハイフ</t>
    </rPh>
    <rPh sb="9" eb="11">
      <t>マイスウ</t>
    </rPh>
    <phoneticPr fontId="1"/>
  </si>
  <si>
    <t>N95マスク納品枚数</t>
    <rPh sb="6" eb="8">
      <t>ノウヒン</t>
    </rPh>
    <rPh sb="8" eb="10">
      <t>マイスウ</t>
    </rPh>
    <phoneticPr fontId="1"/>
  </si>
  <si>
    <t>①</t>
    <phoneticPr fontId="1"/>
  </si>
  <si>
    <t>②</t>
    <phoneticPr fontId="1"/>
  </si>
  <si>
    <t>Ⅰ</t>
    <phoneticPr fontId="1"/>
  </si>
  <si>
    <t>③</t>
    <phoneticPr fontId="1"/>
  </si>
  <si>
    <t>④</t>
    <phoneticPr fontId="1"/>
  </si>
  <si>
    <t>⑤</t>
    <phoneticPr fontId="1"/>
  </si>
  <si>
    <t>⑥</t>
    <phoneticPr fontId="1"/>
  </si>
  <si>
    <t>優先基準</t>
    <rPh sb="0" eb="2">
      <t>ユウセン</t>
    </rPh>
    <rPh sb="2" eb="4">
      <t>キジュン</t>
    </rPh>
    <phoneticPr fontId="1"/>
  </si>
  <si>
    <t>【N95マスク】（①,②,Ⅰのいずれかを選択）</t>
    <rPh sb="20" eb="22">
      <t>センタク</t>
    </rPh>
    <phoneticPr fontId="1"/>
  </si>
  <si>
    <t>【非滅菌手袋】
（①～⑥、Ⅰのいずれか選択）</t>
    <rPh sb="1" eb="2">
      <t>ヒ</t>
    </rPh>
    <rPh sb="2" eb="4">
      <t>メッキン</t>
    </rPh>
    <rPh sb="4" eb="6">
      <t>テブクロ</t>
    </rPh>
    <rPh sb="19" eb="21">
      <t>センタク</t>
    </rPh>
    <phoneticPr fontId="1"/>
  </si>
  <si>
    <t>【非滅菌手袋】
（①～⑥、Ⅰのいずれか記載）</t>
    <rPh sb="1" eb="2">
      <t>ヒ</t>
    </rPh>
    <rPh sb="2" eb="4">
      <t>メッキン</t>
    </rPh>
    <rPh sb="4" eb="6">
      <t>テブクロ</t>
    </rPh>
    <rPh sb="19" eb="21">
      <t>キサイ</t>
    </rPh>
    <phoneticPr fontId="1"/>
  </si>
  <si>
    <t>双（ペア）</t>
    <rPh sb="0" eb="1">
      <t>ソウ</t>
    </rPh>
    <phoneticPr fontId="1"/>
  </si>
  <si>
    <t>特別配布枚数</t>
    <rPh sb="0" eb="2">
      <t>トクベツ</t>
    </rPh>
    <rPh sb="2" eb="4">
      <t>ハイフ</t>
    </rPh>
    <rPh sb="4" eb="6">
      <t>マイスウ</t>
    </rPh>
    <phoneticPr fontId="1"/>
  </si>
  <si>
    <t>特別配布</t>
    <rPh sb="0" eb="2">
      <t>トクベツ</t>
    </rPh>
    <rPh sb="2" eb="4">
      <t>ハイフ</t>
    </rPh>
    <phoneticPr fontId="1"/>
  </si>
  <si>
    <t>【サージカルマスク】
（①～⑥、Ⅰのいずれか選択）</t>
    <rPh sb="22" eb="24">
      <t>センタク</t>
    </rPh>
    <phoneticPr fontId="1"/>
  </si>
  <si>
    <t>【アイソレーションガウン】
（①～⑥、Ⅰのいずれか選択）</t>
    <rPh sb="25" eb="27">
      <t>センタク</t>
    </rPh>
    <phoneticPr fontId="1"/>
  </si>
  <si>
    <t>サージカルマスク</t>
    <phoneticPr fontId="1"/>
  </si>
  <si>
    <t>アイソレーションガウン</t>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</si>
  <si>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</si>
  <si>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r>
      <t xml:space="preserve">アイソレーションガウン
配布枚数
</t>
    </r>
    <r>
      <rPr>
        <u/>
        <sz val="12"/>
        <color theme="1"/>
        <rFont val="ＭＳ ゴシック"/>
        <family val="3"/>
        <charset val="128"/>
      </rPr>
      <t>※100枚単位</t>
    </r>
    <rPh sb="12" eb="14">
      <t>ハイフ</t>
    </rPh>
    <rPh sb="14" eb="16">
      <t>マイスウ</t>
    </rPh>
    <rPh sb="21" eb="22">
      <t>マイ</t>
    </rPh>
    <rPh sb="22" eb="24">
      <t>タンイ</t>
    </rPh>
    <phoneticPr fontId="1"/>
  </si>
  <si>
    <r>
      <t xml:space="preserve">非滅菌手袋
配布枚数
</t>
    </r>
    <r>
      <rPr>
        <u/>
        <sz val="11"/>
        <color theme="1"/>
        <rFont val="ＭＳ ゴシック"/>
        <family val="3"/>
        <charset val="128"/>
      </rPr>
      <t>※100枚単位</t>
    </r>
    <rPh sb="0" eb="1">
      <t>ヒ</t>
    </rPh>
    <rPh sb="1" eb="3">
      <t>メッキン</t>
    </rPh>
    <rPh sb="3" eb="5">
      <t>テブクロ</t>
    </rPh>
    <rPh sb="6" eb="8">
      <t>ハイフ</t>
    </rPh>
    <rPh sb="8" eb="10">
      <t>マイスウ</t>
    </rPh>
    <rPh sb="15" eb="16">
      <t>マイ</t>
    </rPh>
    <rPh sb="16" eb="18">
      <t>タンイ</t>
    </rPh>
    <phoneticPr fontId="1"/>
  </si>
  <si>
    <t>【サージカルマスク】
（①～⑥、Ⅰのいずれか記載）</t>
    <rPh sb="22" eb="24">
      <t>キサイ</t>
    </rPh>
    <phoneticPr fontId="1"/>
  </si>
  <si>
    <t>【アイソレーションガウン】
（①～⑥、Ⅰのいずれか記載）</t>
    <rPh sb="25" eb="27">
      <t>キサイ</t>
    </rPh>
    <phoneticPr fontId="1"/>
  </si>
  <si>
    <t>サージカルマスク納品枚数</t>
    <rPh sb="8" eb="10">
      <t>ノウヒン</t>
    </rPh>
    <rPh sb="10" eb="12">
      <t>マイスウ</t>
    </rPh>
    <phoneticPr fontId="1"/>
  </si>
  <si>
    <t>サージカルマスク配布枚数</t>
    <rPh sb="8" eb="10">
      <t>ハイフ</t>
    </rPh>
    <rPh sb="10" eb="12">
      <t>マイスウ</t>
    </rPh>
    <phoneticPr fontId="1"/>
  </si>
  <si>
    <t>アイソレーションガウン配布枚数</t>
    <rPh sb="11" eb="13">
      <t>ハイフ</t>
    </rPh>
    <rPh sb="13" eb="15">
      <t>マイスウ</t>
    </rPh>
    <phoneticPr fontId="1"/>
  </si>
  <si>
    <t>サージカルマスクマスク
配布枚数</t>
    <rPh sb="12" eb="14">
      <t>ハイフ</t>
    </rPh>
    <rPh sb="14" eb="16">
      <t>マイスウ</t>
    </rPh>
    <phoneticPr fontId="1"/>
  </si>
  <si>
    <t>アイソレーションガウン
配布枚数</t>
    <rPh sb="12" eb="14">
      <t>ハイフ</t>
    </rPh>
    <rPh sb="14" eb="16">
      <t>マイスウ</t>
    </rPh>
    <phoneticPr fontId="1"/>
  </si>
  <si>
    <t>非滅菌手袋（枚）</t>
    <rPh sb="0" eb="1">
      <t>ヒ</t>
    </rPh>
    <rPh sb="1" eb="3">
      <t>メッキン</t>
    </rPh>
    <rPh sb="3" eb="5">
      <t>テブクロ</t>
    </rPh>
    <rPh sb="6" eb="7">
      <t>マイ</t>
    </rPh>
    <phoneticPr fontId="1"/>
  </si>
  <si>
    <t>非滅菌手袋納品枚数</t>
    <rPh sb="0" eb="1">
      <t>ヒ</t>
    </rPh>
    <rPh sb="1" eb="3">
      <t>メッキン</t>
    </rPh>
    <rPh sb="3" eb="5">
      <t>テブクロ</t>
    </rPh>
    <rPh sb="5" eb="7">
      <t>ノウヒン</t>
    </rPh>
    <rPh sb="7" eb="9">
      <t>マイスウ</t>
    </rPh>
    <phoneticPr fontId="1"/>
  </si>
  <si>
    <t>z</t>
    <phoneticPr fontId="1"/>
  </si>
  <si>
    <r>
      <t xml:space="preserve">サージカルマスク
配布枚数
</t>
    </r>
    <r>
      <rPr>
        <u/>
        <sz val="11"/>
        <color theme="1"/>
        <rFont val="ＭＳ ゴシック"/>
        <family val="3"/>
        <charset val="128"/>
      </rPr>
      <t>※100枚単位</t>
    </r>
    <rPh sb="9" eb="11">
      <t>ハイフ</t>
    </rPh>
    <rPh sb="11" eb="13">
      <t>マイスウ</t>
    </rPh>
    <rPh sb="18" eb="19">
      <t>マイ</t>
    </rPh>
    <rPh sb="19" eb="21">
      <t>タンイ</t>
    </rPh>
    <phoneticPr fontId="1"/>
  </si>
  <si>
    <t>【N95マスク】
（①,②,Ⅰのいずれかを選択）</t>
    <rPh sb="21" eb="23">
      <t>センタク</t>
    </rPh>
    <phoneticPr fontId="1"/>
  </si>
  <si>
    <t>※2月10日（木）18時までにご提出ください。</t>
    <rPh sb="2" eb="3">
      <t>ガツ</t>
    </rPh>
    <rPh sb="5" eb="6">
      <t>ニチ</t>
    </rPh>
    <rPh sb="7" eb="8">
      <t>モク</t>
    </rPh>
    <rPh sb="11" eb="12">
      <t>ジ</t>
    </rPh>
    <rPh sb="16" eb="18">
      <t>テイシュツ</t>
    </rPh>
    <phoneticPr fontId="1"/>
  </si>
  <si>
    <t>アイソレーションガウン
納品枚数</t>
    <rPh sb="12" eb="14">
      <t>ノウヒン</t>
    </rPh>
    <rPh sb="14" eb="16">
      <t>マイスウ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</si>
</sst>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 "/>
    <numFmt numFmtId="178" formatCode="#,##0_ ;[Red]\-#,##0\ "/>
  </numFmts>
  <fonts count="38">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1"/>
      <color rgb="FFFF0000"/>
      <name val="ＭＳ Ｐゴシック"/>
      <family val="3"/>
      <charset val="128"/>
      <scheme val="minor"/>
    </font>
    <font>
      <b/>
      <sz val="14"/>
      <color rgb="FFFF0000"/>
      <name val="ＭＳ ゴシック"/>
      <family val="3"/>
      <charset val="128"/>
    </font>
    <font>
      <sz val="20"/>
      <color theme="1"/>
      <name val="ＭＳ Ｐゴシック"/>
      <family val="2"/>
      <charset val="128"/>
      <scheme val="minor"/>
    </font>
    <font>
      <sz val="11"/>
      <color theme="1"/>
      <name val="ＭＳ Ｐゴシック"/>
      <family val="3"/>
      <charset val="128"/>
    </font>
    <font>
      <sz val="12"/>
      <color theme="1"/>
      <name val="ＭＳ ゴシック"/>
      <family val="2"/>
      <charset val="128"/>
    </font>
    <font>
      <sz val="11"/>
      <name val="ＭＳ Ｐゴシック"/>
      <family val="3"/>
      <charset val="128"/>
      <scheme val="minor"/>
    </font>
    <font>
      <b/>
      <sz val="18"/>
      <color rgb="FFFF0000"/>
      <name val="ＭＳ Ｐゴシック"/>
      <family val="3"/>
      <charset val="128"/>
      <scheme val="minor"/>
    </font>
    <font>
      <sz val="16"/>
      <color rgb="FF000000"/>
      <name val="Calibri"/>
      <family val="2"/>
    </font>
    <font>
      <sz val="18"/>
      <color rgb="FF000000"/>
      <name val="Calibri"/>
      <family val="2"/>
    </font>
    <font>
      <sz val="18"/>
      <color theme="1"/>
      <name val="ＭＳ Ｐゴシック"/>
      <family val="2"/>
      <charset val="128"/>
      <scheme val="minor"/>
    </font>
    <font>
      <sz val="18"/>
      <color rgb="FF000000"/>
      <name val="ＭＳ Ｐゴシック"/>
      <family val="3"/>
      <charset val="128"/>
    </font>
    <font>
      <sz val="18"/>
      <color theme="1"/>
      <name val="ＭＳ ゴシック"/>
      <family val="3"/>
      <charset val="128"/>
    </font>
    <font>
      <b/>
      <sz val="12"/>
      <color rgb="FFFF0000"/>
      <name val="ＭＳ ゴシック"/>
      <family val="3"/>
      <charset val="128"/>
    </font>
    <font>
      <sz val="12"/>
      <color theme="0"/>
      <name val="ＭＳ ゴシック"/>
      <family val="3"/>
      <charset val="128"/>
    </font>
    <font>
      <sz val="18"/>
      <color indexed="81"/>
      <name val="MS P ゴシック"/>
      <family val="3"/>
      <charset val="128"/>
    </font>
    <font>
      <b/>
      <sz val="20"/>
      <color indexed="81"/>
      <name val="MS P ゴシック"/>
      <family val="3"/>
      <charset val="128"/>
    </font>
    <font>
      <u/>
      <sz val="12"/>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b/>
      <sz val="20"/>
      <color rgb="FFFF0000"/>
      <name val="ＭＳ ゴシック"/>
      <family val="3"/>
      <charset val="128"/>
    </font>
    <font>
      <sz val="20"/>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4.9989318521683403E-2"/>
        <bgColor rgb="FF000000"/>
      </patternFill>
    </fill>
    <fill>
      <patternFill patternType="solid">
        <fgColor rgb="FF66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0" fillId="0" borderId="0">
      <alignment vertical="center"/>
    </xf>
    <xf numFmtId="0" fontId="21" fillId="0" borderId="0">
      <alignment vertical="center"/>
    </xf>
  </cellStyleXfs>
  <cellXfs count="170">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6" fillId="0" borderId="3" xfId="0" applyFont="1" applyFill="1" applyBorder="1" applyAlignment="1">
      <alignment horizontal="center" vertical="center" wrapText="1"/>
    </xf>
    <xf numFmtId="0" fontId="12" fillId="0" borderId="0" xfId="0" applyFont="1">
      <alignment vertical="center"/>
    </xf>
    <xf numFmtId="0" fontId="10" fillId="0" borderId="0" xfId="0" applyFo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0" fillId="0" borderId="0" xfId="0" applyFont="1" applyAlignment="1">
      <alignment horizontal="center" vertical="center"/>
    </xf>
    <xf numFmtId="38" fontId="12" fillId="3" borderId="1" xfId="2" applyFont="1" applyFill="1" applyBorder="1" applyAlignment="1">
      <alignment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49" fontId="6" fillId="0" borderId="8" xfId="0" applyNumberFormat="1" applyFont="1" applyFill="1" applyBorder="1" applyAlignment="1">
      <alignment horizontal="left" vertical="top"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49" fontId="6" fillId="0" borderId="1" xfId="0" applyNumberFormat="1" applyFont="1" applyFill="1" applyBorder="1" applyAlignment="1">
      <alignment horizontal="left" vertical="top" wrapText="1"/>
    </xf>
    <xf numFmtId="0" fontId="12"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38" fontId="12" fillId="3" borderId="1" xfId="0" applyNumberFormat="1" applyFont="1" applyFill="1" applyBorder="1">
      <alignment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left" vertical="top" wrapText="1"/>
    </xf>
    <xf numFmtId="38" fontId="0" fillId="0" borderId="0" xfId="2" applyFont="1">
      <alignment vertical="center"/>
    </xf>
    <xf numFmtId="38" fontId="0" fillId="0" borderId="0" xfId="0" applyNumberFormat="1">
      <alignment vertical="center"/>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3" fontId="6" fillId="0" borderId="0" xfId="0" applyNumberFormat="1" applyFont="1" applyBorder="1" applyAlignment="1">
      <alignment horizontal="center" vertical="center" wrapText="1"/>
    </xf>
    <xf numFmtId="3" fontId="16" fillId="0" borderId="9" xfId="0" applyNumberFormat="1" applyFont="1" applyBorder="1" applyAlignment="1">
      <alignment horizontal="center" vertical="center"/>
    </xf>
    <xf numFmtId="3" fontId="4" fillId="0" borderId="0" xfId="0" applyNumberFormat="1" applyFont="1" applyBorder="1" applyAlignment="1">
      <alignment horizontal="left" vertical="top"/>
    </xf>
    <xf numFmtId="0" fontId="6" fillId="0" borderId="0" xfId="0" applyFont="1" applyBorder="1">
      <alignment vertical="center"/>
    </xf>
    <xf numFmtId="3" fontId="6" fillId="2" borderId="1" xfId="0" applyNumberFormat="1" applyFont="1" applyFill="1" applyBorder="1" applyAlignment="1">
      <alignment horizontal="center" vertical="center" wrapText="1"/>
    </xf>
    <xf numFmtId="0" fontId="6" fillId="2" borderId="1" xfId="0" applyFont="1" applyFill="1" applyBorder="1">
      <alignment vertical="center"/>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left" vertical="center" wrapText="1"/>
    </xf>
    <xf numFmtId="0" fontId="6" fillId="0" borderId="11" xfId="0" applyFont="1" applyBorder="1" applyAlignment="1">
      <alignment horizontal="center" vertical="center" wrapText="1"/>
    </xf>
    <xf numFmtId="0" fontId="4" fillId="0" borderId="12" xfId="0" applyFont="1" applyBorder="1" applyAlignment="1">
      <alignment horizontal="left" vertical="top"/>
    </xf>
    <xf numFmtId="0" fontId="4" fillId="0" borderId="13" xfId="0" applyFont="1" applyBorder="1" applyAlignment="1">
      <alignment horizontal="left" vertical="top"/>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18" fillId="0" borderId="0" xfId="0" applyFont="1">
      <alignment vertical="center"/>
    </xf>
    <xf numFmtId="0" fontId="6" fillId="0" borderId="0" xfId="0" applyFont="1" applyFill="1" applyBorder="1" applyAlignment="1">
      <alignment horizontal="center" vertical="center"/>
    </xf>
    <xf numFmtId="176" fontId="18" fillId="0" borderId="0" xfId="0" applyNumberFormat="1" applyFont="1">
      <alignment vertical="center"/>
    </xf>
    <xf numFmtId="49" fontId="0" fillId="0" borderId="1" xfId="0" applyNumberFormat="1" applyBorder="1">
      <alignment vertical="center"/>
    </xf>
    <xf numFmtId="49" fontId="9" fillId="0" borderId="0" xfId="0" applyNumberFormat="1" applyFont="1" applyBorder="1" applyAlignment="1">
      <alignment vertical="top" wrapText="1"/>
    </xf>
    <xf numFmtId="49" fontId="6" fillId="0" borderId="1" xfId="0" applyNumberFormat="1" applyFont="1" applyBorder="1" applyAlignment="1">
      <alignment horizontal="center" vertical="center"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6" fillId="2" borderId="1" xfId="0" applyNumberFormat="1" applyFont="1" applyFill="1" applyBorder="1" applyAlignment="1">
      <alignment horizontal="center" vertical="center" wrapText="1"/>
    </xf>
    <xf numFmtId="49" fontId="6" fillId="2" borderId="1" xfId="0" applyNumberFormat="1" applyFont="1" applyFill="1" applyBorder="1">
      <alignment vertical="center"/>
    </xf>
    <xf numFmtId="0" fontId="6" fillId="0" borderId="13" xfId="0" applyFont="1" applyBorder="1" applyAlignment="1">
      <alignment horizontal="center" vertical="center" wrapText="1"/>
    </xf>
    <xf numFmtId="0" fontId="4" fillId="0" borderId="14" xfId="0" applyFont="1" applyBorder="1" applyAlignment="1">
      <alignment horizontal="center" vertical="center"/>
    </xf>
    <xf numFmtId="0" fontId="12" fillId="3" borderId="1" xfId="0" applyFont="1" applyFill="1" applyBorder="1" applyAlignment="1" applyProtection="1">
      <alignment horizontal="center" vertical="center" wrapText="1"/>
      <protection locked="0"/>
    </xf>
    <xf numFmtId="0" fontId="0" fillId="0" borderId="0" xfId="0" applyNumberFormat="1">
      <alignment vertical="center"/>
    </xf>
    <xf numFmtId="0" fontId="17" fillId="0" borderId="0" xfId="0" applyNumberFormat="1" applyFont="1">
      <alignment vertical="center"/>
    </xf>
    <xf numFmtId="0" fontId="0" fillId="0" borderId="0" xfId="0" applyNumberFormat="1" applyAlignment="1">
      <alignment horizontal="right" vertical="center"/>
    </xf>
    <xf numFmtId="0" fontId="19" fillId="0" borderId="0" xfId="0" applyNumberFormat="1" applyFont="1">
      <alignment vertical="center"/>
    </xf>
    <xf numFmtId="0" fontId="0" fillId="0" borderId="1" xfId="0" applyNumberFormat="1" applyBorder="1">
      <alignment vertical="center"/>
    </xf>
    <xf numFmtId="0" fontId="0" fillId="0" borderId="1" xfId="0" applyNumberFormat="1" applyFill="1" applyBorder="1">
      <alignment vertical="center"/>
    </xf>
    <xf numFmtId="0" fontId="0" fillId="0" borderId="1" xfId="0" applyNumberFormat="1" applyBorder="1" applyAlignment="1">
      <alignment horizontal="left" vertical="center"/>
    </xf>
    <xf numFmtId="49" fontId="22" fillId="0" borderId="1" xfId="0" applyNumberFormat="1" applyFont="1" applyBorder="1">
      <alignment vertical="center"/>
    </xf>
    <xf numFmtId="0" fontId="0" fillId="0" borderId="1" xfId="0" applyNumberFormat="1" applyBorder="1" applyAlignment="1">
      <alignment horizontal="left" vertical="center" wrapText="1"/>
    </xf>
    <xf numFmtId="3" fontId="0" fillId="0" borderId="1" xfId="0" applyNumberFormat="1" applyBorder="1" applyAlignment="1">
      <alignment horizontal="left" vertical="center"/>
    </xf>
    <xf numFmtId="49" fontId="0" fillId="0" borderId="1" xfId="0" applyNumberFormat="1" applyBorder="1" applyAlignment="1">
      <alignment horizontal="left" vertical="center"/>
    </xf>
    <xf numFmtId="177" fontId="6" fillId="0" borderId="1" xfId="2" applyNumberFormat="1" applyFont="1" applyBorder="1" applyAlignment="1">
      <alignment horizontal="center" vertical="center" wrapText="1"/>
    </xf>
    <xf numFmtId="178" fontId="6" fillId="0" borderId="1" xfId="2" applyNumberFormat="1" applyFont="1" applyBorder="1" applyAlignment="1">
      <alignment horizontal="center" vertical="center" wrapText="1"/>
    </xf>
    <xf numFmtId="178" fontId="6" fillId="0" borderId="1" xfId="2" applyNumberFormat="1" applyFont="1" applyBorder="1" applyAlignment="1">
      <alignment horizontal="center" vertical="center"/>
    </xf>
    <xf numFmtId="0" fontId="12"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8" fontId="0" fillId="0" borderId="0" xfId="0" applyNumberFormat="1" applyAlignment="1">
      <alignment vertical="center" shrinkToFit="1"/>
    </xf>
    <xf numFmtId="0" fontId="23" fillId="0" borderId="0" xfId="0" applyFont="1">
      <alignment vertical="center"/>
    </xf>
    <xf numFmtId="49" fontId="6" fillId="2" borderId="3"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16" fillId="2" borderId="6" xfId="0" applyFont="1" applyFill="1" applyBorder="1" applyAlignment="1">
      <alignment horizontal="left" vertical="center" wrapText="1"/>
    </xf>
    <xf numFmtId="49" fontId="16" fillId="2" borderId="6" xfId="0" applyNumberFormat="1" applyFont="1" applyFill="1" applyBorder="1" applyAlignment="1">
      <alignment horizontal="left" vertical="center" wrapText="1"/>
    </xf>
    <xf numFmtId="0" fontId="16" fillId="2" borderId="1" xfId="0"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4" borderId="1" xfId="0" applyFont="1" applyFill="1" applyBorder="1" applyAlignment="1">
      <alignment vertical="center" wrapText="1"/>
    </xf>
    <xf numFmtId="0" fontId="25" fillId="2" borderId="1" xfId="0" applyFont="1" applyFill="1" applyBorder="1" applyAlignment="1">
      <alignment vertical="center" wrapText="1"/>
    </xf>
    <xf numFmtId="0" fontId="25" fillId="2" borderId="2" xfId="0" applyFont="1" applyFill="1" applyBorder="1" applyAlignment="1">
      <alignment vertical="center" wrapText="1"/>
    </xf>
    <xf numFmtId="0" fontId="25" fillId="4" borderId="1" xfId="0" applyFont="1" applyFill="1" applyBorder="1" applyAlignment="1">
      <alignment horizontal="left" vertical="center" wrapText="1"/>
    </xf>
    <xf numFmtId="0" fontId="26" fillId="2" borderId="8" xfId="0" applyFont="1" applyFill="1" applyBorder="1" applyProtection="1">
      <alignment vertical="center"/>
      <protection locked="0"/>
    </xf>
    <xf numFmtId="0" fontId="24" fillId="2" borderId="1" xfId="0" applyFont="1" applyFill="1" applyBorder="1" applyAlignment="1">
      <alignment vertical="center" wrapTex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1" xfId="0" applyFont="1" applyBorder="1">
      <alignment vertical="center"/>
    </xf>
    <xf numFmtId="0" fontId="6" fillId="0" borderId="0" xfId="0" applyFont="1" applyBorder="1" applyAlignment="1">
      <alignment vertical="center"/>
    </xf>
    <xf numFmtId="178" fontId="6" fillId="0" borderId="0" xfId="2" applyNumberFormat="1" applyFont="1" applyBorder="1" applyAlignment="1">
      <alignment horizontal="center" vertical="center"/>
    </xf>
    <xf numFmtId="38" fontId="6" fillId="0" borderId="0" xfId="2"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0" fontId="3" fillId="5" borderId="0" xfId="0" applyFont="1" applyFill="1">
      <alignment vertical="center"/>
    </xf>
    <xf numFmtId="49" fontId="6"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xf>
    <xf numFmtId="0" fontId="4" fillId="0" borderId="0" xfId="0" applyFont="1" applyFill="1">
      <alignment vertical="center"/>
    </xf>
    <xf numFmtId="0" fontId="15" fillId="0" borderId="0" xfId="0" applyFont="1" applyFill="1" applyBorder="1" applyAlignment="1">
      <alignment vertical="center"/>
    </xf>
    <xf numFmtId="0" fontId="3" fillId="0" borderId="10" xfId="0" applyFont="1" applyBorder="1" applyAlignment="1">
      <alignment vertical="center"/>
    </xf>
    <xf numFmtId="49" fontId="16"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2" borderId="8" xfId="0" applyFont="1" applyFill="1" applyBorder="1" applyAlignment="1">
      <alignment horizontal="center" vertical="center" wrapText="1"/>
    </xf>
    <xf numFmtId="0" fontId="4" fillId="0" borderId="17" xfId="0" applyFont="1" applyBorder="1" applyAlignment="1">
      <alignment horizontal="right" vertical="center"/>
    </xf>
    <xf numFmtId="0" fontId="4" fillId="0" borderId="18" xfId="0" applyFont="1" applyBorder="1" applyAlignment="1">
      <alignment horizontal="right" vertical="center" shrinkToFit="1"/>
    </xf>
    <xf numFmtId="0" fontId="4" fillId="2" borderId="4" xfId="0" applyFont="1" applyFill="1" applyBorder="1" applyAlignment="1">
      <alignment horizontal="right" vertical="center"/>
    </xf>
    <xf numFmtId="0" fontId="4" fillId="0" borderId="19" xfId="0" applyFont="1" applyBorder="1" applyAlignment="1">
      <alignment horizontal="left" vertical="top"/>
    </xf>
    <xf numFmtId="0" fontId="16" fillId="0" borderId="15" xfId="0" applyFont="1" applyBorder="1" applyAlignment="1">
      <alignment horizontal="center" vertical="center"/>
    </xf>
    <xf numFmtId="3" fontId="6" fillId="0" borderId="0" xfId="0" applyNumberFormat="1" applyFont="1" applyBorder="1" applyAlignment="1">
      <alignment horizontal="center" vertical="center"/>
    </xf>
    <xf numFmtId="0" fontId="4" fillId="2" borderId="1" xfId="0" applyFont="1" applyFill="1" applyBorder="1" applyAlignment="1">
      <alignment horizontal="left" vertical="top"/>
    </xf>
    <xf numFmtId="0" fontId="6" fillId="0" borderId="1" xfId="0" applyFont="1" applyBorder="1" applyAlignment="1">
      <alignment horizontal="center" vertical="center"/>
    </xf>
    <xf numFmtId="177" fontId="0" fillId="0" borderId="0" xfId="0" applyNumberFormat="1">
      <alignment vertical="center"/>
    </xf>
    <xf numFmtId="177" fontId="0" fillId="3" borderId="0" xfId="0" applyNumberFormat="1" applyFill="1">
      <alignment vertical="center"/>
    </xf>
    <xf numFmtId="0" fontId="27" fillId="3" borderId="1" xfId="0" applyFont="1" applyFill="1" applyBorder="1" applyAlignment="1">
      <alignment vertical="center" wrapText="1"/>
    </xf>
    <xf numFmtId="0" fontId="26" fillId="3" borderId="1" xfId="0" applyNumberFormat="1" applyFont="1" applyFill="1" applyBorder="1" applyAlignment="1">
      <alignment vertical="center" wrapText="1"/>
    </xf>
    <xf numFmtId="0" fontId="27" fillId="3" borderId="1" xfId="0" quotePrefix="1" applyFont="1" applyFill="1" applyBorder="1" applyAlignment="1">
      <alignment vertical="center" wrapText="1"/>
    </xf>
    <xf numFmtId="0" fontId="29" fillId="0" borderId="0" xfId="0" applyFont="1" applyBorder="1" applyAlignment="1">
      <alignment horizontal="center" vertical="center" shrinkToFit="1"/>
    </xf>
    <xf numFmtId="0" fontId="26" fillId="3" borderId="1" xfId="0" quotePrefix="1" applyNumberFormat="1" applyFont="1" applyFill="1" applyBorder="1" applyAlignment="1">
      <alignment vertical="center" wrapText="1"/>
    </xf>
    <xf numFmtId="0" fontId="30" fillId="0" borderId="0" xfId="0" applyFont="1" applyAlignment="1">
      <alignment horizontal="left" vertical="top"/>
    </xf>
    <xf numFmtId="0" fontId="22" fillId="0" borderId="1" xfId="0" applyNumberFormat="1" applyFont="1" applyBorder="1">
      <alignment vertical="center"/>
    </xf>
    <xf numFmtId="0" fontId="0" fillId="0" borderId="1" xfId="0" quotePrefix="1" applyNumberFormat="1" applyBorder="1" applyAlignment="1">
      <alignment horizontal="right" vertical="center"/>
    </xf>
    <xf numFmtId="3" fontId="22" fillId="0" borderId="1" xfId="0" applyNumberFormat="1" applyFont="1" applyBorder="1" applyAlignment="1">
      <alignment horizontal="left" vertical="center"/>
    </xf>
    <xf numFmtId="3" fontId="0" fillId="3" borderId="0" xfId="0" applyNumberFormat="1" applyFill="1">
      <alignment vertical="center"/>
    </xf>
    <xf numFmtId="0" fontId="12" fillId="3" borderId="1" xfId="2" applyNumberFormat="1" applyFont="1" applyFill="1" applyBorder="1" applyAlignment="1">
      <alignment vertical="center"/>
    </xf>
    <xf numFmtId="0" fontId="12" fillId="3" borderId="1" xfId="0" applyNumberFormat="1" applyFont="1" applyFill="1" applyBorder="1">
      <alignment vertical="center"/>
    </xf>
    <xf numFmtId="0" fontId="6"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34" fillId="0" borderId="0" xfId="0" applyFont="1">
      <alignment vertical="center"/>
    </xf>
    <xf numFmtId="0" fontId="35" fillId="0" borderId="0" xfId="0" applyFont="1">
      <alignment vertical="center"/>
    </xf>
    <xf numFmtId="3" fontId="4" fillId="2" borderId="1" xfId="0" applyNumberFormat="1" applyFont="1" applyFill="1" applyBorder="1" applyAlignment="1">
      <alignment horizontal="center" vertical="center" wrapText="1"/>
    </xf>
    <xf numFmtId="0" fontId="34" fillId="0" borderId="1" xfId="0" applyNumberFormat="1" applyFont="1" applyBorder="1">
      <alignment vertical="center"/>
    </xf>
    <xf numFmtId="0" fontId="36" fillId="0" borderId="0" xfId="0" applyFont="1">
      <alignment vertical="center"/>
    </xf>
    <xf numFmtId="0" fontId="37" fillId="0" borderId="0" xfId="0" applyFont="1">
      <alignment vertical="center"/>
    </xf>
    <xf numFmtId="0" fontId="37" fillId="0" borderId="0" xfId="0" applyFont="1" applyBorder="1" applyAlignment="1">
      <alignment vertical="top" wrapText="1"/>
    </xf>
    <xf numFmtId="0" fontId="28" fillId="3" borderId="9" xfId="0" applyFont="1" applyFill="1" applyBorder="1" applyAlignment="1">
      <alignment horizontal="center" vertical="center" shrinkToFit="1"/>
    </xf>
    <xf numFmtId="0" fontId="28" fillId="3" borderId="22"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6" fillId="2" borderId="1" xfId="0" applyFont="1" applyFill="1" applyBorder="1" applyAlignment="1">
      <alignment horizontal="center" vertical="center"/>
    </xf>
    <xf numFmtId="0" fontId="6" fillId="3" borderId="9"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0" borderId="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cellXfs>
  <cellStyles count="5">
    <cellStyle name="ハイパーリンク" xfId="1" builtinId="8"/>
    <cellStyle name="桁区切り" xfId="2" builtinId="6"/>
    <cellStyle name="標準" xfId="0" builtinId="0"/>
    <cellStyle name="標準 2" xfId="4"/>
    <cellStyle name="標準 3" xfId="3"/>
  </cellStyles>
  <dxfs count="0"/>
  <tableStyles count="0" defaultTableStyle="TableStyleMedium2" defaultPivotStyle="PivotStyleLight16"/>
  <colors>
    <mruColors>
      <color rgb="FF66FF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oneCellAnchor>
    <xdr:from>
      <xdr:col>1</xdr:col>
      <xdr:colOff>17319</xdr:colOff>
      <xdr:row>2</xdr:row>
      <xdr:rowOff>298119</xdr:rowOff>
    </xdr:from>
    <xdr:ext cx="4735287" cy="95923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8319" y="99084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7</xdr:col>
      <xdr:colOff>4329</xdr:colOff>
      <xdr:row>0</xdr:row>
      <xdr:rowOff>225138</xdr:rowOff>
    </xdr:from>
    <xdr:to>
      <xdr:col>12</xdr:col>
      <xdr:colOff>1415452</xdr:colOff>
      <xdr:row>6</xdr:row>
      <xdr:rowOff>333995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696017" y="225138"/>
          <a:ext cx="12864935" cy="2323420"/>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＜優先基準について＞</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Ｎ</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95</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マスク</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①　感染症指定医療機関等や</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PCR</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検査のための献体採取を行う医療機関</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②　①以外の重症度が高い患者が入院する等の病院（救急受入件数等を考慮）を優先</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Ⅰ</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その他</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サージカルマスク</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アイソレーションガウン</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非滅菌手袋</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000" b="0" i="0" baseline="0">
              <a:effectLst/>
              <a:latin typeface="+mn-ea"/>
              <a:ea typeface="+mn-ea"/>
              <a:cs typeface="+mn-cs"/>
            </a:rPr>
            <a:t>①　感染症指定医療機関等や</a:t>
          </a:r>
          <a:r>
            <a:rPr kumimoji="1" lang="en-US" altLang="ja-JP" sz="1000" b="0" i="0" baseline="0">
              <a:effectLst/>
              <a:latin typeface="+mn-ea"/>
              <a:ea typeface="+mn-ea"/>
              <a:cs typeface="+mn-cs"/>
            </a:rPr>
            <a:t>PCR</a:t>
          </a:r>
          <a:r>
            <a:rPr kumimoji="1" lang="ja-JP" altLang="ja-JP" sz="1000" b="0" i="0" baseline="0">
              <a:effectLst/>
              <a:latin typeface="+mn-ea"/>
              <a:ea typeface="+mn-ea"/>
              <a:cs typeface="+mn-cs"/>
            </a:rPr>
            <a:t>検査のための検体採取を行う医療機関</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②　重症度が高い患者が入院する等の病院</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③　在庫の不足の程度など個別のニーズについて、緊急性が高い医療機関等（病院、診療所、歯科診療所、助産所、訪問看護ステーション、薬局）</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⑤　上記①を除く介護施設等</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⑥　医療機関以外で</a:t>
          </a:r>
          <a:r>
            <a:rPr kumimoji="1" lang="en-US" altLang="ja-JP" sz="1000" b="0" i="0" baseline="0">
              <a:effectLst/>
              <a:latin typeface="+mn-ea"/>
              <a:ea typeface="+mn-ea"/>
              <a:cs typeface="+mn-cs"/>
            </a:rPr>
            <a:t>PCR</a:t>
          </a:r>
          <a:r>
            <a:rPr kumimoji="1" lang="ja-JP" altLang="ja-JP" sz="1000" b="0" i="0" baseline="0">
              <a:effectLst/>
              <a:latin typeface="+mn-ea"/>
              <a:ea typeface="+mn-ea"/>
              <a:cs typeface="+mn-cs"/>
            </a:rPr>
            <a:t>・抗原検査を実施する（検体採取を含む）検査機関等　</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a:t>
          </a:r>
          <a:r>
            <a:rPr kumimoji="1" lang="en-US" altLang="ja-JP" sz="1000" b="0" i="0" baseline="0">
              <a:effectLst/>
              <a:latin typeface="+mn-ea"/>
              <a:ea typeface="+mn-ea"/>
              <a:cs typeface="+mn-cs"/>
            </a:rPr>
            <a:t>Ⅰ</a:t>
          </a:r>
          <a:r>
            <a:rPr kumimoji="1" lang="ja-JP" altLang="ja-JP" sz="1000" b="0" i="0" baseline="0">
              <a:effectLst/>
              <a:latin typeface="+mn-ea"/>
              <a:ea typeface="+mn-ea"/>
              <a:cs typeface="+mn-cs"/>
            </a:rPr>
            <a:t>　医師会、歯科医師会、薬剤師会、保健所等</a:t>
          </a:r>
          <a:endParaRPr lang="ja-JP" altLang="ja-JP" sz="1000">
            <a:effectLst/>
            <a:latin typeface="+mn-ea"/>
            <a:ea typeface="+mn-ea"/>
          </a:endParaRPr>
        </a:p>
      </xdr:txBody>
    </xdr:sp>
    <xdr:clientData/>
  </xdr:twoCellAnchor>
  <xdr:twoCellAnchor>
    <xdr:from>
      <xdr:col>14</xdr:col>
      <xdr:colOff>2163536</xdr:colOff>
      <xdr:row>1</xdr:row>
      <xdr:rowOff>285749</xdr:rowOff>
    </xdr:from>
    <xdr:to>
      <xdr:col>14</xdr:col>
      <xdr:colOff>2612572</xdr:colOff>
      <xdr:row>9</xdr:row>
      <xdr:rowOff>176894</xdr:rowOff>
    </xdr:to>
    <xdr:sp macro="" textlink="">
      <xdr:nvSpPr>
        <xdr:cNvPr id="9" name="左中かっこ 8">
          <a:extLst>
            <a:ext uri="{FF2B5EF4-FFF2-40B4-BE49-F238E27FC236}">
              <a16:creationId xmlns:a16="http://schemas.microsoft.com/office/drawing/2014/main" id="{00000000-0008-0000-0000-000009000000}"/>
            </a:ext>
          </a:extLst>
        </xdr:cNvPr>
        <xdr:cNvSpPr/>
      </xdr:nvSpPr>
      <xdr:spPr>
        <a:xfrm>
          <a:off x="20587607" y="530678"/>
          <a:ext cx="449036" cy="2054680"/>
        </a:xfrm>
        <a:prstGeom prst="leftBrace">
          <a:avLst/>
        </a:prstGeom>
        <a:noFill/>
        <a:ln w="381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6375" y="1129391"/>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68037</xdr:colOff>
      <xdr:row>14</xdr:row>
      <xdr:rowOff>27215</xdr:rowOff>
    </xdr:from>
    <xdr:to>
      <xdr:col>19</xdr:col>
      <xdr:colOff>580573</xdr:colOff>
      <xdr:row>28</xdr:row>
      <xdr:rowOff>81643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8394" y="2503715"/>
          <a:ext cx="12758965" cy="253092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600" b="0" i="0" baseline="0">
              <a:solidFill>
                <a:schemeClr val="dk1"/>
              </a:solidFill>
              <a:effectLst/>
              <a:latin typeface="+mn-ea"/>
              <a:ea typeface="+mn-ea"/>
              <a:cs typeface="+mn-cs"/>
            </a:rPr>
            <a:t>　</a:t>
          </a:r>
          <a:endParaRPr kumimoji="1" lang="en-US" altLang="ja-JP" sz="1600" b="0" i="0" baseline="0">
            <a:solidFill>
              <a:schemeClr val="dk1"/>
            </a:solidFill>
            <a:effectLst/>
            <a:latin typeface="+mn-ea"/>
            <a:ea typeface="+mn-ea"/>
            <a:cs typeface="+mn-cs"/>
          </a:endParaRPr>
        </a:p>
        <a:p>
          <a:pPr eaLnBrk="1" fontAlgn="auto" latinLnBrk="0" hangingPunct="1"/>
          <a:r>
            <a:rPr kumimoji="1" lang="ja-JP" altLang="en-US" sz="1600" b="0" i="0" baseline="0">
              <a:solidFill>
                <a:schemeClr val="dk1"/>
              </a:solidFill>
              <a:effectLst/>
              <a:latin typeface="+mn-ea"/>
              <a:ea typeface="+mn-ea"/>
              <a:cs typeface="+mn-cs"/>
            </a:rPr>
            <a:t>＜サージカルマスク＞＜アイソレーションガウン＞＜非滅菌手袋＞　</a:t>
          </a:r>
          <a:endParaRPr kumimoji="1" lang="en-US" altLang="ja-JP" sz="1600" b="0" i="0" baseline="0">
            <a:solidFill>
              <a:schemeClr val="dk1"/>
            </a:solidFill>
            <a:effectLst/>
            <a:latin typeface="+mn-ea"/>
            <a:ea typeface="+mn-ea"/>
            <a:cs typeface="+mn-cs"/>
          </a:endParaRPr>
        </a:p>
        <a:p>
          <a:pPr eaLnBrk="1" fontAlgn="auto" latinLnBrk="0" hangingPunct="1"/>
          <a:r>
            <a:rPr kumimoji="1" lang="ja-JP" altLang="en-US" sz="1600" b="0" i="0" baseline="0">
              <a:solidFill>
                <a:schemeClr val="dk1"/>
              </a:solidFill>
              <a:effectLst/>
              <a:latin typeface="+mn-ea"/>
              <a:ea typeface="+mn-ea"/>
              <a:cs typeface="+mn-cs"/>
            </a:rPr>
            <a:t>　</a:t>
          </a:r>
          <a:r>
            <a:rPr kumimoji="1" lang="ja-JP" altLang="ja-JP" sz="1600" b="0" i="0" baseline="0">
              <a:solidFill>
                <a:schemeClr val="dk1"/>
              </a:solidFill>
              <a:effectLst/>
              <a:latin typeface="+mn-ea"/>
              <a:ea typeface="+mn-ea"/>
              <a:cs typeface="+mn-cs"/>
            </a:rPr>
            <a:t>①　感染症指定医療機関等や</a:t>
          </a:r>
          <a:r>
            <a:rPr kumimoji="1" lang="en-US" altLang="ja-JP" sz="1600" b="0" i="0" baseline="0">
              <a:solidFill>
                <a:schemeClr val="dk1"/>
              </a:solidFill>
              <a:effectLst/>
              <a:latin typeface="+mn-ea"/>
              <a:ea typeface="+mn-ea"/>
              <a:cs typeface="+mn-cs"/>
            </a:rPr>
            <a:t>PCR</a:t>
          </a:r>
          <a:r>
            <a:rPr kumimoji="1" lang="ja-JP" altLang="ja-JP" sz="1600" b="0" i="0" baseline="0">
              <a:solidFill>
                <a:schemeClr val="dk1"/>
              </a:solidFill>
              <a:effectLst/>
              <a:latin typeface="+mn-ea"/>
              <a:ea typeface="+mn-ea"/>
              <a:cs typeface="+mn-cs"/>
            </a:rPr>
            <a:t>検査のための検体採取を行う医療機関</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②　重症度が高い患者が入院する等の病院</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③　在庫の不足の程度など個別のニーズについて、緊急性が高い医療機関等（病院、診療所、歯科診療所、助産所、訪問看護ステーション、薬局）</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⑤　上記①を除く介護施設等</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⑥　医療機関以外で</a:t>
          </a:r>
          <a:r>
            <a:rPr kumimoji="1" lang="en-US" altLang="ja-JP" sz="1600" b="0" i="0" baseline="0">
              <a:solidFill>
                <a:schemeClr val="dk1"/>
              </a:solidFill>
              <a:effectLst/>
              <a:latin typeface="+mn-ea"/>
              <a:ea typeface="+mn-ea"/>
              <a:cs typeface="+mn-cs"/>
            </a:rPr>
            <a:t>PCR</a:t>
          </a:r>
          <a:r>
            <a:rPr kumimoji="1" lang="ja-JP" altLang="ja-JP" sz="1600" b="0" i="0" baseline="0">
              <a:solidFill>
                <a:schemeClr val="dk1"/>
              </a:solidFill>
              <a:effectLst/>
              <a:latin typeface="+mn-ea"/>
              <a:ea typeface="+mn-ea"/>
              <a:cs typeface="+mn-cs"/>
            </a:rPr>
            <a:t>・抗原検査を実施する（検体採取を含む）検査機関等　</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a:t>
          </a:r>
          <a:r>
            <a:rPr kumimoji="1" lang="en-US" altLang="ja-JP" sz="1600" b="0" i="0" baseline="0">
              <a:solidFill>
                <a:schemeClr val="dk1"/>
              </a:solidFill>
              <a:effectLst/>
              <a:latin typeface="+mn-ea"/>
              <a:ea typeface="+mn-ea"/>
              <a:cs typeface="+mn-cs"/>
            </a:rPr>
            <a:t>Ⅰ</a:t>
          </a:r>
          <a:r>
            <a:rPr kumimoji="1" lang="ja-JP" altLang="ja-JP" sz="1600" b="0" i="0" baseline="0">
              <a:solidFill>
                <a:schemeClr val="dk1"/>
              </a:solidFill>
              <a:effectLst/>
              <a:latin typeface="+mn-ea"/>
              <a:ea typeface="+mn-ea"/>
              <a:cs typeface="+mn-cs"/>
            </a:rPr>
            <a:t>　医師会、歯科医師会、薬剤師会、保健所等</a:t>
          </a:r>
          <a:endParaRPr lang="ja-JP" altLang="ja-JP" sz="1600">
            <a:effectLst/>
            <a:latin typeface="+mn-ea"/>
            <a:ea typeface="+mn-ea"/>
          </a:endParaRPr>
        </a:p>
        <a:p>
          <a:pPr algn="l"/>
          <a:r>
            <a:rPr kumimoji="1" lang="ja-JP" altLang="en-US" sz="1400">
              <a:latin typeface="+mn-ea"/>
              <a:ea typeface="+mn-ea"/>
            </a:rPr>
            <a:t>　</a:t>
          </a:r>
        </a:p>
      </xdr:txBody>
    </xdr:sp>
    <xdr:clientData/>
  </xdr:twoCellAnchor>
  <xdr:twoCellAnchor>
    <xdr:from>
      <xdr:col>1</xdr:col>
      <xdr:colOff>13607</xdr:colOff>
      <xdr:row>1</xdr:row>
      <xdr:rowOff>54429</xdr:rowOff>
    </xdr:from>
    <xdr:to>
      <xdr:col>15</xdr:col>
      <xdr:colOff>635000</xdr:colOff>
      <xdr:row>12</xdr:row>
      <xdr:rowOff>95250</xdr:rowOff>
    </xdr:to>
    <xdr:sp macro="" textlink="">
      <xdr:nvSpPr>
        <xdr:cNvPr id="3" name="テキスト ボックス 2"/>
        <xdr:cNvSpPr txBox="1"/>
      </xdr:nvSpPr>
      <xdr:spPr>
        <a:xfrm>
          <a:off x="693964" y="231322"/>
          <a:ext cx="10146393" cy="1986642"/>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N95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マスク＞</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○様式１～２の「優先基準」の欄には、４月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日付け事務連絡「２　都道府県から医療機関等への医療従事者の個人防護具（</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）の提供について」を参考に①又は②の該当する優先基準（該当しない場合は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・都道府県から医療機関等への医療従事者の個人防護具（</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）の提供に係る優先順位基準（４月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 　感染症指定医療機関等や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検査のための検体採取を行う医療機関を優先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　①以外の重症度が高い患者が入院する等の病院（救急受入件数等を考慮）を優先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037"/>
  <sheetViews>
    <sheetView tabSelected="1" view="pageBreakPreview" zoomScale="55" zoomScaleNormal="70" zoomScaleSheetLayoutView="55" workbookViewId="0"/>
  </sheetViews>
  <sheetFormatPr defaultColWidth="9" defaultRowHeight="14.25"/>
  <cols>
    <col min="1" max="1" width="5" style="2" customWidth="1"/>
    <col min="2" max="5" width="13.25" style="2" customWidth="1"/>
    <col min="6" max="6" width="41" style="2" customWidth="1"/>
    <col min="7" max="7" width="28.875" style="63" customWidth="1"/>
    <col min="8" max="8" width="32.75" style="2" customWidth="1"/>
    <col min="9" max="9" width="37.125" style="2" customWidth="1"/>
    <col min="10" max="11" width="27.75" style="63" customWidth="1"/>
    <col min="12" max="12" width="24.75" style="3" customWidth="1"/>
    <col min="13" max="13" width="26.625" style="3" customWidth="1"/>
    <col min="14" max="14" width="24.75" style="3" customWidth="1"/>
    <col min="15" max="15" width="34.375" style="2" customWidth="1"/>
    <col min="16" max="16" width="15.875" style="2" customWidth="1"/>
    <col min="17" max="20" width="21.625" style="2" customWidth="1"/>
    <col min="21" max="16384" width="9" style="2"/>
  </cols>
  <sheetData>
    <row r="1" spans="2:23" ht="19.5" customHeight="1">
      <c r="F1" s="19"/>
      <c r="G1" s="60"/>
      <c r="P1" s="12" t="s">
        <v>9</v>
      </c>
      <c r="Q1" s="12"/>
      <c r="R1" s="12"/>
      <c r="S1" s="13"/>
    </row>
    <row r="2" spans="2:23" ht="35.25" customHeight="1">
      <c r="B2" s="153" t="s">
        <v>140</v>
      </c>
      <c r="C2" s="154"/>
      <c r="D2" s="153"/>
      <c r="E2" s="154"/>
      <c r="F2" s="155"/>
      <c r="G2" s="60"/>
      <c r="P2" s="14" t="s">
        <v>3</v>
      </c>
      <c r="Q2" s="14" t="s">
        <v>131</v>
      </c>
      <c r="R2" s="14" t="s">
        <v>100</v>
      </c>
      <c r="S2" s="14" t="s">
        <v>132</v>
      </c>
      <c r="T2" s="71" t="s">
        <v>87</v>
      </c>
      <c r="U2" s="16"/>
      <c r="V2" s="2" t="s">
        <v>82</v>
      </c>
      <c r="W2" s="2">
        <f>COUNTIF(F23:F306,"&lt;&gt;")</f>
        <v>0</v>
      </c>
    </row>
    <row r="3" spans="2:23" ht="30" customHeight="1">
      <c r="F3" s="19"/>
      <c r="G3" s="60"/>
      <c r="P3" s="15" t="s">
        <v>5</v>
      </c>
      <c r="Q3" s="17">
        <f>SUMIF(B$23:B306,P3,K$23:K306)</f>
        <v>0</v>
      </c>
      <c r="R3" s="17">
        <f>SUMIF(C$23:C306,P3,L$23:L306)</f>
        <v>0</v>
      </c>
      <c r="S3" s="17">
        <f>SUMIF(D$23:D306,P3,M$23:M306)</f>
        <v>0</v>
      </c>
      <c r="T3" s="17">
        <f>SUMIF(E$23:E306,P3,N$23:N306)</f>
        <v>0</v>
      </c>
      <c r="U3" s="13"/>
    </row>
    <row r="4" spans="2:23" ht="30" customHeight="1">
      <c r="F4" s="19"/>
      <c r="G4" s="60"/>
      <c r="P4" s="15" t="s">
        <v>6</v>
      </c>
      <c r="Q4" s="17">
        <f>SUMIF(B$23:B307,P4,K$23:K307)</f>
        <v>0</v>
      </c>
      <c r="R4" s="17">
        <f>SUMIF(C$23:C307,P4,L$23:L307)</f>
        <v>0</v>
      </c>
      <c r="S4" s="17">
        <f>SUMIF(D$23:D307,P4,M$23:M307)</f>
        <v>0</v>
      </c>
      <c r="T4" s="17">
        <f>SUMIF(E$23:E307,P4,N$23:N307)</f>
        <v>0</v>
      </c>
      <c r="U4" s="13"/>
    </row>
    <row r="5" spans="2:23" ht="30" customHeight="1">
      <c r="F5" s="19"/>
      <c r="G5" s="60"/>
      <c r="P5" s="15" t="s">
        <v>83</v>
      </c>
      <c r="Q5" s="17">
        <f>SUMIF(B$23:B308,P5,K$23:K308)</f>
        <v>0</v>
      </c>
      <c r="R5" s="17">
        <f>SUMIF(C$23:C308,P5,L$23:L308)</f>
        <v>0</v>
      </c>
      <c r="S5" s="17">
        <f>SUMIF(D$23:D308,P5,M$23:M308)</f>
        <v>0</v>
      </c>
      <c r="T5" s="17">
        <f>SUMIF(E$23:E308,P5,N$23:N308)</f>
        <v>0</v>
      </c>
      <c r="U5" s="18"/>
    </row>
    <row r="6" spans="2:23" ht="30" customHeight="1">
      <c r="F6" s="19"/>
      <c r="G6" s="60"/>
      <c r="P6" s="15" t="s">
        <v>84</v>
      </c>
      <c r="Q6" s="17">
        <f>SUMIF(B$23:B309,P6,K$23:K309)</f>
        <v>0</v>
      </c>
      <c r="R6" s="17">
        <f>SUMIF(C$23:C309,P6,L$23:L309)</f>
        <v>0</v>
      </c>
      <c r="S6" s="17">
        <f>SUMIF(D$23:D309,P6,M$23:M309)</f>
        <v>0</v>
      </c>
      <c r="T6" s="17">
        <f>SUMIF(E$23:E309,P6,N$23:N309)</f>
        <v>0</v>
      </c>
      <c r="U6" s="13"/>
    </row>
    <row r="7" spans="2:23" ht="30" customHeight="1">
      <c r="F7" s="19"/>
      <c r="G7" s="60"/>
      <c r="P7" s="15" t="s">
        <v>85</v>
      </c>
      <c r="Q7" s="17">
        <f>SUMIF(B$23:B310,P7,K$23:K310)</f>
        <v>0</v>
      </c>
      <c r="R7" s="17">
        <f>SUMIF(C$23:C310,P7,L$23:L310)</f>
        <v>0</v>
      </c>
      <c r="S7" s="17">
        <f>SUMIF(D$23:D310,P7,M$23:M310)</f>
        <v>0</v>
      </c>
      <c r="T7" s="17">
        <f>SUMIF(E$23:E310,P7,N$23:N310)</f>
        <v>0</v>
      </c>
      <c r="U7" s="13"/>
    </row>
    <row r="8" spans="2:23" ht="30" customHeight="1">
      <c r="F8" s="19"/>
      <c r="G8" s="60"/>
      <c r="H8" s="56" t="s">
        <v>98</v>
      </c>
      <c r="P8" s="15" t="s">
        <v>86</v>
      </c>
      <c r="Q8" s="17">
        <f>SUMIF(B$23:B311,P8,K$23:K311)</f>
        <v>0</v>
      </c>
      <c r="R8" s="17">
        <f>SUMIF(C$23:C311,P8,L$23:L311)</f>
        <v>0</v>
      </c>
      <c r="S8" s="17">
        <f>SUMIF(D$23:D311,P8,M$23:M311)</f>
        <v>0</v>
      </c>
      <c r="T8" s="17">
        <f>SUMIF(E$23:E311,P8,N$23:N311)</f>
        <v>0</v>
      </c>
      <c r="U8" s="13"/>
    </row>
    <row r="9" spans="2:23" ht="30" customHeight="1">
      <c r="F9" s="19"/>
      <c r="G9" s="60"/>
      <c r="H9" s="56" t="s">
        <v>96</v>
      </c>
      <c r="P9" s="15" t="s">
        <v>10</v>
      </c>
      <c r="Q9" s="17">
        <f>SUMIF(B$23:B312,P9,K$23:K312)</f>
        <v>0</v>
      </c>
      <c r="R9" s="17">
        <f>SUMIF(C$23:C312,P9,L$23:L312)</f>
        <v>0</v>
      </c>
      <c r="S9" s="17">
        <f>SUMIF(D$23:D312,P9,M$23:M312)</f>
        <v>0</v>
      </c>
      <c r="T9" s="17">
        <f>SUMIF(E$23:E312,P9,N$23:N312)</f>
        <v>0</v>
      </c>
      <c r="U9" s="13"/>
    </row>
    <row r="10" spans="2:23" ht="30" customHeight="1">
      <c r="E10" s="19"/>
      <c r="F10" s="19"/>
      <c r="G10" s="60"/>
      <c r="H10" s="56" t="s">
        <v>97</v>
      </c>
      <c r="P10" s="15" t="s">
        <v>4</v>
      </c>
      <c r="Q10" s="30">
        <f>SUM(Q3:Q9)</f>
        <v>0</v>
      </c>
      <c r="R10" s="30">
        <f>SUM(R3:R9)</f>
        <v>0</v>
      </c>
      <c r="S10" s="30">
        <f>SUM(S3:S9)</f>
        <v>0</v>
      </c>
      <c r="T10" s="30">
        <f>SUM(T3:T9)</f>
        <v>0</v>
      </c>
      <c r="U10" s="13"/>
    </row>
    <row r="11" spans="2:23" ht="30" customHeight="1">
      <c r="F11" s="19"/>
      <c r="G11" s="60"/>
      <c r="P11" s="13"/>
      <c r="S11" s="13"/>
    </row>
    <row r="12" spans="2:23" ht="31.5" customHeight="1">
      <c r="B12" s="110"/>
      <c r="D12" s="110"/>
      <c r="E12" s="110"/>
      <c r="F12" s="114" t="s">
        <v>104</v>
      </c>
      <c r="G12" s="2"/>
      <c r="J12" s="2"/>
      <c r="K12" s="2"/>
      <c r="L12" s="63"/>
      <c r="M12" s="63"/>
      <c r="N12" s="63"/>
      <c r="O12" s="3"/>
      <c r="P12" s="13"/>
    </row>
    <row r="13" spans="2:23" ht="31.5" customHeight="1">
      <c r="B13" s="110"/>
      <c r="D13" s="110"/>
      <c r="E13" s="110"/>
      <c r="F13" s="37" t="s">
        <v>67</v>
      </c>
      <c r="G13" s="115" t="s">
        <v>103</v>
      </c>
      <c r="H13" s="147" t="s">
        <v>119</v>
      </c>
      <c r="I13" s="61" t="s">
        <v>68</v>
      </c>
      <c r="J13" s="37" t="s">
        <v>69</v>
      </c>
      <c r="K13" s="111"/>
      <c r="L13" s="63"/>
      <c r="M13" s="63"/>
      <c r="N13" s="63"/>
      <c r="O13" s="3"/>
      <c r="P13" s="6"/>
      <c r="Q13" s="6"/>
      <c r="R13" s="6"/>
    </row>
    <row r="14" spans="2:23" ht="31.5" customHeight="1">
      <c r="B14" s="110"/>
      <c r="D14" s="110"/>
      <c r="E14" s="110"/>
      <c r="F14" s="156" t="s">
        <v>70</v>
      </c>
      <c r="G14" s="35" t="s">
        <v>123</v>
      </c>
      <c r="H14" s="84">
        <f>VLOOKUP(F14,'（参考）特別配布枚数'!A3:E50,2,0)</f>
        <v>0</v>
      </c>
      <c r="I14" s="83">
        <f>K21+'様式2（都道府県で仕分け及び配送する場合）'!G24</f>
        <v>0</v>
      </c>
      <c r="J14" s="85">
        <f>H14-I14</f>
        <v>0</v>
      </c>
      <c r="K14" s="111"/>
      <c r="L14" s="63"/>
      <c r="M14" s="63"/>
      <c r="N14" s="63"/>
      <c r="O14" s="3"/>
      <c r="P14" s="6"/>
      <c r="Q14" s="6"/>
      <c r="R14" s="6"/>
    </row>
    <row r="15" spans="2:23" ht="31.5" customHeight="1">
      <c r="B15" s="110"/>
      <c r="D15" s="110"/>
      <c r="E15" s="110"/>
      <c r="F15" s="157"/>
      <c r="G15" s="35" t="s">
        <v>101</v>
      </c>
      <c r="H15" s="84">
        <f>VLOOKUP(F14,'（参考）特別配布枚数'!A3:E50,3,0)</f>
        <v>0</v>
      </c>
      <c r="I15" s="83">
        <f>L21+'様式2（都道府県で仕分け及び配送する場合）'!H24</f>
        <v>0</v>
      </c>
      <c r="J15" s="85">
        <f>H15-I15</f>
        <v>0</v>
      </c>
      <c r="K15" s="111"/>
      <c r="L15" s="63"/>
      <c r="M15" s="63"/>
      <c r="N15" s="63"/>
      <c r="O15" s="3"/>
      <c r="P15" s="6"/>
    </row>
    <row r="16" spans="2:23" ht="31.5" customHeight="1">
      <c r="B16" s="110"/>
      <c r="D16" s="110"/>
      <c r="E16" s="110"/>
      <c r="F16" s="157"/>
      <c r="G16" s="35" t="s">
        <v>124</v>
      </c>
      <c r="H16" s="84">
        <f>VLOOKUP(F14,'（参考）特別配布枚数'!A3:E50,4,0)</f>
        <v>0</v>
      </c>
      <c r="I16" s="83">
        <f>M21+'様式2（都道府県で仕分け及び配送する場合）'!I24</f>
        <v>0</v>
      </c>
      <c r="J16" s="85">
        <f>H16-I16</f>
        <v>0</v>
      </c>
      <c r="K16" s="111"/>
      <c r="L16" s="63"/>
      <c r="M16" s="63"/>
      <c r="N16" s="63"/>
      <c r="O16" s="3"/>
      <c r="P16" s="6"/>
    </row>
    <row r="17" spans="1:20" ht="31.5" customHeight="1">
      <c r="B17" s="110"/>
      <c r="D17" s="110"/>
      <c r="E17" s="110"/>
      <c r="F17" s="158"/>
      <c r="G17" s="35" t="s">
        <v>102</v>
      </c>
      <c r="H17" s="84">
        <f>VLOOKUP(F14,'（参考）特別配布枚数'!A3:E50,5,0)</f>
        <v>0</v>
      </c>
      <c r="I17" s="83">
        <f>N21+'様式2（都道府県で仕分け及び配送する場合）'!J24</f>
        <v>0</v>
      </c>
      <c r="J17" s="85">
        <f>H17-I17</f>
        <v>0</v>
      </c>
      <c r="K17" s="111"/>
      <c r="L17" s="63"/>
      <c r="M17" s="63"/>
      <c r="N17" s="63"/>
      <c r="O17" s="3"/>
      <c r="P17" s="6"/>
    </row>
    <row r="18" spans="1:20" ht="31.5" customHeight="1">
      <c r="B18" s="57"/>
      <c r="C18" s="1" t="s">
        <v>81</v>
      </c>
      <c r="D18" s="57"/>
      <c r="E18" s="57"/>
      <c r="F18" s="112"/>
      <c r="G18" s="113"/>
      <c r="H18" s="55"/>
      <c r="P18" s="6"/>
      <c r="S18" s="13"/>
    </row>
    <row r="19" spans="1:20" ht="31.5" customHeight="1">
      <c r="C19" s="58" t="s">
        <v>95</v>
      </c>
      <c r="F19" s="54"/>
      <c r="G19" s="62"/>
      <c r="H19" s="55"/>
      <c r="P19" s="6"/>
      <c r="Q19" s="41"/>
      <c r="R19" s="6"/>
      <c r="S19" s="13"/>
    </row>
    <row r="20" spans="1:20" ht="19.5" customHeight="1">
      <c r="C20" s="56"/>
      <c r="K20" s="38" t="s">
        <v>4</v>
      </c>
      <c r="L20" s="38" t="s">
        <v>4</v>
      </c>
      <c r="M20" s="38" t="s">
        <v>4</v>
      </c>
      <c r="N20" s="38" t="s">
        <v>4</v>
      </c>
      <c r="Q20" s="107"/>
      <c r="R20" s="6"/>
    </row>
    <row r="21" spans="1:20" ht="24.95" customHeight="1" thickBot="1">
      <c r="B21" s="159" t="s">
        <v>114</v>
      </c>
      <c r="C21" s="160"/>
      <c r="D21" s="160"/>
      <c r="E21" s="161"/>
      <c r="G21" s="64"/>
      <c r="H21" s="10"/>
      <c r="J21" s="121"/>
      <c r="K21" s="43">
        <f>SUM(K23:K306)</f>
        <v>0</v>
      </c>
      <c r="L21" s="43">
        <f>SUM(L23:L306)</f>
        <v>0</v>
      </c>
      <c r="M21" s="43">
        <f>SUM(M23:M306)</f>
        <v>0</v>
      </c>
      <c r="N21" s="43">
        <f>SUM(N23:N306)</f>
        <v>0</v>
      </c>
      <c r="Q21" s="107"/>
      <c r="R21" s="7"/>
    </row>
    <row r="22" spans="1:20" s="6" customFormat="1" ht="120.75" customHeight="1" thickBot="1">
      <c r="A22" s="122"/>
      <c r="B22" s="123" t="s">
        <v>121</v>
      </c>
      <c r="C22" s="123" t="s">
        <v>115</v>
      </c>
      <c r="D22" s="123" t="s">
        <v>122</v>
      </c>
      <c r="E22" s="123" t="s">
        <v>116</v>
      </c>
      <c r="F22" s="4" t="s">
        <v>0</v>
      </c>
      <c r="G22" s="65" t="s">
        <v>11</v>
      </c>
      <c r="H22" s="4" t="s">
        <v>1</v>
      </c>
      <c r="I22" s="5" t="s">
        <v>7</v>
      </c>
      <c r="J22" s="93" t="s">
        <v>12</v>
      </c>
      <c r="K22" s="93" t="s">
        <v>138</v>
      </c>
      <c r="L22" s="94" t="s">
        <v>125</v>
      </c>
      <c r="M22" s="148" t="s">
        <v>126</v>
      </c>
      <c r="N22" s="94" t="s">
        <v>127</v>
      </c>
      <c r="O22" s="11" t="s">
        <v>2</v>
      </c>
      <c r="P22" s="51" t="s">
        <v>78</v>
      </c>
      <c r="Q22" s="107"/>
      <c r="R22" s="7"/>
    </row>
    <row r="23" spans="1:20" s="7" customFormat="1" ht="48" customHeight="1">
      <c r="A23" s="124">
        <v>1</v>
      </c>
      <c r="B23" s="86"/>
      <c r="C23" s="117"/>
      <c r="D23" s="86"/>
      <c r="E23" s="86"/>
      <c r="F23" s="99"/>
      <c r="G23" s="99"/>
      <c r="H23" s="101"/>
      <c r="I23" s="101"/>
      <c r="J23" s="101"/>
      <c r="K23" s="136"/>
      <c r="L23" s="138"/>
      <c r="M23" s="138"/>
      <c r="N23" s="138"/>
      <c r="O23" s="22"/>
      <c r="P23" s="70"/>
      <c r="Q23" s="137" t="str">
        <f>IF(K23=0,"",IF(S23=FALSE,"マスク異常値",""))</f>
        <v/>
      </c>
      <c r="R23" s="137" t="str">
        <f>IF(N23=0,"",IF(T23=FALSE,"手袋異常値",""))</f>
        <v/>
      </c>
      <c r="S23" s="139" t="b">
        <f>ISNUMBER(K23)</f>
        <v>0</v>
      </c>
      <c r="T23" s="139" t="b">
        <f>ISNUMBER(N23)</f>
        <v>0</v>
      </c>
    </row>
    <row r="24" spans="1:20" s="7" customFormat="1" ht="48" customHeight="1">
      <c r="A24" s="124">
        <v>2</v>
      </c>
      <c r="B24" s="86"/>
      <c r="C24" s="117"/>
      <c r="D24" s="86"/>
      <c r="E24" s="86"/>
      <c r="F24" s="99"/>
      <c r="G24" s="99"/>
      <c r="H24" s="101"/>
      <c r="I24" s="101"/>
      <c r="J24" s="101"/>
      <c r="K24" s="134"/>
      <c r="L24" s="138"/>
      <c r="M24" s="138"/>
      <c r="N24" s="138"/>
      <c r="O24" s="25"/>
      <c r="P24" s="106"/>
      <c r="Q24" s="137" t="str">
        <f t="shared" ref="Q24:Q87" si="0">IF(K24=0,"",IF(S24=FALSE,"マスク異常値",""))</f>
        <v/>
      </c>
      <c r="R24" s="137" t="str">
        <f t="shared" ref="R24:R87" si="1">IF(N24=0,"",IF(T24=FALSE,"手袋異常値",""))</f>
        <v/>
      </c>
      <c r="S24" s="139" t="b">
        <f t="shared" ref="S24:S87" si="2">ISNUMBER(K24)</f>
        <v>0</v>
      </c>
      <c r="T24" s="139" t="b">
        <f t="shared" ref="T24:T87" si="3">ISNUMBER(N24)</f>
        <v>0</v>
      </c>
    </row>
    <row r="25" spans="1:20" s="7" customFormat="1" ht="48" customHeight="1">
      <c r="A25" s="124">
        <v>3</v>
      </c>
      <c r="B25" s="86"/>
      <c r="C25" s="117"/>
      <c r="D25" s="86"/>
      <c r="E25" s="86"/>
      <c r="F25" s="99"/>
      <c r="G25" s="99"/>
      <c r="H25" s="105"/>
      <c r="I25" s="101"/>
      <c r="J25" s="101"/>
      <c r="K25" s="134"/>
      <c r="L25" s="135"/>
      <c r="M25" s="135"/>
      <c r="N25" s="135"/>
      <c r="O25" s="25"/>
      <c r="P25" s="106"/>
      <c r="Q25" s="137" t="str">
        <f t="shared" si="0"/>
        <v/>
      </c>
      <c r="R25" s="137" t="str">
        <f t="shared" si="1"/>
        <v/>
      </c>
      <c r="S25" s="139" t="b">
        <f t="shared" si="2"/>
        <v>0</v>
      </c>
      <c r="T25" s="139" t="b">
        <f t="shared" si="3"/>
        <v>0</v>
      </c>
    </row>
    <row r="26" spans="1:20" s="7" customFormat="1" ht="48" customHeight="1">
      <c r="A26" s="124">
        <v>4</v>
      </c>
      <c r="B26" s="86"/>
      <c r="C26" s="117"/>
      <c r="D26" s="86"/>
      <c r="E26" s="86"/>
      <c r="F26" s="99"/>
      <c r="G26" s="99"/>
      <c r="H26" s="101"/>
      <c r="I26" s="101"/>
      <c r="J26" s="101"/>
      <c r="K26" s="134"/>
      <c r="L26" s="135"/>
      <c r="M26" s="135"/>
      <c r="N26" s="135"/>
      <c r="O26" s="25"/>
      <c r="P26" s="106"/>
      <c r="Q26" s="137" t="str">
        <f t="shared" si="0"/>
        <v/>
      </c>
      <c r="R26" s="137" t="str">
        <f t="shared" si="1"/>
        <v/>
      </c>
      <c r="S26" s="139" t="b">
        <f t="shared" si="2"/>
        <v>0</v>
      </c>
      <c r="T26" s="139" t="b">
        <f t="shared" si="3"/>
        <v>0</v>
      </c>
    </row>
    <row r="27" spans="1:20" s="7" customFormat="1" ht="48" customHeight="1">
      <c r="A27" s="124">
        <v>5</v>
      </c>
      <c r="B27" s="86"/>
      <c r="C27" s="117"/>
      <c r="D27" s="86"/>
      <c r="E27" s="86"/>
      <c r="F27" s="99"/>
      <c r="G27" s="99"/>
      <c r="H27" s="101"/>
      <c r="I27" s="101"/>
      <c r="J27" s="101"/>
      <c r="K27" s="136"/>
      <c r="L27" s="138"/>
      <c r="M27" s="138"/>
      <c r="N27" s="138"/>
      <c r="O27" s="25"/>
      <c r="P27" s="106"/>
      <c r="Q27" s="137" t="str">
        <f t="shared" si="0"/>
        <v/>
      </c>
      <c r="R27" s="137" t="str">
        <f t="shared" si="1"/>
        <v/>
      </c>
      <c r="S27" s="139" t="b">
        <f t="shared" si="2"/>
        <v>0</v>
      </c>
      <c r="T27" s="139" t="b">
        <f t="shared" si="3"/>
        <v>0</v>
      </c>
    </row>
    <row r="28" spans="1:20" s="7" customFormat="1" ht="48" customHeight="1">
      <c r="A28" s="124">
        <v>6</v>
      </c>
      <c r="B28" s="86"/>
      <c r="C28" s="117"/>
      <c r="D28" s="86"/>
      <c r="E28" s="86"/>
      <c r="F28" s="99"/>
      <c r="G28" s="99"/>
      <c r="H28" s="101"/>
      <c r="I28" s="101"/>
      <c r="J28" s="101"/>
      <c r="K28" s="134"/>
      <c r="L28" s="135"/>
      <c r="M28" s="135"/>
      <c r="N28" s="135"/>
      <c r="O28" s="25"/>
      <c r="P28" s="106"/>
      <c r="Q28" s="137" t="str">
        <f t="shared" si="0"/>
        <v/>
      </c>
      <c r="R28" s="137" t="str">
        <f t="shared" si="1"/>
        <v/>
      </c>
      <c r="S28" s="139" t="b">
        <f t="shared" si="2"/>
        <v>0</v>
      </c>
      <c r="T28" s="139" t="b">
        <f t="shared" si="3"/>
        <v>0</v>
      </c>
    </row>
    <row r="29" spans="1:20" s="7" customFormat="1" ht="48" customHeight="1">
      <c r="A29" s="124">
        <v>7</v>
      </c>
      <c r="B29" s="86"/>
      <c r="C29" s="117"/>
      <c r="D29" s="86"/>
      <c r="E29" s="86"/>
      <c r="F29" s="99"/>
      <c r="G29" s="99"/>
      <c r="H29" s="101"/>
      <c r="I29" s="101"/>
      <c r="J29" s="101"/>
      <c r="K29" s="134"/>
      <c r="L29" s="135"/>
      <c r="M29" s="135"/>
      <c r="N29" s="135"/>
      <c r="O29" s="25"/>
      <c r="P29" s="106"/>
      <c r="Q29" s="137" t="str">
        <f t="shared" si="0"/>
        <v/>
      </c>
      <c r="R29" s="137" t="str">
        <f t="shared" si="1"/>
        <v/>
      </c>
      <c r="S29" s="139" t="b">
        <f t="shared" si="2"/>
        <v>0</v>
      </c>
      <c r="T29" s="139" t="b">
        <f t="shared" si="3"/>
        <v>0</v>
      </c>
    </row>
    <row r="30" spans="1:20" s="7" customFormat="1" ht="48" customHeight="1">
      <c r="A30" s="124">
        <v>8</v>
      </c>
      <c r="B30" s="86"/>
      <c r="C30" s="117"/>
      <c r="D30" s="86"/>
      <c r="E30" s="86"/>
      <c r="F30" s="99"/>
      <c r="G30" s="99"/>
      <c r="H30" s="101"/>
      <c r="I30" s="101"/>
      <c r="J30" s="101"/>
      <c r="K30" s="134"/>
      <c r="L30" s="135"/>
      <c r="M30" s="135"/>
      <c r="N30" s="135"/>
      <c r="O30" s="25"/>
      <c r="P30" s="106"/>
      <c r="Q30" s="137" t="str">
        <f t="shared" si="0"/>
        <v/>
      </c>
      <c r="R30" s="137" t="str">
        <f t="shared" si="1"/>
        <v/>
      </c>
      <c r="S30" s="139" t="b">
        <f t="shared" si="2"/>
        <v>0</v>
      </c>
      <c r="T30" s="139" t="b">
        <f t="shared" si="3"/>
        <v>0</v>
      </c>
    </row>
    <row r="31" spans="1:20" s="7" customFormat="1" ht="48" customHeight="1">
      <c r="A31" s="124">
        <v>9</v>
      </c>
      <c r="B31" s="86"/>
      <c r="C31" s="117"/>
      <c r="D31" s="86"/>
      <c r="E31" s="86"/>
      <c r="F31" s="99"/>
      <c r="G31" s="99"/>
      <c r="H31" s="101"/>
      <c r="I31" s="101"/>
      <c r="J31" s="101"/>
      <c r="K31" s="134"/>
      <c r="L31" s="135"/>
      <c r="M31" s="135"/>
      <c r="N31" s="135"/>
      <c r="O31" s="25"/>
      <c r="P31" s="106"/>
      <c r="Q31" s="137" t="str">
        <f t="shared" si="0"/>
        <v/>
      </c>
      <c r="R31" s="137" t="str">
        <f t="shared" si="1"/>
        <v/>
      </c>
      <c r="S31" s="139" t="b">
        <f t="shared" si="2"/>
        <v>0</v>
      </c>
      <c r="T31" s="139" t="b">
        <f t="shared" si="3"/>
        <v>0</v>
      </c>
    </row>
    <row r="32" spans="1:20" s="7" customFormat="1" ht="48" customHeight="1">
      <c r="A32" s="124">
        <v>10</v>
      </c>
      <c r="B32" s="86"/>
      <c r="C32" s="117"/>
      <c r="D32" s="86"/>
      <c r="E32" s="86"/>
      <c r="F32" s="99"/>
      <c r="G32" s="99"/>
      <c r="H32" s="101"/>
      <c r="I32" s="101"/>
      <c r="J32" s="101"/>
      <c r="K32" s="134"/>
      <c r="L32" s="135"/>
      <c r="M32" s="135"/>
      <c r="N32" s="135"/>
      <c r="O32" s="25"/>
      <c r="P32" s="106"/>
      <c r="Q32" s="137" t="str">
        <f t="shared" si="0"/>
        <v/>
      </c>
      <c r="R32" s="137" t="str">
        <f t="shared" si="1"/>
        <v/>
      </c>
      <c r="S32" s="139" t="b">
        <f t="shared" si="2"/>
        <v>0</v>
      </c>
      <c r="T32" s="139" t="b">
        <f t="shared" si="3"/>
        <v>0</v>
      </c>
    </row>
    <row r="33" spans="1:20" s="7" customFormat="1" ht="48" customHeight="1">
      <c r="A33" s="124">
        <v>11</v>
      </c>
      <c r="B33" s="86"/>
      <c r="C33" s="117"/>
      <c r="D33" s="86"/>
      <c r="E33" s="86"/>
      <c r="F33" s="99"/>
      <c r="G33" s="99"/>
      <c r="H33" s="101"/>
      <c r="I33" s="101"/>
      <c r="J33" s="101"/>
      <c r="K33" s="134"/>
      <c r="L33" s="135"/>
      <c r="M33" s="135"/>
      <c r="N33" s="135"/>
      <c r="O33" s="25"/>
      <c r="P33" s="106"/>
      <c r="Q33" s="137" t="str">
        <f t="shared" si="0"/>
        <v/>
      </c>
      <c r="R33" s="137" t="str">
        <f t="shared" si="1"/>
        <v/>
      </c>
      <c r="S33" s="139" t="b">
        <f t="shared" si="2"/>
        <v>0</v>
      </c>
      <c r="T33" s="139" t="b">
        <f t="shared" si="3"/>
        <v>0</v>
      </c>
    </row>
    <row r="34" spans="1:20" s="7" customFormat="1" ht="48" customHeight="1">
      <c r="A34" s="124">
        <v>12</v>
      </c>
      <c r="B34" s="86"/>
      <c r="C34" s="117"/>
      <c r="D34" s="86"/>
      <c r="E34" s="86"/>
      <c r="F34" s="99"/>
      <c r="G34" s="99"/>
      <c r="H34" s="101"/>
      <c r="I34" s="101"/>
      <c r="J34" s="101"/>
      <c r="K34" s="134"/>
      <c r="L34" s="135"/>
      <c r="M34" s="135"/>
      <c r="N34" s="135"/>
      <c r="O34" s="25"/>
      <c r="P34" s="106"/>
      <c r="Q34" s="137" t="str">
        <f t="shared" si="0"/>
        <v/>
      </c>
      <c r="R34" s="137" t="str">
        <f t="shared" si="1"/>
        <v/>
      </c>
      <c r="S34" s="139" t="b">
        <f t="shared" si="2"/>
        <v>0</v>
      </c>
      <c r="T34" s="139" t="b">
        <f t="shared" si="3"/>
        <v>0</v>
      </c>
    </row>
    <row r="35" spans="1:20" s="7" customFormat="1" ht="48" customHeight="1">
      <c r="A35" s="124">
        <v>13</v>
      </c>
      <c r="B35" s="86"/>
      <c r="C35" s="117"/>
      <c r="D35" s="86"/>
      <c r="E35" s="86"/>
      <c r="F35" s="99"/>
      <c r="G35" s="99"/>
      <c r="H35" s="101"/>
      <c r="I35" s="101"/>
      <c r="J35" s="101"/>
      <c r="K35" s="134"/>
      <c r="L35" s="135"/>
      <c r="M35" s="135"/>
      <c r="N35" s="135"/>
      <c r="O35" s="25"/>
      <c r="P35" s="106"/>
      <c r="Q35" s="137" t="str">
        <f t="shared" si="0"/>
        <v/>
      </c>
      <c r="R35" s="137" t="str">
        <f t="shared" si="1"/>
        <v/>
      </c>
      <c r="S35" s="139" t="b">
        <f t="shared" si="2"/>
        <v>0</v>
      </c>
      <c r="T35" s="139" t="b">
        <f t="shared" si="3"/>
        <v>0</v>
      </c>
    </row>
    <row r="36" spans="1:20" s="7" customFormat="1" ht="48" customHeight="1">
      <c r="A36" s="124">
        <v>14</v>
      </c>
      <c r="B36" s="86"/>
      <c r="C36" s="117"/>
      <c r="D36" s="86"/>
      <c r="E36" s="86"/>
      <c r="F36" s="99"/>
      <c r="G36" s="99"/>
      <c r="H36" s="101"/>
      <c r="I36" s="101"/>
      <c r="J36" s="101"/>
      <c r="K36" s="134"/>
      <c r="L36" s="135"/>
      <c r="M36" s="135"/>
      <c r="N36" s="135"/>
      <c r="O36" s="25"/>
      <c r="P36" s="106"/>
      <c r="Q36" s="137" t="str">
        <f t="shared" si="0"/>
        <v/>
      </c>
      <c r="R36" s="137" t="str">
        <f t="shared" si="1"/>
        <v/>
      </c>
      <c r="S36" s="139" t="b">
        <f t="shared" si="2"/>
        <v>0</v>
      </c>
      <c r="T36" s="139" t="b">
        <f t="shared" si="3"/>
        <v>0</v>
      </c>
    </row>
    <row r="37" spans="1:20" s="7" customFormat="1" ht="48" customHeight="1">
      <c r="A37" s="124">
        <v>15</v>
      </c>
      <c r="B37" s="86"/>
      <c r="C37" s="117"/>
      <c r="D37" s="86"/>
      <c r="E37" s="86"/>
      <c r="F37" s="99"/>
      <c r="G37" s="99"/>
      <c r="H37" s="101"/>
      <c r="I37" s="101"/>
      <c r="J37" s="101"/>
      <c r="K37" s="134"/>
      <c r="L37" s="135"/>
      <c r="M37" s="135"/>
      <c r="N37" s="135"/>
      <c r="O37" s="25"/>
      <c r="P37" s="106"/>
      <c r="Q37" s="137" t="str">
        <f t="shared" si="0"/>
        <v/>
      </c>
      <c r="R37" s="137" t="str">
        <f t="shared" si="1"/>
        <v/>
      </c>
      <c r="S37" s="139" t="b">
        <f t="shared" si="2"/>
        <v>0</v>
      </c>
      <c r="T37" s="139" t="b">
        <f t="shared" si="3"/>
        <v>0</v>
      </c>
    </row>
    <row r="38" spans="1:20" s="7" customFormat="1" ht="48" customHeight="1" thickBot="1">
      <c r="A38" s="124">
        <v>16</v>
      </c>
      <c r="B38" s="86"/>
      <c r="C38" s="117"/>
      <c r="D38" s="86"/>
      <c r="E38" s="86"/>
      <c r="F38" s="99"/>
      <c r="G38" s="99"/>
      <c r="H38" s="101"/>
      <c r="I38" s="101"/>
      <c r="J38" s="101"/>
      <c r="K38" s="134"/>
      <c r="L38" s="135"/>
      <c r="M38" s="135"/>
      <c r="N38" s="135"/>
      <c r="O38" s="25"/>
      <c r="P38" s="106"/>
      <c r="Q38" s="137" t="str">
        <f t="shared" si="0"/>
        <v/>
      </c>
      <c r="R38" s="137" t="str">
        <f t="shared" si="1"/>
        <v/>
      </c>
      <c r="S38" s="139" t="b">
        <f t="shared" si="2"/>
        <v>0</v>
      </c>
      <c r="T38" s="139" t="b">
        <f t="shared" si="3"/>
        <v>0</v>
      </c>
    </row>
    <row r="39" spans="1:20" s="7" customFormat="1" ht="48" customHeight="1">
      <c r="A39" s="124">
        <v>17</v>
      </c>
      <c r="B39" s="86"/>
      <c r="C39" s="117"/>
      <c r="D39" s="86"/>
      <c r="E39" s="86"/>
      <c r="F39" s="99"/>
      <c r="G39" s="99"/>
      <c r="H39" s="101"/>
      <c r="I39" s="104"/>
      <c r="J39" s="101"/>
      <c r="K39" s="134"/>
      <c r="L39" s="135"/>
      <c r="M39" s="135"/>
      <c r="N39" s="135"/>
      <c r="O39" s="25"/>
      <c r="P39" s="106"/>
      <c r="Q39" s="137" t="str">
        <f t="shared" si="0"/>
        <v/>
      </c>
      <c r="R39" s="137" t="str">
        <f t="shared" si="1"/>
        <v/>
      </c>
      <c r="S39" s="139" t="b">
        <f t="shared" si="2"/>
        <v>0</v>
      </c>
      <c r="T39" s="139" t="b">
        <f t="shared" si="3"/>
        <v>0</v>
      </c>
    </row>
    <row r="40" spans="1:20" s="7" customFormat="1" ht="48" customHeight="1">
      <c r="A40" s="124">
        <v>18</v>
      </c>
      <c r="B40" s="86"/>
      <c r="C40" s="117"/>
      <c r="D40" s="86"/>
      <c r="E40" s="86"/>
      <c r="F40" s="99"/>
      <c r="G40" s="99"/>
      <c r="H40" s="101"/>
      <c r="I40" s="102"/>
      <c r="J40" s="101"/>
      <c r="K40" s="134"/>
      <c r="L40" s="135"/>
      <c r="M40" s="135"/>
      <c r="N40" s="135"/>
      <c r="O40" s="25"/>
      <c r="P40" s="106"/>
      <c r="Q40" s="137" t="str">
        <f t="shared" si="0"/>
        <v/>
      </c>
      <c r="R40" s="137" t="str">
        <f t="shared" si="1"/>
        <v/>
      </c>
      <c r="S40" s="139" t="b">
        <f t="shared" si="2"/>
        <v>0</v>
      </c>
      <c r="T40" s="139" t="b">
        <f t="shared" si="3"/>
        <v>0</v>
      </c>
    </row>
    <row r="41" spans="1:20" s="7" customFormat="1" ht="48" customHeight="1">
      <c r="A41" s="124">
        <v>19</v>
      </c>
      <c r="B41" s="86"/>
      <c r="C41" s="117"/>
      <c r="D41" s="86"/>
      <c r="E41" s="86"/>
      <c r="F41" s="99"/>
      <c r="G41" s="99"/>
      <c r="H41" s="101"/>
      <c r="I41" s="101"/>
      <c r="J41" s="101"/>
      <c r="K41" s="134"/>
      <c r="L41" s="135"/>
      <c r="M41" s="135"/>
      <c r="N41" s="135"/>
      <c r="O41" s="25"/>
      <c r="P41" s="106"/>
      <c r="Q41" s="137" t="str">
        <f t="shared" si="0"/>
        <v/>
      </c>
      <c r="R41" s="137" t="str">
        <f t="shared" si="1"/>
        <v/>
      </c>
      <c r="S41" s="139" t="b">
        <f t="shared" si="2"/>
        <v>0</v>
      </c>
      <c r="T41" s="139" t="b">
        <f t="shared" si="3"/>
        <v>0</v>
      </c>
    </row>
    <row r="42" spans="1:20" s="7" customFormat="1" ht="48" customHeight="1">
      <c r="A42" s="124">
        <v>20</v>
      </c>
      <c r="B42" s="86"/>
      <c r="C42" s="117"/>
      <c r="D42" s="86"/>
      <c r="E42" s="86"/>
      <c r="F42" s="99"/>
      <c r="G42" s="99"/>
      <c r="H42" s="101"/>
      <c r="I42" s="101"/>
      <c r="J42" s="101"/>
      <c r="K42" s="134"/>
      <c r="L42" s="135"/>
      <c r="M42" s="135"/>
      <c r="N42" s="135"/>
      <c r="O42" s="25"/>
      <c r="P42" s="106"/>
      <c r="Q42" s="137" t="str">
        <f t="shared" si="0"/>
        <v/>
      </c>
      <c r="R42" s="137" t="str">
        <f t="shared" si="1"/>
        <v/>
      </c>
      <c r="S42" s="139" t="b">
        <f t="shared" si="2"/>
        <v>0</v>
      </c>
      <c r="T42" s="139" t="b">
        <f t="shared" si="3"/>
        <v>0</v>
      </c>
    </row>
    <row r="43" spans="1:20" s="7" customFormat="1" ht="48" customHeight="1">
      <c r="A43" s="124">
        <v>21</v>
      </c>
      <c r="B43" s="86"/>
      <c r="C43" s="117"/>
      <c r="D43" s="86"/>
      <c r="E43" s="86"/>
      <c r="F43" s="99"/>
      <c r="G43" s="99"/>
      <c r="H43" s="101"/>
      <c r="I43" s="101"/>
      <c r="J43" s="101"/>
      <c r="K43" s="134"/>
      <c r="L43" s="135"/>
      <c r="M43" s="135"/>
      <c r="N43" s="135"/>
      <c r="O43" s="25"/>
      <c r="P43" s="106"/>
      <c r="Q43" s="137" t="str">
        <f t="shared" si="0"/>
        <v/>
      </c>
      <c r="R43" s="137" t="str">
        <f t="shared" si="1"/>
        <v/>
      </c>
      <c r="S43" s="139" t="b">
        <f t="shared" si="2"/>
        <v>0</v>
      </c>
      <c r="T43" s="139" t="b">
        <f t="shared" si="3"/>
        <v>0</v>
      </c>
    </row>
    <row r="44" spans="1:20" s="7" customFormat="1" ht="48" customHeight="1">
      <c r="A44" s="124">
        <v>22</v>
      </c>
      <c r="B44" s="86"/>
      <c r="C44" s="117"/>
      <c r="D44" s="86"/>
      <c r="E44" s="86"/>
      <c r="F44" s="99"/>
      <c r="G44" s="99"/>
      <c r="H44" s="101"/>
      <c r="I44" s="101"/>
      <c r="J44" s="101"/>
      <c r="K44" s="134"/>
      <c r="L44" s="135"/>
      <c r="M44" s="135"/>
      <c r="N44" s="135"/>
      <c r="O44" s="25"/>
      <c r="P44" s="106"/>
      <c r="Q44" s="137" t="str">
        <f t="shared" si="0"/>
        <v/>
      </c>
      <c r="R44" s="137" t="str">
        <f t="shared" si="1"/>
        <v/>
      </c>
      <c r="S44" s="139" t="b">
        <f t="shared" si="2"/>
        <v>0</v>
      </c>
      <c r="T44" s="139" t="b">
        <f t="shared" si="3"/>
        <v>0</v>
      </c>
    </row>
    <row r="45" spans="1:20" s="7" customFormat="1" ht="48" customHeight="1">
      <c r="A45" s="124">
        <v>23</v>
      </c>
      <c r="B45" s="86"/>
      <c r="C45" s="117"/>
      <c r="D45" s="86"/>
      <c r="E45" s="86"/>
      <c r="F45" s="100"/>
      <c r="G45" s="103"/>
      <c r="H45" s="100"/>
      <c r="I45" s="100"/>
      <c r="J45" s="100"/>
      <c r="K45" s="134"/>
      <c r="L45" s="135"/>
      <c r="M45" s="135"/>
      <c r="N45" s="135"/>
      <c r="O45" s="25"/>
      <c r="P45" s="106"/>
      <c r="Q45" s="137" t="str">
        <f t="shared" si="0"/>
        <v/>
      </c>
      <c r="R45" s="137" t="str">
        <f t="shared" si="1"/>
        <v/>
      </c>
      <c r="S45" s="139" t="b">
        <f t="shared" si="2"/>
        <v>0</v>
      </c>
      <c r="T45" s="139" t="b">
        <f t="shared" si="3"/>
        <v>0</v>
      </c>
    </row>
    <row r="46" spans="1:20" s="7" customFormat="1" ht="48" customHeight="1">
      <c r="A46" s="124">
        <v>24</v>
      </c>
      <c r="B46" s="86"/>
      <c r="C46" s="117"/>
      <c r="D46" s="86"/>
      <c r="E46" s="86"/>
      <c r="F46" s="95"/>
      <c r="G46" s="96"/>
      <c r="H46" s="95"/>
      <c r="I46" s="97"/>
      <c r="J46" s="98"/>
      <c r="K46" s="134"/>
      <c r="L46" s="135"/>
      <c r="M46" s="135"/>
      <c r="N46" s="135"/>
      <c r="O46" s="25"/>
      <c r="P46" s="53"/>
      <c r="Q46" s="137" t="str">
        <f t="shared" si="0"/>
        <v/>
      </c>
      <c r="R46" s="137" t="str">
        <f t="shared" si="1"/>
        <v/>
      </c>
      <c r="S46" s="139" t="b">
        <f t="shared" si="2"/>
        <v>0</v>
      </c>
      <c r="T46" s="139" t="b">
        <f t="shared" si="3"/>
        <v>0</v>
      </c>
    </row>
    <row r="47" spans="1:20" s="7" customFormat="1" ht="48" customHeight="1">
      <c r="A47" s="124">
        <v>25</v>
      </c>
      <c r="B47" s="86"/>
      <c r="C47" s="117"/>
      <c r="D47" s="86"/>
      <c r="E47" s="86"/>
      <c r="F47" s="95"/>
      <c r="G47" s="96"/>
      <c r="H47" s="95"/>
      <c r="I47" s="97"/>
      <c r="J47" s="98"/>
      <c r="K47" s="134"/>
      <c r="L47" s="135"/>
      <c r="M47" s="135"/>
      <c r="N47" s="135"/>
      <c r="O47" s="25"/>
      <c r="P47" s="53"/>
      <c r="Q47" s="137" t="str">
        <f t="shared" si="0"/>
        <v/>
      </c>
      <c r="R47" s="137" t="str">
        <f t="shared" si="1"/>
        <v/>
      </c>
      <c r="S47" s="139" t="b">
        <f t="shared" si="2"/>
        <v>0</v>
      </c>
      <c r="T47" s="139" t="b">
        <f t="shared" si="3"/>
        <v>0</v>
      </c>
    </row>
    <row r="48" spans="1:20" s="7" customFormat="1" ht="48" customHeight="1">
      <c r="A48" s="124">
        <v>26</v>
      </c>
      <c r="B48" s="86"/>
      <c r="C48" s="117"/>
      <c r="D48" s="86"/>
      <c r="E48" s="86"/>
      <c r="F48" s="95"/>
      <c r="G48" s="96"/>
      <c r="H48" s="95"/>
      <c r="I48" s="97"/>
      <c r="J48" s="98"/>
      <c r="K48" s="134"/>
      <c r="L48" s="135"/>
      <c r="M48" s="135"/>
      <c r="N48" s="135"/>
      <c r="O48" s="25"/>
      <c r="P48" s="53"/>
      <c r="Q48" s="137" t="str">
        <f t="shared" si="0"/>
        <v/>
      </c>
      <c r="R48" s="137" t="str">
        <f t="shared" si="1"/>
        <v/>
      </c>
      <c r="S48" s="139" t="b">
        <f t="shared" si="2"/>
        <v>0</v>
      </c>
      <c r="T48" s="139" t="b">
        <f t="shared" si="3"/>
        <v>0</v>
      </c>
    </row>
    <row r="49" spans="1:20" s="7" customFormat="1" ht="48" customHeight="1">
      <c r="A49" s="124">
        <v>27</v>
      </c>
      <c r="B49" s="86"/>
      <c r="C49" s="117"/>
      <c r="D49" s="86"/>
      <c r="E49" s="86"/>
      <c r="F49" s="95"/>
      <c r="G49" s="96"/>
      <c r="H49" s="95"/>
      <c r="I49" s="97"/>
      <c r="J49" s="98"/>
      <c r="K49" s="134"/>
      <c r="L49" s="135"/>
      <c r="M49" s="135"/>
      <c r="N49" s="135"/>
      <c r="O49" s="25"/>
      <c r="P49" s="53"/>
      <c r="Q49" s="137" t="str">
        <f t="shared" si="0"/>
        <v/>
      </c>
      <c r="R49" s="137" t="str">
        <f t="shared" si="1"/>
        <v/>
      </c>
      <c r="S49" s="139" t="b">
        <f t="shared" si="2"/>
        <v>0</v>
      </c>
      <c r="T49" s="139" t="b">
        <f t="shared" si="3"/>
        <v>0</v>
      </c>
    </row>
    <row r="50" spans="1:20" s="7" customFormat="1" ht="48" customHeight="1">
      <c r="A50" s="124">
        <v>28</v>
      </c>
      <c r="B50" s="86"/>
      <c r="C50" s="117"/>
      <c r="D50" s="86"/>
      <c r="E50" s="86"/>
      <c r="F50" s="95"/>
      <c r="G50" s="96"/>
      <c r="H50" s="95"/>
      <c r="I50" s="97"/>
      <c r="J50" s="98"/>
      <c r="K50" s="134"/>
      <c r="L50" s="135"/>
      <c r="M50" s="135"/>
      <c r="N50" s="135"/>
      <c r="O50" s="25"/>
      <c r="P50" s="53"/>
      <c r="Q50" s="137" t="str">
        <f t="shared" si="0"/>
        <v/>
      </c>
      <c r="R50" s="137" t="str">
        <f t="shared" si="1"/>
        <v/>
      </c>
      <c r="S50" s="139" t="b">
        <f t="shared" si="2"/>
        <v>0</v>
      </c>
      <c r="T50" s="139" t="b">
        <f t="shared" si="3"/>
        <v>0</v>
      </c>
    </row>
    <row r="51" spans="1:20" s="7" customFormat="1" ht="48" customHeight="1">
      <c r="A51" s="124">
        <v>29</v>
      </c>
      <c r="B51" s="86"/>
      <c r="C51" s="117"/>
      <c r="D51" s="86"/>
      <c r="E51" s="86"/>
      <c r="F51" s="95"/>
      <c r="G51" s="96"/>
      <c r="H51" s="95"/>
      <c r="I51" s="97"/>
      <c r="J51" s="98"/>
      <c r="K51" s="134"/>
      <c r="L51" s="135"/>
      <c r="M51" s="135"/>
      <c r="N51" s="135"/>
      <c r="O51" s="25"/>
      <c r="P51" s="53"/>
      <c r="Q51" s="137" t="str">
        <f t="shared" si="0"/>
        <v/>
      </c>
      <c r="R51" s="137" t="str">
        <f t="shared" si="1"/>
        <v/>
      </c>
      <c r="S51" s="139" t="b">
        <f t="shared" si="2"/>
        <v>0</v>
      </c>
      <c r="T51" s="139" t="b">
        <f t="shared" si="3"/>
        <v>0</v>
      </c>
    </row>
    <row r="52" spans="1:20" s="7" customFormat="1" ht="48" customHeight="1">
      <c r="A52" s="124">
        <v>30</v>
      </c>
      <c r="B52" s="86"/>
      <c r="C52" s="117"/>
      <c r="D52" s="86"/>
      <c r="E52" s="86"/>
      <c r="F52" s="95"/>
      <c r="G52" s="96"/>
      <c r="H52" s="95"/>
      <c r="I52" s="97"/>
      <c r="J52" s="98"/>
      <c r="K52" s="134"/>
      <c r="L52" s="135"/>
      <c r="M52" s="135"/>
      <c r="N52" s="135"/>
      <c r="O52" s="25"/>
      <c r="P52" s="53"/>
      <c r="Q52" s="137" t="str">
        <f t="shared" si="0"/>
        <v/>
      </c>
      <c r="R52" s="137" t="str">
        <f t="shared" si="1"/>
        <v/>
      </c>
      <c r="S52" s="139" t="b">
        <f t="shared" si="2"/>
        <v>0</v>
      </c>
      <c r="T52" s="139" t="b">
        <f t="shared" si="3"/>
        <v>0</v>
      </c>
    </row>
    <row r="53" spans="1:20" s="7" customFormat="1" ht="48" customHeight="1">
      <c r="A53" s="124">
        <v>31</v>
      </c>
      <c r="B53" s="86"/>
      <c r="C53" s="117"/>
      <c r="D53" s="86"/>
      <c r="E53" s="86"/>
      <c r="F53" s="95"/>
      <c r="G53" s="96"/>
      <c r="H53" s="95"/>
      <c r="I53" s="97"/>
      <c r="J53" s="98"/>
      <c r="K53" s="134"/>
      <c r="L53" s="135"/>
      <c r="M53" s="135"/>
      <c r="N53" s="135"/>
      <c r="O53" s="25"/>
      <c r="P53" s="53"/>
      <c r="Q53" s="137" t="str">
        <f t="shared" si="0"/>
        <v/>
      </c>
      <c r="R53" s="137" t="str">
        <f t="shared" si="1"/>
        <v/>
      </c>
      <c r="S53" s="139" t="b">
        <f t="shared" si="2"/>
        <v>0</v>
      </c>
      <c r="T53" s="139" t="b">
        <f t="shared" si="3"/>
        <v>0</v>
      </c>
    </row>
    <row r="54" spans="1:20" s="7" customFormat="1" ht="48" customHeight="1">
      <c r="A54" s="124">
        <v>32</v>
      </c>
      <c r="B54" s="86"/>
      <c r="C54" s="117"/>
      <c r="D54" s="86"/>
      <c r="E54" s="86"/>
      <c r="F54" s="95"/>
      <c r="G54" s="96"/>
      <c r="H54" s="95"/>
      <c r="I54" s="97"/>
      <c r="J54" s="98"/>
      <c r="K54" s="134"/>
      <c r="L54" s="135"/>
      <c r="M54" s="135"/>
      <c r="N54" s="135"/>
      <c r="O54" s="25"/>
      <c r="P54" s="53"/>
      <c r="Q54" s="137" t="str">
        <f t="shared" si="0"/>
        <v/>
      </c>
      <c r="R54" s="137" t="str">
        <f t="shared" si="1"/>
        <v/>
      </c>
      <c r="S54" s="139" t="b">
        <f t="shared" si="2"/>
        <v>0</v>
      </c>
      <c r="T54" s="139" t="b">
        <f t="shared" si="3"/>
        <v>0</v>
      </c>
    </row>
    <row r="55" spans="1:20" s="7" customFormat="1" ht="48" customHeight="1">
      <c r="A55" s="124">
        <v>33</v>
      </c>
      <c r="B55" s="86"/>
      <c r="C55" s="117"/>
      <c r="D55" s="86"/>
      <c r="E55" s="86"/>
      <c r="F55" s="95"/>
      <c r="G55" s="96"/>
      <c r="H55" s="95"/>
      <c r="I55" s="97"/>
      <c r="J55" s="98"/>
      <c r="K55" s="134"/>
      <c r="L55" s="135"/>
      <c r="M55" s="135"/>
      <c r="N55" s="135"/>
      <c r="O55" s="25"/>
      <c r="P55" s="53"/>
      <c r="Q55" s="137" t="str">
        <f t="shared" si="0"/>
        <v/>
      </c>
      <c r="R55" s="137" t="str">
        <f t="shared" si="1"/>
        <v/>
      </c>
      <c r="S55" s="139" t="b">
        <f t="shared" si="2"/>
        <v>0</v>
      </c>
      <c r="T55" s="139" t="b">
        <f t="shared" si="3"/>
        <v>0</v>
      </c>
    </row>
    <row r="56" spans="1:20" s="7" customFormat="1" ht="48" customHeight="1">
      <c r="A56" s="124">
        <v>34</v>
      </c>
      <c r="B56" s="86"/>
      <c r="C56" s="117"/>
      <c r="D56" s="86"/>
      <c r="E56" s="86"/>
      <c r="F56" s="95"/>
      <c r="G56" s="96"/>
      <c r="H56" s="95"/>
      <c r="I56" s="97"/>
      <c r="J56" s="98"/>
      <c r="K56" s="134"/>
      <c r="L56" s="135"/>
      <c r="M56" s="135"/>
      <c r="N56" s="135"/>
      <c r="O56" s="25"/>
      <c r="P56" s="53"/>
      <c r="Q56" s="137" t="str">
        <f t="shared" si="0"/>
        <v/>
      </c>
      <c r="R56" s="137" t="str">
        <f t="shared" si="1"/>
        <v/>
      </c>
      <c r="S56" s="139" t="b">
        <f t="shared" si="2"/>
        <v>0</v>
      </c>
      <c r="T56" s="139" t="b">
        <f t="shared" si="3"/>
        <v>0</v>
      </c>
    </row>
    <row r="57" spans="1:20" s="7" customFormat="1" ht="48" customHeight="1">
      <c r="A57" s="124">
        <v>35</v>
      </c>
      <c r="B57" s="86"/>
      <c r="C57" s="117"/>
      <c r="D57" s="86"/>
      <c r="E57" s="86"/>
      <c r="F57" s="95"/>
      <c r="G57" s="96"/>
      <c r="H57" s="95"/>
      <c r="I57" s="97"/>
      <c r="J57" s="98"/>
      <c r="K57" s="134"/>
      <c r="L57" s="135"/>
      <c r="M57" s="135"/>
      <c r="N57" s="135"/>
      <c r="O57" s="25"/>
      <c r="P57" s="53"/>
      <c r="Q57" s="137" t="str">
        <f t="shared" si="0"/>
        <v/>
      </c>
      <c r="R57" s="137" t="str">
        <f t="shared" si="1"/>
        <v/>
      </c>
      <c r="S57" s="139" t="b">
        <f t="shared" si="2"/>
        <v>0</v>
      </c>
      <c r="T57" s="139" t="b">
        <f t="shared" si="3"/>
        <v>0</v>
      </c>
    </row>
    <row r="58" spans="1:20" s="7" customFormat="1" ht="48" customHeight="1">
      <c r="A58" s="124">
        <v>36</v>
      </c>
      <c r="B58" s="86"/>
      <c r="C58" s="117"/>
      <c r="D58" s="86"/>
      <c r="E58" s="86"/>
      <c r="F58" s="95"/>
      <c r="G58" s="96"/>
      <c r="H58" s="95"/>
      <c r="I58" s="97"/>
      <c r="J58" s="98"/>
      <c r="K58" s="134"/>
      <c r="L58" s="135"/>
      <c r="M58" s="135"/>
      <c r="N58" s="135"/>
      <c r="O58" s="25"/>
      <c r="P58" s="53"/>
      <c r="Q58" s="137" t="str">
        <f t="shared" si="0"/>
        <v/>
      </c>
      <c r="R58" s="137" t="str">
        <f t="shared" si="1"/>
        <v/>
      </c>
      <c r="S58" s="139" t="b">
        <f t="shared" si="2"/>
        <v>0</v>
      </c>
      <c r="T58" s="139" t="b">
        <f t="shared" si="3"/>
        <v>0</v>
      </c>
    </row>
    <row r="59" spans="1:20" s="7" customFormat="1" ht="48" customHeight="1">
      <c r="A59" s="124">
        <v>37</v>
      </c>
      <c r="B59" s="86"/>
      <c r="C59" s="117"/>
      <c r="D59" s="86"/>
      <c r="E59" s="86"/>
      <c r="F59" s="95"/>
      <c r="G59" s="96"/>
      <c r="H59" s="95"/>
      <c r="I59" s="97"/>
      <c r="J59" s="98"/>
      <c r="K59" s="134"/>
      <c r="L59" s="135"/>
      <c r="M59" s="135"/>
      <c r="N59" s="135"/>
      <c r="O59" s="25"/>
      <c r="P59" s="53"/>
      <c r="Q59" s="137" t="str">
        <f t="shared" si="0"/>
        <v/>
      </c>
      <c r="R59" s="137" t="str">
        <f t="shared" si="1"/>
        <v/>
      </c>
      <c r="S59" s="139" t="b">
        <f t="shared" si="2"/>
        <v>0</v>
      </c>
      <c r="T59" s="139" t="b">
        <f t="shared" si="3"/>
        <v>0</v>
      </c>
    </row>
    <row r="60" spans="1:20" s="7" customFormat="1" ht="48" customHeight="1">
      <c r="A60" s="124">
        <v>38</v>
      </c>
      <c r="B60" s="86"/>
      <c r="C60" s="117"/>
      <c r="D60" s="86"/>
      <c r="E60" s="86"/>
      <c r="F60" s="95"/>
      <c r="G60" s="96"/>
      <c r="H60" s="95"/>
      <c r="I60" s="97"/>
      <c r="J60" s="98"/>
      <c r="K60" s="134"/>
      <c r="L60" s="135"/>
      <c r="M60" s="135"/>
      <c r="N60" s="135"/>
      <c r="O60" s="25"/>
      <c r="P60" s="53"/>
      <c r="Q60" s="137" t="str">
        <f t="shared" si="0"/>
        <v/>
      </c>
      <c r="R60" s="137" t="str">
        <f t="shared" si="1"/>
        <v/>
      </c>
      <c r="S60" s="139" t="b">
        <f t="shared" si="2"/>
        <v>0</v>
      </c>
      <c r="T60" s="139" t="b">
        <f t="shared" si="3"/>
        <v>0</v>
      </c>
    </row>
    <row r="61" spans="1:20" s="7" customFormat="1" ht="48" customHeight="1">
      <c r="A61" s="124">
        <v>39</v>
      </c>
      <c r="B61" s="86"/>
      <c r="C61" s="117"/>
      <c r="D61" s="86"/>
      <c r="E61" s="86"/>
      <c r="F61" s="95"/>
      <c r="G61" s="96"/>
      <c r="H61" s="95"/>
      <c r="I61" s="97"/>
      <c r="J61" s="98"/>
      <c r="K61" s="134"/>
      <c r="L61" s="135"/>
      <c r="M61" s="135"/>
      <c r="N61" s="135"/>
      <c r="O61" s="25"/>
      <c r="P61" s="53"/>
      <c r="Q61" s="137" t="str">
        <f t="shared" si="0"/>
        <v/>
      </c>
      <c r="R61" s="137" t="str">
        <f t="shared" si="1"/>
        <v/>
      </c>
      <c r="S61" s="139" t="b">
        <f t="shared" si="2"/>
        <v>0</v>
      </c>
      <c r="T61" s="139" t="b">
        <f t="shared" si="3"/>
        <v>0</v>
      </c>
    </row>
    <row r="62" spans="1:20" s="7" customFormat="1" ht="48" customHeight="1">
      <c r="A62" s="124">
        <v>40</v>
      </c>
      <c r="B62" s="86"/>
      <c r="C62" s="117"/>
      <c r="D62" s="86"/>
      <c r="E62" s="86"/>
      <c r="F62" s="95"/>
      <c r="G62" s="96"/>
      <c r="H62" s="95"/>
      <c r="I62" s="97"/>
      <c r="J62" s="98"/>
      <c r="K62" s="134"/>
      <c r="L62" s="135"/>
      <c r="M62" s="135"/>
      <c r="N62" s="135"/>
      <c r="O62" s="25"/>
      <c r="P62" s="53"/>
      <c r="Q62" s="137" t="str">
        <f t="shared" si="0"/>
        <v/>
      </c>
      <c r="R62" s="137" t="str">
        <f t="shared" si="1"/>
        <v/>
      </c>
      <c r="S62" s="139" t="b">
        <f t="shared" si="2"/>
        <v>0</v>
      </c>
      <c r="T62" s="139" t="b">
        <f t="shared" si="3"/>
        <v>0</v>
      </c>
    </row>
    <row r="63" spans="1:20" s="7" customFormat="1" ht="48" customHeight="1">
      <c r="A63" s="124">
        <v>41</v>
      </c>
      <c r="B63" s="86"/>
      <c r="C63" s="117"/>
      <c r="D63" s="86"/>
      <c r="E63" s="86"/>
      <c r="F63" s="95"/>
      <c r="G63" s="96"/>
      <c r="H63" s="95"/>
      <c r="I63" s="97"/>
      <c r="J63" s="98"/>
      <c r="K63" s="134"/>
      <c r="L63" s="135"/>
      <c r="M63" s="135"/>
      <c r="N63" s="135"/>
      <c r="O63" s="25"/>
      <c r="P63" s="53"/>
      <c r="Q63" s="137" t="str">
        <f t="shared" si="0"/>
        <v/>
      </c>
      <c r="R63" s="137" t="str">
        <f t="shared" si="1"/>
        <v/>
      </c>
      <c r="S63" s="139" t="b">
        <f t="shared" si="2"/>
        <v>0</v>
      </c>
      <c r="T63" s="139" t="b">
        <f t="shared" si="3"/>
        <v>0</v>
      </c>
    </row>
    <row r="64" spans="1:20" s="7" customFormat="1" ht="48" customHeight="1">
      <c r="A64" s="124">
        <v>42</v>
      </c>
      <c r="B64" s="86"/>
      <c r="C64" s="117"/>
      <c r="D64" s="86"/>
      <c r="E64" s="86"/>
      <c r="F64" s="95"/>
      <c r="G64" s="96"/>
      <c r="H64" s="95"/>
      <c r="I64" s="97"/>
      <c r="J64" s="98"/>
      <c r="K64" s="134"/>
      <c r="L64" s="135"/>
      <c r="M64" s="135"/>
      <c r="N64" s="135"/>
      <c r="O64" s="25"/>
      <c r="P64" s="53"/>
      <c r="Q64" s="137" t="str">
        <f t="shared" si="0"/>
        <v/>
      </c>
      <c r="R64" s="137" t="str">
        <f t="shared" si="1"/>
        <v/>
      </c>
      <c r="S64" s="139" t="b">
        <f t="shared" si="2"/>
        <v>0</v>
      </c>
      <c r="T64" s="139" t="b">
        <f t="shared" si="3"/>
        <v>0</v>
      </c>
    </row>
    <row r="65" spans="1:20" s="7" customFormat="1" ht="48" customHeight="1">
      <c r="A65" s="124">
        <v>43</v>
      </c>
      <c r="B65" s="86"/>
      <c r="C65" s="117"/>
      <c r="D65" s="86"/>
      <c r="E65" s="86"/>
      <c r="F65" s="95"/>
      <c r="G65" s="96"/>
      <c r="H65" s="95"/>
      <c r="I65" s="97"/>
      <c r="J65" s="98"/>
      <c r="K65" s="134"/>
      <c r="L65" s="135"/>
      <c r="M65" s="135"/>
      <c r="N65" s="135"/>
      <c r="O65" s="25"/>
      <c r="P65" s="53"/>
      <c r="Q65" s="137" t="str">
        <f t="shared" si="0"/>
        <v/>
      </c>
      <c r="R65" s="137" t="str">
        <f t="shared" si="1"/>
        <v/>
      </c>
      <c r="S65" s="139" t="b">
        <f t="shared" si="2"/>
        <v>0</v>
      </c>
      <c r="T65" s="139" t="b">
        <f t="shared" si="3"/>
        <v>0</v>
      </c>
    </row>
    <row r="66" spans="1:20" s="7" customFormat="1" ht="48" customHeight="1">
      <c r="A66" s="124">
        <v>44</v>
      </c>
      <c r="B66" s="86"/>
      <c r="C66" s="117"/>
      <c r="D66" s="86"/>
      <c r="E66" s="86"/>
      <c r="F66" s="95"/>
      <c r="G66" s="96"/>
      <c r="H66" s="95"/>
      <c r="I66" s="97"/>
      <c r="J66" s="98"/>
      <c r="K66" s="134"/>
      <c r="L66" s="135"/>
      <c r="M66" s="135"/>
      <c r="N66" s="135"/>
      <c r="O66" s="25"/>
      <c r="P66" s="53"/>
      <c r="Q66" s="137" t="str">
        <f t="shared" si="0"/>
        <v/>
      </c>
      <c r="R66" s="137" t="str">
        <f t="shared" si="1"/>
        <v/>
      </c>
      <c r="S66" s="139" t="b">
        <f t="shared" si="2"/>
        <v>0</v>
      </c>
      <c r="T66" s="139" t="b">
        <f t="shared" si="3"/>
        <v>0</v>
      </c>
    </row>
    <row r="67" spans="1:20" s="7" customFormat="1" ht="48" customHeight="1">
      <c r="A67" s="124">
        <v>45</v>
      </c>
      <c r="B67" s="86"/>
      <c r="C67" s="117"/>
      <c r="D67" s="86"/>
      <c r="E67" s="86"/>
      <c r="F67" s="95"/>
      <c r="G67" s="96"/>
      <c r="H67" s="95"/>
      <c r="I67" s="97"/>
      <c r="J67" s="98"/>
      <c r="K67" s="134"/>
      <c r="L67" s="135"/>
      <c r="M67" s="135"/>
      <c r="N67" s="135"/>
      <c r="O67" s="25"/>
      <c r="P67" s="53"/>
      <c r="Q67" s="137" t="str">
        <f t="shared" si="0"/>
        <v/>
      </c>
      <c r="R67" s="137" t="str">
        <f t="shared" si="1"/>
        <v/>
      </c>
      <c r="S67" s="139" t="b">
        <f t="shared" si="2"/>
        <v>0</v>
      </c>
      <c r="T67" s="139" t="b">
        <f t="shared" si="3"/>
        <v>0</v>
      </c>
    </row>
    <row r="68" spans="1:20" s="7" customFormat="1" ht="48" customHeight="1">
      <c r="A68" s="124">
        <v>46</v>
      </c>
      <c r="B68" s="86"/>
      <c r="C68" s="117"/>
      <c r="D68" s="86"/>
      <c r="E68" s="86"/>
      <c r="F68" s="95"/>
      <c r="G68" s="96"/>
      <c r="H68" s="95"/>
      <c r="I68" s="97"/>
      <c r="J68" s="98"/>
      <c r="K68" s="134"/>
      <c r="L68" s="135"/>
      <c r="M68" s="135"/>
      <c r="N68" s="135"/>
      <c r="O68" s="25"/>
      <c r="P68" s="53"/>
      <c r="Q68" s="137" t="str">
        <f t="shared" si="0"/>
        <v/>
      </c>
      <c r="R68" s="137" t="str">
        <f t="shared" si="1"/>
        <v/>
      </c>
      <c r="S68" s="139" t="b">
        <f t="shared" si="2"/>
        <v>0</v>
      </c>
      <c r="T68" s="139" t="b">
        <f t="shared" si="3"/>
        <v>0</v>
      </c>
    </row>
    <row r="69" spans="1:20" s="7" customFormat="1" ht="48" customHeight="1">
      <c r="A69" s="124">
        <v>47</v>
      </c>
      <c r="B69" s="86"/>
      <c r="C69" s="117"/>
      <c r="D69" s="86"/>
      <c r="E69" s="86"/>
      <c r="F69" s="23"/>
      <c r="G69" s="48"/>
      <c r="H69" s="23"/>
      <c r="I69" s="24"/>
      <c r="J69" s="87"/>
      <c r="K69" s="134"/>
      <c r="L69" s="135"/>
      <c r="M69" s="135"/>
      <c r="N69" s="135"/>
      <c r="O69" s="25"/>
      <c r="P69" s="53"/>
      <c r="Q69" s="137" t="str">
        <f t="shared" si="0"/>
        <v/>
      </c>
      <c r="R69" s="137" t="str">
        <f t="shared" si="1"/>
        <v/>
      </c>
      <c r="S69" s="139" t="b">
        <f t="shared" si="2"/>
        <v>0</v>
      </c>
      <c r="T69" s="139" t="b">
        <f t="shared" si="3"/>
        <v>0</v>
      </c>
    </row>
    <row r="70" spans="1:20" s="7" customFormat="1" ht="48" customHeight="1">
      <c r="A70" s="124">
        <v>48</v>
      </c>
      <c r="B70" s="86"/>
      <c r="C70" s="117"/>
      <c r="D70" s="86"/>
      <c r="E70" s="86"/>
      <c r="F70" s="23"/>
      <c r="G70" s="48"/>
      <c r="H70" s="23"/>
      <c r="I70" s="24"/>
      <c r="J70" s="87"/>
      <c r="K70" s="134"/>
      <c r="L70" s="135"/>
      <c r="M70" s="135"/>
      <c r="N70" s="135"/>
      <c r="O70" s="25"/>
      <c r="P70" s="53"/>
      <c r="Q70" s="137" t="str">
        <f t="shared" si="0"/>
        <v/>
      </c>
      <c r="R70" s="137" t="str">
        <f t="shared" si="1"/>
        <v/>
      </c>
      <c r="S70" s="139" t="b">
        <f t="shared" si="2"/>
        <v>0</v>
      </c>
      <c r="T70" s="139" t="b">
        <f t="shared" si="3"/>
        <v>0</v>
      </c>
    </row>
    <row r="71" spans="1:20" s="7" customFormat="1" ht="48" customHeight="1">
      <c r="A71" s="124">
        <v>49</v>
      </c>
      <c r="B71" s="86"/>
      <c r="C71" s="117"/>
      <c r="D71" s="86"/>
      <c r="E71" s="86"/>
      <c r="F71" s="23"/>
      <c r="G71" s="48"/>
      <c r="H71" s="23"/>
      <c r="I71" s="24"/>
      <c r="J71" s="87"/>
      <c r="K71" s="134"/>
      <c r="L71" s="135"/>
      <c r="M71" s="135"/>
      <c r="N71" s="135"/>
      <c r="O71" s="25"/>
      <c r="P71" s="53"/>
      <c r="Q71" s="137" t="str">
        <f t="shared" si="0"/>
        <v/>
      </c>
      <c r="R71" s="137" t="str">
        <f t="shared" si="1"/>
        <v/>
      </c>
      <c r="S71" s="139" t="b">
        <f t="shared" si="2"/>
        <v>0</v>
      </c>
      <c r="T71" s="139" t="b">
        <f t="shared" si="3"/>
        <v>0</v>
      </c>
    </row>
    <row r="72" spans="1:20" s="7" customFormat="1" ht="48" customHeight="1">
      <c r="A72" s="124">
        <v>50</v>
      </c>
      <c r="B72" s="86"/>
      <c r="C72" s="117"/>
      <c r="D72" s="86"/>
      <c r="E72" s="86"/>
      <c r="F72" s="23"/>
      <c r="G72" s="48"/>
      <c r="H72" s="23"/>
      <c r="I72" s="24"/>
      <c r="J72" s="87"/>
      <c r="K72" s="134"/>
      <c r="L72" s="135"/>
      <c r="M72" s="135"/>
      <c r="N72" s="135"/>
      <c r="O72" s="25"/>
      <c r="P72" s="53"/>
      <c r="Q72" s="137" t="str">
        <f t="shared" si="0"/>
        <v/>
      </c>
      <c r="R72" s="137" t="str">
        <f t="shared" si="1"/>
        <v/>
      </c>
      <c r="S72" s="139" t="b">
        <f t="shared" si="2"/>
        <v>0</v>
      </c>
      <c r="T72" s="139" t="b">
        <f t="shared" si="3"/>
        <v>0</v>
      </c>
    </row>
    <row r="73" spans="1:20" s="7" customFormat="1" ht="48" customHeight="1">
      <c r="A73" s="124">
        <v>51</v>
      </c>
      <c r="B73" s="86"/>
      <c r="C73" s="117"/>
      <c r="D73" s="86"/>
      <c r="E73" s="86"/>
      <c r="F73" s="23"/>
      <c r="G73" s="48"/>
      <c r="H73" s="23"/>
      <c r="I73" s="24"/>
      <c r="J73" s="87"/>
      <c r="K73" s="134"/>
      <c r="L73" s="135"/>
      <c r="M73" s="135"/>
      <c r="N73" s="135"/>
      <c r="O73" s="25"/>
      <c r="P73" s="53"/>
      <c r="Q73" s="137" t="str">
        <f t="shared" si="0"/>
        <v/>
      </c>
      <c r="R73" s="137" t="str">
        <f t="shared" si="1"/>
        <v/>
      </c>
      <c r="S73" s="139" t="b">
        <f t="shared" si="2"/>
        <v>0</v>
      </c>
      <c r="T73" s="139" t="b">
        <f t="shared" si="3"/>
        <v>0</v>
      </c>
    </row>
    <row r="74" spans="1:20" s="7" customFormat="1" ht="48" customHeight="1">
      <c r="A74" s="124">
        <v>52</v>
      </c>
      <c r="B74" s="86"/>
      <c r="C74" s="117"/>
      <c r="D74" s="86"/>
      <c r="E74" s="86"/>
      <c r="F74" s="23"/>
      <c r="G74" s="48"/>
      <c r="H74" s="23"/>
      <c r="I74" s="24"/>
      <c r="J74" s="87"/>
      <c r="K74" s="134"/>
      <c r="L74" s="135"/>
      <c r="M74" s="135"/>
      <c r="N74" s="135"/>
      <c r="O74" s="25"/>
      <c r="P74" s="53"/>
      <c r="Q74" s="137" t="str">
        <f t="shared" si="0"/>
        <v/>
      </c>
      <c r="R74" s="137" t="str">
        <f t="shared" si="1"/>
        <v/>
      </c>
      <c r="S74" s="139" t="b">
        <f t="shared" si="2"/>
        <v>0</v>
      </c>
      <c r="T74" s="139" t="b">
        <f t="shared" si="3"/>
        <v>0</v>
      </c>
    </row>
    <row r="75" spans="1:20" s="7" customFormat="1" ht="48" customHeight="1">
      <c r="A75" s="124">
        <v>53</v>
      </c>
      <c r="B75" s="86"/>
      <c r="C75" s="117"/>
      <c r="D75" s="86"/>
      <c r="E75" s="86"/>
      <c r="F75" s="23"/>
      <c r="G75" s="48"/>
      <c r="H75" s="23"/>
      <c r="I75" s="24"/>
      <c r="J75" s="87"/>
      <c r="K75" s="134"/>
      <c r="L75" s="135"/>
      <c r="M75" s="135"/>
      <c r="N75" s="135"/>
      <c r="O75" s="25"/>
      <c r="P75" s="53"/>
      <c r="Q75" s="137" t="str">
        <f t="shared" si="0"/>
        <v/>
      </c>
      <c r="R75" s="137" t="str">
        <f t="shared" si="1"/>
        <v/>
      </c>
      <c r="S75" s="139" t="b">
        <f t="shared" si="2"/>
        <v>0</v>
      </c>
      <c r="T75" s="139" t="b">
        <f t="shared" si="3"/>
        <v>0</v>
      </c>
    </row>
    <row r="76" spans="1:20" s="7" customFormat="1" ht="48" customHeight="1">
      <c r="A76" s="124">
        <v>54</v>
      </c>
      <c r="B76" s="86"/>
      <c r="C76" s="117"/>
      <c r="D76" s="86"/>
      <c r="E76" s="86"/>
      <c r="F76" s="23"/>
      <c r="G76" s="48"/>
      <c r="H76" s="23"/>
      <c r="I76" s="24"/>
      <c r="J76" s="87"/>
      <c r="K76" s="134"/>
      <c r="L76" s="135"/>
      <c r="M76" s="135"/>
      <c r="N76" s="135"/>
      <c r="O76" s="25"/>
      <c r="P76" s="53"/>
      <c r="Q76" s="137" t="str">
        <f t="shared" si="0"/>
        <v/>
      </c>
      <c r="R76" s="137" t="str">
        <f t="shared" si="1"/>
        <v/>
      </c>
      <c r="S76" s="139" t="b">
        <f t="shared" si="2"/>
        <v>0</v>
      </c>
      <c r="T76" s="139" t="b">
        <f t="shared" si="3"/>
        <v>0</v>
      </c>
    </row>
    <row r="77" spans="1:20" s="7" customFormat="1" ht="48" customHeight="1">
      <c r="A77" s="124">
        <v>55</v>
      </c>
      <c r="B77" s="86"/>
      <c r="C77" s="117"/>
      <c r="D77" s="86"/>
      <c r="E77" s="86"/>
      <c r="F77" s="23"/>
      <c r="G77" s="48"/>
      <c r="H77" s="23"/>
      <c r="I77" s="24"/>
      <c r="J77" s="87"/>
      <c r="K77" s="134"/>
      <c r="L77" s="135"/>
      <c r="M77" s="135"/>
      <c r="N77" s="135"/>
      <c r="O77" s="25"/>
      <c r="P77" s="53"/>
      <c r="Q77" s="137" t="str">
        <f t="shared" si="0"/>
        <v/>
      </c>
      <c r="R77" s="137" t="str">
        <f t="shared" si="1"/>
        <v/>
      </c>
      <c r="S77" s="139" t="b">
        <f t="shared" si="2"/>
        <v>0</v>
      </c>
      <c r="T77" s="139" t="b">
        <f t="shared" si="3"/>
        <v>0</v>
      </c>
    </row>
    <row r="78" spans="1:20" s="7" customFormat="1" ht="48" customHeight="1">
      <c r="A78" s="124">
        <v>56</v>
      </c>
      <c r="B78" s="86"/>
      <c r="C78" s="117"/>
      <c r="D78" s="86"/>
      <c r="E78" s="86"/>
      <c r="F78" s="23"/>
      <c r="G78" s="48"/>
      <c r="H78" s="23"/>
      <c r="I78" s="24"/>
      <c r="J78" s="87"/>
      <c r="K78" s="134"/>
      <c r="L78" s="135"/>
      <c r="M78" s="135"/>
      <c r="N78" s="135"/>
      <c r="O78" s="25"/>
      <c r="P78" s="53"/>
      <c r="Q78" s="137" t="str">
        <f t="shared" si="0"/>
        <v/>
      </c>
      <c r="R78" s="137" t="str">
        <f t="shared" si="1"/>
        <v/>
      </c>
      <c r="S78" s="139" t="b">
        <f t="shared" si="2"/>
        <v>0</v>
      </c>
      <c r="T78" s="139" t="b">
        <f t="shared" si="3"/>
        <v>0</v>
      </c>
    </row>
    <row r="79" spans="1:20" s="7" customFormat="1" ht="48" customHeight="1">
      <c r="A79" s="124">
        <v>57</v>
      </c>
      <c r="B79" s="86"/>
      <c r="C79" s="117"/>
      <c r="D79" s="86"/>
      <c r="E79" s="86"/>
      <c r="F79" s="23"/>
      <c r="G79" s="48"/>
      <c r="H79" s="23"/>
      <c r="I79" s="24"/>
      <c r="J79" s="87"/>
      <c r="K79" s="134"/>
      <c r="L79" s="135"/>
      <c r="M79" s="135"/>
      <c r="N79" s="135"/>
      <c r="O79" s="25"/>
      <c r="P79" s="53"/>
      <c r="Q79" s="137" t="str">
        <f t="shared" si="0"/>
        <v/>
      </c>
      <c r="R79" s="137" t="str">
        <f t="shared" si="1"/>
        <v/>
      </c>
      <c r="S79" s="139" t="b">
        <f t="shared" si="2"/>
        <v>0</v>
      </c>
      <c r="T79" s="139" t="b">
        <f t="shared" si="3"/>
        <v>0</v>
      </c>
    </row>
    <row r="80" spans="1:20" s="7" customFormat="1" ht="48" customHeight="1">
      <c r="A80" s="124">
        <v>58</v>
      </c>
      <c r="B80" s="86"/>
      <c r="C80" s="117"/>
      <c r="D80" s="86"/>
      <c r="E80" s="86"/>
      <c r="F80" s="23"/>
      <c r="G80" s="48"/>
      <c r="H80" s="23"/>
      <c r="I80" s="24"/>
      <c r="J80" s="87"/>
      <c r="K80" s="134"/>
      <c r="L80" s="135"/>
      <c r="M80" s="135"/>
      <c r="N80" s="135"/>
      <c r="O80" s="25"/>
      <c r="P80" s="53"/>
      <c r="Q80" s="137" t="str">
        <f t="shared" si="0"/>
        <v/>
      </c>
      <c r="R80" s="137" t="str">
        <f t="shared" si="1"/>
        <v/>
      </c>
      <c r="S80" s="139" t="b">
        <f t="shared" si="2"/>
        <v>0</v>
      </c>
      <c r="T80" s="139" t="b">
        <f t="shared" si="3"/>
        <v>0</v>
      </c>
    </row>
    <row r="81" spans="1:20" s="7" customFormat="1" ht="48" customHeight="1">
      <c r="A81" s="124">
        <v>59</v>
      </c>
      <c r="B81" s="86"/>
      <c r="C81" s="117"/>
      <c r="D81" s="86"/>
      <c r="E81" s="86"/>
      <c r="F81" s="23"/>
      <c r="G81" s="48"/>
      <c r="H81" s="23"/>
      <c r="I81" s="24"/>
      <c r="J81" s="87"/>
      <c r="K81" s="134"/>
      <c r="L81" s="135"/>
      <c r="M81" s="135"/>
      <c r="N81" s="135"/>
      <c r="O81" s="25"/>
      <c r="P81" s="53"/>
      <c r="Q81" s="137" t="str">
        <f t="shared" si="0"/>
        <v/>
      </c>
      <c r="R81" s="137" t="str">
        <f t="shared" si="1"/>
        <v/>
      </c>
      <c r="S81" s="139" t="b">
        <f t="shared" si="2"/>
        <v>0</v>
      </c>
      <c r="T81" s="139" t="b">
        <f t="shared" si="3"/>
        <v>0</v>
      </c>
    </row>
    <row r="82" spans="1:20" s="7" customFormat="1" ht="48" customHeight="1">
      <c r="A82" s="124">
        <v>60</v>
      </c>
      <c r="B82" s="86"/>
      <c r="C82" s="117"/>
      <c r="D82" s="86"/>
      <c r="E82" s="86"/>
      <c r="F82" s="23"/>
      <c r="G82" s="48"/>
      <c r="H82" s="23"/>
      <c r="I82" s="24"/>
      <c r="J82" s="87"/>
      <c r="K82" s="134"/>
      <c r="L82" s="135"/>
      <c r="M82" s="135"/>
      <c r="N82" s="135"/>
      <c r="O82" s="25"/>
      <c r="P82" s="53"/>
      <c r="Q82" s="137" t="str">
        <f t="shared" si="0"/>
        <v/>
      </c>
      <c r="R82" s="137" t="str">
        <f t="shared" si="1"/>
        <v/>
      </c>
      <c r="S82" s="139" t="b">
        <f t="shared" si="2"/>
        <v>0</v>
      </c>
      <c r="T82" s="139" t="b">
        <f t="shared" si="3"/>
        <v>0</v>
      </c>
    </row>
    <row r="83" spans="1:20" s="7" customFormat="1" ht="48" customHeight="1">
      <c r="A83" s="124">
        <v>61</v>
      </c>
      <c r="B83" s="86"/>
      <c r="C83" s="117"/>
      <c r="D83" s="86"/>
      <c r="E83" s="86"/>
      <c r="F83" s="23"/>
      <c r="G83" s="48"/>
      <c r="H83" s="23"/>
      <c r="I83" s="24"/>
      <c r="J83" s="87"/>
      <c r="K83" s="134"/>
      <c r="L83" s="135"/>
      <c r="M83" s="135"/>
      <c r="N83" s="135"/>
      <c r="O83" s="25"/>
      <c r="P83" s="53"/>
      <c r="Q83" s="137" t="str">
        <f t="shared" si="0"/>
        <v/>
      </c>
      <c r="R83" s="137" t="str">
        <f t="shared" si="1"/>
        <v/>
      </c>
      <c r="S83" s="139" t="b">
        <f t="shared" si="2"/>
        <v>0</v>
      </c>
      <c r="T83" s="139" t="b">
        <f t="shared" si="3"/>
        <v>0</v>
      </c>
    </row>
    <row r="84" spans="1:20" s="7" customFormat="1" ht="48" customHeight="1">
      <c r="A84" s="124">
        <v>62</v>
      </c>
      <c r="B84" s="86"/>
      <c r="C84" s="117"/>
      <c r="D84" s="86"/>
      <c r="E84" s="86"/>
      <c r="F84" s="23"/>
      <c r="G84" s="48"/>
      <c r="H84" s="23"/>
      <c r="I84" s="24"/>
      <c r="J84" s="87"/>
      <c r="K84" s="134"/>
      <c r="L84" s="135"/>
      <c r="M84" s="135"/>
      <c r="N84" s="135"/>
      <c r="O84" s="25"/>
      <c r="P84" s="53"/>
      <c r="Q84" s="137" t="str">
        <f t="shared" si="0"/>
        <v/>
      </c>
      <c r="R84" s="137" t="str">
        <f t="shared" si="1"/>
        <v/>
      </c>
      <c r="S84" s="139" t="b">
        <f t="shared" si="2"/>
        <v>0</v>
      </c>
      <c r="T84" s="139" t="b">
        <f t="shared" si="3"/>
        <v>0</v>
      </c>
    </row>
    <row r="85" spans="1:20" s="7" customFormat="1" ht="48" customHeight="1">
      <c r="A85" s="124">
        <v>63</v>
      </c>
      <c r="B85" s="86"/>
      <c r="C85" s="117"/>
      <c r="D85" s="86"/>
      <c r="E85" s="86"/>
      <c r="F85" s="23"/>
      <c r="G85" s="48"/>
      <c r="H85" s="23"/>
      <c r="I85" s="24"/>
      <c r="J85" s="87"/>
      <c r="K85" s="134"/>
      <c r="L85" s="135"/>
      <c r="M85" s="135"/>
      <c r="N85" s="135"/>
      <c r="O85" s="25"/>
      <c r="P85" s="53"/>
      <c r="Q85" s="137" t="str">
        <f t="shared" si="0"/>
        <v/>
      </c>
      <c r="R85" s="137" t="str">
        <f t="shared" si="1"/>
        <v/>
      </c>
      <c r="S85" s="139" t="b">
        <f t="shared" si="2"/>
        <v>0</v>
      </c>
      <c r="T85" s="139" t="b">
        <f t="shared" si="3"/>
        <v>0</v>
      </c>
    </row>
    <row r="86" spans="1:20" s="7" customFormat="1" ht="48" customHeight="1">
      <c r="A86" s="124">
        <v>64</v>
      </c>
      <c r="B86" s="86"/>
      <c r="C86" s="117"/>
      <c r="D86" s="86"/>
      <c r="E86" s="86"/>
      <c r="F86" s="23"/>
      <c r="G86" s="48"/>
      <c r="H86" s="23"/>
      <c r="I86" s="24"/>
      <c r="J86" s="87"/>
      <c r="K86" s="134"/>
      <c r="L86" s="135"/>
      <c r="M86" s="135"/>
      <c r="N86" s="135"/>
      <c r="O86" s="25"/>
      <c r="P86" s="53"/>
      <c r="Q86" s="137" t="str">
        <f t="shared" si="0"/>
        <v/>
      </c>
      <c r="R86" s="137" t="str">
        <f t="shared" si="1"/>
        <v/>
      </c>
      <c r="S86" s="139" t="b">
        <f t="shared" si="2"/>
        <v>0</v>
      </c>
      <c r="T86" s="139" t="b">
        <f t="shared" si="3"/>
        <v>0</v>
      </c>
    </row>
    <row r="87" spans="1:20" s="7" customFormat="1" ht="48" customHeight="1">
      <c r="A87" s="124">
        <v>65</v>
      </c>
      <c r="B87" s="86"/>
      <c r="C87" s="117"/>
      <c r="D87" s="86"/>
      <c r="E87" s="86"/>
      <c r="F87" s="23"/>
      <c r="G87" s="48"/>
      <c r="H87" s="23"/>
      <c r="I87" s="24"/>
      <c r="J87" s="87"/>
      <c r="K87" s="134"/>
      <c r="L87" s="135"/>
      <c r="M87" s="135"/>
      <c r="N87" s="135"/>
      <c r="O87" s="25"/>
      <c r="P87" s="53"/>
      <c r="Q87" s="137" t="str">
        <f t="shared" si="0"/>
        <v/>
      </c>
      <c r="R87" s="137" t="str">
        <f t="shared" si="1"/>
        <v/>
      </c>
      <c r="S87" s="139" t="b">
        <f t="shared" si="2"/>
        <v>0</v>
      </c>
      <c r="T87" s="139" t="b">
        <f t="shared" si="3"/>
        <v>0</v>
      </c>
    </row>
    <row r="88" spans="1:20" s="7" customFormat="1" ht="48" customHeight="1">
      <c r="A88" s="124">
        <v>66</v>
      </c>
      <c r="B88" s="86"/>
      <c r="C88" s="117"/>
      <c r="D88" s="86"/>
      <c r="E88" s="86"/>
      <c r="F88" s="23"/>
      <c r="G88" s="48"/>
      <c r="H88" s="23"/>
      <c r="I88" s="24"/>
      <c r="J88" s="87"/>
      <c r="K88" s="134"/>
      <c r="L88" s="135"/>
      <c r="M88" s="135"/>
      <c r="N88" s="135"/>
      <c r="O88" s="25"/>
      <c r="P88" s="53"/>
      <c r="Q88" s="137" t="str">
        <f t="shared" ref="Q88:Q151" si="4">IF(K88=0,"",IF(S88=FALSE,"マスク異常値",""))</f>
        <v/>
      </c>
      <c r="R88" s="137" t="str">
        <f t="shared" ref="R88:R151" si="5">IF(N88=0,"",IF(T88=FALSE,"手袋異常値",""))</f>
        <v/>
      </c>
      <c r="S88" s="139" t="b">
        <f t="shared" ref="S88:S151" si="6">ISNUMBER(K88)</f>
        <v>0</v>
      </c>
      <c r="T88" s="139" t="b">
        <f t="shared" ref="T88:T151" si="7">ISNUMBER(N88)</f>
        <v>0</v>
      </c>
    </row>
    <row r="89" spans="1:20" s="7" customFormat="1" ht="48" customHeight="1">
      <c r="A89" s="124">
        <v>67</v>
      </c>
      <c r="B89" s="86"/>
      <c r="C89" s="117"/>
      <c r="D89" s="86"/>
      <c r="E89" s="86"/>
      <c r="F89" s="23"/>
      <c r="G89" s="48"/>
      <c r="H89" s="23"/>
      <c r="I89" s="24"/>
      <c r="J89" s="87"/>
      <c r="K89" s="134"/>
      <c r="L89" s="135"/>
      <c r="M89" s="135"/>
      <c r="N89" s="135"/>
      <c r="O89" s="25"/>
      <c r="P89" s="53"/>
      <c r="Q89" s="137" t="str">
        <f t="shared" si="4"/>
        <v/>
      </c>
      <c r="R89" s="137" t="str">
        <f t="shared" si="5"/>
        <v/>
      </c>
      <c r="S89" s="139" t="b">
        <f t="shared" si="6"/>
        <v>0</v>
      </c>
      <c r="T89" s="139" t="b">
        <f t="shared" si="7"/>
        <v>0</v>
      </c>
    </row>
    <row r="90" spans="1:20" s="7" customFormat="1" ht="48" customHeight="1">
      <c r="A90" s="124">
        <v>68</v>
      </c>
      <c r="B90" s="86"/>
      <c r="C90" s="117"/>
      <c r="D90" s="86"/>
      <c r="E90" s="86"/>
      <c r="F90" s="23"/>
      <c r="G90" s="48"/>
      <c r="H90" s="23"/>
      <c r="I90" s="24"/>
      <c r="J90" s="87"/>
      <c r="K90" s="134"/>
      <c r="L90" s="135"/>
      <c r="M90" s="135"/>
      <c r="N90" s="135"/>
      <c r="O90" s="25"/>
      <c r="P90" s="53"/>
      <c r="Q90" s="137" t="str">
        <f t="shared" si="4"/>
        <v/>
      </c>
      <c r="R90" s="137" t="str">
        <f t="shared" si="5"/>
        <v/>
      </c>
      <c r="S90" s="139" t="b">
        <f t="shared" si="6"/>
        <v>0</v>
      </c>
      <c r="T90" s="139" t="b">
        <f t="shared" si="7"/>
        <v>0</v>
      </c>
    </row>
    <row r="91" spans="1:20" s="7" customFormat="1" ht="48" customHeight="1">
      <c r="A91" s="124">
        <v>69</v>
      </c>
      <c r="B91" s="86"/>
      <c r="C91" s="117"/>
      <c r="D91" s="86"/>
      <c r="E91" s="86"/>
      <c r="F91" s="23"/>
      <c r="G91" s="48"/>
      <c r="H91" s="23"/>
      <c r="I91" s="24"/>
      <c r="J91" s="87"/>
      <c r="K91" s="134"/>
      <c r="L91" s="135"/>
      <c r="M91" s="135"/>
      <c r="N91" s="135"/>
      <c r="O91" s="25"/>
      <c r="P91" s="53"/>
      <c r="Q91" s="137" t="str">
        <f t="shared" si="4"/>
        <v/>
      </c>
      <c r="R91" s="137" t="str">
        <f t="shared" si="5"/>
        <v/>
      </c>
      <c r="S91" s="139" t="b">
        <f t="shared" si="6"/>
        <v>0</v>
      </c>
      <c r="T91" s="139" t="b">
        <f t="shared" si="7"/>
        <v>0</v>
      </c>
    </row>
    <row r="92" spans="1:20" s="7" customFormat="1" ht="48" customHeight="1">
      <c r="A92" s="124">
        <v>70</v>
      </c>
      <c r="B92" s="86"/>
      <c r="C92" s="117"/>
      <c r="D92" s="86"/>
      <c r="E92" s="86"/>
      <c r="F92" s="23"/>
      <c r="G92" s="48"/>
      <c r="H92" s="23"/>
      <c r="I92" s="24"/>
      <c r="J92" s="87"/>
      <c r="K92" s="134"/>
      <c r="L92" s="135"/>
      <c r="M92" s="135"/>
      <c r="N92" s="135"/>
      <c r="O92" s="25"/>
      <c r="P92" s="53"/>
      <c r="Q92" s="137" t="str">
        <f t="shared" si="4"/>
        <v/>
      </c>
      <c r="R92" s="137" t="str">
        <f t="shared" si="5"/>
        <v/>
      </c>
      <c r="S92" s="139" t="b">
        <f t="shared" si="6"/>
        <v>0</v>
      </c>
      <c r="T92" s="139" t="b">
        <f t="shared" si="7"/>
        <v>0</v>
      </c>
    </row>
    <row r="93" spans="1:20" s="7" customFormat="1" ht="48" customHeight="1">
      <c r="A93" s="124">
        <v>71</v>
      </c>
      <c r="B93" s="86"/>
      <c r="C93" s="117"/>
      <c r="D93" s="86"/>
      <c r="E93" s="86"/>
      <c r="F93" s="23"/>
      <c r="G93" s="48"/>
      <c r="H93" s="23"/>
      <c r="I93" s="24"/>
      <c r="J93" s="87"/>
      <c r="K93" s="134"/>
      <c r="L93" s="135"/>
      <c r="M93" s="135"/>
      <c r="N93" s="135"/>
      <c r="O93" s="25"/>
      <c r="P93" s="53"/>
      <c r="Q93" s="137" t="str">
        <f t="shared" si="4"/>
        <v/>
      </c>
      <c r="R93" s="137" t="str">
        <f t="shared" si="5"/>
        <v/>
      </c>
      <c r="S93" s="139" t="b">
        <f t="shared" si="6"/>
        <v>0</v>
      </c>
      <c r="T93" s="139" t="b">
        <f t="shared" si="7"/>
        <v>0</v>
      </c>
    </row>
    <row r="94" spans="1:20" s="7" customFormat="1" ht="48" customHeight="1">
      <c r="A94" s="124">
        <v>72</v>
      </c>
      <c r="B94" s="86"/>
      <c r="C94" s="117"/>
      <c r="D94" s="86"/>
      <c r="E94" s="86"/>
      <c r="F94" s="23"/>
      <c r="G94" s="48"/>
      <c r="H94" s="23"/>
      <c r="I94" s="24"/>
      <c r="J94" s="87"/>
      <c r="K94" s="134"/>
      <c r="L94" s="135"/>
      <c r="M94" s="135"/>
      <c r="N94" s="135"/>
      <c r="O94" s="25"/>
      <c r="P94" s="53"/>
      <c r="Q94" s="137" t="str">
        <f t="shared" si="4"/>
        <v/>
      </c>
      <c r="R94" s="137" t="str">
        <f t="shared" si="5"/>
        <v/>
      </c>
      <c r="S94" s="139" t="b">
        <f t="shared" si="6"/>
        <v>0</v>
      </c>
      <c r="T94" s="139" t="b">
        <f t="shared" si="7"/>
        <v>0</v>
      </c>
    </row>
    <row r="95" spans="1:20" s="7" customFormat="1" ht="48" customHeight="1">
      <c r="A95" s="124">
        <v>73</v>
      </c>
      <c r="B95" s="86"/>
      <c r="C95" s="117"/>
      <c r="D95" s="86"/>
      <c r="E95" s="86"/>
      <c r="F95" s="23"/>
      <c r="G95" s="48"/>
      <c r="H95" s="23"/>
      <c r="I95" s="24"/>
      <c r="J95" s="87"/>
      <c r="K95" s="134"/>
      <c r="L95" s="135"/>
      <c r="M95" s="135"/>
      <c r="N95" s="135"/>
      <c r="O95" s="25"/>
      <c r="P95" s="53"/>
      <c r="Q95" s="137" t="str">
        <f t="shared" si="4"/>
        <v/>
      </c>
      <c r="R95" s="137" t="str">
        <f t="shared" si="5"/>
        <v/>
      </c>
      <c r="S95" s="139" t="b">
        <f t="shared" si="6"/>
        <v>0</v>
      </c>
      <c r="T95" s="139" t="b">
        <f t="shared" si="7"/>
        <v>0</v>
      </c>
    </row>
    <row r="96" spans="1:20" s="7" customFormat="1" ht="48" customHeight="1">
      <c r="A96" s="124">
        <v>74</v>
      </c>
      <c r="B96" s="86"/>
      <c r="C96" s="117"/>
      <c r="D96" s="86"/>
      <c r="E96" s="86"/>
      <c r="F96" s="23"/>
      <c r="G96" s="48"/>
      <c r="H96" s="23"/>
      <c r="I96" s="24"/>
      <c r="J96" s="87"/>
      <c r="K96" s="134"/>
      <c r="L96" s="135"/>
      <c r="M96" s="135"/>
      <c r="N96" s="135"/>
      <c r="O96" s="25"/>
      <c r="P96" s="53"/>
      <c r="Q96" s="137" t="str">
        <f t="shared" si="4"/>
        <v/>
      </c>
      <c r="R96" s="137" t="str">
        <f t="shared" si="5"/>
        <v/>
      </c>
      <c r="S96" s="139" t="b">
        <f t="shared" si="6"/>
        <v>0</v>
      </c>
      <c r="T96" s="139" t="b">
        <f t="shared" si="7"/>
        <v>0</v>
      </c>
    </row>
    <row r="97" spans="1:20" s="7" customFormat="1" ht="48" customHeight="1">
      <c r="A97" s="124">
        <v>75</v>
      </c>
      <c r="B97" s="86"/>
      <c r="C97" s="117"/>
      <c r="D97" s="86"/>
      <c r="E97" s="86"/>
      <c r="F97" s="23"/>
      <c r="G97" s="48"/>
      <c r="H97" s="23"/>
      <c r="I97" s="24"/>
      <c r="J97" s="87"/>
      <c r="K97" s="134"/>
      <c r="L97" s="135"/>
      <c r="M97" s="135"/>
      <c r="N97" s="135"/>
      <c r="O97" s="25"/>
      <c r="P97" s="53"/>
      <c r="Q97" s="137" t="str">
        <f t="shared" si="4"/>
        <v/>
      </c>
      <c r="R97" s="137" t="str">
        <f t="shared" si="5"/>
        <v/>
      </c>
      <c r="S97" s="139" t="b">
        <f t="shared" si="6"/>
        <v>0</v>
      </c>
      <c r="T97" s="139" t="b">
        <f t="shared" si="7"/>
        <v>0</v>
      </c>
    </row>
    <row r="98" spans="1:20" s="7" customFormat="1" ht="48" customHeight="1">
      <c r="A98" s="124">
        <v>76</v>
      </c>
      <c r="B98" s="86"/>
      <c r="C98" s="117"/>
      <c r="D98" s="86"/>
      <c r="E98" s="86"/>
      <c r="F98" s="23"/>
      <c r="G98" s="48"/>
      <c r="H98" s="23"/>
      <c r="I98" s="24"/>
      <c r="J98" s="87"/>
      <c r="K98" s="134"/>
      <c r="L98" s="135"/>
      <c r="M98" s="135"/>
      <c r="N98" s="135"/>
      <c r="O98" s="25"/>
      <c r="P98" s="53"/>
      <c r="Q98" s="137" t="str">
        <f t="shared" si="4"/>
        <v/>
      </c>
      <c r="R98" s="137" t="str">
        <f t="shared" si="5"/>
        <v/>
      </c>
      <c r="S98" s="139" t="b">
        <f t="shared" si="6"/>
        <v>0</v>
      </c>
      <c r="T98" s="139" t="b">
        <f t="shared" si="7"/>
        <v>0</v>
      </c>
    </row>
    <row r="99" spans="1:20" s="7" customFormat="1" ht="48" customHeight="1">
      <c r="A99" s="124">
        <v>77</v>
      </c>
      <c r="B99" s="86"/>
      <c r="C99" s="117"/>
      <c r="D99" s="86"/>
      <c r="E99" s="86"/>
      <c r="F99" s="23"/>
      <c r="G99" s="48"/>
      <c r="H99" s="23"/>
      <c r="I99" s="24"/>
      <c r="J99" s="87"/>
      <c r="K99" s="134"/>
      <c r="L99" s="135"/>
      <c r="M99" s="135"/>
      <c r="N99" s="135"/>
      <c r="O99" s="25"/>
      <c r="P99" s="53"/>
      <c r="Q99" s="137" t="str">
        <f t="shared" si="4"/>
        <v/>
      </c>
      <c r="R99" s="137" t="str">
        <f t="shared" si="5"/>
        <v/>
      </c>
      <c r="S99" s="139" t="b">
        <f t="shared" si="6"/>
        <v>0</v>
      </c>
      <c r="T99" s="139" t="b">
        <f t="shared" si="7"/>
        <v>0</v>
      </c>
    </row>
    <row r="100" spans="1:20" s="7" customFormat="1" ht="48" customHeight="1">
      <c r="A100" s="124">
        <v>78</v>
      </c>
      <c r="B100" s="86"/>
      <c r="C100" s="117"/>
      <c r="D100" s="86"/>
      <c r="E100" s="86"/>
      <c r="F100" s="23"/>
      <c r="G100" s="48"/>
      <c r="H100" s="23"/>
      <c r="I100" s="24"/>
      <c r="J100" s="87"/>
      <c r="K100" s="134"/>
      <c r="L100" s="135"/>
      <c r="M100" s="135"/>
      <c r="N100" s="135"/>
      <c r="O100" s="25"/>
      <c r="P100" s="53"/>
      <c r="Q100" s="137" t="str">
        <f t="shared" si="4"/>
        <v/>
      </c>
      <c r="R100" s="137" t="str">
        <f t="shared" si="5"/>
        <v/>
      </c>
      <c r="S100" s="139" t="b">
        <f t="shared" si="6"/>
        <v>0</v>
      </c>
      <c r="T100" s="139" t="b">
        <f t="shared" si="7"/>
        <v>0</v>
      </c>
    </row>
    <row r="101" spans="1:20" s="7" customFormat="1" ht="48" customHeight="1">
      <c r="A101" s="124">
        <v>79</v>
      </c>
      <c r="B101" s="86"/>
      <c r="C101" s="117"/>
      <c r="D101" s="86"/>
      <c r="E101" s="86"/>
      <c r="F101" s="23"/>
      <c r="G101" s="48"/>
      <c r="H101" s="23"/>
      <c r="I101" s="24"/>
      <c r="J101" s="87"/>
      <c r="K101" s="134"/>
      <c r="L101" s="135"/>
      <c r="M101" s="135"/>
      <c r="N101" s="135"/>
      <c r="O101" s="25"/>
      <c r="P101" s="53"/>
      <c r="Q101" s="137" t="str">
        <f t="shared" si="4"/>
        <v/>
      </c>
      <c r="R101" s="137" t="str">
        <f t="shared" si="5"/>
        <v/>
      </c>
      <c r="S101" s="139" t="b">
        <f t="shared" si="6"/>
        <v>0</v>
      </c>
      <c r="T101" s="139" t="b">
        <f t="shared" si="7"/>
        <v>0</v>
      </c>
    </row>
    <row r="102" spans="1:20" s="7" customFormat="1" ht="48" customHeight="1">
      <c r="A102" s="124">
        <v>80</v>
      </c>
      <c r="B102" s="86"/>
      <c r="C102" s="117"/>
      <c r="D102" s="86"/>
      <c r="E102" s="86"/>
      <c r="F102" s="23"/>
      <c r="G102" s="48"/>
      <c r="H102" s="23"/>
      <c r="I102" s="24"/>
      <c r="J102" s="87"/>
      <c r="K102" s="134"/>
      <c r="L102" s="135"/>
      <c r="M102" s="135"/>
      <c r="N102" s="135"/>
      <c r="O102" s="25"/>
      <c r="P102" s="53"/>
      <c r="Q102" s="137" t="str">
        <f t="shared" si="4"/>
        <v/>
      </c>
      <c r="R102" s="137" t="str">
        <f t="shared" si="5"/>
        <v/>
      </c>
      <c r="S102" s="139" t="b">
        <f t="shared" si="6"/>
        <v>0</v>
      </c>
      <c r="T102" s="139" t="b">
        <f t="shared" si="7"/>
        <v>0</v>
      </c>
    </row>
    <row r="103" spans="1:20" s="7" customFormat="1" ht="48" customHeight="1">
      <c r="A103" s="124">
        <v>81</v>
      </c>
      <c r="B103" s="86"/>
      <c r="C103" s="117"/>
      <c r="D103" s="86"/>
      <c r="E103" s="86"/>
      <c r="F103" s="23"/>
      <c r="G103" s="48"/>
      <c r="H103" s="23"/>
      <c r="I103" s="24"/>
      <c r="J103" s="87"/>
      <c r="K103" s="134"/>
      <c r="L103" s="135"/>
      <c r="M103" s="135"/>
      <c r="N103" s="135"/>
      <c r="O103" s="25"/>
      <c r="P103" s="53"/>
      <c r="Q103" s="137" t="str">
        <f t="shared" si="4"/>
        <v/>
      </c>
      <c r="R103" s="137" t="str">
        <f t="shared" si="5"/>
        <v/>
      </c>
      <c r="S103" s="139" t="b">
        <f t="shared" si="6"/>
        <v>0</v>
      </c>
      <c r="T103" s="139" t="b">
        <f t="shared" si="7"/>
        <v>0</v>
      </c>
    </row>
    <row r="104" spans="1:20" s="7" customFormat="1" ht="48" customHeight="1">
      <c r="A104" s="124">
        <v>82</v>
      </c>
      <c r="B104" s="86"/>
      <c r="C104" s="117"/>
      <c r="D104" s="86"/>
      <c r="E104" s="86"/>
      <c r="F104" s="23"/>
      <c r="G104" s="48"/>
      <c r="H104" s="23"/>
      <c r="I104" s="24"/>
      <c r="J104" s="87"/>
      <c r="K104" s="134"/>
      <c r="L104" s="135"/>
      <c r="M104" s="135"/>
      <c r="N104" s="135"/>
      <c r="O104" s="25"/>
      <c r="P104" s="53"/>
      <c r="Q104" s="137" t="str">
        <f t="shared" si="4"/>
        <v/>
      </c>
      <c r="R104" s="137" t="str">
        <f t="shared" si="5"/>
        <v/>
      </c>
      <c r="S104" s="139" t="b">
        <f t="shared" si="6"/>
        <v>0</v>
      </c>
      <c r="T104" s="139" t="b">
        <f t="shared" si="7"/>
        <v>0</v>
      </c>
    </row>
    <row r="105" spans="1:20" s="7" customFormat="1" ht="48" customHeight="1">
      <c r="A105" s="124">
        <v>83</v>
      </c>
      <c r="B105" s="86"/>
      <c r="C105" s="117"/>
      <c r="D105" s="86"/>
      <c r="E105" s="86"/>
      <c r="F105" s="23"/>
      <c r="G105" s="48"/>
      <c r="H105" s="23"/>
      <c r="I105" s="24"/>
      <c r="J105" s="87"/>
      <c r="K105" s="134"/>
      <c r="L105" s="135"/>
      <c r="M105" s="135"/>
      <c r="N105" s="135"/>
      <c r="O105" s="25"/>
      <c r="P105" s="53"/>
      <c r="Q105" s="137" t="str">
        <f t="shared" si="4"/>
        <v/>
      </c>
      <c r="R105" s="137" t="str">
        <f t="shared" si="5"/>
        <v/>
      </c>
      <c r="S105" s="139" t="b">
        <f t="shared" si="6"/>
        <v>0</v>
      </c>
      <c r="T105" s="139" t="b">
        <f t="shared" si="7"/>
        <v>0</v>
      </c>
    </row>
    <row r="106" spans="1:20" s="7" customFormat="1" ht="48" customHeight="1">
      <c r="A106" s="124">
        <v>84</v>
      </c>
      <c r="B106" s="86"/>
      <c r="C106" s="117"/>
      <c r="D106" s="86"/>
      <c r="E106" s="86"/>
      <c r="F106" s="23"/>
      <c r="G106" s="48"/>
      <c r="H106" s="23"/>
      <c r="I106" s="24"/>
      <c r="J106" s="87"/>
      <c r="K106" s="134"/>
      <c r="L106" s="135"/>
      <c r="M106" s="135"/>
      <c r="N106" s="135"/>
      <c r="O106" s="25"/>
      <c r="P106" s="53"/>
      <c r="Q106" s="137" t="str">
        <f t="shared" si="4"/>
        <v/>
      </c>
      <c r="R106" s="137" t="str">
        <f t="shared" si="5"/>
        <v/>
      </c>
      <c r="S106" s="139" t="b">
        <f t="shared" si="6"/>
        <v>0</v>
      </c>
      <c r="T106" s="139" t="b">
        <f t="shared" si="7"/>
        <v>0</v>
      </c>
    </row>
    <row r="107" spans="1:20" s="7" customFormat="1" ht="48" customHeight="1">
      <c r="A107" s="124">
        <v>85</v>
      </c>
      <c r="B107" s="86"/>
      <c r="C107" s="117"/>
      <c r="D107" s="86"/>
      <c r="E107" s="86"/>
      <c r="F107" s="23"/>
      <c r="G107" s="48"/>
      <c r="H107" s="23"/>
      <c r="I107" s="24"/>
      <c r="J107" s="87"/>
      <c r="K107" s="134"/>
      <c r="L107" s="135"/>
      <c r="M107" s="135"/>
      <c r="N107" s="135"/>
      <c r="O107" s="25"/>
      <c r="P107" s="53"/>
      <c r="Q107" s="137" t="str">
        <f t="shared" si="4"/>
        <v/>
      </c>
      <c r="R107" s="137" t="str">
        <f t="shared" si="5"/>
        <v/>
      </c>
      <c r="S107" s="139" t="b">
        <f t="shared" si="6"/>
        <v>0</v>
      </c>
      <c r="T107" s="139" t="b">
        <f t="shared" si="7"/>
        <v>0</v>
      </c>
    </row>
    <row r="108" spans="1:20" s="7" customFormat="1" ht="48" customHeight="1">
      <c r="A108" s="124">
        <v>86</v>
      </c>
      <c r="B108" s="86"/>
      <c r="C108" s="117"/>
      <c r="D108" s="86"/>
      <c r="E108" s="86"/>
      <c r="F108" s="23"/>
      <c r="G108" s="48"/>
      <c r="H108" s="23"/>
      <c r="I108" s="24"/>
      <c r="J108" s="87"/>
      <c r="K108" s="134"/>
      <c r="L108" s="135"/>
      <c r="M108" s="135"/>
      <c r="N108" s="135"/>
      <c r="O108" s="25"/>
      <c r="P108" s="53"/>
      <c r="Q108" s="137" t="str">
        <f t="shared" si="4"/>
        <v/>
      </c>
      <c r="R108" s="137" t="str">
        <f t="shared" si="5"/>
        <v/>
      </c>
      <c r="S108" s="139" t="b">
        <f t="shared" si="6"/>
        <v>0</v>
      </c>
      <c r="T108" s="139" t="b">
        <f t="shared" si="7"/>
        <v>0</v>
      </c>
    </row>
    <row r="109" spans="1:20" s="7" customFormat="1" ht="48" customHeight="1">
      <c r="A109" s="124">
        <v>87</v>
      </c>
      <c r="B109" s="86"/>
      <c r="C109" s="117"/>
      <c r="D109" s="86"/>
      <c r="E109" s="86"/>
      <c r="F109" s="23"/>
      <c r="G109" s="48"/>
      <c r="H109" s="23"/>
      <c r="I109" s="24"/>
      <c r="J109" s="87"/>
      <c r="K109" s="134"/>
      <c r="L109" s="135"/>
      <c r="M109" s="135"/>
      <c r="N109" s="135"/>
      <c r="O109" s="25"/>
      <c r="P109" s="53"/>
      <c r="Q109" s="137" t="str">
        <f t="shared" si="4"/>
        <v/>
      </c>
      <c r="R109" s="137" t="str">
        <f t="shared" si="5"/>
        <v/>
      </c>
      <c r="S109" s="139" t="b">
        <f t="shared" si="6"/>
        <v>0</v>
      </c>
      <c r="T109" s="139" t="b">
        <f t="shared" si="7"/>
        <v>0</v>
      </c>
    </row>
    <row r="110" spans="1:20" s="7" customFormat="1" ht="48" customHeight="1">
      <c r="A110" s="124">
        <v>88</v>
      </c>
      <c r="B110" s="86"/>
      <c r="C110" s="117"/>
      <c r="D110" s="86"/>
      <c r="E110" s="86"/>
      <c r="F110" s="23"/>
      <c r="G110" s="48"/>
      <c r="H110" s="23"/>
      <c r="I110" s="24"/>
      <c r="J110" s="87"/>
      <c r="K110" s="134"/>
      <c r="L110" s="135"/>
      <c r="M110" s="135"/>
      <c r="N110" s="135"/>
      <c r="O110" s="25"/>
      <c r="P110" s="53"/>
      <c r="Q110" s="137" t="str">
        <f t="shared" si="4"/>
        <v/>
      </c>
      <c r="R110" s="137" t="str">
        <f t="shared" si="5"/>
        <v/>
      </c>
      <c r="S110" s="139" t="b">
        <f t="shared" si="6"/>
        <v>0</v>
      </c>
      <c r="T110" s="139" t="b">
        <f t="shared" si="7"/>
        <v>0</v>
      </c>
    </row>
    <row r="111" spans="1:20" s="7" customFormat="1" ht="48" customHeight="1">
      <c r="A111" s="124">
        <v>89</v>
      </c>
      <c r="B111" s="86"/>
      <c r="C111" s="117"/>
      <c r="D111" s="86"/>
      <c r="E111" s="86"/>
      <c r="F111" s="23"/>
      <c r="G111" s="48"/>
      <c r="H111" s="23"/>
      <c r="I111" s="24"/>
      <c r="J111" s="87"/>
      <c r="K111" s="134"/>
      <c r="L111" s="135"/>
      <c r="M111" s="135"/>
      <c r="N111" s="135"/>
      <c r="O111" s="25"/>
      <c r="P111" s="53"/>
      <c r="Q111" s="137" t="str">
        <f t="shared" si="4"/>
        <v/>
      </c>
      <c r="R111" s="137" t="str">
        <f t="shared" si="5"/>
        <v/>
      </c>
      <c r="S111" s="139" t="b">
        <f t="shared" si="6"/>
        <v>0</v>
      </c>
      <c r="T111" s="139" t="b">
        <f t="shared" si="7"/>
        <v>0</v>
      </c>
    </row>
    <row r="112" spans="1:20" s="7" customFormat="1" ht="48" customHeight="1">
      <c r="A112" s="124">
        <v>90</v>
      </c>
      <c r="B112" s="86"/>
      <c r="C112" s="117"/>
      <c r="D112" s="86"/>
      <c r="E112" s="86"/>
      <c r="F112" s="23"/>
      <c r="G112" s="48"/>
      <c r="H112" s="23"/>
      <c r="I112" s="24"/>
      <c r="J112" s="87"/>
      <c r="K112" s="134"/>
      <c r="L112" s="135"/>
      <c r="M112" s="135"/>
      <c r="N112" s="135"/>
      <c r="O112" s="25"/>
      <c r="P112" s="53"/>
      <c r="Q112" s="137" t="str">
        <f t="shared" si="4"/>
        <v/>
      </c>
      <c r="R112" s="137" t="str">
        <f t="shared" si="5"/>
        <v/>
      </c>
      <c r="S112" s="139" t="b">
        <f t="shared" si="6"/>
        <v>0</v>
      </c>
      <c r="T112" s="139" t="b">
        <f t="shared" si="7"/>
        <v>0</v>
      </c>
    </row>
    <row r="113" spans="1:20" s="7" customFormat="1" ht="48" customHeight="1">
      <c r="A113" s="124">
        <v>91</v>
      </c>
      <c r="B113" s="86"/>
      <c r="C113" s="117"/>
      <c r="D113" s="86"/>
      <c r="E113" s="86"/>
      <c r="F113" s="23"/>
      <c r="G113" s="48"/>
      <c r="H113" s="23"/>
      <c r="I113" s="24"/>
      <c r="J113" s="87"/>
      <c r="K113" s="134"/>
      <c r="L113" s="135"/>
      <c r="M113" s="135"/>
      <c r="N113" s="135"/>
      <c r="O113" s="25"/>
      <c r="P113" s="53"/>
      <c r="Q113" s="137" t="str">
        <f t="shared" si="4"/>
        <v/>
      </c>
      <c r="R113" s="137" t="str">
        <f t="shared" si="5"/>
        <v/>
      </c>
      <c r="S113" s="139" t="b">
        <f t="shared" si="6"/>
        <v>0</v>
      </c>
      <c r="T113" s="139" t="b">
        <f t="shared" si="7"/>
        <v>0</v>
      </c>
    </row>
    <row r="114" spans="1:20" s="7" customFormat="1" ht="48" customHeight="1">
      <c r="A114" s="124">
        <v>92</v>
      </c>
      <c r="B114" s="86"/>
      <c r="C114" s="117"/>
      <c r="D114" s="86"/>
      <c r="E114" s="86"/>
      <c r="F114" s="23"/>
      <c r="G114" s="48"/>
      <c r="H114" s="23"/>
      <c r="I114" s="24"/>
      <c r="J114" s="87"/>
      <c r="K114" s="134"/>
      <c r="L114" s="135"/>
      <c r="M114" s="135"/>
      <c r="N114" s="135"/>
      <c r="O114" s="25"/>
      <c r="P114" s="53"/>
      <c r="Q114" s="137" t="str">
        <f t="shared" si="4"/>
        <v/>
      </c>
      <c r="R114" s="137" t="str">
        <f t="shared" si="5"/>
        <v/>
      </c>
      <c r="S114" s="139" t="b">
        <f t="shared" si="6"/>
        <v>0</v>
      </c>
      <c r="T114" s="139" t="b">
        <f t="shared" si="7"/>
        <v>0</v>
      </c>
    </row>
    <row r="115" spans="1:20" s="7" customFormat="1" ht="48" customHeight="1">
      <c r="A115" s="124">
        <v>93</v>
      </c>
      <c r="B115" s="86"/>
      <c r="C115" s="117"/>
      <c r="D115" s="86"/>
      <c r="E115" s="86"/>
      <c r="F115" s="23"/>
      <c r="G115" s="48"/>
      <c r="H115" s="23"/>
      <c r="I115" s="24"/>
      <c r="J115" s="87"/>
      <c r="K115" s="134"/>
      <c r="L115" s="135"/>
      <c r="M115" s="135"/>
      <c r="N115" s="135"/>
      <c r="O115" s="25"/>
      <c r="P115" s="53"/>
      <c r="Q115" s="137" t="str">
        <f t="shared" si="4"/>
        <v/>
      </c>
      <c r="R115" s="137" t="str">
        <f t="shared" si="5"/>
        <v/>
      </c>
      <c r="S115" s="139" t="b">
        <f t="shared" si="6"/>
        <v>0</v>
      </c>
      <c r="T115" s="139" t="b">
        <f t="shared" si="7"/>
        <v>0</v>
      </c>
    </row>
    <row r="116" spans="1:20" s="7" customFormat="1" ht="48" customHeight="1">
      <c r="A116" s="124">
        <v>94</v>
      </c>
      <c r="B116" s="86"/>
      <c r="C116" s="117"/>
      <c r="D116" s="86"/>
      <c r="E116" s="86"/>
      <c r="F116" s="23"/>
      <c r="G116" s="48"/>
      <c r="H116" s="23"/>
      <c r="I116" s="24"/>
      <c r="J116" s="87"/>
      <c r="K116" s="134"/>
      <c r="L116" s="135"/>
      <c r="M116" s="135"/>
      <c r="N116" s="135"/>
      <c r="O116" s="25"/>
      <c r="P116" s="53"/>
      <c r="Q116" s="137" t="str">
        <f t="shared" si="4"/>
        <v/>
      </c>
      <c r="R116" s="137" t="str">
        <f t="shared" si="5"/>
        <v/>
      </c>
      <c r="S116" s="139" t="b">
        <f t="shared" si="6"/>
        <v>0</v>
      </c>
      <c r="T116" s="139" t="b">
        <f t="shared" si="7"/>
        <v>0</v>
      </c>
    </row>
    <row r="117" spans="1:20" s="7" customFormat="1" ht="48" customHeight="1">
      <c r="A117" s="124">
        <v>95</v>
      </c>
      <c r="B117" s="86"/>
      <c r="C117" s="117"/>
      <c r="D117" s="86"/>
      <c r="E117" s="86"/>
      <c r="F117" s="23"/>
      <c r="G117" s="48"/>
      <c r="H117" s="23"/>
      <c r="I117" s="24"/>
      <c r="J117" s="87"/>
      <c r="K117" s="134"/>
      <c r="L117" s="135"/>
      <c r="M117" s="135"/>
      <c r="N117" s="135"/>
      <c r="O117" s="25"/>
      <c r="P117" s="53"/>
      <c r="Q117" s="137" t="str">
        <f t="shared" si="4"/>
        <v/>
      </c>
      <c r="R117" s="137" t="str">
        <f t="shared" si="5"/>
        <v/>
      </c>
      <c r="S117" s="139" t="b">
        <f t="shared" si="6"/>
        <v>0</v>
      </c>
      <c r="T117" s="139" t="b">
        <f t="shared" si="7"/>
        <v>0</v>
      </c>
    </row>
    <row r="118" spans="1:20" s="7" customFormat="1" ht="48" customHeight="1">
      <c r="A118" s="124">
        <v>96</v>
      </c>
      <c r="B118" s="86"/>
      <c r="C118" s="117"/>
      <c r="D118" s="86"/>
      <c r="E118" s="86"/>
      <c r="F118" s="23"/>
      <c r="G118" s="48"/>
      <c r="H118" s="23"/>
      <c r="I118" s="24"/>
      <c r="J118" s="87"/>
      <c r="K118" s="134"/>
      <c r="L118" s="135"/>
      <c r="M118" s="135"/>
      <c r="N118" s="135"/>
      <c r="O118" s="25"/>
      <c r="P118" s="53"/>
      <c r="Q118" s="137" t="str">
        <f t="shared" si="4"/>
        <v/>
      </c>
      <c r="R118" s="137" t="str">
        <f t="shared" si="5"/>
        <v/>
      </c>
      <c r="S118" s="139" t="b">
        <f t="shared" si="6"/>
        <v>0</v>
      </c>
      <c r="T118" s="139" t="b">
        <f t="shared" si="7"/>
        <v>0</v>
      </c>
    </row>
    <row r="119" spans="1:20" s="7" customFormat="1" ht="48" customHeight="1">
      <c r="A119" s="124">
        <v>97</v>
      </c>
      <c r="B119" s="86"/>
      <c r="C119" s="117"/>
      <c r="D119" s="86"/>
      <c r="E119" s="86"/>
      <c r="F119" s="23"/>
      <c r="G119" s="48"/>
      <c r="H119" s="23"/>
      <c r="I119" s="24"/>
      <c r="J119" s="87"/>
      <c r="K119" s="134"/>
      <c r="L119" s="135"/>
      <c r="M119" s="135"/>
      <c r="N119" s="135"/>
      <c r="O119" s="25"/>
      <c r="P119" s="53"/>
      <c r="Q119" s="137" t="str">
        <f t="shared" si="4"/>
        <v/>
      </c>
      <c r="R119" s="137" t="str">
        <f t="shared" si="5"/>
        <v/>
      </c>
      <c r="S119" s="139" t="b">
        <f t="shared" si="6"/>
        <v>0</v>
      </c>
      <c r="T119" s="139" t="b">
        <f t="shared" si="7"/>
        <v>0</v>
      </c>
    </row>
    <row r="120" spans="1:20" s="7" customFormat="1" ht="48" customHeight="1">
      <c r="A120" s="124">
        <v>98</v>
      </c>
      <c r="B120" s="86"/>
      <c r="C120" s="117"/>
      <c r="D120" s="86"/>
      <c r="E120" s="86"/>
      <c r="F120" s="23"/>
      <c r="G120" s="48"/>
      <c r="H120" s="23"/>
      <c r="I120" s="24"/>
      <c r="J120" s="87"/>
      <c r="K120" s="134"/>
      <c r="L120" s="135"/>
      <c r="M120" s="135"/>
      <c r="N120" s="135"/>
      <c r="O120" s="25"/>
      <c r="P120" s="53"/>
      <c r="Q120" s="137" t="str">
        <f t="shared" si="4"/>
        <v/>
      </c>
      <c r="R120" s="137" t="str">
        <f t="shared" si="5"/>
        <v/>
      </c>
      <c r="S120" s="139" t="b">
        <f t="shared" si="6"/>
        <v>0</v>
      </c>
      <c r="T120" s="139" t="b">
        <f t="shared" si="7"/>
        <v>0</v>
      </c>
    </row>
    <row r="121" spans="1:20" s="7" customFormat="1" ht="48" customHeight="1">
      <c r="A121" s="124">
        <v>99</v>
      </c>
      <c r="B121" s="86"/>
      <c r="C121" s="117"/>
      <c r="D121" s="86"/>
      <c r="E121" s="86"/>
      <c r="F121" s="23"/>
      <c r="G121" s="48"/>
      <c r="H121" s="23"/>
      <c r="I121" s="24"/>
      <c r="J121" s="87"/>
      <c r="K121" s="134"/>
      <c r="L121" s="135"/>
      <c r="M121" s="135"/>
      <c r="N121" s="135"/>
      <c r="O121" s="25"/>
      <c r="P121" s="53"/>
      <c r="Q121" s="137" t="str">
        <f t="shared" si="4"/>
        <v/>
      </c>
      <c r="R121" s="137" t="str">
        <f t="shared" si="5"/>
        <v/>
      </c>
      <c r="S121" s="139" t="b">
        <f t="shared" si="6"/>
        <v>0</v>
      </c>
      <c r="T121" s="139" t="b">
        <f t="shared" si="7"/>
        <v>0</v>
      </c>
    </row>
    <row r="122" spans="1:20" s="7" customFormat="1" ht="48" customHeight="1">
      <c r="A122" s="124">
        <v>100</v>
      </c>
      <c r="B122" s="86"/>
      <c r="C122" s="117"/>
      <c r="D122" s="86"/>
      <c r="E122" s="86"/>
      <c r="F122" s="23"/>
      <c r="G122" s="48"/>
      <c r="H122" s="23"/>
      <c r="I122" s="24"/>
      <c r="J122" s="87"/>
      <c r="K122" s="134"/>
      <c r="L122" s="135"/>
      <c r="M122" s="135"/>
      <c r="N122" s="135"/>
      <c r="O122" s="25"/>
      <c r="P122" s="53"/>
      <c r="Q122" s="137" t="str">
        <f t="shared" si="4"/>
        <v/>
      </c>
      <c r="R122" s="137" t="str">
        <f t="shared" si="5"/>
        <v/>
      </c>
      <c r="S122" s="139" t="b">
        <f t="shared" si="6"/>
        <v>0</v>
      </c>
      <c r="T122" s="139" t="b">
        <f t="shared" si="7"/>
        <v>0</v>
      </c>
    </row>
    <row r="123" spans="1:20" s="7" customFormat="1" ht="48" customHeight="1">
      <c r="A123" s="124">
        <v>101</v>
      </c>
      <c r="B123" s="86"/>
      <c r="C123" s="117"/>
      <c r="D123" s="86"/>
      <c r="E123" s="86"/>
      <c r="F123" s="23"/>
      <c r="G123" s="48"/>
      <c r="H123" s="23"/>
      <c r="I123" s="24"/>
      <c r="J123" s="87"/>
      <c r="K123" s="134"/>
      <c r="L123" s="135"/>
      <c r="M123" s="135"/>
      <c r="N123" s="135"/>
      <c r="O123" s="25"/>
      <c r="P123" s="53"/>
      <c r="Q123" s="137" t="str">
        <f t="shared" si="4"/>
        <v/>
      </c>
      <c r="R123" s="137" t="str">
        <f t="shared" si="5"/>
        <v/>
      </c>
      <c r="S123" s="139" t="b">
        <f t="shared" si="6"/>
        <v>0</v>
      </c>
      <c r="T123" s="139" t="b">
        <f t="shared" si="7"/>
        <v>0</v>
      </c>
    </row>
    <row r="124" spans="1:20" s="7" customFormat="1" ht="48" customHeight="1">
      <c r="A124" s="124">
        <v>102</v>
      </c>
      <c r="B124" s="86"/>
      <c r="C124" s="117"/>
      <c r="D124" s="86"/>
      <c r="E124" s="86"/>
      <c r="F124" s="23"/>
      <c r="G124" s="48"/>
      <c r="H124" s="23"/>
      <c r="I124" s="24"/>
      <c r="J124" s="87"/>
      <c r="K124" s="134"/>
      <c r="L124" s="135"/>
      <c r="M124" s="135"/>
      <c r="N124" s="135"/>
      <c r="O124" s="25"/>
      <c r="P124" s="53"/>
      <c r="Q124" s="137" t="str">
        <f t="shared" si="4"/>
        <v/>
      </c>
      <c r="R124" s="137" t="str">
        <f t="shared" si="5"/>
        <v/>
      </c>
      <c r="S124" s="139" t="b">
        <f t="shared" si="6"/>
        <v>0</v>
      </c>
      <c r="T124" s="139" t="b">
        <f t="shared" si="7"/>
        <v>0</v>
      </c>
    </row>
    <row r="125" spans="1:20" s="7" customFormat="1" ht="48" customHeight="1">
      <c r="A125" s="124">
        <v>103</v>
      </c>
      <c r="B125" s="86"/>
      <c r="C125" s="117"/>
      <c r="D125" s="86"/>
      <c r="E125" s="86"/>
      <c r="F125" s="23"/>
      <c r="G125" s="48"/>
      <c r="H125" s="23"/>
      <c r="I125" s="24"/>
      <c r="J125" s="87"/>
      <c r="K125" s="134"/>
      <c r="L125" s="135"/>
      <c r="M125" s="135"/>
      <c r="N125" s="135"/>
      <c r="O125" s="25"/>
      <c r="P125" s="53"/>
      <c r="Q125" s="137" t="str">
        <f t="shared" si="4"/>
        <v/>
      </c>
      <c r="R125" s="137" t="str">
        <f t="shared" si="5"/>
        <v/>
      </c>
      <c r="S125" s="139" t="b">
        <f t="shared" si="6"/>
        <v>0</v>
      </c>
      <c r="T125" s="139" t="b">
        <f t="shared" si="7"/>
        <v>0</v>
      </c>
    </row>
    <row r="126" spans="1:20" s="7" customFormat="1" ht="48" customHeight="1">
      <c r="A126" s="124">
        <v>104</v>
      </c>
      <c r="B126" s="86"/>
      <c r="C126" s="117"/>
      <c r="D126" s="86"/>
      <c r="E126" s="86"/>
      <c r="F126" s="23"/>
      <c r="G126" s="48"/>
      <c r="H126" s="23"/>
      <c r="I126" s="24"/>
      <c r="J126" s="87"/>
      <c r="K126" s="134"/>
      <c r="L126" s="135"/>
      <c r="M126" s="135"/>
      <c r="N126" s="135"/>
      <c r="O126" s="25"/>
      <c r="P126" s="53"/>
      <c r="Q126" s="137" t="str">
        <f t="shared" si="4"/>
        <v/>
      </c>
      <c r="R126" s="137" t="str">
        <f t="shared" si="5"/>
        <v/>
      </c>
      <c r="S126" s="139" t="b">
        <f t="shared" si="6"/>
        <v>0</v>
      </c>
      <c r="T126" s="139" t="b">
        <f t="shared" si="7"/>
        <v>0</v>
      </c>
    </row>
    <row r="127" spans="1:20" s="7" customFormat="1" ht="48" customHeight="1">
      <c r="A127" s="124">
        <v>105</v>
      </c>
      <c r="B127" s="86"/>
      <c r="C127" s="117"/>
      <c r="D127" s="86"/>
      <c r="E127" s="86"/>
      <c r="F127" s="23"/>
      <c r="G127" s="48"/>
      <c r="H127" s="23"/>
      <c r="I127" s="24"/>
      <c r="J127" s="87"/>
      <c r="K127" s="134"/>
      <c r="L127" s="135"/>
      <c r="M127" s="135"/>
      <c r="N127" s="135"/>
      <c r="O127" s="25"/>
      <c r="P127" s="53"/>
      <c r="Q127" s="137" t="str">
        <f t="shared" si="4"/>
        <v/>
      </c>
      <c r="R127" s="137" t="str">
        <f t="shared" si="5"/>
        <v/>
      </c>
      <c r="S127" s="139" t="b">
        <f t="shared" si="6"/>
        <v>0</v>
      </c>
      <c r="T127" s="139" t="b">
        <f t="shared" si="7"/>
        <v>0</v>
      </c>
    </row>
    <row r="128" spans="1:20" s="7" customFormat="1" ht="48" customHeight="1">
      <c r="A128" s="124">
        <v>106</v>
      </c>
      <c r="B128" s="86"/>
      <c r="C128" s="117"/>
      <c r="D128" s="86"/>
      <c r="E128" s="86"/>
      <c r="F128" s="23"/>
      <c r="G128" s="48"/>
      <c r="H128" s="23"/>
      <c r="I128" s="24"/>
      <c r="J128" s="87"/>
      <c r="K128" s="134"/>
      <c r="L128" s="135"/>
      <c r="M128" s="135"/>
      <c r="N128" s="135"/>
      <c r="O128" s="25"/>
      <c r="P128" s="53"/>
      <c r="Q128" s="137" t="str">
        <f t="shared" si="4"/>
        <v/>
      </c>
      <c r="R128" s="137" t="str">
        <f t="shared" si="5"/>
        <v/>
      </c>
      <c r="S128" s="139" t="b">
        <f t="shared" si="6"/>
        <v>0</v>
      </c>
      <c r="T128" s="139" t="b">
        <f t="shared" si="7"/>
        <v>0</v>
      </c>
    </row>
    <row r="129" spans="1:20" s="7" customFormat="1" ht="48" customHeight="1">
      <c r="A129" s="124">
        <v>107</v>
      </c>
      <c r="B129" s="86"/>
      <c r="C129" s="117"/>
      <c r="D129" s="86"/>
      <c r="E129" s="86"/>
      <c r="F129" s="23"/>
      <c r="G129" s="48"/>
      <c r="H129" s="23"/>
      <c r="I129" s="24"/>
      <c r="J129" s="87"/>
      <c r="K129" s="134"/>
      <c r="L129" s="135"/>
      <c r="M129" s="135"/>
      <c r="N129" s="135"/>
      <c r="O129" s="25"/>
      <c r="P129" s="53"/>
      <c r="Q129" s="137" t="str">
        <f t="shared" si="4"/>
        <v/>
      </c>
      <c r="R129" s="137" t="str">
        <f t="shared" si="5"/>
        <v/>
      </c>
      <c r="S129" s="139" t="b">
        <f t="shared" si="6"/>
        <v>0</v>
      </c>
      <c r="T129" s="139" t="b">
        <f t="shared" si="7"/>
        <v>0</v>
      </c>
    </row>
    <row r="130" spans="1:20" s="7" customFormat="1" ht="48" customHeight="1">
      <c r="A130" s="124">
        <v>108</v>
      </c>
      <c r="B130" s="86"/>
      <c r="C130" s="117"/>
      <c r="D130" s="86"/>
      <c r="E130" s="86"/>
      <c r="F130" s="23"/>
      <c r="G130" s="48"/>
      <c r="H130" s="23"/>
      <c r="I130" s="24"/>
      <c r="J130" s="87"/>
      <c r="K130" s="134"/>
      <c r="L130" s="135"/>
      <c r="M130" s="135"/>
      <c r="N130" s="135"/>
      <c r="O130" s="25"/>
      <c r="P130" s="53"/>
      <c r="Q130" s="137" t="str">
        <f t="shared" si="4"/>
        <v/>
      </c>
      <c r="R130" s="137" t="str">
        <f t="shared" si="5"/>
        <v/>
      </c>
      <c r="S130" s="139" t="b">
        <f t="shared" si="6"/>
        <v>0</v>
      </c>
      <c r="T130" s="139" t="b">
        <f t="shared" si="7"/>
        <v>0</v>
      </c>
    </row>
    <row r="131" spans="1:20" s="7" customFormat="1" ht="48" customHeight="1">
      <c r="A131" s="124">
        <v>109</v>
      </c>
      <c r="B131" s="86"/>
      <c r="C131" s="117"/>
      <c r="D131" s="86"/>
      <c r="E131" s="86"/>
      <c r="F131" s="23"/>
      <c r="G131" s="48"/>
      <c r="H131" s="23"/>
      <c r="I131" s="24"/>
      <c r="J131" s="87"/>
      <c r="K131" s="134"/>
      <c r="L131" s="135"/>
      <c r="M131" s="135"/>
      <c r="N131" s="135"/>
      <c r="O131" s="25"/>
      <c r="P131" s="53"/>
      <c r="Q131" s="137" t="str">
        <f t="shared" si="4"/>
        <v/>
      </c>
      <c r="R131" s="137" t="str">
        <f t="shared" si="5"/>
        <v/>
      </c>
      <c r="S131" s="139" t="b">
        <f t="shared" si="6"/>
        <v>0</v>
      </c>
      <c r="T131" s="139" t="b">
        <f t="shared" si="7"/>
        <v>0</v>
      </c>
    </row>
    <row r="132" spans="1:20" s="7" customFormat="1" ht="48" customHeight="1">
      <c r="A132" s="124">
        <v>110</v>
      </c>
      <c r="B132" s="86"/>
      <c r="C132" s="117"/>
      <c r="D132" s="86"/>
      <c r="E132" s="86"/>
      <c r="F132" s="23"/>
      <c r="G132" s="48"/>
      <c r="H132" s="23"/>
      <c r="I132" s="24"/>
      <c r="J132" s="87"/>
      <c r="K132" s="134"/>
      <c r="L132" s="135"/>
      <c r="M132" s="135"/>
      <c r="N132" s="135"/>
      <c r="O132" s="25"/>
      <c r="P132" s="53"/>
      <c r="Q132" s="137" t="str">
        <f t="shared" si="4"/>
        <v/>
      </c>
      <c r="R132" s="137" t="str">
        <f t="shared" si="5"/>
        <v/>
      </c>
      <c r="S132" s="139" t="b">
        <f t="shared" si="6"/>
        <v>0</v>
      </c>
      <c r="T132" s="139" t="b">
        <f t="shared" si="7"/>
        <v>0</v>
      </c>
    </row>
    <row r="133" spans="1:20" s="7" customFormat="1" ht="48" customHeight="1">
      <c r="A133" s="124">
        <v>111</v>
      </c>
      <c r="B133" s="86"/>
      <c r="C133" s="117"/>
      <c r="D133" s="86"/>
      <c r="E133" s="86"/>
      <c r="F133" s="23"/>
      <c r="G133" s="48"/>
      <c r="H133" s="23"/>
      <c r="I133" s="24"/>
      <c r="J133" s="87"/>
      <c r="K133" s="134"/>
      <c r="L133" s="135"/>
      <c r="M133" s="135"/>
      <c r="N133" s="135"/>
      <c r="O133" s="25"/>
      <c r="P133" s="53"/>
      <c r="Q133" s="137" t="str">
        <f t="shared" si="4"/>
        <v/>
      </c>
      <c r="R133" s="137" t="str">
        <f t="shared" si="5"/>
        <v/>
      </c>
      <c r="S133" s="139" t="b">
        <f t="shared" si="6"/>
        <v>0</v>
      </c>
      <c r="T133" s="139" t="b">
        <f t="shared" si="7"/>
        <v>0</v>
      </c>
    </row>
    <row r="134" spans="1:20" s="7" customFormat="1" ht="48" customHeight="1">
      <c r="A134" s="124">
        <v>112</v>
      </c>
      <c r="B134" s="86"/>
      <c r="C134" s="117"/>
      <c r="D134" s="86"/>
      <c r="E134" s="86"/>
      <c r="F134" s="23"/>
      <c r="G134" s="48"/>
      <c r="H134" s="23"/>
      <c r="I134" s="24"/>
      <c r="J134" s="87"/>
      <c r="K134" s="134"/>
      <c r="L134" s="135"/>
      <c r="M134" s="135"/>
      <c r="N134" s="135"/>
      <c r="O134" s="25"/>
      <c r="P134" s="53"/>
      <c r="Q134" s="137" t="str">
        <f t="shared" si="4"/>
        <v/>
      </c>
      <c r="R134" s="137" t="str">
        <f t="shared" si="5"/>
        <v/>
      </c>
      <c r="S134" s="139" t="b">
        <f t="shared" si="6"/>
        <v>0</v>
      </c>
      <c r="T134" s="139" t="b">
        <f t="shared" si="7"/>
        <v>0</v>
      </c>
    </row>
    <row r="135" spans="1:20" s="7" customFormat="1" ht="48" customHeight="1">
      <c r="A135" s="124">
        <v>113</v>
      </c>
      <c r="B135" s="86"/>
      <c r="C135" s="117"/>
      <c r="D135" s="86"/>
      <c r="E135" s="86"/>
      <c r="F135" s="23"/>
      <c r="G135" s="48"/>
      <c r="H135" s="23"/>
      <c r="I135" s="24"/>
      <c r="J135" s="87"/>
      <c r="K135" s="134"/>
      <c r="L135" s="135"/>
      <c r="M135" s="135"/>
      <c r="N135" s="135"/>
      <c r="O135" s="25"/>
      <c r="P135" s="53"/>
      <c r="Q135" s="137" t="str">
        <f t="shared" si="4"/>
        <v/>
      </c>
      <c r="R135" s="137" t="str">
        <f t="shared" si="5"/>
        <v/>
      </c>
      <c r="S135" s="139" t="b">
        <f t="shared" si="6"/>
        <v>0</v>
      </c>
      <c r="T135" s="139" t="b">
        <f t="shared" si="7"/>
        <v>0</v>
      </c>
    </row>
    <row r="136" spans="1:20" s="7" customFormat="1" ht="48" customHeight="1">
      <c r="A136" s="124">
        <v>114</v>
      </c>
      <c r="B136" s="86"/>
      <c r="C136" s="117"/>
      <c r="D136" s="86"/>
      <c r="E136" s="86"/>
      <c r="F136" s="23"/>
      <c r="G136" s="48"/>
      <c r="H136" s="23"/>
      <c r="I136" s="24"/>
      <c r="J136" s="87"/>
      <c r="K136" s="134"/>
      <c r="L136" s="135"/>
      <c r="M136" s="135"/>
      <c r="N136" s="135"/>
      <c r="O136" s="25"/>
      <c r="P136" s="53"/>
      <c r="Q136" s="137" t="str">
        <f t="shared" si="4"/>
        <v/>
      </c>
      <c r="R136" s="137" t="str">
        <f t="shared" si="5"/>
        <v/>
      </c>
      <c r="S136" s="139" t="b">
        <f t="shared" si="6"/>
        <v>0</v>
      </c>
      <c r="T136" s="139" t="b">
        <f t="shared" si="7"/>
        <v>0</v>
      </c>
    </row>
    <row r="137" spans="1:20" s="7" customFormat="1" ht="48" customHeight="1">
      <c r="A137" s="124">
        <v>115</v>
      </c>
      <c r="B137" s="86"/>
      <c r="C137" s="117"/>
      <c r="D137" s="86"/>
      <c r="E137" s="86"/>
      <c r="F137" s="23"/>
      <c r="G137" s="48"/>
      <c r="H137" s="23"/>
      <c r="I137" s="24"/>
      <c r="J137" s="87"/>
      <c r="K137" s="134"/>
      <c r="L137" s="135"/>
      <c r="M137" s="135"/>
      <c r="N137" s="135"/>
      <c r="O137" s="25"/>
      <c r="P137" s="53"/>
      <c r="Q137" s="137" t="str">
        <f t="shared" si="4"/>
        <v/>
      </c>
      <c r="R137" s="137" t="str">
        <f t="shared" si="5"/>
        <v/>
      </c>
      <c r="S137" s="139" t="b">
        <f t="shared" si="6"/>
        <v>0</v>
      </c>
      <c r="T137" s="139" t="b">
        <f t="shared" si="7"/>
        <v>0</v>
      </c>
    </row>
    <row r="138" spans="1:20" s="7" customFormat="1" ht="48" customHeight="1">
      <c r="A138" s="124">
        <v>116</v>
      </c>
      <c r="B138" s="86"/>
      <c r="C138" s="117"/>
      <c r="D138" s="86"/>
      <c r="E138" s="86"/>
      <c r="F138" s="23"/>
      <c r="G138" s="48"/>
      <c r="H138" s="23"/>
      <c r="I138" s="24"/>
      <c r="J138" s="87"/>
      <c r="K138" s="134"/>
      <c r="L138" s="135"/>
      <c r="M138" s="135"/>
      <c r="N138" s="135"/>
      <c r="O138" s="25"/>
      <c r="P138" s="53"/>
      <c r="Q138" s="137" t="str">
        <f t="shared" si="4"/>
        <v/>
      </c>
      <c r="R138" s="137" t="str">
        <f t="shared" si="5"/>
        <v/>
      </c>
      <c r="S138" s="139" t="b">
        <f t="shared" si="6"/>
        <v>0</v>
      </c>
      <c r="T138" s="139" t="b">
        <f t="shared" si="7"/>
        <v>0</v>
      </c>
    </row>
    <row r="139" spans="1:20" s="7" customFormat="1" ht="48" customHeight="1">
      <c r="A139" s="124">
        <v>117</v>
      </c>
      <c r="B139" s="86"/>
      <c r="C139" s="117"/>
      <c r="D139" s="86"/>
      <c r="E139" s="86"/>
      <c r="F139" s="23"/>
      <c r="G139" s="48"/>
      <c r="H139" s="23"/>
      <c r="I139" s="24"/>
      <c r="J139" s="87"/>
      <c r="K139" s="134"/>
      <c r="L139" s="135"/>
      <c r="M139" s="135"/>
      <c r="N139" s="135"/>
      <c r="O139" s="25"/>
      <c r="P139" s="53"/>
      <c r="Q139" s="137" t="str">
        <f t="shared" si="4"/>
        <v/>
      </c>
      <c r="R139" s="137" t="str">
        <f t="shared" si="5"/>
        <v/>
      </c>
      <c r="S139" s="139" t="b">
        <f t="shared" si="6"/>
        <v>0</v>
      </c>
      <c r="T139" s="139" t="b">
        <f t="shared" si="7"/>
        <v>0</v>
      </c>
    </row>
    <row r="140" spans="1:20" s="7" customFormat="1" ht="48" customHeight="1">
      <c r="A140" s="124">
        <v>118</v>
      </c>
      <c r="B140" s="86"/>
      <c r="C140" s="117"/>
      <c r="D140" s="86"/>
      <c r="E140" s="86"/>
      <c r="F140" s="23"/>
      <c r="G140" s="48"/>
      <c r="H140" s="23"/>
      <c r="I140" s="24"/>
      <c r="J140" s="87"/>
      <c r="K140" s="134"/>
      <c r="L140" s="135"/>
      <c r="M140" s="135"/>
      <c r="N140" s="135"/>
      <c r="O140" s="25"/>
      <c r="P140" s="53"/>
      <c r="Q140" s="137" t="str">
        <f t="shared" si="4"/>
        <v/>
      </c>
      <c r="R140" s="137" t="str">
        <f t="shared" si="5"/>
        <v/>
      </c>
      <c r="S140" s="139" t="b">
        <f t="shared" si="6"/>
        <v>0</v>
      </c>
      <c r="T140" s="139" t="b">
        <f t="shared" si="7"/>
        <v>0</v>
      </c>
    </row>
    <row r="141" spans="1:20" s="7" customFormat="1" ht="48" customHeight="1">
      <c r="A141" s="124">
        <v>119</v>
      </c>
      <c r="B141" s="86"/>
      <c r="C141" s="117"/>
      <c r="D141" s="86"/>
      <c r="E141" s="86"/>
      <c r="F141" s="23"/>
      <c r="G141" s="48"/>
      <c r="H141" s="23"/>
      <c r="I141" s="24"/>
      <c r="J141" s="87"/>
      <c r="K141" s="134"/>
      <c r="L141" s="135"/>
      <c r="M141" s="135"/>
      <c r="N141" s="135"/>
      <c r="O141" s="25"/>
      <c r="P141" s="53"/>
      <c r="Q141" s="137" t="str">
        <f t="shared" si="4"/>
        <v/>
      </c>
      <c r="R141" s="137" t="str">
        <f t="shared" si="5"/>
        <v/>
      </c>
      <c r="S141" s="139" t="b">
        <f t="shared" si="6"/>
        <v>0</v>
      </c>
      <c r="T141" s="139" t="b">
        <f t="shared" si="7"/>
        <v>0</v>
      </c>
    </row>
    <row r="142" spans="1:20" s="7" customFormat="1" ht="48" customHeight="1">
      <c r="A142" s="124">
        <v>120</v>
      </c>
      <c r="B142" s="86"/>
      <c r="C142" s="117"/>
      <c r="D142" s="86"/>
      <c r="E142" s="86"/>
      <c r="F142" s="23"/>
      <c r="G142" s="48"/>
      <c r="H142" s="23"/>
      <c r="I142" s="24"/>
      <c r="J142" s="87"/>
      <c r="K142" s="134"/>
      <c r="L142" s="135"/>
      <c r="M142" s="135"/>
      <c r="N142" s="135"/>
      <c r="O142" s="25"/>
      <c r="P142" s="53"/>
      <c r="Q142" s="137" t="str">
        <f t="shared" si="4"/>
        <v/>
      </c>
      <c r="R142" s="137" t="str">
        <f t="shared" si="5"/>
        <v/>
      </c>
      <c r="S142" s="139" t="b">
        <f t="shared" si="6"/>
        <v>0</v>
      </c>
      <c r="T142" s="139" t="b">
        <f t="shared" si="7"/>
        <v>0</v>
      </c>
    </row>
    <row r="143" spans="1:20" s="7" customFormat="1" ht="48" customHeight="1">
      <c r="A143" s="124">
        <v>121</v>
      </c>
      <c r="B143" s="86"/>
      <c r="C143" s="117"/>
      <c r="D143" s="86"/>
      <c r="E143" s="86"/>
      <c r="F143" s="23"/>
      <c r="G143" s="48"/>
      <c r="H143" s="23"/>
      <c r="I143" s="24"/>
      <c r="J143" s="87"/>
      <c r="K143" s="134"/>
      <c r="L143" s="135"/>
      <c r="M143" s="135"/>
      <c r="N143" s="135"/>
      <c r="O143" s="25"/>
      <c r="P143" s="53"/>
      <c r="Q143" s="137" t="str">
        <f t="shared" si="4"/>
        <v/>
      </c>
      <c r="R143" s="137" t="str">
        <f t="shared" si="5"/>
        <v/>
      </c>
      <c r="S143" s="139" t="b">
        <f t="shared" si="6"/>
        <v>0</v>
      </c>
      <c r="T143" s="139" t="b">
        <f t="shared" si="7"/>
        <v>0</v>
      </c>
    </row>
    <row r="144" spans="1:20" s="7" customFormat="1" ht="48" customHeight="1">
      <c r="A144" s="124">
        <v>122</v>
      </c>
      <c r="B144" s="86"/>
      <c r="C144" s="117"/>
      <c r="D144" s="86"/>
      <c r="E144" s="86"/>
      <c r="F144" s="23"/>
      <c r="G144" s="48"/>
      <c r="H144" s="23"/>
      <c r="I144" s="24"/>
      <c r="J144" s="87"/>
      <c r="K144" s="134"/>
      <c r="L144" s="135"/>
      <c r="M144" s="135"/>
      <c r="N144" s="135"/>
      <c r="O144" s="25"/>
      <c r="P144" s="53"/>
      <c r="Q144" s="137" t="str">
        <f t="shared" si="4"/>
        <v/>
      </c>
      <c r="R144" s="137" t="str">
        <f t="shared" si="5"/>
        <v/>
      </c>
      <c r="S144" s="139" t="b">
        <f t="shared" si="6"/>
        <v>0</v>
      </c>
      <c r="T144" s="139" t="b">
        <f t="shared" si="7"/>
        <v>0</v>
      </c>
    </row>
    <row r="145" spans="1:20" s="7" customFormat="1" ht="48" customHeight="1">
      <c r="A145" s="124">
        <v>123</v>
      </c>
      <c r="B145" s="86"/>
      <c r="C145" s="117"/>
      <c r="D145" s="86"/>
      <c r="E145" s="86"/>
      <c r="F145" s="23"/>
      <c r="G145" s="48"/>
      <c r="H145" s="23"/>
      <c r="I145" s="24"/>
      <c r="J145" s="87"/>
      <c r="K145" s="134"/>
      <c r="L145" s="135"/>
      <c r="M145" s="135"/>
      <c r="N145" s="135"/>
      <c r="O145" s="25"/>
      <c r="P145" s="53"/>
      <c r="Q145" s="137" t="str">
        <f t="shared" si="4"/>
        <v/>
      </c>
      <c r="R145" s="137" t="str">
        <f t="shared" si="5"/>
        <v/>
      </c>
      <c r="S145" s="139" t="b">
        <f t="shared" si="6"/>
        <v>0</v>
      </c>
      <c r="T145" s="139" t="b">
        <f t="shared" si="7"/>
        <v>0</v>
      </c>
    </row>
    <row r="146" spans="1:20" s="7" customFormat="1" ht="48" customHeight="1">
      <c r="A146" s="124">
        <v>124</v>
      </c>
      <c r="B146" s="86"/>
      <c r="C146" s="117"/>
      <c r="D146" s="86"/>
      <c r="E146" s="86"/>
      <c r="F146" s="23"/>
      <c r="G146" s="48"/>
      <c r="H146" s="23"/>
      <c r="I146" s="24"/>
      <c r="J146" s="87"/>
      <c r="K146" s="134"/>
      <c r="L146" s="135"/>
      <c r="M146" s="135"/>
      <c r="N146" s="135"/>
      <c r="O146" s="25"/>
      <c r="P146" s="53"/>
      <c r="Q146" s="137" t="str">
        <f t="shared" si="4"/>
        <v/>
      </c>
      <c r="R146" s="137" t="str">
        <f t="shared" si="5"/>
        <v/>
      </c>
      <c r="S146" s="139" t="b">
        <f t="shared" si="6"/>
        <v>0</v>
      </c>
      <c r="T146" s="139" t="b">
        <f t="shared" si="7"/>
        <v>0</v>
      </c>
    </row>
    <row r="147" spans="1:20" s="7" customFormat="1" ht="48" customHeight="1">
      <c r="A147" s="124">
        <v>125</v>
      </c>
      <c r="B147" s="86"/>
      <c r="C147" s="117"/>
      <c r="D147" s="86"/>
      <c r="E147" s="86"/>
      <c r="F147" s="23"/>
      <c r="G147" s="48"/>
      <c r="H147" s="23"/>
      <c r="I147" s="24"/>
      <c r="J147" s="87"/>
      <c r="K147" s="134"/>
      <c r="L147" s="135"/>
      <c r="M147" s="135"/>
      <c r="N147" s="135"/>
      <c r="O147" s="25"/>
      <c r="P147" s="53"/>
      <c r="Q147" s="137" t="str">
        <f t="shared" si="4"/>
        <v/>
      </c>
      <c r="R147" s="137" t="str">
        <f t="shared" si="5"/>
        <v/>
      </c>
      <c r="S147" s="139" t="b">
        <f t="shared" si="6"/>
        <v>0</v>
      </c>
      <c r="T147" s="139" t="b">
        <f t="shared" si="7"/>
        <v>0</v>
      </c>
    </row>
    <row r="148" spans="1:20" s="7" customFormat="1" ht="48" customHeight="1">
      <c r="A148" s="124">
        <v>126</v>
      </c>
      <c r="B148" s="86"/>
      <c r="C148" s="117"/>
      <c r="D148" s="86"/>
      <c r="E148" s="86"/>
      <c r="F148" s="23"/>
      <c r="G148" s="48"/>
      <c r="H148" s="23"/>
      <c r="I148" s="24"/>
      <c r="J148" s="87"/>
      <c r="K148" s="134"/>
      <c r="L148" s="135"/>
      <c r="M148" s="135"/>
      <c r="N148" s="135"/>
      <c r="O148" s="25"/>
      <c r="P148" s="53"/>
      <c r="Q148" s="137" t="str">
        <f t="shared" si="4"/>
        <v/>
      </c>
      <c r="R148" s="137" t="str">
        <f t="shared" si="5"/>
        <v/>
      </c>
      <c r="S148" s="139" t="b">
        <f t="shared" si="6"/>
        <v>0</v>
      </c>
      <c r="T148" s="139" t="b">
        <f t="shared" si="7"/>
        <v>0</v>
      </c>
    </row>
    <row r="149" spans="1:20" s="7" customFormat="1" ht="48" customHeight="1">
      <c r="A149" s="124">
        <v>127</v>
      </c>
      <c r="B149" s="86"/>
      <c r="C149" s="117"/>
      <c r="D149" s="86"/>
      <c r="E149" s="86"/>
      <c r="F149" s="23"/>
      <c r="G149" s="48"/>
      <c r="H149" s="23"/>
      <c r="I149" s="24"/>
      <c r="J149" s="87"/>
      <c r="K149" s="134"/>
      <c r="L149" s="135"/>
      <c r="M149" s="135"/>
      <c r="N149" s="135"/>
      <c r="O149" s="25"/>
      <c r="P149" s="53"/>
      <c r="Q149" s="137" t="str">
        <f t="shared" si="4"/>
        <v/>
      </c>
      <c r="R149" s="137" t="str">
        <f t="shared" si="5"/>
        <v/>
      </c>
      <c r="S149" s="139" t="b">
        <f t="shared" si="6"/>
        <v>0</v>
      </c>
      <c r="T149" s="139" t="b">
        <f t="shared" si="7"/>
        <v>0</v>
      </c>
    </row>
    <row r="150" spans="1:20" s="7" customFormat="1" ht="48" customHeight="1">
      <c r="A150" s="124">
        <v>128</v>
      </c>
      <c r="B150" s="86"/>
      <c r="C150" s="117"/>
      <c r="D150" s="86"/>
      <c r="E150" s="86"/>
      <c r="F150" s="23"/>
      <c r="G150" s="48"/>
      <c r="H150" s="23"/>
      <c r="I150" s="24"/>
      <c r="J150" s="87"/>
      <c r="K150" s="134"/>
      <c r="L150" s="135"/>
      <c r="M150" s="135"/>
      <c r="N150" s="135"/>
      <c r="O150" s="25"/>
      <c r="P150" s="53"/>
      <c r="Q150" s="137" t="str">
        <f t="shared" si="4"/>
        <v/>
      </c>
      <c r="R150" s="137" t="str">
        <f t="shared" si="5"/>
        <v/>
      </c>
      <c r="S150" s="139" t="b">
        <f t="shared" si="6"/>
        <v>0</v>
      </c>
      <c r="T150" s="139" t="b">
        <f t="shared" si="7"/>
        <v>0</v>
      </c>
    </row>
    <row r="151" spans="1:20" s="7" customFormat="1" ht="48" customHeight="1">
      <c r="A151" s="124">
        <v>129</v>
      </c>
      <c r="B151" s="86"/>
      <c r="C151" s="117"/>
      <c r="D151" s="86"/>
      <c r="E151" s="86"/>
      <c r="F151" s="23"/>
      <c r="G151" s="48"/>
      <c r="H151" s="23"/>
      <c r="I151" s="24"/>
      <c r="J151" s="87"/>
      <c r="K151" s="134"/>
      <c r="L151" s="135"/>
      <c r="M151" s="135"/>
      <c r="N151" s="135"/>
      <c r="O151" s="25"/>
      <c r="P151" s="53"/>
      <c r="Q151" s="137" t="str">
        <f t="shared" si="4"/>
        <v/>
      </c>
      <c r="R151" s="137" t="str">
        <f t="shared" si="5"/>
        <v/>
      </c>
      <c r="S151" s="139" t="b">
        <f t="shared" si="6"/>
        <v>0</v>
      </c>
      <c r="T151" s="139" t="b">
        <f t="shared" si="7"/>
        <v>0</v>
      </c>
    </row>
    <row r="152" spans="1:20" s="7" customFormat="1" ht="48" customHeight="1">
      <c r="A152" s="124">
        <v>130</v>
      </c>
      <c r="B152" s="86"/>
      <c r="C152" s="117"/>
      <c r="D152" s="86"/>
      <c r="E152" s="86"/>
      <c r="F152" s="23"/>
      <c r="G152" s="48"/>
      <c r="H152" s="23"/>
      <c r="I152" s="24"/>
      <c r="J152" s="87"/>
      <c r="K152" s="134"/>
      <c r="L152" s="135"/>
      <c r="M152" s="135"/>
      <c r="N152" s="135"/>
      <c r="O152" s="25"/>
      <c r="P152" s="53"/>
      <c r="Q152" s="137" t="str">
        <f t="shared" ref="Q152:Q215" si="8">IF(K152=0,"",IF(S152=FALSE,"マスク異常値",""))</f>
        <v/>
      </c>
      <c r="R152" s="137" t="str">
        <f t="shared" ref="R152:R215" si="9">IF(N152=0,"",IF(T152=FALSE,"手袋異常値",""))</f>
        <v/>
      </c>
      <c r="S152" s="139" t="b">
        <f t="shared" ref="S152:S215" si="10">ISNUMBER(K152)</f>
        <v>0</v>
      </c>
      <c r="T152" s="139" t="b">
        <f t="shared" ref="T152:T215" si="11">ISNUMBER(N152)</f>
        <v>0</v>
      </c>
    </row>
    <row r="153" spans="1:20" s="7" customFormat="1" ht="48" customHeight="1">
      <c r="A153" s="124">
        <v>131</v>
      </c>
      <c r="B153" s="86"/>
      <c r="C153" s="117"/>
      <c r="D153" s="86"/>
      <c r="E153" s="86"/>
      <c r="F153" s="23"/>
      <c r="G153" s="48"/>
      <c r="H153" s="23"/>
      <c r="I153" s="24"/>
      <c r="J153" s="87"/>
      <c r="K153" s="134"/>
      <c r="L153" s="135"/>
      <c r="M153" s="135"/>
      <c r="N153" s="135"/>
      <c r="O153" s="25"/>
      <c r="P153" s="53"/>
      <c r="Q153" s="137" t="str">
        <f t="shared" si="8"/>
        <v/>
      </c>
      <c r="R153" s="137" t="str">
        <f t="shared" si="9"/>
        <v/>
      </c>
      <c r="S153" s="139" t="b">
        <f t="shared" si="10"/>
        <v>0</v>
      </c>
      <c r="T153" s="139" t="b">
        <f t="shared" si="11"/>
        <v>0</v>
      </c>
    </row>
    <row r="154" spans="1:20" s="7" customFormat="1" ht="48" customHeight="1">
      <c r="A154" s="124">
        <v>132</v>
      </c>
      <c r="B154" s="86"/>
      <c r="C154" s="117"/>
      <c r="D154" s="86"/>
      <c r="E154" s="86"/>
      <c r="F154" s="23"/>
      <c r="G154" s="48"/>
      <c r="H154" s="23"/>
      <c r="I154" s="24"/>
      <c r="J154" s="87"/>
      <c r="K154" s="134"/>
      <c r="L154" s="135"/>
      <c r="M154" s="135"/>
      <c r="N154" s="135"/>
      <c r="O154" s="25"/>
      <c r="P154" s="53"/>
      <c r="Q154" s="137" t="str">
        <f t="shared" si="8"/>
        <v/>
      </c>
      <c r="R154" s="137" t="str">
        <f t="shared" si="9"/>
        <v/>
      </c>
      <c r="S154" s="139" t="b">
        <f t="shared" si="10"/>
        <v>0</v>
      </c>
      <c r="T154" s="139" t="b">
        <f t="shared" si="11"/>
        <v>0</v>
      </c>
    </row>
    <row r="155" spans="1:20" s="7" customFormat="1" ht="48" customHeight="1">
      <c r="A155" s="124">
        <v>133</v>
      </c>
      <c r="B155" s="86"/>
      <c r="C155" s="117"/>
      <c r="D155" s="86"/>
      <c r="E155" s="86"/>
      <c r="F155" s="23"/>
      <c r="G155" s="48"/>
      <c r="H155" s="23"/>
      <c r="I155" s="24"/>
      <c r="J155" s="87"/>
      <c r="K155" s="134"/>
      <c r="L155" s="135"/>
      <c r="M155" s="135"/>
      <c r="N155" s="135"/>
      <c r="O155" s="25"/>
      <c r="P155" s="53"/>
      <c r="Q155" s="137" t="str">
        <f t="shared" si="8"/>
        <v/>
      </c>
      <c r="R155" s="137" t="str">
        <f t="shared" si="9"/>
        <v/>
      </c>
      <c r="S155" s="139" t="b">
        <f t="shared" si="10"/>
        <v>0</v>
      </c>
      <c r="T155" s="139" t="b">
        <f t="shared" si="11"/>
        <v>0</v>
      </c>
    </row>
    <row r="156" spans="1:20" s="7" customFormat="1" ht="48" customHeight="1">
      <c r="A156" s="124">
        <v>134</v>
      </c>
      <c r="B156" s="86"/>
      <c r="C156" s="117"/>
      <c r="D156" s="86"/>
      <c r="E156" s="86"/>
      <c r="F156" s="23"/>
      <c r="G156" s="48"/>
      <c r="H156" s="23"/>
      <c r="I156" s="24"/>
      <c r="J156" s="87"/>
      <c r="K156" s="134"/>
      <c r="L156" s="135"/>
      <c r="M156" s="135"/>
      <c r="N156" s="135"/>
      <c r="O156" s="25"/>
      <c r="P156" s="53"/>
      <c r="Q156" s="137" t="str">
        <f t="shared" si="8"/>
        <v/>
      </c>
      <c r="R156" s="137" t="str">
        <f t="shared" si="9"/>
        <v/>
      </c>
      <c r="S156" s="139" t="b">
        <f t="shared" si="10"/>
        <v>0</v>
      </c>
      <c r="T156" s="139" t="b">
        <f t="shared" si="11"/>
        <v>0</v>
      </c>
    </row>
    <row r="157" spans="1:20" s="7" customFormat="1" ht="48" customHeight="1">
      <c r="A157" s="124">
        <v>135</v>
      </c>
      <c r="B157" s="86"/>
      <c r="C157" s="117"/>
      <c r="D157" s="86"/>
      <c r="E157" s="86"/>
      <c r="F157" s="23"/>
      <c r="G157" s="48"/>
      <c r="H157" s="23"/>
      <c r="I157" s="24"/>
      <c r="J157" s="87"/>
      <c r="K157" s="134"/>
      <c r="L157" s="135"/>
      <c r="M157" s="135"/>
      <c r="N157" s="135"/>
      <c r="O157" s="25"/>
      <c r="P157" s="53"/>
      <c r="Q157" s="137" t="str">
        <f t="shared" si="8"/>
        <v/>
      </c>
      <c r="R157" s="137" t="str">
        <f t="shared" si="9"/>
        <v/>
      </c>
      <c r="S157" s="139" t="b">
        <f t="shared" si="10"/>
        <v>0</v>
      </c>
      <c r="T157" s="139" t="b">
        <f t="shared" si="11"/>
        <v>0</v>
      </c>
    </row>
    <row r="158" spans="1:20" s="7" customFormat="1" ht="48" customHeight="1">
      <c r="A158" s="124">
        <v>136</v>
      </c>
      <c r="B158" s="86"/>
      <c r="C158" s="117"/>
      <c r="D158" s="86"/>
      <c r="E158" s="86"/>
      <c r="F158" s="23"/>
      <c r="G158" s="48"/>
      <c r="H158" s="23"/>
      <c r="I158" s="24"/>
      <c r="J158" s="87"/>
      <c r="K158" s="134"/>
      <c r="L158" s="135"/>
      <c r="M158" s="135"/>
      <c r="N158" s="135"/>
      <c r="O158" s="25"/>
      <c r="P158" s="53"/>
      <c r="Q158" s="137" t="str">
        <f t="shared" si="8"/>
        <v/>
      </c>
      <c r="R158" s="137" t="str">
        <f t="shared" si="9"/>
        <v/>
      </c>
      <c r="S158" s="139" t="b">
        <f t="shared" si="10"/>
        <v>0</v>
      </c>
      <c r="T158" s="139" t="b">
        <f t="shared" si="11"/>
        <v>0</v>
      </c>
    </row>
    <row r="159" spans="1:20" s="7" customFormat="1" ht="48" customHeight="1">
      <c r="A159" s="124">
        <v>137</v>
      </c>
      <c r="B159" s="86"/>
      <c r="C159" s="117"/>
      <c r="D159" s="86"/>
      <c r="E159" s="86"/>
      <c r="F159" s="23"/>
      <c r="G159" s="48"/>
      <c r="H159" s="23"/>
      <c r="I159" s="24"/>
      <c r="J159" s="87"/>
      <c r="K159" s="134"/>
      <c r="L159" s="135"/>
      <c r="M159" s="135"/>
      <c r="N159" s="135"/>
      <c r="O159" s="25"/>
      <c r="P159" s="53"/>
      <c r="Q159" s="137" t="str">
        <f t="shared" si="8"/>
        <v/>
      </c>
      <c r="R159" s="137" t="str">
        <f t="shared" si="9"/>
        <v/>
      </c>
      <c r="S159" s="139" t="b">
        <f t="shared" si="10"/>
        <v>0</v>
      </c>
      <c r="T159" s="139" t="b">
        <f t="shared" si="11"/>
        <v>0</v>
      </c>
    </row>
    <row r="160" spans="1:20" s="7" customFormat="1" ht="48" customHeight="1">
      <c r="A160" s="124">
        <v>138</v>
      </c>
      <c r="B160" s="86"/>
      <c r="C160" s="117"/>
      <c r="D160" s="86"/>
      <c r="E160" s="86"/>
      <c r="F160" s="23"/>
      <c r="G160" s="48"/>
      <c r="H160" s="23"/>
      <c r="I160" s="24"/>
      <c r="J160" s="87"/>
      <c r="K160" s="134"/>
      <c r="L160" s="135"/>
      <c r="M160" s="135"/>
      <c r="N160" s="135"/>
      <c r="O160" s="25"/>
      <c r="P160" s="53"/>
      <c r="Q160" s="137" t="str">
        <f t="shared" si="8"/>
        <v/>
      </c>
      <c r="R160" s="137" t="str">
        <f t="shared" si="9"/>
        <v/>
      </c>
      <c r="S160" s="139" t="b">
        <f t="shared" si="10"/>
        <v>0</v>
      </c>
      <c r="T160" s="139" t="b">
        <f t="shared" si="11"/>
        <v>0</v>
      </c>
    </row>
    <row r="161" spans="1:20" s="7" customFormat="1" ht="48" customHeight="1">
      <c r="A161" s="124">
        <v>139</v>
      </c>
      <c r="B161" s="86"/>
      <c r="C161" s="117"/>
      <c r="D161" s="86"/>
      <c r="E161" s="86"/>
      <c r="F161" s="23"/>
      <c r="G161" s="48"/>
      <c r="H161" s="23"/>
      <c r="I161" s="24"/>
      <c r="J161" s="87"/>
      <c r="K161" s="134"/>
      <c r="L161" s="135"/>
      <c r="M161" s="135"/>
      <c r="N161" s="135"/>
      <c r="O161" s="25"/>
      <c r="P161" s="53"/>
      <c r="Q161" s="137" t="str">
        <f t="shared" si="8"/>
        <v/>
      </c>
      <c r="R161" s="137" t="str">
        <f t="shared" si="9"/>
        <v/>
      </c>
      <c r="S161" s="139" t="b">
        <f t="shared" si="10"/>
        <v>0</v>
      </c>
      <c r="T161" s="139" t="b">
        <f t="shared" si="11"/>
        <v>0</v>
      </c>
    </row>
    <row r="162" spans="1:20" s="7" customFormat="1" ht="48" customHeight="1">
      <c r="A162" s="124">
        <v>140</v>
      </c>
      <c r="B162" s="86"/>
      <c r="C162" s="117"/>
      <c r="D162" s="86"/>
      <c r="E162" s="86"/>
      <c r="F162" s="23"/>
      <c r="G162" s="48"/>
      <c r="H162" s="23"/>
      <c r="I162" s="24"/>
      <c r="J162" s="87"/>
      <c r="K162" s="134"/>
      <c r="L162" s="135"/>
      <c r="M162" s="135"/>
      <c r="N162" s="135"/>
      <c r="O162" s="25"/>
      <c r="P162" s="53"/>
      <c r="Q162" s="137" t="str">
        <f t="shared" si="8"/>
        <v/>
      </c>
      <c r="R162" s="137" t="str">
        <f t="shared" si="9"/>
        <v/>
      </c>
      <c r="S162" s="139" t="b">
        <f t="shared" si="10"/>
        <v>0</v>
      </c>
      <c r="T162" s="139" t="b">
        <f t="shared" si="11"/>
        <v>0</v>
      </c>
    </row>
    <row r="163" spans="1:20" s="7" customFormat="1" ht="48" customHeight="1">
      <c r="A163" s="124">
        <v>141</v>
      </c>
      <c r="B163" s="86"/>
      <c r="C163" s="117"/>
      <c r="D163" s="86"/>
      <c r="E163" s="86"/>
      <c r="F163" s="23"/>
      <c r="G163" s="48"/>
      <c r="H163" s="23"/>
      <c r="I163" s="24"/>
      <c r="J163" s="87"/>
      <c r="K163" s="134"/>
      <c r="L163" s="135"/>
      <c r="M163" s="135"/>
      <c r="N163" s="135"/>
      <c r="O163" s="25"/>
      <c r="P163" s="53"/>
      <c r="Q163" s="137" t="str">
        <f t="shared" si="8"/>
        <v/>
      </c>
      <c r="R163" s="137" t="str">
        <f t="shared" si="9"/>
        <v/>
      </c>
      <c r="S163" s="139" t="b">
        <f t="shared" si="10"/>
        <v>0</v>
      </c>
      <c r="T163" s="139" t="b">
        <f t="shared" si="11"/>
        <v>0</v>
      </c>
    </row>
    <row r="164" spans="1:20" s="7" customFormat="1" ht="48" customHeight="1">
      <c r="A164" s="124">
        <v>142</v>
      </c>
      <c r="B164" s="86"/>
      <c r="C164" s="117"/>
      <c r="D164" s="86"/>
      <c r="E164" s="86"/>
      <c r="F164" s="23"/>
      <c r="G164" s="48"/>
      <c r="H164" s="23"/>
      <c r="I164" s="24"/>
      <c r="J164" s="87"/>
      <c r="K164" s="134"/>
      <c r="L164" s="135"/>
      <c r="M164" s="135"/>
      <c r="N164" s="135"/>
      <c r="O164" s="25"/>
      <c r="P164" s="53"/>
      <c r="Q164" s="137" t="str">
        <f t="shared" si="8"/>
        <v/>
      </c>
      <c r="R164" s="137" t="str">
        <f t="shared" si="9"/>
        <v/>
      </c>
      <c r="S164" s="139" t="b">
        <f t="shared" si="10"/>
        <v>0</v>
      </c>
      <c r="T164" s="139" t="b">
        <f t="shared" si="11"/>
        <v>0</v>
      </c>
    </row>
    <row r="165" spans="1:20" s="7" customFormat="1" ht="48" customHeight="1">
      <c r="A165" s="124">
        <v>143</v>
      </c>
      <c r="B165" s="86"/>
      <c r="C165" s="117"/>
      <c r="D165" s="86"/>
      <c r="E165" s="86"/>
      <c r="F165" s="23"/>
      <c r="G165" s="48"/>
      <c r="H165" s="23"/>
      <c r="I165" s="24"/>
      <c r="J165" s="87"/>
      <c r="K165" s="134"/>
      <c r="L165" s="135"/>
      <c r="M165" s="135"/>
      <c r="N165" s="135"/>
      <c r="O165" s="25"/>
      <c r="P165" s="53"/>
      <c r="Q165" s="137" t="str">
        <f t="shared" si="8"/>
        <v/>
      </c>
      <c r="R165" s="137" t="str">
        <f t="shared" si="9"/>
        <v/>
      </c>
      <c r="S165" s="139" t="b">
        <f t="shared" si="10"/>
        <v>0</v>
      </c>
      <c r="T165" s="139" t="b">
        <f t="shared" si="11"/>
        <v>0</v>
      </c>
    </row>
    <row r="166" spans="1:20" s="7" customFormat="1" ht="48" customHeight="1">
      <c r="A166" s="124">
        <v>144</v>
      </c>
      <c r="B166" s="86"/>
      <c r="C166" s="117"/>
      <c r="D166" s="86"/>
      <c r="E166" s="86"/>
      <c r="F166" s="23"/>
      <c r="G166" s="48"/>
      <c r="H166" s="23"/>
      <c r="I166" s="24"/>
      <c r="J166" s="87"/>
      <c r="K166" s="134"/>
      <c r="L166" s="135"/>
      <c r="M166" s="135"/>
      <c r="N166" s="135"/>
      <c r="O166" s="25"/>
      <c r="P166" s="53"/>
      <c r="Q166" s="137" t="str">
        <f t="shared" si="8"/>
        <v/>
      </c>
      <c r="R166" s="137" t="str">
        <f t="shared" si="9"/>
        <v/>
      </c>
      <c r="S166" s="139" t="b">
        <f t="shared" si="10"/>
        <v>0</v>
      </c>
      <c r="T166" s="139" t="b">
        <f t="shared" si="11"/>
        <v>0</v>
      </c>
    </row>
    <row r="167" spans="1:20" s="7" customFormat="1" ht="48" customHeight="1">
      <c r="A167" s="124">
        <v>145</v>
      </c>
      <c r="B167" s="86"/>
      <c r="C167" s="117"/>
      <c r="D167" s="86"/>
      <c r="E167" s="86"/>
      <c r="F167" s="23"/>
      <c r="G167" s="48"/>
      <c r="H167" s="23"/>
      <c r="I167" s="24"/>
      <c r="J167" s="87"/>
      <c r="K167" s="134"/>
      <c r="L167" s="135"/>
      <c r="M167" s="135"/>
      <c r="N167" s="135"/>
      <c r="O167" s="25"/>
      <c r="P167" s="53"/>
      <c r="Q167" s="137" t="str">
        <f t="shared" si="8"/>
        <v/>
      </c>
      <c r="R167" s="137" t="str">
        <f t="shared" si="9"/>
        <v/>
      </c>
      <c r="S167" s="139" t="b">
        <f t="shared" si="10"/>
        <v>0</v>
      </c>
      <c r="T167" s="139" t="b">
        <f t="shared" si="11"/>
        <v>0</v>
      </c>
    </row>
    <row r="168" spans="1:20" s="7" customFormat="1" ht="48" customHeight="1">
      <c r="A168" s="124">
        <v>146</v>
      </c>
      <c r="B168" s="86"/>
      <c r="C168" s="117"/>
      <c r="D168" s="86"/>
      <c r="E168" s="86"/>
      <c r="F168" s="23"/>
      <c r="G168" s="48"/>
      <c r="H168" s="23"/>
      <c r="I168" s="24"/>
      <c r="J168" s="87"/>
      <c r="K168" s="134"/>
      <c r="L168" s="135"/>
      <c r="M168" s="135"/>
      <c r="N168" s="135"/>
      <c r="O168" s="25"/>
      <c r="P168" s="53"/>
      <c r="Q168" s="137" t="str">
        <f t="shared" si="8"/>
        <v/>
      </c>
      <c r="R168" s="137" t="str">
        <f t="shared" si="9"/>
        <v/>
      </c>
      <c r="S168" s="139" t="b">
        <f t="shared" si="10"/>
        <v>0</v>
      </c>
      <c r="T168" s="139" t="b">
        <f t="shared" si="11"/>
        <v>0</v>
      </c>
    </row>
    <row r="169" spans="1:20" s="7" customFormat="1" ht="48" customHeight="1">
      <c r="A169" s="124">
        <v>147</v>
      </c>
      <c r="B169" s="86"/>
      <c r="C169" s="117"/>
      <c r="D169" s="86"/>
      <c r="E169" s="86"/>
      <c r="F169" s="23"/>
      <c r="G169" s="48"/>
      <c r="H169" s="23"/>
      <c r="I169" s="24"/>
      <c r="J169" s="87"/>
      <c r="K169" s="134"/>
      <c r="L169" s="135"/>
      <c r="M169" s="135"/>
      <c r="N169" s="135"/>
      <c r="O169" s="25"/>
      <c r="P169" s="53"/>
      <c r="Q169" s="137" t="str">
        <f t="shared" si="8"/>
        <v/>
      </c>
      <c r="R169" s="137" t="str">
        <f t="shared" si="9"/>
        <v/>
      </c>
      <c r="S169" s="139" t="b">
        <f t="shared" si="10"/>
        <v>0</v>
      </c>
      <c r="T169" s="139" t="b">
        <f t="shared" si="11"/>
        <v>0</v>
      </c>
    </row>
    <row r="170" spans="1:20" s="7" customFormat="1" ht="48" customHeight="1">
      <c r="A170" s="124">
        <v>148</v>
      </c>
      <c r="B170" s="86"/>
      <c r="C170" s="117"/>
      <c r="D170" s="86"/>
      <c r="E170" s="86"/>
      <c r="F170" s="23"/>
      <c r="G170" s="48"/>
      <c r="H170" s="23"/>
      <c r="I170" s="24"/>
      <c r="J170" s="87"/>
      <c r="K170" s="134"/>
      <c r="L170" s="135"/>
      <c r="M170" s="135"/>
      <c r="N170" s="135"/>
      <c r="O170" s="25"/>
      <c r="P170" s="53"/>
      <c r="Q170" s="137" t="str">
        <f t="shared" si="8"/>
        <v/>
      </c>
      <c r="R170" s="137" t="str">
        <f t="shared" si="9"/>
        <v/>
      </c>
      <c r="S170" s="139" t="b">
        <f t="shared" si="10"/>
        <v>0</v>
      </c>
      <c r="T170" s="139" t="b">
        <f t="shared" si="11"/>
        <v>0</v>
      </c>
    </row>
    <row r="171" spans="1:20" s="7" customFormat="1" ht="48" customHeight="1">
      <c r="A171" s="124">
        <v>149</v>
      </c>
      <c r="B171" s="86"/>
      <c r="C171" s="117"/>
      <c r="D171" s="86"/>
      <c r="E171" s="86"/>
      <c r="F171" s="23"/>
      <c r="G171" s="48"/>
      <c r="H171" s="23"/>
      <c r="I171" s="24"/>
      <c r="J171" s="87"/>
      <c r="K171" s="134"/>
      <c r="L171" s="135"/>
      <c r="M171" s="135"/>
      <c r="N171" s="135"/>
      <c r="O171" s="25"/>
      <c r="P171" s="53"/>
      <c r="Q171" s="137" t="str">
        <f t="shared" si="8"/>
        <v/>
      </c>
      <c r="R171" s="137" t="str">
        <f t="shared" si="9"/>
        <v/>
      </c>
      <c r="S171" s="139" t="b">
        <f t="shared" si="10"/>
        <v>0</v>
      </c>
      <c r="T171" s="139" t="b">
        <f t="shared" si="11"/>
        <v>0</v>
      </c>
    </row>
    <row r="172" spans="1:20" s="7" customFormat="1" ht="48" customHeight="1">
      <c r="A172" s="124">
        <v>150</v>
      </c>
      <c r="B172" s="86"/>
      <c r="C172" s="117"/>
      <c r="D172" s="86"/>
      <c r="E172" s="86"/>
      <c r="F172" s="23"/>
      <c r="G172" s="48"/>
      <c r="H172" s="23"/>
      <c r="I172" s="24"/>
      <c r="J172" s="87"/>
      <c r="K172" s="134"/>
      <c r="L172" s="135"/>
      <c r="M172" s="135"/>
      <c r="N172" s="135"/>
      <c r="O172" s="25"/>
      <c r="P172" s="53"/>
      <c r="Q172" s="137" t="str">
        <f t="shared" si="8"/>
        <v/>
      </c>
      <c r="R172" s="137" t="str">
        <f t="shared" si="9"/>
        <v/>
      </c>
      <c r="S172" s="139" t="b">
        <f t="shared" si="10"/>
        <v>0</v>
      </c>
      <c r="T172" s="139" t="b">
        <f t="shared" si="11"/>
        <v>0</v>
      </c>
    </row>
    <row r="173" spans="1:20" s="7" customFormat="1" ht="48" customHeight="1">
      <c r="A173" s="124">
        <v>151</v>
      </c>
      <c r="B173" s="86"/>
      <c r="C173" s="117"/>
      <c r="D173" s="86"/>
      <c r="E173" s="86"/>
      <c r="F173" s="23"/>
      <c r="G173" s="48"/>
      <c r="H173" s="23"/>
      <c r="I173" s="24"/>
      <c r="J173" s="87"/>
      <c r="K173" s="134"/>
      <c r="L173" s="135"/>
      <c r="M173" s="135"/>
      <c r="N173" s="135"/>
      <c r="O173" s="25"/>
      <c r="P173" s="53"/>
      <c r="Q173" s="137" t="str">
        <f t="shared" si="8"/>
        <v/>
      </c>
      <c r="R173" s="137" t="str">
        <f t="shared" si="9"/>
        <v/>
      </c>
      <c r="S173" s="139" t="b">
        <f t="shared" si="10"/>
        <v>0</v>
      </c>
      <c r="T173" s="139" t="b">
        <f t="shared" si="11"/>
        <v>0</v>
      </c>
    </row>
    <row r="174" spans="1:20" s="7" customFormat="1" ht="48" customHeight="1">
      <c r="A174" s="124">
        <v>152</v>
      </c>
      <c r="B174" s="86"/>
      <c r="C174" s="117"/>
      <c r="D174" s="86"/>
      <c r="E174" s="86"/>
      <c r="F174" s="23"/>
      <c r="G174" s="48"/>
      <c r="H174" s="23"/>
      <c r="I174" s="24"/>
      <c r="J174" s="87"/>
      <c r="K174" s="134"/>
      <c r="L174" s="135"/>
      <c r="M174" s="135"/>
      <c r="N174" s="135"/>
      <c r="O174" s="25"/>
      <c r="P174" s="53"/>
      <c r="Q174" s="137" t="str">
        <f t="shared" si="8"/>
        <v/>
      </c>
      <c r="R174" s="137" t="str">
        <f t="shared" si="9"/>
        <v/>
      </c>
      <c r="S174" s="139" t="b">
        <f t="shared" si="10"/>
        <v>0</v>
      </c>
      <c r="T174" s="139" t="b">
        <f t="shared" si="11"/>
        <v>0</v>
      </c>
    </row>
    <row r="175" spans="1:20" s="7" customFormat="1" ht="48" customHeight="1">
      <c r="A175" s="124">
        <v>153</v>
      </c>
      <c r="B175" s="86"/>
      <c r="C175" s="117"/>
      <c r="D175" s="86"/>
      <c r="E175" s="86"/>
      <c r="F175" s="23"/>
      <c r="G175" s="48"/>
      <c r="H175" s="23"/>
      <c r="I175" s="24"/>
      <c r="J175" s="87"/>
      <c r="K175" s="134"/>
      <c r="L175" s="135"/>
      <c r="M175" s="135"/>
      <c r="N175" s="135"/>
      <c r="O175" s="25"/>
      <c r="P175" s="53"/>
      <c r="Q175" s="137" t="str">
        <f t="shared" si="8"/>
        <v/>
      </c>
      <c r="R175" s="137" t="str">
        <f t="shared" si="9"/>
        <v/>
      </c>
      <c r="S175" s="139" t="b">
        <f t="shared" si="10"/>
        <v>0</v>
      </c>
      <c r="T175" s="139" t="b">
        <f t="shared" si="11"/>
        <v>0</v>
      </c>
    </row>
    <row r="176" spans="1:20" s="7" customFormat="1" ht="48" customHeight="1">
      <c r="A176" s="124">
        <v>154</v>
      </c>
      <c r="B176" s="86"/>
      <c r="C176" s="117"/>
      <c r="D176" s="86"/>
      <c r="E176" s="86"/>
      <c r="F176" s="23"/>
      <c r="G176" s="48"/>
      <c r="H176" s="23"/>
      <c r="I176" s="24"/>
      <c r="J176" s="87"/>
      <c r="K176" s="134"/>
      <c r="L176" s="135"/>
      <c r="M176" s="135"/>
      <c r="N176" s="135"/>
      <c r="O176" s="25"/>
      <c r="P176" s="53"/>
      <c r="Q176" s="137" t="str">
        <f t="shared" si="8"/>
        <v/>
      </c>
      <c r="R176" s="137" t="str">
        <f t="shared" si="9"/>
        <v/>
      </c>
      <c r="S176" s="139" t="b">
        <f t="shared" si="10"/>
        <v>0</v>
      </c>
      <c r="T176" s="139" t="b">
        <f t="shared" si="11"/>
        <v>0</v>
      </c>
    </row>
    <row r="177" spans="1:20" s="7" customFormat="1" ht="48" customHeight="1">
      <c r="A177" s="124">
        <v>155</v>
      </c>
      <c r="B177" s="86"/>
      <c r="C177" s="117"/>
      <c r="D177" s="86"/>
      <c r="E177" s="86"/>
      <c r="F177" s="23"/>
      <c r="G177" s="48"/>
      <c r="H177" s="23"/>
      <c r="I177" s="24"/>
      <c r="J177" s="87"/>
      <c r="K177" s="134"/>
      <c r="L177" s="135"/>
      <c r="M177" s="135"/>
      <c r="N177" s="135"/>
      <c r="O177" s="25"/>
      <c r="P177" s="53"/>
      <c r="Q177" s="137" t="str">
        <f t="shared" si="8"/>
        <v/>
      </c>
      <c r="R177" s="137" t="str">
        <f t="shared" si="9"/>
        <v/>
      </c>
      <c r="S177" s="139" t="b">
        <f t="shared" si="10"/>
        <v>0</v>
      </c>
      <c r="T177" s="139" t="b">
        <f t="shared" si="11"/>
        <v>0</v>
      </c>
    </row>
    <row r="178" spans="1:20" s="7" customFormat="1" ht="48" customHeight="1">
      <c r="A178" s="124">
        <v>156</v>
      </c>
      <c r="B178" s="86"/>
      <c r="C178" s="117"/>
      <c r="D178" s="86"/>
      <c r="E178" s="86"/>
      <c r="F178" s="23"/>
      <c r="G178" s="48"/>
      <c r="H178" s="23"/>
      <c r="I178" s="24"/>
      <c r="J178" s="87"/>
      <c r="K178" s="134"/>
      <c r="L178" s="135"/>
      <c r="M178" s="135"/>
      <c r="N178" s="135"/>
      <c r="O178" s="25"/>
      <c r="P178" s="53"/>
      <c r="Q178" s="137" t="str">
        <f t="shared" si="8"/>
        <v/>
      </c>
      <c r="R178" s="137" t="str">
        <f t="shared" si="9"/>
        <v/>
      </c>
      <c r="S178" s="139" t="b">
        <f t="shared" si="10"/>
        <v>0</v>
      </c>
      <c r="T178" s="139" t="b">
        <f t="shared" si="11"/>
        <v>0</v>
      </c>
    </row>
    <row r="179" spans="1:20" s="7" customFormat="1" ht="48" customHeight="1">
      <c r="A179" s="124">
        <v>157</v>
      </c>
      <c r="B179" s="86"/>
      <c r="C179" s="117"/>
      <c r="D179" s="86"/>
      <c r="E179" s="86"/>
      <c r="F179" s="23"/>
      <c r="G179" s="48"/>
      <c r="H179" s="23"/>
      <c r="I179" s="24"/>
      <c r="J179" s="87"/>
      <c r="K179" s="134"/>
      <c r="L179" s="135"/>
      <c r="M179" s="135"/>
      <c r="N179" s="135"/>
      <c r="O179" s="25"/>
      <c r="P179" s="53"/>
      <c r="Q179" s="137" t="str">
        <f t="shared" si="8"/>
        <v/>
      </c>
      <c r="R179" s="137" t="str">
        <f t="shared" si="9"/>
        <v/>
      </c>
      <c r="S179" s="139" t="b">
        <f t="shared" si="10"/>
        <v>0</v>
      </c>
      <c r="T179" s="139" t="b">
        <f t="shared" si="11"/>
        <v>0</v>
      </c>
    </row>
    <row r="180" spans="1:20" s="7" customFormat="1" ht="48" customHeight="1">
      <c r="A180" s="124">
        <v>158</v>
      </c>
      <c r="B180" s="86"/>
      <c r="C180" s="117"/>
      <c r="D180" s="86"/>
      <c r="E180" s="86"/>
      <c r="F180" s="23"/>
      <c r="G180" s="48"/>
      <c r="H180" s="23"/>
      <c r="I180" s="24"/>
      <c r="J180" s="87"/>
      <c r="K180" s="134"/>
      <c r="L180" s="135"/>
      <c r="M180" s="135"/>
      <c r="N180" s="135"/>
      <c r="O180" s="25"/>
      <c r="P180" s="53"/>
      <c r="Q180" s="137" t="str">
        <f t="shared" si="8"/>
        <v/>
      </c>
      <c r="R180" s="137" t="str">
        <f t="shared" si="9"/>
        <v/>
      </c>
      <c r="S180" s="139" t="b">
        <f t="shared" si="10"/>
        <v>0</v>
      </c>
      <c r="T180" s="139" t="b">
        <f t="shared" si="11"/>
        <v>0</v>
      </c>
    </row>
    <row r="181" spans="1:20" s="7" customFormat="1" ht="48" customHeight="1">
      <c r="A181" s="124">
        <v>159</v>
      </c>
      <c r="B181" s="86"/>
      <c r="C181" s="117"/>
      <c r="D181" s="86"/>
      <c r="E181" s="86"/>
      <c r="F181" s="23"/>
      <c r="G181" s="48"/>
      <c r="H181" s="23"/>
      <c r="I181" s="24"/>
      <c r="J181" s="87"/>
      <c r="K181" s="134"/>
      <c r="L181" s="135"/>
      <c r="M181" s="135"/>
      <c r="N181" s="135"/>
      <c r="O181" s="25"/>
      <c r="P181" s="53"/>
      <c r="Q181" s="137" t="str">
        <f t="shared" si="8"/>
        <v/>
      </c>
      <c r="R181" s="137" t="str">
        <f t="shared" si="9"/>
        <v/>
      </c>
      <c r="S181" s="139" t="b">
        <f t="shared" si="10"/>
        <v>0</v>
      </c>
      <c r="T181" s="139" t="b">
        <f t="shared" si="11"/>
        <v>0</v>
      </c>
    </row>
    <row r="182" spans="1:20" s="7" customFormat="1" ht="48" customHeight="1">
      <c r="A182" s="124">
        <v>160</v>
      </c>
      <c r="B182" s="86"/>
      <c r="C182" s="117"/>
      <c r="D182" s="86"/>
      <c r="E182" s="86"/>
      <c r="F182" s="23"/>
      <c r="G182" s="48"/>
      <c r="H182" s="23"/>
      <c r="I182" s="24"/>
      <c r="J182" s="87"/>
      <c r="K182" s="134"/>
      <c r="L182" s="135"/>
      <c r="M182" s="135"/>
      <c r="N182" s="135"/>
      <c r="O182" s="25"/>
      <c r="P182" s="53"/>
      <c r="Q182" s="137" t="str">
        <f t="shared" si="8"/>
        <v/>
      </c>
      <c r="R182" s="137" t="str">
        <f t="shared" si="9"/>
        <v/>
      </c>
      <c r="S182" s="139" t="b">
        <f t="shared" si="10"/>
        <v>0</v>
      </c>
      <c r="T182" s="139" t="b">
        <f t="shared" si="11"/>
        <v>0</v>
      </c>
    </row>
    <row r="183" spans="1:20" s="7" customFormat="1" ht="48" customHeight="1">
      <c r="A183" s="124">
        <v>161</v>
      </c>
      <c r="B183" s="86"/>
      <c r="C183" s="117"/>
      <c r="D183" s="86"/>
      <c r="E183" s="86"/>
      <c r="F183" s="23"/>
      <c r="G183" s="48"/>
      <c r="H183" s="23"/>
      <c r="I183" s="24"/>
      <c r="J183" s="87"/>
      <c r="K183" s="134"/>
      <c r="L183" s="135"/>
      <c r="M183" s="135"/>
      <c r="N183" s="135"/>
      <c r="O183" s="25"/>
      <c r="P183" s="53"/>
      <c r="Q183" s="137" t="str">
        <f t="shared" si="8"/>
        <v/>
      </c>
      <c r="R183" s="137" t="str">
        <f t="shared" si="9"/>
        <v/>
      </c>
      <c r="S183" s="139" t="b">
        <f t="shared" si="10"/>
        <v>0</v>
      </c>
      <c r="T183" s="139" t="b">
        <f t="shared" si="11"/>
        <v>0</v>
      </c>
    </row>
    <row r="184" spans="1:20" s="7" customFormat="1" ht="48" customHeight="1">
      <c r="A184" s="124">
        <v>162</v>
      </c>
      <c r="B184" s="86"/>
      <c r="C184" s="117"/>
      <c r="D184" s="86"/>
      <c r="E184" s="86"/>
      <c r="F184" s="23"/>
      <c r="G184" s="48"/>
      <c r="H184" s="23"/>
      <c r="I184" s="24"/>
      <c r="J184" s="87"/>
      <c r="K184" s="134"/>
      <c r="L184" s="135"/>
      <c r="M184" s="135"/>
      <c r="N184" s="135"/>
      <c r="O184" s="25"/>
      <c r="P184" s="53"/>
      <c r="Q184" s="137" t="str">
        <f t="shared" si="8"/>
        <v/>
      </c>
      <c r="R184" s="137" t="str">
        <f t="shared" si="9"/>
        <v/>
      </c>
      <c r="S184" s="139" t="b">
        <f t="shared" si="10"/>
        <v>0</v>
      </c>
      <c r="T184" s="139" t="b">
        <f t="shared" si="11"/>
        <v>0</v>
      </c>
    </row>
    <row r="185" spans="1:20" s="7" customFormat="1" ht="48" customHeight="1">
      <c r="A185" s="124">
        <v>163</v>
      </c>
      <c r="B185" s="86"/>
      <c r="C185" s="117"/>
      <c r="D185" s="86"/>
      <c r="E185" s="86"/>
      <c r="F185" s="23"/>
      <c r="G185" s="48"/>
      <c r="H185" s="23"/>
      <c r="I185" s="24"/>
      <c r="J185" s="87"/>
      <c r="K185" s="134"/>
      <c r="L185" s="135"/>
      <c r="M185" s="135"/>
      <c r="N185" s="135"/>
      <c r="O185" s="25"/>
      <c r="P185" s="53"/>
      <c r="Q185" s="137" t="str">
        <f t="shared" si="8"/>
        <v/>
      </c>
      <c r="R185" s="137" t="str">
        <f t="shared" si="9"/>
        <v/>
      </c>
      <c r="S185" s="139" t="b">
        <f t="shared" si="10"/>
        <v>0</v>
      </c>
      <c r="T185" s="139" t="b">
        <f t="shared" si="11"/>
        <v>0</v>
      </c>
    </row>
    <row r="186" spans="1:20" s="7" customFormat="1" ht="48" customHeight="1">
      <c r="A186" s="124">
        <v>164</v>
      </c>
      <c r="B186" s="86"/>
      <c r="C186" s="117"/>
      <c r="D186" s="86"/>
      <c r="E186" s="86"/>
      <c r="F186" s="23"/>
      <c r="G186" s="48"/>
      <c r="H186" s="23"/>
      <c r="I186" s="24"/>
      <c r="J186" s="87"/>
      <c r="K186" s="134"/>
      <c r="L186" s="135"/>
      <c r="M186" s="135"/>
      <c r="N186" s="135"/>
      <c r="O186" s="25"/>
      <c r="P186" s="53"/>
      <c r="Q186" s="137" t="str">
        <f t="shared" si="8"/>
        <v/>
      </c>
      <c r="R186" s="137" t="str">
        <f t="shared" si="9"/>
        <v/>
      </c>
      <c r="S186" s="139" t="b">
        <f t="shared" si="10"/>
        <v>0</v>
      </c>
      <c r="T186" s="139" t="b">
        <f t="shared" si="11"/>
        <v>0</v>
      </c>
    </row>
    <row r="187" spans="1:20" s="7" customFormat="1" ht="48" customHeight="1">
      <c r="A187" s="124">
        <v>165</v>
      </c>
      <c r="B187" s="86"/>
      <c r="C187" s="117"/>
      <c r="D187" s="86"/>
      <c r="E187" s="86"/>
      <c r="F187" s="23"/>
      <c r="G187" s="48"/>
      <c r="H187" s="23"/>
      <c r="I187" s="24"/>
      <c r="J187" s="87"/>
      <c r="K187" s="134"/>
      <c r="L187" s="135"/>
      <c r="M187" s="135"/>
      <c r="N187" s="135"/>
      <c r="O187" s="25"/>
      <c r="P187" s="53"/>
      <c r="Q187" s="137" t="str">
        <f t="shared" si="8"/>
        <v/>
      </c>
      <c r="R187" s="137" t="str">
        <f t="shared" si="9"/>
        <v/>
      </c>
      <c r="S187" s="139" t="b">
        <f t="shared" si="10"/>
        <v>0</v>
      </c>
      <c r="T187" s="139" t="b">
        <f t="shared" si="11"/>
        <v>0</v>
      </c>
    </row>
    <row r="188" spans="1:20" s="7" customFormat="1" ht="48" customHeight="1">
      <c r="A188" s="124">
        <v>166</v>
      </c>
      <c r="B188" s="86"/>
      <c r="C188" s="117"/>
      <c r="D188" s="86"/>
      <c r="E188" s="86"/>
      <c r="F188" s="23"/>
      <c r="G188" s="48"/>
      <c r="H188" s="23"/>
      <c r="I188" s="24"/>
      <c r="J188" s="87"/>
      <c r="K188" s="134"/>
      <c r="L188" s="135"/>
      <c r="M188" s="135"/>
      <c r="N188" s="135"/>
      <c r="O188" s="25"/>
      <c r="P188" s="53"/>
      <c r="Q188" s="137" t="str">
        <f t="shared" si="8"/>
        <v/>
      </c>
      <c r="R188" s="137" t="str">
        <f t="shared" si="9"/>
        <v/>
      </c>
      <c r="S188" s="139" t="b">
        <f t="shared" si="10"/>
        <v>0</v>
      </c>
      <c r="T188" s="139" t="b">
        <f t="shared" si="11"/>
        <v>0</v>
      </c>
    </row>
    <row r="189" spans="1:20" s="7" customFormat="1" ht="48" customHeight="1">
      <c r="A189" s="124">
        <v>167</v>
      </c>
      <c r="B189" s="86"/>
      <c r="C189" s="117"/>
      <c r="D189" s="86"/>
      <c r="E189" s="86"/>
      <c r="F189" s="23"/>
      <c r="G189" s="48"/>
      <c r="H189" s="23"/>
      <c r="I189" s="24"/>
      <c r="J189" s="87"/>
      <c r="K189" s="134"/>
      <c r="L189" s="135"/>
      <c r="M189" s="135"/>
      <c r="N189" s="135"/>
      <c r="O189" s="25"/>
      <c r="P189" s="53"/>
      <c r="Q189" s="137" t="str">
        <f t="shared" si="8"/>
        <v/>
      </c>
      <c r="R189" s="137" t="str">
        <f t="shared" si="9"/>
        <v/>
      </c>
      <c r="S189" s="139" t="b">
        <f t="shared" si="10"/>
        <v>0</v>
      </c>
      <c r="T189" s="139" t="b">
        <f t="shared" si="11"/>
        <v>0</v>
      </c>
    </row>
    <row r="190" spans="1:20" s="7" customFormat="1" ht="48" customHeight="1">
      <c r="A190" s="124">
        <v>168</v>
      </c>
      <c r="B190" s="86"/>
      <c r="C190" s="117"/>
      <c r="D190" s="86"/>
      <c r="E190" s="86"/>
      <c r="F190" s="23"/>
      <c r="G190" s="48"/>
      <c r="H190" s="23"/>
      <c r="I190" s="24"/>
      <c r="J190" s="87"/>
      <c r="K190" s="134"/>
      <c r="L190" s="135"/>
      <c r="M190" s="135"/>
      <c r="N190" s="135"/>
      <c r="O190" s="25"/>
      <c r="P190" s="53"/>
      <c r="Q190" s="137" t="str">
        <f t="shared" si="8"/>
        <v/>
      </c>
      <c r="R190" s="137" t="str">
        <f t="shared" si="9"/>
        <v/>
      </c>
      <c r="S190" s="139" t="b">
        <f t="shared" si="10"/>
        <v>0</v>
      </c>
      <c r="T190" s="139" t="b">
        <f t="shared" si="11"/>
        <v>0</v>
      </c>
    </row>
    <row r="191" spans="1:20" s="7" customFormat="1" ht="48" customHeight="1">
      <c r="A191" s="124">
        <v>169</v>
      </c>
      <c r="B191" s="86"/>
      <c r="C191" s="117"/>
      <c r="D191" s="86"/>
      <c r="E191" s="86"/>
      <c r="F191" s="23"/>
      <c r="G191" s="48"/>
      <c r="H191" s="23"/>
      <c r="I191" s="24"/>
      <c r="J191" s="87"/>
      <c r="K191" s="134"/>
      <c r="L191" s="135"/>
      <c r="M191" s="135"/>
      <c r="N191" s="135"/>
      <c r="O191" s="25"/>
      <c r="P191" s="53"/>
      <c r="Q191" s="137" t="str">
        <f t="shared" si="8"/>
        <v/>
      </c>
      <c r="R191" s="137" t="str">
        <f t="shared" si="9"/>
        <v/>
      </c>
      <c r="S191" s="139" t="b">
        <f t="shared" si="10"/>
        <v>0</v>
      </c>
      <c r="T191" s="139" t="b">
        <f t="shared" si="11"/>
        <v>0</v>
      </c>
    </row>
    <row r="192" spans="1:20" s="7" customFormat="1" ht="48" customHeight="1">
      <c r="A192" s="124">
        <v>170</v>
      </c>
      <c r="B192" s="86"/>
      <c r="C192" s="117"/>
      <c r="D192" s="86"/>
      <c r="E192" s="86"/>
      <c r="F192" s="23"/>
      <c r="G192" s="48"/>
      <c r="H192" s="23"/>
      <c r="I192" s="24"/>
      <c r="J192" s="87"/>
      <c r="K192" s="134"/>
      <c r="L192" s="135"/>
      <c r="M192" s="135"/>
      <c r="N192" s="135"/>
      <c r="O192" s="25"/>
      <c r="P192" s="53"/>
      <c r="Q192" s="137" t="str">
        <f t="shared" si="8"/>
        <v/>
      </c>
      <c r="R192" s="137" t="str">
        <f t="shared" si="9"/>
        <v/>
      </c>
      <c r="S192" s="139" t="b">
        <f t="shared" si="10"/>
        <v>0</v>
      </c>
      <c r="T192" s="139" t="b">
        <f t="shared" si="11"/>
        <v>0</v>
      </c>
    </row>
    <row r="193" spans="1:20" s="7" customFormat="1" ht="48" customHeight="1">
      <c r="A193" s="124">
        <v>171</v>
      </c>
      <c r="B193" s="86"/>
      <c r="C193" s="117"/>
      <c r="D193" s="86"/>
      <c r="E193" s="86"/>
      <c r="F193" s="23"/>
      <c r="G193" s="48"/>
      <c r="H193" s="23"/>
      <c r="I193" s="24"/>
      <c r="J193" s="87"/>
      <c r="K193" s="134"/>
      <c r="L193" s="135"/>
      <c r="M193" s="135"/>
      <c r="N193" s="135"/>
      <c r="O193" s="25"/>
      <c r="P193" s="53"/>
      <c r="Q193" s="137" t="str">
        <f t="shared" si="8"/>
        <v/>
      </c>
      <c r="R193" s="137" t="str">
        <f t="shared" si="9"/>
        <v/>
      </c>
      <c r="S193" s="139" t="b">
        <f t="shared" si="10"/>
        <v>0</v>
      </c>
      <c r="T193" s="139" t="b">
        <f t="shared" si="11"/>
        <v>0</v>
      </c>
    </row>
    <row r="194" spans="1:20" s="7" customFormat="1" ht="48" customHeight="1">
      <c r="A194" s="124">
        <v>172</v>
      </c>
      <c r="B194" s="86"/>
      <c r="C194" s="117"/>
      <c r="D194" s="86"/>
      <c r="E194" s="86"/>
      <c r="F194" s="23"/>
      <c r="G194" s="48"/>
      <c r="H194" s="23"/>
      <c r="I194" s="24"/>
      <c r="J194" s="87"/>
      <c r="K194" s="134"/>
      <c r="L194" s="135"/>
      <c r="M194" s="135"/>
      <c r="N194" s="135"/>
      <c r="O194" s="25"/>
      <c r="P194" s="53"/>
      <c r="Q194" s="137" t="str">
        <f t="shared" si="8"/>
        <v/>
      </c>
      <c r="R194" s="137" t="str">
        <f t="shared" si="9"/>
        <v/>
      </c>
      <c r="S194" s="139" t="b">
        <f t="shared" si="10"/>
        <v>0</v>
      </c>
      <c r="T194" s="139" t="b">
        <f t="shared" si="11"/>
        <v>0</v>
      </c>
    </row>
    <row r="195" spans="1:20" s="7" customFormat="1" ht="48" customHeight="1">
      <c r="A195" s="124">
        <v>173</v>
      </c>
      <c r="B195" s="86"/>
      <c r="C195" s="117"/>
      <c r="D195" s="86"/>
      <c r="E195" s="86"/>
      <c r="F195" s="23"/>
      <c r="G195" s="48"/>
      <c r="H195" s="23"/>
      <c r="I195" s="24"/>
      <c r="J195" s="87"/>
      <c r="K195" s="134"/>
      <c r="L195" s="135"/>
      <c r="M195" s="135"/>
      <c r="N195" s="135"/>
      <c r="O195" s="25"/>
      <c r="P195" s="53"/>
      <c r="Q195" s="137" t="str">
        <f t="shared" si="8"/>
        <v/>
      </c>
      <c r="R195" s="137" t="str">
        <f t="shared" si="9"/>
        <v/>
      </c>
      <c r="S195" s="139" t="b">
        <f t="shared" si="10"/>
        <v>0</v>
      </c>
      <c r="T195" s="139" t="b">
        <f t="shared" si="11"/>
        <v>0</v>
      </c>
    </row>
    <row r="196" spans="1:20" s="7" customFormat="1" ht="48" customHeight="1">
      <c r="A196" s="124">
        <v>174</v>
      </c>
      <c r="B196" s="86"/>
      <c r="C196" s="117"/>
      <c r="D196" s="86"/>
      <c r="E196" s="86"/>
      <c r="F196" s="23"/>
      <c r="G196" s="48"/>
      <c r="H196" s="23"/>
      <c r="I196" s="24"/>
      <c r="J196" s="87"/>
      <c r="K196" s="134"/>
      <c r="L196" s="135"/>
      <c r="M196" s="135"/>
      <c r="N196" s="135"/>
      <c r="O196" s="25"/>
      <c r="P196" s="53"/>
      <c r="Q196" s="137" t="str">
        <f t="shared" si="8"/>
        <v/>
      </c>
      <c r="R196" s="137" t="str">
        <f t="shared" si="9"/>
        <v/>
      </c>
      <c r="S196" s="139" t="b">
        <f t="shared" si="10"/>
        <v>0</v>
      </c>
      <c r="T196" s="139" t="b">
        <f t="shared" si="11"/>
        <v>0</v>
      </c>
    </row>
    <row r="197" spans="1:20" s="7" customFormat="1" ht="48" customHeight="1">
      <c r="A197" s="124">
        <v>175</v>
      </c>
      <c r="B197" s="86"/>
      <c r="C197" s="117"/>
      <c r="D197" s="86"/>
      <c r="E197" s="86"/>
      <c r="F197" s="23"/>
      <c r="G197" s="48"/>
      <c r="H197" s="23"/>
      <c r="I197" s="24"/>
      <c r="J197" s="87"/>
      <c r="K197" s="134"/>
      <c r="L197" s="135"/>
      <c r="M197" s="135"/>
      <c r="N197" s="135"/>
      <c r="O197" s="25"/>
      <c r="P197" s="53"/>
      <c r="Q197" s="137" t="str">
        <f t="shared" si="8"/>
        <v/>
      </c>
      <c r="R197" s="137" t="str">
        <f t="shared" si="9"/>
        <v/>
      </c>
      <c r="S197" s="139" t="b">
        <f t="shared" si="10"/>
        <v>0</v>
      </c>
      <c r="T197" s="139" t="b">
        <f t="shared" si="11"/>
        <v>0</v>
      </c>
    </row>
    <row r="198" spans="1:20" s="7" customFormat="1" ht="48" customHeight="1">
      <c r="A198" s="124">
        <v>176</v>
      </c>
      <c r="B198" s="86"/>
      <c r="C198" s="117"/>
      <c r="D198" s="86"/>
      <c r="E198" s="86"/>
      <c r="F198" s="23"/>
      <c r="G198" s="48"/>
      <c r="H198" s="23"/>
      <c r="I198" s="24"/>
      <c r="J198" s="87"/>
      <c r="K198" s="134"/>
      <c r="L198" s="135"/>
      <c r="M198" s="135"/>
      <c r="N198" s="135"/>
      <c r="O198" s="25"/>
      <c r="P198" s="53"/>
      <c r="Q198" s="137" t="str">
        <f t="shared" si="8"/>
        <v/>
      </c>
      <c r="R198" s="137" t="str">
        <f t="shared" si="9"/>
        <v/>
      </c>
      <c r="S198" s="139" t="b">
        <f t="shared" si="10"/>
        <v>0</v>
      </c>
      <c r="T198" s="139" t="b">
        <f t="shared" si="11"/>
        <v>0</v>
      </c>
    </row>
    <row r="199" spans="1:20" s="7" customFormat="1" ht="48" customHeight="1">
      <c r="A199" s="124">
        <v>177</v>
      </c>
      <c r="B199" s="86"/>
      <c r="C199" s="117"/>
      <c r="D199" s="86"/>
      <c r="E199" s="86"/>
      <c r="F199" s="23"/>
      <c r="G199" s="48"/>
      <c r="H199" s="23"/>
      <c r="I199" s="24"/>
      <c r="J199" s="87"/>
      <c r="K199" s="134"/>
      <c r="L199" s="135"/>
      <c r="M199" s="135"/>
      <c r="N199" s="135"/>
      <c r="O199" s="25"/>
      <c r="P199" s="53"/>
      <c r="Q199" s="137" t="str">
        <f t="shared" si="8"/>
        <v/>
      </c>
      <c r="R199" s="137" t="str">
        <f t="shared" si="9"/>
        <v/>
      </c>
      <c r="S199" s="139" t="b">
        <f t="shared" si="10"/>
        <v>0</v>
      </c>
      <c r="T199" s="139" t="b">
        <f t="shared" si="11"/>
        <v>0</v>
      </c>
    </row>
    <row r="200" spans="1:20" s="7" customFormat="1" ht="48" customHeight="1">
      <c r="A200" s="124">
        <v>178</v>
      </c>
      <c r="B200" s="86"/>
      <c r="C200" s="117"/>
      <c r="D200" s="86"/>
      <c r="E200" s="86"/>
      <c r="F200" s="23"/>
      <c r="G200" s="48"/>
      <c r="H200" s="23"/>
      <c r="I200" s="24"/>
      <c r="J200" s="87"/>
      <c r="K200" s="134"/>
      <c r="L200" s="135"/>
      <c r="M200" s="135"/>
      <c r="N200" s="135"/>
      <c r="O200" s="25"/>
      <c r="P200" s="53"/>
      <c r="Q200" s="137" t="str">
        <f t="shared" si="8"/>
        <v/>
      </c>
      <c r="R200" s="137" t="str">
        <f t="shared" si="9"/>
        <v/>
      </c>
      <c r="S200" s="139" t="b">
        <f t="shared" si="10"/>
        <v>0</v>
      </c>
      <c r="T200" s="139" t="b">
        <f t="shared" si="11"/>
        <v>0</v>
      </c>
    </row>
    <row r="201" spans="1:20" s="7" customFormat="1" ht="48" customHeight="1">
      <c r="A201" s="124">
        <v>179</v>
      </c>
      <c r="B201" s="86"/>
      <c r="C201" s="117"/>
      <c r="D201" s="86"/>
      <c r="E201" s="86"/>
      <c r="F201" s="23"/>
      <c r="G201" s="48"/>
      <c r="H201" s="23"/>
      <c r="I201" s="24"/>
      <c r="J201" s="87"/>
      <c r="K201" s="134"/>
      <c r="L201" s="135"/>
      <c r="M201" s="135"/>
      <c r="N201" s="135"/>
      <c r="O201" s="25"/>
      <c r="P201" s="53"/>
      <c r="Q201" s="137" t="str">
        <f t="shared" si="8"/>
        <v/>
      </c>
      <c r="R201" s="137" t="str">
        <f t="shared" si="9"/>
        <v/>
      </c>
      <c r="S201" s="139" t="b">
        <f t="shared" si="10"/>
        <v>0</v>
      </c>
      <c r="T201" s="139" t="b">
        <f t="shared" si="11"/>
        <v>0</v>
      </c>
    </row>
    <row r="202" spans="1:20" s="7" customFormat="1" ht="48" customHeight="1">
      <c r="A202" s="124">
        <v>180</v>
      </c>
      <c r="B202" s="86"/>
      <c r="C202" s="117"/>
      <c r="D202" s="86"/>
      <c r="E202" s="86"/>
      <c r="F202" s="23"/>
      <c r="G202" s="48"/>
      <c r="H202" s="23"/>
      <c r="I202" s="24"/>
      <c r="J202" s="87"/>
      <c r="K202" s="134"/>
      <c r="L202" s="135"/>
      <c r="M202" s="135"/>
      <c r="N202" s="135"/>
      <c r="O202" s="25"/>
      <c r="P202" s="53"/>
      <c r="Q202" s="137" t="str">
        <f t="shared" si="8"/>
        <v/>
      </c>
      <c r="R202" s="137" t="str">
        <f t="shared" si="9"/>
        <v/>
      </c>
      <c r="S202" s="139" t="b">
        <f t="shared" si="10"/>
        <v>0</v>
      </c>
      <c r="T202" s="139" t="b">
        <f t="shared" si="11"/>
        <v>0</v>
      </c>
    </row>
    <row r="203" spans="1:20" s="7" customFormat="1" ht="48" customHeight="1">
      <c r="A203" s="124">
        <v>181</v>
      </c>
      <c r="B203" s="86"/>
      <c r="C203" s="117"/>
      <c r="D203" s="86"/>
      <c r="E203" s="86"/>
      <c r="F203" s="23"/>
      <c r="G203" s="48"/>
      <c r="H203" s="23"/>
      <c r="I203" s="24"/>
      <c r="J203" s="87"/>
      <c r="K203" s="134"/>
      <c r="L203" s="135"/>
      <c r="M203" s="135"/>
      <c r="N203" s="135"/>
      <c r="O203" s="25"/>
      <c r="P203" s="53"/>
      <c r="Q203" s="137" t="str">
        <f t="shared" si="8"/>
        <v/>
      </c>
      <c r="R203" s="137" t="str">
        <f t="shared" si="9"/>
        <v/>
      </c>
      <c r="S203" s="139" t="b">
        <f t="shared" si="10"/>
        <v>0</v>
      </c>
      <c r="T203" s="139" t="b">
        <f t="shared" si="11"/>
        <v>0</v>
      </c>
    </row>
    <row r="204" spans="1:20" s="7" customFormat="1" ht="48" customHeight="1">
      <c r="A204" s="124">
        <v>182</v>
      </c>
      <c r="B204" s="86"/>
      <c r="C204" s="117"/>
      <c r="D204" s="86"/>
      <c r="E204" s="86"/>
      <c r="F204" s="23"/>
      <c r="G204" s="48"/>
      <c r="H204" s="23"/>
      <c r="I204" s="24"/>
      <c r="J204" s="87"/>
      <c r="K204" s="134"/>
      <c r="L204" s="135"/>
      <c r="M204" s="135"/>
      <c r="N204" s="135"/>
      <c r="O204" s="25"/>
      <c r="P204" s="53"/>
      <c r="Q204" s="137" t="str">
        <f t="shared" si="8"/>
        <v/>
      </c>
      <c r="R204" s="137" t="str">
        <f t="shared" si="9"/>
        <v/>
      </c>
      <c r="S204" s="139" t="b">
        <f t="shared" si="10"/>
        <v>0</v>
      </c>
      <c r="T204" s="139" t="b">
        <f t="shared" si="11"/>
        <v>0</v>
      </c>
    </row>
    <row r="205" spans="1:20" s="7" customFormat="1" ht="48" customHeight="1">
      <c r="A205" s="124">
        <v>183</v>
      </c>
      <c r="B205" s="86"/>
      <c r="C205" s="117"/>
      <c r="D205" s="86"/>
      <c r="E205" s="86"/>
      <c r="F205" s="23"/>
      <c r="G205" s="48"/>
      <c r="H205" s="23"/>
      <c r="I205" s="24"/>
      <c r="J205" s="87"/>
      <c r="K205" s="134"/>
      <c r="L205" s="135"/>
      <c r="M205" s="135"/>
      <c r="N205" s="135"/>
      <c r="O205" s="25"/>
      <c r="P205" s="53"/>
      <c r="Q205" s="137" t="str">
        <f t="shared" si="8"/>
        <v/>
      </c>
      <c r="R205" s="137" t="str">
        <f t="shared" si="9"/>
        <v/>
      </c>
      <c r="S205" s="139" t="b">
        <f t="shared" si="10"/>
        <v>0</v>
      </c>
      <c r="T205" s="139" t="b">
        <f t="shared" si="11"/>
        <v>0</v>
      </c>
    </row>
    <row r="206" spans="1:20" s="7" customFormat="1" ht="48" customHeight="1">
      <c r="A206" s="124">
        <v>184</v>
      </c>
      <c r="B206" s="86"/>
      <c r="C206" s="117"/>
      <c r="D206" s="86"/>
      <c r="E206" s="86"/>
      <c r="F206" s="23"/>
      <c r="G206" s="48"/>
      <c r="H206" s="23"/>
      <c r="I206" s="24"/>
      <c r="J206" s="87"/>
      <c r="K206" s="134"/>
      <c r="L206" s="135"/>
      <c r="M206" s="135"/>
      <c r="N206" s="135"/>
      <c r="O206" s="25"/>
      <c r="P206" s="53"/>
      <c r="Q206" s="137" t="str">
        <f t="shared" si="8"/>
        <v/>
      </c>
      <c r="R206" s="137" t="str">
        <f t="shared" si="9"/>
        <v/>
      </c>
      <c r="S206" s="139" t="b">
        <f t="shared" si="10"/>
        <v>0</v>
      </c>
      <c r="T206" s="139" t="b">
        <f t="shared" si="11"/>
        <v>0</v>
      </c>
    </row>
    <row r="207" spans="1:20" s="7" customFormat="1" ht="48" customHeight="1">
      <c r="A207" s="124">
        <v>185</v>
      </c>
      <c r="B207" s="86"/>
      <c r="C207" s="117"/>
      <c r="D207" s="86"/>
      <c r="E207" s="86"/>
      <c r="F207" s="23"/>
      <c r="G207" s="48"/>
      <c r="H207" s="23"/>
      <c r="I207" s="24"/>
      <c r="J207" s="87"/>
      <c r="K207" s="134"/>
      <c r="L207" s="135"/>
      <c r="M207" s="135"/>
      <c r="N207" s="135"/>
      <c r="O207" s="25"/>
      <c r="P207" s="53"/>
      <c r="Q207" s="137" t="str">
        <f t="shared" si="8"/>
        <v/>
      </c>
      <c r="R207" s="137" t="str">
        <f t="shared" si="9"/>
        <v/>
      </c>
      <c r="S207" s="139" t="b">
        <f t="shared" si="10"/>
        <v>0</v>
      </c>
      <c r="T207" s="139" t="b">
        <f t="shared" si="11"/>
        <v>0</v>
      </c>
    </row>
    <row r="208" spans="1:20" s="7" customFormat="1" ht="48" customHeight="1">
      <c r="A208" s="124">
        <v>186</v>
      </c>
      <c r="B208" s="86"/>
      <c r="C208" s="117"/>
      <c r="D208" s="86"/>
      <c r="E208" s="86"/>
      <c r="F208" s="23"/>
      <c r="G208" s="48"/>
      <c r="H208" s="23"/>
      <c r="I208" s="24"/>
      <c r="J208" s="87"/>
      <c r="K208" s="134"/>
      <c r="L208" s="135"/>
      <c r="M208" s="135"/>
      <c r="N208" s="135"/>
      <c r="O208" s="25"/>
      <c r="P208" s="53"/>
      <c r="Q208" s="137" t="str">
        <f t="shared" si="8"/>
        <v/>
      </c>
      <c r="R208" s="137" t="str">
        <f t="shared" si="9"/>
        <v/>
      </c>
      <c r="S208" s="139" t="b">
        <f t="shared" si="10"/>
        <v>0</v>
      </c>
      <c r="T208" s="139" t="b">
        <f t="shared" si="11"/>
        <v>0</v>
      </c>
    </row>
    <row r="209" spans="1:20" s="7" customFormat="1" ht="48" customHeight="1">
      <c r="A209" s="124">
        <v>187</v>
      </c>
      <c r="B209" s="86"/>
      <c r="C209" s="117"/>
      <c r="D209" s="86"/>
      <c r="E209" s="86"/>
      <c r="F209" s="23"/>
      <c r="G209" s="48"/>
      <c r="H209" s="23"/>
      <c r="I209" s="24"/>
      <c r="J209" s="87"/>
      <c r="K209" s="134"/>
      <c r="L209" s="135"/>
      <c r="M209" s="135"/>
      <c r="N209" s="135"/>
      <c r="O209" s="25"/>
      <c r="P209" s="53"/>
      <c r="Q209" s="137" t="str">
        <f t="shared" si="8"/>
        <v/>
      </c>
      <c r="R209" s="137" t="str">
        <f t="shared" si="9"/>
        <v/>
      </c>
      <c r="S209" s="139" t="b">
        <f t="shared" si="10"/>
        <v>0</v>
      </c>
      <c r="T209" s="139" t="b">
        <f t="shared" si="11"/>
        <v>0</v>
      </c>
    </row>
    <row r="210" spans="1:20" s="7" customFormat="1" ht="48" customHeight="1">
      <c r="A210" s="124">
        <v>188</v>
      </c>
      <c r="B210" s="86"/>
      <c r="C210" s="117"/>
      <c r="D210" s="86"/>
      <c r="E210" s="86"/>
      <c r="F210" s="23"/>
      <c r="G210" s="48"/>
      <c r="H210" s="23"/>
      <c r="I210" s="24"/>
      <c r="J210" s="87"/>
      <c r="K210" s="134"/>
      <c r="L210" s="135"/>
      <c r="M210" s="135"/>
      <c r="N210" s="135"/>
      <c r="O210" s="25"/>
      <c r="P210" s="53"/>
      <c r="Q210" s="137" t="str">
        <f t="shared" si="8"/>
        <v/>
      </c>
      <c r="R210" s="137" t="str">
        <f t="shared" si="9"/>
        <v/>
      </c>
      <c r="S210" s="139" t="b">
        <f t="shared" si="10"/>
        <v>0</v>
      </c>
      <c r="T210" s="139" t="b">
        <f t="shared" si="11"/>
        <v>0</v>
      </c>
    </row>
    <row r="211" spans="1:20" s="7" customFormat="1" ht="48" customHeight="1">
      <c r="A211" s="124">
        <v>189</v>
      </c>
      <c r="B211" s="86"/>
      <c r="C211" s="117"/>
      <c r="D211" s="86"/>
      <c r="E211" s="86"/>
      <c r="F211" s="23"/>
      <c r="G211" s="48"/>
      <c r="H211" s="23"/>
      <c r="I211" s="24"/>
      <c r="J211" s="87"/>
      <c r="K211" s="134"/>
      <c r="L211" s="135"/>
      <c r="M211" s="135"/>
      <c r="N211" s="135"/>
      <c r="O211" s="25"/>
      <c r="P211" s="53"/>
      <c r="Q211" s="137" t="str">
        <f t="shared" si="8"/>
        <v/>
      </c>
      <c r="R211" s="137" t="str">
        <f t="shared" si="9"/>
        <v/>
      </c>
      <c r="S211" s="139" t="b">
        <f t="shared" si="10"/>
        <v>0</v>
      </c>
      <c r="T211" s="139" t="b">
        <f t="shared" si="11"/>
        <v>0</v>
      </c>
    </row>
    <row r="212" spans="1:20" s="7" customFormat="1" ht="48" customHeight="1">
      <c r="A212" s="124">
        <v>190</v>
      </c>
      <c r="B212" s="86"/>
      <c r="C212" s="117"/>
      <c r="D212" s="86"/>
      <c r="E212" s="86"/>
      <c r="F212" s="23"/>
      <c r="G212" s="48"/>
      <c r="H212" s="23"/>
      <c r="I212" s="24"/>
      <c r="J212" s="87"/>
      <c r="K212" s="134"/>
      <c r="L212" s="135"/>
      <c r="M212" s="135"/>
      <c r="N212" s="135"/>
      <c r="O212" s="25"/>
      <c r="P212" s="53"/>
      <c r="Q212" s="137" t="str">
        <f t="shared" si="8"/>
        <v/>
      </c>
      <c r="R212" s="137" t="str">
        <f t="shared" si="9"/>
        <v/>
      </c>
      <c r="S212" s="139" t="b">
        <f t="shared" si="10"/>
        <v>0</v>
      </c>
      <c r="T212" s="139" t="b">
        <f t="shared" si="11"/>
        <v>0</v>
      </c>
    </row>
    <row r="213" spans="1:20" s="7" customFormat="1" ht="48" customHeight="1">
      <c r="A213" s="124">
        <v>191</v>
      </c>
      <c r="B213" s="86"/>
      <c r="C213" s="117"/>
      <c r="D213" s="86"/>
      <c r="E213" s="86"/>
      <c r="F213" s="23"/>
      <c r="G213" s="48"/>
      <c r="H213" s="23"/>
      <c r="I213" s="24"/>
      <c r="J213" s="87"/>
      <c r="K213" s="134"/>
      <c r="L213" s="135"/>
      <c r="M213" s="135"/>
      <c r="N213" s="135"/>
      <c r="O213" s="25"/>
      <c r="P213" s="53"/>
      <c r="Q213" s="137" t="str">
        <f t="shared" si="8"/>
        <v/>
      </c>
      <c r="R213" s="137" t="str">
        <f t="shared" si="9"/>
        <v/>
      </c>
      <c r="S213" s="139" t="b">
        <f t="shared" si="10"/>
        <v>0</v>
      </c>
      <c r="T213" s="139" t="b">
        <f t="shared" si="11"/>
        <v>0</v>
      </c>
    </row>
    <row r="214" spans="1:20" s="7" customFormat="1" ht="48" customHeight="1">
      <c r="A214" s="124">
        <v>192</v>
      </c>
      <c r="B214" s="86"/>
      <c r="C214" s="117"/>
      <c r="D214" s="86"/>
      <c r="E214" s="86"/>
      <c r="F214" s="23"/>
      <c r="G214" s="48"/>
      <c r="H214" s="23"/>
      <c r="I214" s="24"/>
      <c r="J214" s="87"/>
      <c r="K214" s="134"/>
      <c r="L214" s="135"/>
      <c r="M214" s="135"/>
      <c r="N214" s="135"/>
      <c r="O214" s="25"/>
      <c r="P214" s="53"/>
      <c r="Q214" s="137" t="str">
        <f t="shared" si="8"/>
        <v/>
      </c>
      <c r="R214" s="137" t="str">
        <f t="shared" si="9"/>
        <v/>
      </c>
      <c r="S214" s="139" t="b">
        <f t="shared" si="10"/>
        <v>0</v>
      </c>
      <c r="T214" s="139" t="b">
        <f t="shared" si="11"/>
        <v>0</v>
      </c>
    </row>
    <row r="215" spans="1:20" s="7" customFormat="1" ht="48" customHeight="1">
      <c r="A215" s="124">
        <v>193</v>
      </c>
      <c r="B215" s="86"/>
      <c r="C215" s="117"/>
      <c r="D215" s="86"/>
      <c r="E215" s="86"/>
      <c r="F215" s="23"/>
      <c r="G215" s="48"/>
      <c r="H215" s="23"/>
      <c r="I215" s="24"/>
      <c r="J215" s="87"/>
      <c r="K215" s="134"/>
      <c r="L215" s="135"/>
      <c r="M215" s="135"/>
      <c r="N215" s="135"/>
      <c r="O215" s="25"/>
      <c r="P215" s="53"/>
      <c r="Q215" s="137" t="str">
        <f t="shared" si="8"/>
        <v/>
      </c>
      <c r="R215" s="137" t="str">
        <f t="shared" si="9"/>
        <v/>
      </c>
      <c r="S215" s="139" t="b">
        <f t="shared" si="10"/>
        <v>0</v>
      </c>
      <c r="T215" s="139" t="b">
        <f t="shared" si="11"/>
        <v>0</v>
      </c>
    </row>
    <row r="216" spans="1:20" s="7" customFormat="1" ht="48" customHeight="1">
      <c r="A216" s="124">
        <v>194</v>
      </c>
      <c r="B216" s="86"/>
      <c r="C216" s="117"/>
      <c r="D216" s="86"/>
      <c r="E216" s="86"/>
      <c r="F216" s="23"/>
      <c r="G216" s="48"/>
      <c r="H216" s="23"/>
      <c r="I216" s="24"/>
      <c r="J216" s="87"/>
      <c r="K216" s="134"/>
      <c r="L216" s="135"/>
      <c r="M216" s="135"/>
      <c r="N216" s="135"/>
      <c r="O216" s="25"/>
      <c r="P216" s="53"/>
      <c r="Q216" s="137" t="str">
        <f t="shared" ref="Q216:Q279" si="12">IF(K216=0,"",IF(S216=FALSE,"マスク異常値",""))</f>
        <v/>
      </c>
      <c r="R216" s="137" t="str">
        <f t="shared" ref="R216:R279" si="13">IF(N216=0,"",IF(T216=FALSE,"手袋異常値",""))</f>
        <v/>
      </c>
      <c r="S216" s="139" t="b">
        <f t="shared" ref="S216:S279" si="14">ISNUMBER(K216)</f>
        <v>0</v>
      </c>
      <c r="T216" s="139" t="b">
        <f t="shared" ref="T216:T279" si="15">ISNUMBER(N216)</f>
        <v>0</v>
      </c>
    </row>
    <row r="217" spans="1:20" s="7" customFormat="1" ht="48" customHeight="1">
      <c r="A217" s="124">
        <v>195</v>
      </c>
      <c r="B217" s="86"/>
      <c r="C217" s="117"/>
      <c r="D217" s="86"/>
      <c r="E217" s="86"/>
      <c r="F217" s="23"/>
      <c r="G217" s="48"/>
      <c r="H217" s="23"/>
      <c r="I217" s="24"/>
      <c r="J217" s="87"/>
      <c r="K217" s="134"/>
      <c r="L217" s="135"/>
      <c r="M217" s="135"/>
      <c r="N217" s="135"/>
      <c r="O217" s="25"/>
      <c r="P217" s="53"/>
      <c r="Q217" s="137" t="str">
        <f t="shared" si="12"/>
        <v/>
      </c>
      <c r="R217" s="137" t="str">
        <f t="shared" si="13"/>
        <v/>
      </c>
      <c r="S217" s="139" t="b">
        <f t="shared" si="14"/>
        <v>0</v>
      </c>
      <c r="T217" s="139" t="b">
        <f t="shared" si="15"/>
        <v>0</v>
      </c>
    </row>
    <row r="218" spans="1:20" s="7" customFormat="1" ht="48" customHeight="1">
      <c r="A218" s="124">
        <v>196</v>
      </c>
      <c r="B218" s="86"/>
      <c r="C218" s="117"/>
      <c r="D218" s="86"/>
      <c r="E218" s="86"/>
      <c r="F218" s="23"/>
      <c r="G218" s="48"/>
      <c r="H218" s="23"/>
      <c r="I218" s="24"/>
      <c r="J218" s="87"/>
      <c r="K218" s="134"/>
      <c r="L218" s="135"/>
      <c r="M218" s="135"/>
      <c r="N218" s="135"/>
      <c r="O218" s="25"/>
      <c r="P218" s="53"/>
      <c r="Q218" s="137" t="str">
        <f t="shared" si="12"/>
        <v/>
      </c>
      <c r="R218" s="137" t="str">
        <f t="shared" si="13"/>
        <v/>
      </c>
      <c r="S218" s="139" t="b">
        <f t="shared" si="14"/>
        <v>0</v>
      </c>
      <c r="T218" s="139" t="b">
        <f t="shared" si="15"/>
        <v>0</v>
      </c>
    </row>
    <row r="219" spans="1:20" s="7" customFormat="1" ht="48" customHeight="1">
      <c r="A219" s="124">
        <v>197</v>
      </c>
      <c r="B219" s="86"/>
      <c r="C219" s="117"/>
      <c r="D219" s="86"/>
      <c r="E219" s="86"/>
      <c r="F219" s="23"/>
      <c r="G219" s="48"/>
      <c r="H219" s="23"/>
      <c r="I219" s="24"/>
      <c r="J219" s="87"/>
      <c r="K219" s="134"/>
      <c r="L219" s="135"/>
      <c r="M219" s="135"/>
      <c r="N219" s="135"/>
      <c r="O219" s="25"/>
      <c r="P219" s="53"/>
      <c r="Q219" s="137" t="str">
        <f t="shared" si="12"/>
        <v/>
      </c>
      <c r="R219" s="137" t="str">
        <f t="shared" si="13"/>
        <v/>
      </c>
      <c r="S219" s="139" t="b">
        <f t="shared" si="14"/>
        <v>0</v>
      </c>
      <c r="T219" s="139" t="b">
        <f t="shared" si="15"/>
        <v>0</v>
      </c>
    </row>
    <row r="220" spans="1:20" s="7" customFormat="1" ht="48" customHeight="1">
      <c r="A220" s="124">
        <v>198</v>
      </c>
      <c r="B220" s="86"/>
      <c r="C220" s="117"/>
      <c r="D220" s="86"/>
      <c r="E220" s="86"/>
      <c r="F220" s="23"/>
      <c r="G220" s="48"/>
      <c r="H220" s="23"/>
      <c r="I220" s="24"/>
      <c r="J220" s="87"/>
      <c r="K220" s="134"/>
      <c r="L220" s="135"/>
      <c r="M220" s="135"/>
      <c r="N220" s="135"/>
      <c r="O220" s="25"/>
      <c r="P220" s="53"/>
      <c r="Q220" s="137" t="str">
        <f t="shared" si="12"/>
        <v/>
      </c>
      <c r="R220" s="137" t="str">
        <f t="shared" si="13"/>
        <v/>
      </c>
      <c r="S220" s="139" t="b">
        <f t="shared" si="14"/>
        <v>0</v>
      </c>
      <c r="T220" s="139" t="b">
        <f t="shared" si="15"/>
        <v>0</v>
      </c>
    </row>
    <row r="221" spans="1:20" s="7" customFormat="1" ht="48" customHeight="1">
      <c r="A221" s="124">
        <v>199</v>
      </c>
      <c r="B221" s="86"/>
      <c r="C221" s="117"/>
      <c r="D221" s="86"/>
      <c r="E221" s="86"/>
      <c r="F221" s="23"/>
      <c r="G221" s="48"/>
      <c r="H221" s="23"/>
      <c r="I221" s="24"/>
      <c r="J221" s="87"/>
      <c r="K221" s="134"/>
      <c r="L221" s="135"/>
      <c r="M221" s="135"/>
      <c r="N221" s="135"/>
      <c r="O221" s="25"/>
      <c r="P221" s="53"/>
      <c r="Q221" s="137" t="str">
        <f t="shared" si="12"/>
        <v/>
      </c>
      <c r="R221" s="137" t="str">
        <f t="shared" si="13"/>
        <v/>
      </c>
      <c r="S221" s="139" t="b">
        <f t="shared" si="14"/>
        <v>0</v>
      </c>
      <c r="T221" s="139" t="b">
        <f t="shared" si="15"/>
        <v>0</v>
      </c>
    </row>
    <row r="222" spans="1:20" s="7" customFormat="1" ht="48" customHeight="1">
      <c r="A222" s="124">
        <v>200</v>
      </c>
      <c r="B222" s="86"/>
      <c r="C222" s="117"/>
      <c r="D222" s="86"/>
      <c r="E222" s="86"/>
      <c r="F222" s="23"/>
      <c r="G222" s="48"/>
      <c r="H222" s="23"/>
      <c r="I222" s="24"/>
      <c r="J222" s="87"/>
      <c r="K222" s="134"/>
      <c r="L222" s="135"/>
      <c r="M222" s="135"/>
      <c r="N222" s="135"/>
      <c r="O222" s="25"/>
      <c r="P222" s="53"/>
      <c r="Q222" s="137" t="str">
        <f t="shared" si="12"/>
        <v/>
      </c>
      <c r="R222" s="137" t="str">
        <f t="shared" si="13"/>
        <v/>
      </c>
      <c r="S222" s="139" t="b">
        <f t="shared" si="14"/>
        <v>0</v>
      </c>
      <c r="T222" s="139" t="b">
        <f t="shared" si="15"/>
        <v>0</v>
      </c>
    </row>
    <row r="223" spans="1:20" s="7" customFormat="1" ht="48" customHeight="1">
      <c r="A223" s="124">
        <v>201</v>
      </c>
      <c r="B223" s="86"/>
      <c r="C223" s="117"/>
      <c r="D223" s="86"/>
      <c r="E223" s="86"/>
      <c r="F223" s="23"/>
      <c r="G223" s="48"/>
      <c r="H223" s="23"/>
      <c r="I223" s="24"/>
      <c r="J223" s="87"/>
      <c r="K223" s="134"/>
      <c r="L223" s="135"/>
      <c r="M223" s="135"/>
      <c r="N223" s="135"/>
      <c r="O223" s="25"/>
      <c r="P223" s="53"/>
      <c r="Q223" s="137" t="str">
        <f t="shared" si="12"/>
        <v/>
      </c>
      <c r="R223" s="137" t="str">
        <f t="shared" si="13"/>
        <v/>
      </c>
      <c r="S223" s="139" t="b">
        <f t="shared" si="14"/>
        <v>0</v>
      </c>
      <c r="T223" s="139" t="b">
        <f t="shared" si="15"/>
        <v>0</v>
      </c>
    </row>
    <row r="224" spans="1:20" s="7" customFormat="1" ht="48" customHeight="1">
      <c r="A224" s="124">
        <v>202</v>
      </c>
      <c r="B224" s="86"/>
      <c r="C224" s="117"/>
      <c r="D224" s="86"/>
      <c r="E224" s="86"/>
      <c r="F224" s="23"/>
      <c r="G224" s="48"/>
      <c r="H224" s="23"/>
      <c r="I224" s="24"/>
      <c r="J224" s="87"/>
      <c r="K224" s="134"/>
      <c r="L224" s="135"/>
      <c r="M224" s="135"/>
      <c r="N224" s="135"/>
      <c r="O224" s="25"/>
      <c r="P224" s="53"/>
      <c r="Q224" s="137" t="str">
        <f t="shared" si="12"/>
        <v/>
      </c>
      <c r="R224" s="137" t="str">
        <f t="shared" si="13"/>
        <v/>
      </c>
      <c r="S224" s="139" t="b">
        <f t="shared" si="14"/>
        <v>0</v>
      </c>
      <c r="T224" s="139" t="b">
        <f t="shared" si="15"/>
        <v>0</v>
      </c>
    </row>
    <row r="225" spans="1:20" s="7" customFormat="1" ht="48" customHeight="1">
      <c r="A225" s="124">
        <v>203</v>
      </c>
      <c r="B225" s="86"/>
      <c r="C225" s="117"/>
      <c r="D225" s="86"/>
      <c r="E225" s="86"/>
      <c r="F225" s="23"/>
      <c r="G225" s="48"/>
      <c r="H225" s="23"/>
      <c r="I225" s="24"/>
      <c r="J225" s="87"/>
      <c r="K225" s="134"/>
      <c r="L225" s="135"/>
      <c r="M225" s="135"/>
      <c r="N225" s="135"/>
      <c r="O225" s="25"/>
      <c r="P225" s="53"/>
      <c r="Q225" s="137" t="str">
        <f t="shared" si="12"/>
        <v/>
      </c>
      <c r="R225" s="137" t="str">
        <f t="shared" si="13"/>
        <v/>
      </c>
      <c r="S225" s="139" t="b">
        <f t="shared" si="14"/>
        <v>0</v>
      </c>
      <c r="T225" s="139" t="b">
        <f t="shared" si="15"/>
        <v>0</v>
      </c>
    </row>
    <row r="226" spans="1:20" s="7" customFormat="1" ht="48" customHeight="1">
      <c r="A226" s="124">
        <v>204</v>
      </c>
      <c r="B226" s="86"/>
      <c r="C226" s="117"/>
      <c r="D226" s="86"/>
      <c r="E226" s="86"/>
      <c r="F226" s="23"/>
      <c r="G226" s="48"/>
      <c r="H226" s="23"/>
      <c r="I226" s="24"/>
      <c r="J226" s="87"/>
      <c r="K226" s="134"/>
      <c r="L226" s="135"/>
      <c r="M226" s="135"/>
      <c r="N226" s="135"/>
      <c r="O226" s="25"/>
      <c r="P226" s="53"/>
      <c r="Q226" s="137" t="str">
        <f t="shared" si="12"/>
        <v/>
      </c>
      <c r="R226" s="137" t="str">
        <f t="shared" si="13"/>
        <v/>
      </c>
      <c r="S226" s="139" t="b">
        <f t="shared" si="14"/>
        <v>0</v>
      </c>
      <c r="T226" s="139" t="b">
        <f t="shared" si="15"/>
        <v>0</v>
      </c>
    </row>
    <row r="227" spans="1:20" s="7" customFormat="1" ht="48" customHeight="1">
      <c r="A227" s="124">
        <v>205</v>
      </c>
      <c r="B227" s="86"/>
      <c r="C227" s="117"/>
      <c r="D227" s="86"/>
      <c r="E227" s="86"/>
      <c r="F227" s="23"/>
      <c r="G227" s="48"/>
      <c r="H227" s="23"/>
      <c r="I227" s="24"/>
      <c r="J227" s="87"/>
      <c r="K227" s="134"/>
      <c r="L227" s="135"/>
      <c r="M227" s="135"/>
      <c r="N227" s="135"/>
      <c r="O227" s="25"/>
      <c r="P227" s="53"/>
      <c r="Q227" s="137" t="str">
        <f t="shared" si="12"/>
        <v/>
      </c>
      <c r="R227" s="137" t="str">
        <f t="shared" si="13"/>
        <v/>
      </c>
      <c r="S227" s="139" t="b">
        <f t="shared" si="14"/>
        <v>0</v>
      </c>
      <c r="T227" s="139" t="b">
        <f t="shared" si="15"/>
        <v>0</v>
      </c>
    </row>
    <row r="228" spans="1:20" s="7" customFormat="1" ht="48" customHeight="1">
      <c r="A228" s="124">
        <v>206</v>
      </c>
      <c r="B228" s="86"/>
      <c r="C228" s="117"/>
      <c r="D228" s="86"/>
      <c r="E228" s="86"/>
      <c r="F228" s="23"/>
      <c r="G228" s="48"/>
      <c r="H228" s="23"/>
      <c r="I228" s="24"/>
      <c r="J228" s="87"/>
      <c r="K228" s="134"/>
      <c r="L228" s="135"/>
      <c r="M228" s="135"/>
      <c r="N228" s="135"/>
      <c r="O228" s="25"/>
      <c r="P228" s="53"/>
      <c r="Q228" s="137" t="str">
        <f t="shared" si="12"/>
        <v/>
      </c>
      <c r="R228" s="137" t="str">
        <f t="shared" si="13"/>
        <v/>
      </c>
      <c r="S228" s="139" t="b">
        <f t="shared" si="14"/>
        <v>0</v>
      </c>
      <c r="T228" s="139" t="b">
        <f t="shared" si="15"/>
        <v>0</v>
      </c>
    </row>
    <row r="229" spans="1:20" s="7" customFormat="1" ht="48" customHeight="1">
      <c r="A229" s="124">
        <v>207</v>
      </c>
      <c r="B229" s="86"/>
      <c r="C229" s="117"/>
      <c r="D229" s="86"/>
      <c r="E229" s="86"/>
      <c r="F229" s="23"/>
      <c r="G229" s="48"/>
      <c r="H229" s="23"/>
      <c r="I229" s="24"/>
      <c r="J229" s="87"/>
      <c r="K229" s="134"/>
      <c r="L229" s="135"/>
      <c r="M229" s="135"/>
      <c r="N229" s="135"/>
      <c r="O229" s="25"/>
      <c r="P229" s="53"/>
      <c r="Q229" s="137" t="str">
        <f t="shared" si="12"/>
        <v/>
      </c>
      <c r="R229" s="137" t="str">
        <f t="shared" si="13"/>
        <v/>
      </c>
      <c r="S229" s="139" t="b">
        <f t="shared" si="14"/>
        <v>0</v>
      </c>
      <c r="T229" s="139" t="b">
        <f t="shared" si="15"/>
        <v>0</v>
      </c>
    </row>
    <row r="230" spans="1:20" s="7" customFormat="1" ht="48" customHeight="1">
      <c r="A230" s="124">
        <v>208</v>
      </c>
      <c r="B230" s="86"/>
      <c r="C230" s="117"/>
      <c r="D230" s="86"/>
      <c r="E230" s="86"/>
      <c r="F230" s="23"/>
      <c r="G230" s="48"/>
      <c r="H230" s="23"/>
      <c r="I230" s="24"/>
      <c r="J230" s="87"/>
      <c r="K230" s="134"/>
      <c r="L230" s="135"/>
      <c r="M230" s="135"/>
      <c r="N230" s="135"/>
      <c r="O230" s="25"/>
      <c r="P230" s="53"/>
      <c r="Q230" s="137" t="str">
        <f t="shared" si="12"/>
        <v/>
      </c>
      <c r="R230" s="137" t="str">
        <f t="shared" si="13"/>
        <v/>
      </c>
      <c r="S230" s="139" t="b">
        <f t="shared" si="14"/>
        <v>0</v>
      </c>
      <c r="T230" s="139" t="b">
        <f t="shared" si="15"/>
        <v>0</v>
      </c>
    </row>
    <row r="231" spans="1:20" s="7" customFormat="1" ht="48" customHeight="1">
      <c r="A231" s="124">
        <v>209</v>
      </c>
      <c r="B231" s="86"/>
      <c r="C231" s="117"/>
      <c r="D231" s="86"/>
      <c r="E231" s="86"/>
      <c r="F231" s="23"/>
      <c r="G231" s="48"/>
      <c r="H231" s="23"/>
      <c r="I231" s="24"/>
      <c r="J231" s="87"/>
      <c r="K231" s="134"/>
      <c r="L231" s="135"/>
      <c r="M231" s="135"/>
      <c r="N231" s="135"/>
      <c r="O231" s="25"/>
      <c r="P231" s="53"/>
      <c r="Q231" s="137" t="str">
        <f t="shared" si="12"/>
        <v/>
      </c>
      <c r="R231" s="137" t="str">
        <f t="shared" si="13"/>
        <v/>
      </c>
      <c r="S231" s="139" t="b">
        <f t="shared" si="14"/>
        <v>0</v>
      </c>
      <c r="T231" s="139" t="b">
        <f t="shared" si="15"/>
        <v>0</v>
      </c>
    </row>
    <row r="232" spans="1:20" s="7" customFormat="1" ht="48" customHeight="1">
      <c r="A232" s="124">
        <v>210</v>
      </c>
      <c r="B232" s="86"/>
      <c r="C232" s="117"/>
      <c r="D232" s="86"/>
      <c r="E232" s="86"/>
      <c r="F232" s="23"/>
      <c r="G232" s="48"/>
      <c r="H232" s="23"/>
      <c r="I232" s="24"/>
      <c r="J232" s="87"/>
      <c r="K232" s="134"/>
      <c r="L232" s="135"/>
      <c r="M232" s="135"/>
      <c r="N232" s="135"/>
      <c r="O232" s="25"/>
      <c r="P232" s="53"/>
      <c r="Q232" s="137" t="str">
        <f t="shared" si="12"/>
        <v/>
      </c>
      <c r="R232" s="137" t="str">
        <f t="shared" si="13"/>
        <v/>
      </c>
      <c r="S232" s="139" t="b">
        <f t="shared" si="14"/>
        <v>0</v>
      </c>
      <c r="T232" s="139" t="b">
        <f t="shared" si="15"/>
        <v>0</v>
      </c>
    </row>
    <row r="233" spans="1:20" s="7" customFormat="1" ht="48" customHeight="1">
      <c r="A233" s="124">
        <v>211</v>
      </c>
      <c r="B233" s="86"/>
      <c r="C233" s="117"/>
      <c r="D233" s="86"/>
      <c r="E233" s="86"/>
      <c r="F233" s="23"/>
      <c r="G233" s="48"/>
      <c r="H233" s="23"/>
      <c r="I233" s="24"/>
      <c r="J233" s="87"/>
      <c r="K233" s="134"/>
      <c r="L233" s="135"/>
      <c r="M233" s="135"/>
      <c r="N233" s="135"/>
      <c r="O233" s="25"/>
      <c r="P233" s="53"/>
      <c r="Q233" s="137" t="str">
        <f t="shared" si="12"/>
        <v/>
      </c>
      <c r="R233" s="137" t="str">
        <f t="shared" si="13"/>
        <v/>
      </c>
      <c r="S233" s="139" t="b">
        <f t="shared" si="14"/>
        <v>0</v>
      </c>
      <c r="T233" s="139" t="b">
        <f t="shared" si="15"/>
        <v>0</v>
      </c>
    </row>
    <row r="234" spans="1:20" s="7" customFormat="1" ht="48" customHeight="1">
      <c r="A234" s="124">
        <v>212</v>
      </c>
      <c r="B234" s="86"/>
      <c r="C234" s="117"/>
      <c r="D234" s="86"/>
      <c r="E234" s="86"/>
      <c r="F234" s="23"/>
      <c r="G234" s="48"/>
      <c r="H234" s="23"/>
      <c r="I234" s="24"/>
      <c r="J234" s="87"/>
      <c r="K234" s="134"/>
      <c r="L234" s="135"/>
      <c r="M234" s="135"/>
      <c r="N234" s="135"/>
      <c r="O234" s="25"/>
      <c r="P234" s="53"/>
      <c r="Q234" s="137" t="str">
        <f t="shared" si="12"/>
        <v/>
      </c>
      <c r="R234" s="137" t="str">
        <f t="shared" si="13"/>
        <v/>
      </c>
      <c r="S234" s="139" t="b">
        <f t="shared" si="14"/>
        <v>0</v>
      </c>
      <c r="T234" s="139" t="b">
        <f t="shared" si="15"/>
        <v>0</v>
      </c>
    </row>
    <row r="235" spans="1:20" s="7" customFormat="1" ht="48" customHeight="1">
      <c r="A235" s="124">
        <v>213</v>
      </c>
      <c r="B235" s="86"/>
      <c r="C235" s="117"/>
      <c r="D235" s="86"/>
      <c r="E235" s="86"/>
      <c r="F235" s="23"/>
      <c r="G235" s="48"/>
      <c r="H235" s="23"/>
      <c r="I235" s="24"/>
      <c r="J235" s="87"/>
      <c r="K235" s="134"/>
      <c r="L235" s="135"/>
      <c r="M235" s="135"/>
      <c r="N235" s="135"/>
      <c r="O235" s="25"/>
      <c r="P235" s="53"/>
      <c r="Q235" s="137" t="str">
        <f t="shared" si="12"/>
        <v/>
      </c>
      <c r="R235" s="137" t="str">
        <f t="shared" si="13"/>
        <v/>
      </c>
      <c r="S235" s="139" t="b">
        <f t="shared" si="14"/>
        <v>0</v>
      </c>
      <c r="T235" s="139" t="b">
        <f t="shared" si="15"/>
        <v>0</v>
      </c>
    </row>
    <row r="236" spans="1:20" s="7" customFormat="1" ht="48" customHeight="1">
      <c r="A236" s="124">
        <v>214</v>
      </c>
      <c r="B236" s="86"/>
      <c r="C236" s="117"/>
      <c r="D236" s="86"/>
      <c r="E236" s="86"/>
      <c r="F236" s="23"/>
      <c r="G236" s="48"/>
      <c r="H236" s="23"/>
      <c r="I236" s="24"/>
      <c r="J236" s="87"/>
      <c r="K236" s="134"/>
      <c r="L236" s="135"/>
      <c r="M236" s="135"/>
      <c r="N236" s="135"/>
      <c r="O236" s="25"/>
      <c r="P236" s="53"/>
      <c r="Q236" s="137" t="str">
        <f t="shared" si="12"/>
        <v/>
      </c>
      <c r="R236" s="137" t="str">
        <f t="shared" si="13"/>
        <v/>
      </c>
      <c r="S236" s="139" t="b">
        <f t="shared" si="14"/>
        <v>0</v>
      </c>
      <c r="T236" s="139" t="b">
        <f t="shared" si="15"/>
        <v>0</v>
      </c>
    </row>
    <row r="237" spans="1:20" s="7" customFormat="1" ht="48" customHeight="1">
      <c r="A237" s="124">
        <v>215</v>
      </c>
      <c r="B237" s="86"/>
      <c r="C237" s="117"/>
      <c r="D237" s="86"/>
      <c r="E237" s="86"/>
      <c r="F237" s="23"/>
      <c r="G237" s="48"/>
      <c r="H237" s="23"/>
      <c r="I237" s="24"/>
      <c r="J237" s="87"/>
      <c r="K237" s="134"/>
      <c r="L237" s="135"/>
      <c r="M237" s="135"/>
      <c r="N237" s="135"/>
      <c r="O237" s="25"/>
      <c r="P237" s="53"/>
      <c r="Q237" s="137" t="str">
        <f t="shared" si="12"/>
        <v/>
      </c>
      <c r="R237" s="137" t="str">
        <f t="shared" si="13"/>
        <v/>
      </c>
      <c r="S237" s="139" t="b">
        <f t="shared" si="14"/>
        <v>0</v>
      </c>
      <c r="T237" s="139" t="b">
        <f t="shared" si="15"/>
        <v>0</v>
      </c>
    </row>
    <row r="238" spans="1:20" s="7" customFormat="1" ht="48" customHeight="1">
      <c r="A238" s="124">
        <v>216</v>
      </c>
      <c r="B238" s="86"/>
      <c r="C238" s="117"/>
      <c r="D238" s="86"/>
      <c r="E238" s="86"/>
      <c r="F238" s="23"/>
      <c r="G238" s="48"/>
      <c r="H238" s="23"/>
      <c r="I238" s="24"/>
      <c r="J238" s="87"/>
      <c r="K238" s="134"/>
      <c r="L238" s="135"/>
      <c r="M238" s="135"/>
      <c r="N238" s="135"/>
      <c r="O238" s="25"/>
      <c r="P238" s="53"/>
      <c r="Q238" s="137" t="str">
        <f t="shared" si="12"/>
        <v/>
      </c>
      <c r="R238" s="137" t="str">
        <f t="shared" si="13"/>
        <v/>
      </c>
      <c r="S238" s="139" t="b">
        <f t="shared" si="14"/>
        <v>0</v>
      </c>
      <c r="T238" s="139" t="b">
        <f t="shared" si="15"/>
        <v>0</v>
      </c>
    </row>
    <row r="239" spans="1:20" s="7" customFormat="1" ht="48" customHeight="1">
      <c r="A239" s="124">
        <v>217</v>
      </c>
      <c r="B239" s="86"/>
      <c r="C239" s="117"/>
      <c r="D239" s="86"/>
      <c r="E239" s="86"/>
      <c r="F239" s="23"/>
      <c r="G239" s="48"/>
      <c r="H239" s="23"/>
      <c r="I239" s="24"/>
      <c r="J239" s="87"/>
      <c r="K239" s="134"/>
      <c r="L239" s="135"/>
      <c r="M239" s="135"/>
      <c r="N239" s="135"/>
      <c r="O239" s="25"/>
      <c r="P239" s="53"/>
      <c r="Q239" s="137" t="str">
        <f t="shared" si="12"/>
        <v/>
      </c>
      <c r="R239" s="137" t="str">
        <f t="shared" si="13"/>
        <v/>
      </c>
      <c r="S239" s="139" t="b">
        <f t="shared" si="14"/>
        <v>0</v>
      </c>
      <c r="T239" s="139" t="b">
        <f t="shared" si="15"/>
        <v>0</v>
      </c>
    </row>
    <row r="240" spans="1:20" s="7" customFormat="1" ht="48" customHeight="1">
      <c r="A240" s="124">
        <v>218</v>
      </c>
      <c r="B240" s="86"/>
      <c r="C240" s="117"/>
      <c r="D240" s="86"/>
      <c r="E240" s="86"/>
      <c r="F240" s="23"/>
      <c r="G240" s="48"/>
      <c r="H240" s="23"/>
      <c r="I240" s="24"/>
      <c r="J240" s="87"/>
      <c r="K240" s="134"/>
      <c r="L240" s="135"/>
      <c r="M240" s="135"/>
      <c r="N240" s="135"/>
      <c r="O240" s="25"/>
      <c r="P240" s="53"/>
      <c r="Q240" s="137" t="str">
        <f t="shared" si="12"/>
        <v/>
      </c>
      <c r="R240" s="137" t="str">
        <f t="shared" si="13"/>
        <v/>
      </c>
      <c r="S240" s="139" t="b">
        <f t="shared" si="14"/>
        <v>0</v>
      </c>
      <c r="T240" s="139" t="b">
        <f t="shared" si="15"/>
        <v>0</v>
      </c>
    </row>
    <row r="241" spans="1:20" s="7" customFormat="1" ht="48" customHeight="1">
      <c r="A241" s="124">
        <v>219</v>
      </c>
      <c r="B241" s="86"/>
      <c r="C241" s="117"/>
      <c r="D241" s="86"/>
      <c r="E241" s="86"/>
      <c r="F241" s="23"/>
      <c r="G241" s="48"/>
      <c r="H241" s="23"/>
      <c r="I241" s="24"/>
      <c r="J241" s="87"/>
      <c r="K241" s="134"/>
      <c r="L241" s="135"/>
      <c r="M241" s="135"/>
      <c r="N241" s="135"/>
      <c r="O241" s="25"/>
      <c r="P241" s="53"/>
      <c r="Q241" s="137" t="str">
        <f t="shared" si="12"/>
        <v/>
      </c>
      <c r="R241" s="137" t="str">
        <f t="shared" si="13"/>
        <v/>
      </c>
      <c r="S241" s="139" t="b">
        <f t="shared" si="14"/>
        <v>0</v>
      </c>
      <c r="T241" s="139" t="b">
        <f t="shared" si="15"/>
        <v>0</v>
      </c>
    </row>
    <row r="242" spans="1:20" s="7" customFormat="1" ht="48" customHeight="1">
      <c r="A242" s="124">
        <v>220</v>
      </c>
      <c r="B242" s="86"/>
      <c r="C242" s="117"/>
      <c r="D242" s="86"/>
      <c r="E242" s="86"/>
      <c r="F242" s="23"/>
      <c r="G242" s="48"/>
      <c r="H242" s="23"/>
      <c r="I242" s="24"/>
      <c r="J242" s="87"/>
      <c r="K242" s="134"/>
      <c r="L242" s="135"/>
      <c r="M242" s="135"/>
      <c r="N242" s="135"/>
      <c r="O242" s="25"/>
      <c r="P242" s="53"/>
      <c r="Q242" s="137" t="str">
        <f t="shared" si="12"/>
        <v/>
      </c>
      <c r="R242" s="137" t="str">
        <f t="shared" si="13"/>
        <v/>
      </c>
      <c r="S242" s="139" t="b">
        <f t="shared" si="14"/>
        <v>0</v>
      </c>
      <c r="T242" s="139" t="b">
        <f t="shared" si="15"/>
        <v>0</v>
      </c>
    </row>
    <row r="243" spans="1:20" s="7" customFormat="1" ht="48" customHeight="1">
      <c r="A243" s="124">
        <v>221</v>
      </c>
      <c r="B243" s="86"/>
      <c r="C243" s="117"/>
      <c r="D243" s="86"/>
      <c r="E243" s="86"/>
      <c r="F243" s="23"/>
      <c r="G243" s="48"/>
      <c r="H243" s="23"/>
      <c r="I243" s="24"/>
      <c r="J243" s="87"/>
      <c r="K243" s="134"/>
      <c r="L243" s="135"/>
      <c r="M243" s="135"/>
      <c r="N243" s="135"/>
      <c r="O243" s="25"/>
      <c r="P243" s="53"/>
      <c r="Q243" s="137" t="str">
        <f t="shared" si="12"/>
        <v/>
      </c>
      <c r="R243" s="137" t="str">
        <f t="shared" si="13"/>
        <v/>
      </c>
      <c r="S243" s="139" t="b">
        <f t="shared" si="14"/>
        <v>0</v>
      </c>
      <c r="T243" s="139" t="b">
        <f t="shared" si="15"/>
        <v>0</v>
      </c>
    </row>
    <row r="244" spans="1:20" s="7" customFormat="1" ht="48" customHeight="1">
      <c r="A244" s="124">
        <v>222</v>
      </c>
      <c r="B244" s="86"/>
      <c r="C244" s="117"/>
      <c r="D244" s="86"/>
      <c r="E244" s="86"/>
      <c r="F244" s="23"/>
      <c r="G244" s="48"/>
      <c r="H244" s="23"/>
      <c r="I244" s="24"/>
      <c r="J244" s="87"/>
      <c r="K244" s="134"/>
      <c r="L244" s="135"/>
      <c r="M244" s="135"/>
      <c r="N244" s="135"/>
      <c r="O244" s="25"/>
      <c r="P244" s="53"/>
      <c r="Q244" s="137" t="str">
        <f t="shared" si="12"/>
        <v/>
      </c>
      <c r="R244" s="137" t="str">
        <f t="shared" si="13"/>
        <v/>
      </c>
      <c r="S244" s="139" t="b">
        <f t="shared" si="14"/>
        <v>0</v>
      </c>
      <c r="T244" s="139" t="b">
        <f t="shared" si="15"/>
        <v>0</v>
      </c>
    </row>
    <row r="245" spans="1:20" s="7" customFormat="1" ht="48" customHeight="1">
      <c r="A245" s="124">
        <v>223</v>
      </c>
      <c r="B245" s="86"/>
      <c r="C245" s="117"/>
      <c r="D245" s="86"/>
      <c r="E245" s="86"/>
      <c r="F245" s="23"/>
      <c r="G245" s="48"/>
      <c r="H245" s="23"/>
      <c r="I245" s="24"/>
      <c r="J245" s="87"/>
      <c r="K245" s="134"/>
      <c r="L245" s="135"/>
      <c r="M245" s="135"/>
      <c r="N245" s="135"/>
      <c r="O245" s="25"/>
      <c r="P245" s="53"/>
      <c r="Q245" s="137" t="str">
        <f t="shared" si="12"/>
        <v/>
      </c>
      <c r="R245" s="137" t="str">
        <f t="shared" si="13"/>
        <v/>
      </c>
      <c r="S245" s="139" t="b">
        <f t="shared" si="14"/>
        <v>0</v>
      </c>
      <c r="T245" s="139" t="b">
        <f t="shared" si="15"/>
        <v>0</v>
      </c>
    </row>
    <row r="246" spans="1:20" s="7" customFormat="1" ht="48" customHeight="1">
      <c r="A246" s="124">
        <v>224</v>
      </c>
      <c r="B246" s="86"/>
      <c r="C246" s="117"/>
      <c r="D246" s="86"/>
      <c r="E246" s="86"/>
      <c r="F246" s="23"/>
      <c r="G246" s="48"/>
      <c r="H246" s="23"/>
      <c r="I246" s="24"/>
      <c r="J246" s="87"/>
      <c r="K246" s="134"/>
      <c r="L246" s="135"/>
      <c r="M246" s="135"/>
      <c r="N246" s="135"/>
      <c r="O246" s="25"/>
      <c r="P246" s="53"/>
      <c r="Q246" s="137" t="str">
        <f t="shared" si="12"/>
        <v/>
      </c>
      <c r="R246" s="137" t="str">
        <f t="shared" si="13"/>
        <v/>
      </c>
      <c r="S246" s="139" t="b">
        <f t="shared" si="14"/>
        <v>0</v>
      </c>
      <c r="T246" s="139" t="b">
        <f t="shared" si="15"/>
        <v>0</v>
      </c>
    </row>
    <row r="247" spans="1:20" s="7" customFormat="1" ht="48" customHeight="1">
      <c r="A247" s="124">
        <v>225</v>
      </c>
      <c r="B247" s="86"/>
      <c r="C247" s="117"/>
      <c r="D247" s="86"/>
      <c r="E247" s="86"/>
      <c r="F247" s="23"/>
      <c r="G247" s="48"/>
      <c r="H247" s="23"/>
      <c r="I247" s="24"/>
      <c r="J247" s="87"/>
      <c r="K247" s="134"/>
      <c r="L247" s="135"/>
      <c r="M247" s="135"/>
      <c r="N247" s="135"/>
      <c r="O247" s="25"/>
      <c r="P247" s="53"/>
      <c r="Q247" s="137" t="str">
        <f t="shared" si="12"/>
        <v/>
      </c>
      <c r="R247" s="137" t="str">
        <f t="shared" si="13"/>
        <v/>
      </c>
      <c r="S247" s="139" t="b">
        <f t="shared" si="14"/>
        <v>0</v>
      </c>
      <c r="T247" s="139" t="b">
        <f t="shared" si="15"/>
        <v>0</v>
      </c>
    </row>
    <row r="248" spans="1:20" s="7" customFormat="1" ht="48" customHeight="1">
      <c r="A248" s="124">
        <v>226</v>
      </c>
      <c r="B248" s="86"/>
      <c r="C248" s="117"/>
      <c r="D248" s="86"/>
      <c r="E248" s="86"/>
      <c r="F248" s="23"/>
      <c r="G248" s="48"/>
      <c r="H248" s="23"/>
      <c r="I248" s="24"/>
      <c r="J248" s="87"/>
      <c r="K248" s="134"/>
      <c r="L248" s="135"/>
      <c r="M248" s="135"/>
      <c r="N248" s="135"/>
      <c r="O248" s="25"/>
      <c r="P248" s="53"/>
      <c r="Q248" s="137" t="str">
        <f t="shared" si="12"/>
        <v/>
      </c>
      <c r="R248" s="137" t="str">
        <f t="shared" si="13"/>
        <v/>
      </c>
      <c r="S248" s="139" t="b">
        <f t="shared" si="14"/>
        <v>0</v>
      </c>
      <c r="T248" s="139" t="b">
        <f t="shared" si="15"/>
        <v>0</v>
      </c>
    </row>
    <row r="249" spans="1:20" s="7" customFormat="1" ht="48" customHeight="1">
      <c r="A249" s="124">
        <v>227</v>
      </c>
      <c r="B249" s="86"/>
      <c r="C249" s="117"/>
      <c r="D249" s="86"/>
      <c r="E249" s="86"/>
      <c r="F249" s="23"/>
      <c r="G249" s="48"/>
      <c r="H249" s="23"/>
      <c r="I249" s="24"/>
      <c r="J249" s="87"/>
      <c r="K249" s="134"/>
      <c r="L249" s="135"/>
      <c r="M249" s="135"/>
      <c r="N249" s="135"/>
      <c r="O249" s="25"/>
      <c r="P249" s="53"/>
      <c r="Q249" s="137" t="str">
        <f t="shared" si="12"/>
        <v/>
      </c>
      <c r="R249" s="137" t="str">
        <f t="shared" si="13"/>
        <v/>
      </c>
      <c r="S249" s="139" t="b">
        <f t="shared" si="14"/>
        <v>0</v>
      </c>
      <c r="T249" s="139" t="b">
        <f t="shared" si="15"/>
        <v>0</v>
      </c>
    </row>
    <row r="250" spans="1:20" s="7" customFormat="1" ht="48" customHeight="1">
      <c r="A250" s="124">
        <v>228</v>
      </c>
      <c r="B250" s="86"/>
      <c r="C250" s="117"/>
      <c r="D250" s="86"/>
      <c r="E250" s="86"/>
      <c r="F250" s="23"/>
      <c r="G250" s="48"/>
      <c r="H250" s="23"/>
      <c r="I250" s="24"/>
      <c r="J250" s="87"/>
      <c r="K250" s="134"/>
      <c r="L250" s="135"/>
      <c r="M250" s="135"/>
      <c r="N250" s="135"/>
      <c r="O250" s="25"/>
      <c r="P250" s="53"/>
      <c r="Q250" s="137" t="str">
        <f t="shared" si="12"/>
        <v/>
      </c>
      <c r="R250" s="137" t="str">
        <f t="shared" si="13"/>
        <v/>
      </c>
      <c r="S250" s="139" t="b">
        <f t="shared" si="14"/>
        <v>0</v>
      </c>
      <c r="T250" s="139" t="b">
        <f t="shared" si="15"/>
        <v>0</v>
      </c>
    </row>
    <row r="251" spans="1:20" s="7" customFormat="1" ht="48" customHeight="1">
      <c r="A251" s="124">
        <v>229</v>
      </c>
      <c r="B251" s="86"/>
      <c r="C251" s="117"/>
      <c r="D251" s="86"/>
      <c r="E251" s="86"/>
      <c r="F251" s="23"/>
      <c r="G251" s="48"/>
      <c r="H251" s="23"/>
      <c r="I251" s="24"/>
      <c r="J251" s="87"/>
      <c r="K251" s="134"/>
      <c r="L251" s="135"/>
      <c r="M251" s="135"/>
      <c r="N251" s="135"/>
      <c r="O251" s="25"/>
      <c r="P251" s="53"/>
      <c r="Q251" s="137" t="str">
        <f t="shared" si="12"/>
        <v/>
      </c>
      <c r="R251" s="137" t="str">
        <f t="shared" si="13"/>
        <v/>
      </c>
      <c r="S251" s="139" t="b">
        <f t="shared" si="14"/>
        <v>0</v>
      </c>
      <c r="T251" s="139" t="b">
        <f t="shared" si="15"/>
        <v>0</v>
      </c>
    </row>
    <row r="252" spans="1:20" s="7" customFormat="1" ht="48" customHeight="1">
      <c r="A252" s="124">
        <v>230</v>
      </c>
      <c r="B252" s="86"/>
      <c r="C252" s="117"/>
      <c r="D252" s="86"/>
      <c r="E252" s="86"/>
      <c r="F252" s="23"/>
      <c r="G252" s="48"/>
      <c r="H252" s="23"/>
      <c r="I252" s="24"/>
      <c r="J252" s="87"/>
      <c r="K252" s="134"/>
      <c r="L252" s="135"/>
      <c r="M252" s="135"/>
      <c r="N252" s="135"/>
      <c r="O252" s="25"/>
      <c r="P252" s="53"/>
      <c r="Q252" s="137" t="str">
        <f t="shared" si="12"/>
        <v/>
      </c>
      <c r="R252" s="137" t="str">
        <f t="shared" si="13"/>
        <v/>
      </c>
      <c r="S252" s="139" t="b">
        <f t="shared" si="14"/>
        <v>0</v>
      </c>
      <c r="T252" s="139" t="b">
        <f t="shared" si="15"/>
        <v>0</v>
      </c>
    </row>
    <row r="253" spans="1:20" s="7" customFormat="1" ht="48" customHeight="1">
      <c r="A253" s="124">
        <v>231</v>
      </c>
      <c r="B253" s="86"/>
      <c r="C253" s="117"/>
      <c r="D253" s="86"/>
      <c r="E253" s="86"/>
      <c r="F253" s="23"/>
      <c r="G253" s="48"/>
      <c r="H253" s="23"/>
      <c r="I253" s="24"/>
      <c r="J253" s="87"/>
      <c r="K253" s="134"/>
      <c r="L253" s="135"/>
      <c r="M253" s="135"/>
      <c r="N253" s="135"/>
      <c r="O253" s="25"/>
      <c r="P253" s="53"/>
      <c r="Q253" s="137" t="str">
        <f t="shared" si="12"/>
        <v/>
      </c>
      <c r="R253" s="137" t="str">
        <f t="shared" si="13"/>
        <v/>
      </c>
      <c r="S253" s="139" t="b">
        <f t="shared" si="14"/>
        <v>0</v>
      </c>
      <c r="T253" s="139" t="b">
        <f t="shared" si="15"/>
        <v>0</v>
      </c>
    </row>
    <row r="254" spans="1:20" s="7" customFormat="1" ht="48" customHeight="1">
      <c r="A254" s="124">
        <v>232</v>
      </c>
      <c r="B254" s="86"/>
      <c r="C254" s="117"/>
      <c r="D254" s="86"/>
      <c r="E254" s="86"/>
      <c r="F254" s="23"/>
      <c r="G254" s="48"/>
      <c r="H254" s="23"/>
      <c r="I254" s="24"/>
      <c r="J254" s="87"/>
      <c r="K254" s="134"/>
      <c r="L254" s="135"/>
      <c r="M254" s="135"/>
      <c r="N254" s="135"/>
      <c r="O254" s="25"/>
      <c r="P254" s="53"/>
      <c r="Q254" s="137" t="str">
        <f t="shared" si="12"/>
        <v/>
      </c>
      <c r="R254" s="137" t="str">
        <f t="shared" si="13"/>
        <v/>
      </c>
      <c r="S254" s="139" t="b">
        <f t="shared" si="14"/>
        <v>0</v>
      </c>
      <c r="T254" s="139" t="b">
        <f t="shared" si="15"/>
        <v>0</v>
      </c>
    </row>
    <row r="255" spans="1:20" s="7" customFormat="1" ht="48" customHeight="1">
      <c r="A255" s="124">
        <v>233</v>
      </c>
      <c r="B255" s="86"/>
      <c r="C255" s="117"/>
      <c r="D255" s="86"/>
      <c r="E255" s="86"/>
      <c r="F255" s="23"/>
      <c r="G255" s="48"/>
      <c r="H255" s="23"/>
      <c r="I255" s="24"/>
      <c r="J255" s="87"/>
      <c r="K255" s="134"/>
      <c r="L255" s="135"/>
      <c r="M255" s="135"/>
      <c r="N255" s="135"/>
      <c r="O255" s="25"/>
      <c r="P255" s="53"/>
      <c r="Q255" s="137" t="str">
        <f t="shared" si="12"/>
        <v/>
      </c>
      <c r="R255" s="137" t="str">
        <f t="shared" si="13"/>
        <v/>
      </c>
      <c r="S255" s="139" t="b">
        <f t="shared" si="14"/>
        <v>0</v>
      </c>
      <c r="T255" s="139" t="b">
        <f t="shared" si="15"/>
        <v>0</v>
      </c>
    </row>
    <row r="256" spans="1:20" s="7" customFormat="1" ht="48" customHeight="1">
      <c r="A256" s="124">
        <v>234</v>
      </c>
      <c r="B256" s="86"/>
      <c r="C256" s="117"/>
      <c r="D256" s="86"/>
      <c r="E256" s="86"/>
      <c r="F256" s="23"/>
      <c r="G256" s="48"/>
      <c r="H256" s="23"/>
      <c r="I256" s="24"/>
      <c r="J256" s="87"/>
      <c r="K256" s="134"/>
      <c r="L256" s="135"/>
      <c r="M256" s="135"/>
      <c r="N256" s="135"/>
      <c r="O256" s="25"/>
      <c r="P256" s="53"/>
      <c r="Q256" s="137" t="str">
        <f t="shared" si="12"/>
        <v/>
      </c>
      <c r="R256" s="137" t="str">
        <f t="shared" si="13"/>
        <v/>
      </c>
      <c r="S256" s="139" t="b">
        <f t="shared" si="14"/>
        <v>0</v>
      </c>
      <c r="T256" s="139" t="b">
        <f t="shared" si="15"/>
        <v>0</v>
      </c>
    </row>
    <row r="257" spans="1:20" s="7" customFormat="1" ht="48" customHeight="1">
      <c r="A257" s="124">
        <v>235</v>
      </c>
      <c r="B257" s="86"/>
      <c r="C257" s="117"/>
      <c r="D257" s="86"/>
      <c r="E257" s="86"/>
      <c r="F257" s="23"/>
      <c r="G257" s="48"/>
      <c r="H257" s="23"/>
      <c r="I257" s="24"/>
      <c r="J257" s="87"/>
      <c r="K257" s="134"/>
      <c r="L257" s="135"/>
      <c r="M257" s="135"/>
      <c r="N257" s="135"/>
      <c r="O257" s="25"/>
      <c r="P257" s="53"/>
      <c r="Q257" s="137" t="str">
        <f t="shared" si="12"/>
        <v/>
      </c>
      <c r="R257" s="137" t="str">
        <f t="shared" si="13"/>
        <v/>
      </c>
      <c r="S257" s="139" t="b">
        <f t="shared" si="14"/>
        <v>0</v>
      </c>
      <c r="T257" s="139" t="b">
        <f t="shared" si="15"/>
        <v>0</v>
      </c>
    </row>
    <row r="258" spans="1:20" s="7" customFormat="1" ht="48" customHeight="1">
      <c r="A258" s="124">
        <v>236</v>
      </c>
      <c r="B258" s="86"/>
      <c r="C258" s="117"/>
      <c r="D258" s="86"/>
      <c r="E258" s="86"/>
      <c r="F258" s="23"/>
      <c r="G258" s="48"/>
      <c r="H258" s="23"/>
      <c r="I258" s="24"/>
      <c r="J258" s="87"/>
      <c r="K258" s="134"/>
      <c r="L258" s="135"/>
      <c r="M258" s="135"/>
      <c r="N258" s="135"/>
      <c r="O258" s="25"/>
      <c r="P258" s="53"/>
      <c r="Q258" s="137" t="str">
        <f t="shared" si="12"/>
        <v/>
      </c>
      <c r="R258" s="137" t="str">
        <f t="shared" si="13"/>
        <v/>
      </c>
      <c r="S258" s="139" t="b">
        <f t="shared" si="14"/>
        <v>0</v>
      </c>
      <c r="T258" s="139" t="b">
        <f t="shared" si="15"/>
        <v>0</v>
      </c>
    </row>
    <row r="259" spans="1:20" s="7" customFormat="1" ht="48" customHeight="1">
      <c r="A259" s="124">
        <v>237</v>
      </c>
      <c r="B259" s="86"/>
      <c r="C259" s="117"/>
      <c r="D259" s="86"/>
      <c r="E259" s="86"/>
      <c r="F259" s="23"/>
      <c r="G259" s="48"/>
      <c r="H259" s="23"/>
      <c r="I259" s="24"/>
      <c r="J259" s="87"/>
      <c r="K259" s="134"/>
      <c r="L259" s="135"/>
      <c r="M259" s="135"/>
      <c r="N259" s="135"/>
      <c r="O259" s="25"/>
      <c r="P259" s="53"/>
      <c r="Q259" s="137" t="str">
        <f t="shared" si="12"/>
        <v/>
      </c>
      <c r="R259" s="137" t="str">
        <f t="shared" si="13"/>
        <v/>
      </c>
      <c r="S259" s="139" t="b">
        <f t="shared" si="14"/>
        <v>0</v>
      </c>
      <c r="T259" s="139" t="b">
        <f t="shared" si="15"/>
        <v>0</v>
      </c>
    </row>
    <row r="260" spans="1:20" s="7" customFormat="1" ht="48" customHeight="1">
      <c r="A260" s="124">
        <v>238</v>
      </c>
      <c r="B260" s="86"/>
      <c r="C260" s="117"/>
      <c r="D260" s="86"/>
      <c r="E260" s="86"/>
      <c r="F260" s="23"/>
      <c r="G260" s="48"/>
      <c r="H260" s="23"/>
      <c r="I260" s="24"/>
      <c r="J260" s="87"/>
      <c r="K260" s="134"/>
      <c r="L260" s="135"/>
      <c r="M260" s="135"/>
      <c r="N260" s="135"/>
      <c r="O260" s="25"/>
      <c r="P260" s="53"/>
      <c r="Q260" s="137" t="str">
        <f t="shared" si="12"/>
        <v/>
      </c>
      <c r="R260" s="137" t="str">
        <f t="shared" si="13"/>
        <v/>
      </c>
      <c r="S260" s="139" t="b">
        <f t="shared" si="14"/>
        <v>0</v>
      </c>
      <c r="T260" s="139" t="b">
        <f t="shared" si="15"/>
        <v>0</v>
      </c>
    </row>
    <row r="261" spans="1:20" s="7" customFormat="1" ht="48" customHeight="1">
      <c r="A261" s="124">
        <v>239</v>
      </c>
      <c r="B261" s="86"/>
      <c r="C261" s="117"/>
      <c r="D261" s="86"/>
      <c r="E261" s="86"/>
      <c r="F261" s="23"/>
      <c r="G261" s="48"/>
      <c r="H261" s="23"/>
      <c r="I261" s="24"/>
      <c r="J261" s="87"/>
      <c r="K261" s="134"/>
      <c r="L261" s="135"/>
      <c r="M261" s="135"/>
      <c r="N261" s="135"/>
      <c r="O261" s="25"/>
      <c r="P261" s="53"/>
      <c r="Q261" s="137" t="str">
        <f t="shared" si="12"/>
        <v/>
      </c>
      <c r="R261" s="137" t="str">
        <f t="shared" si="13"/>
        <v/>
      </c>
      <c r="S261" s="139" t="b">
        <f t="shared" si="14"/>
        <v>0</v>
      </c>
      <c r="T261" s="139" t="b">
        <f t="shared" si="15"/>
        <v>0</v>
      </c>
    </row>
    <row r="262" spans="1:20" s="7" customFormat="1" ht="48" customHeight="1">
      <c r="A262" s="124">
        <v>240</v>
      </c>
      <c r="B262" s="86"/>
      <c r="C262" s="117"/>
      <c r="D262" s="86"/>
      <c r="E262" s="86"/>
      <c r="F262" s="23"/>
      <c r="G262" s="48"/>
      <c r="H262" s="23"/>
      <c r="I262" s="24"/>
      <c r="J262" s="87"/>
      <c r="K262" s="134"/>
      <c r="L262" s="135"/>
      <c r="M262" s="135"/>
      <c r="N262" s="135"/>
      <c r="O262" s="25"/>
      <c r="P262" s="53"/>
      <c r="Q262" s="137" t="str">
        <f t="shared" si="12"/>
        <v/>
      </c>
      <c r="R262" s="137" t="str">
        <f t="shared" si="13"/>
        <v/>
      </c>
      <c r="S262" s="139" t="b">
        <f t="shared" si="14"/>
        <v>0</v>
      </c>
      <c r="T262" s="139" t="b">
        <f t="shared" si="15"/>
        <v>0</v>
      </c>
    </row>
    <row r="263" spans="1:20" s="7" customFormat="1" ht="48" customHeight="1">
      <c r="A263" s="124">
        <v>241</v>
      </c>
      <c r="B263" s="86"/>
      <c r="C263" s="117"/>
      <c r="D263" s="86"/>
      <c r="E263" s="86"/>
      <c r="F263" s="23"/>
      <c r="G263" s="48"/>
      <c r="H263" s="23"/>
      <c r="I263" s="24"/>
      <c r="J263" s="87"/>
      <c r="K263" s="134"/>
      <c r="L263" s="135"/>
      <c r="M263" s="135"/>
      <c r="N263" s="135"/>
      <c r="O263" s="25"/>
      <c r="P263" s="53"/>
      <c r="Q263" s="137" t="str">
        <f t="shared" si="12"/>
        <v/>
      </c>
      <c r="R263" s="137" t="str">
        <f t="shared" si="13"/>
        <v/>
      </c>
      <c r="S263" s="139" t="b">
        <f t="shared" si="14"/>
        <v>0</v>
      </c>
      <c r="T263" s="139" t="b">
        <f t="shared" si="15"/>
        <v>0</v>
      </c>
    </row>
    <row r="264" spans="1:20" s="7" customFormat="1" ht="48" customHeight="1">
      <c r="A264" s="124">
        <v>242</v>
      </c>
      <c r="B264" s="86"/>
      <c r="C264" s="117"/>
      <c r="D264" s="86"/>
      <c r="E264" s="86"/>
      <c r="F264" s="23"/>
      <c r="G264" s="48"/>
      <c r="H264" s="23"/>
      <c r="I264" s="24"/>
      <c r="J264" s="87"/>
      <c r="K264" s="134"/>
      <c r="L264" s="135"/>
      <c r="M264" s="135"/>
      <c r="N264" s="135"/>
      <c r="O264" s="25"/>
      <c r="P264" s="53"/>
      <c r="Q264" s="137" t="str">
        <f t="shared" si="12"/>
        <v/>
      </c>
      <c r="R264" s="137" t="str">
        <f t="shared" si="13"/>
        <v/>
      </c>
      <c r="S264" s="139" t="b">
        <f t="shared" si="14"/>
        <v>0</v>
      </c>
      <c r="T264" s="139" t="b">
        <f t="shared" si="15"/>
        <v>0</v>
      </c>
    </row>
    <row r="265" spans="1:20" s="7" customFormat="1" ht="48" customHeight="1">
      <c r="A265" s="124">
        <v>243</v>
      </c>
      <c r="B265" s="86"/>
      <c r="C265" s="117"/>
      <c r="D265" s="86"/>
      <c r="E265" s="86"/>
      <c r="F265" s="23"/>
      <c r="G265" s="48"/>
      <c r="H265" s="23"/>
      <c r="I265" s="24"/>
      <c r="J265" s="87"/>
      <c r="K265" s="134"/>
      <c r="L265" s="135"/>
      <c r="M265" s="135"/>
      <c r="N265" s="135"/>
      <c r="O265" s="25"/>
      <c r="P265" s="53"/>
      <c r="Q265" s="137" t="str">
        <f t="shared" si="12"/>
        <v/>
      </c>
      <c r="R265" s="137" t="str">
        <f t="shared" si="13"/>
        <v/>
      </c>
      <c r="S265" s="139" t="b">
        <f t="shared" si="14"/>
        <v>0</v>
      </c>
      <c r="T265" s="139" t="b">
        <f t="shared" si="15"/>
        <v>0</v>
      </c>
    </row>
    <row r="266" spans="1:20" s="7" customFormat="1" ht="48" customHeight="1">
      <c r="A266" s="124">
        <v>244</v>
      </c>
      <c r="B266" s="86"/>
      <c r="C266" s="117"/>
      <c r="D266" s="86"/>
      <c r="E266" s="86"/>
      <c r="F266" s="23"/>
      <c r="G266" s="48"/>
      <c r="H266" s="23"/>
      <c r="I266" s="24"/>
      <c r="J266" s="87"/>
      <c r="K266" s="134"/>
      <c r="L266" s="135"/>
      <c r="M266" s="135"/>
      <c r="N266" s="135"/>
      <c r="O266" s="25"/>
      <c r="P266" s="53"/>
      <c r="Q266" s="137" t="str">
        <f t="shared" si="12"/>
        <v/>
      </c>
      <c r="R266" s="137" t="str">
        <f t="shared" si="13"/>
        <v/>
      </c>
      <c r="S266" s="139" t="b">
        <f t="shared" si="14"/>
        <v>0</v>
      </c>
      <c r="T266" s="139" t="b">
        <f t="shared" si="15"/>
        <v>0</v>
      </c>
    </row>
    <row r="267" spans="1:20" s="7" customFormat="1" ht="48" customHeight="1">
      <c r="A267" s="124">
        <v>245</v>
      </c>
      <c r="B267" s="86"/>
      <c r="C267" s="117"/>
      <c r="D267" s="86"/>
      <c r="E267" s="86"/>
      <c r="F267" s="23"/>
      <c r="G267" s="48"/>
      <c r="H267" s="23"/>
      <c r="I267" s="24"/>
      <c r="J267" s="87"/>
      <c r="K267" s="134"/>
      <c r="L267" s="135"/>
      <c r="M267" s="135"/>
      <c r="N267" s="135"/>
      <c r="O267" s="25"/>
      <c r="P267" s="53"/>
      <c r="Q267" s="137" t="str">
        <f t="shared" si="12"/>
        <v/>
      </c>
      <c r="R267" s="137" t="str">
        <f t="shared" si="13"/>
        <v/>
      </c>
      <c r="S267" s="139" t="b">
        <f t="shared" si="14"/>
        <v>0</v>
      </c>
      <c r="T267" s="139" t="b">
        <f t="shared" si="15"/>
        <v>0</v>
      </c>
    </row>
    <row r="268" spans="1:20" s="7" customFormat="1" ht="48" customHeight="1">
      <c r="A268" s="124">
        <v>246</v>
      </c>
      <c r="B268" s="86"/>
      <c r="C268" s="117"/>
      <c r="D268" s="86"/>
      <c r="E268" s="86"/>
      <c r="F268" s="23"/>
      <c r="G268" s="48"/>
      <c r="H268" s="23"/>
      <c r="I268" s="24"/>
      <c r="J268" s="87"/>
      <c r="K268" s="134"/>
      <c r="L268" s="135"/>
      <c r="M268" s="135"/>
      <c r="N268" s="135"/>
      <c r="O268" s="25"/>
      <c r="P268" s="53"/>
      <c r="Q268" s="137" t="str">
        <f t="shared" si="12"/>
        <v/>
      </c>
      <c r="R268" s="137" t="str">
        <f t="shared" si="13"/>
        <v/>
      </c>
      <c r="S268" s="139" t="b">
        <f t="shared" si="14"/>
        <v>0</v>
      </c>
      <c r="T268" s="139" t="b">
        <f t="shared" si="15"/>
        <v>0</v>
      </c>
    </row>
    <row r="269" spans="1:20" s="7" customFormat="1" ht="48" customHeight="1">
      <c r="A269" s="124">
        <v>247</v>
      </c>
      <c r="B269" s="86"/>
      <c r="C269" s="117"/>
      <c r="D269" s="86"/>
      <c r="E269" s="86"/>
      <c r="F269" s="23"/>
      <c r="G269" s="48"/>
      <c r="H269" s="23"/>
      <c r="I269" s="24"/>
      <c r="J269" s="87"/>
      <c r="K269" s="134"/>
      <c r="L269" s="135"/>
      <c r="M269" s="135"/>
      <c r="N269" s="135"/>
      <c r="O269" s="25"/>
      <c r="P269" s="53"/>
      <c r="Q269" s="137" t="str">
        <f t="shared" si="12"/>
        <v/>
      </c>
      <c r="R269" s="137" t="str">
        <f t="shared" si="13"/>
        <v/>
      </c>
      <c r="S269" s="139" t="b">
        <f t="shared" si="14"/>
        <v>0</v>
      </c>
      <c r="T269" s="139" t="b">
        <f t="shared" si="15"/>
        <v>0</v>
      </c>
    </row>
    <row r="270" spans="1:20" s="7" customFormat="1" ht="48" customHeight="1">
      <c r="A270" s="124">
        <v>248</v>
      </c>
      <c r="B270" s="86"/>
      <c r="C270" s="117"/>
      <c r="D270" s="86"/>
      <c r="E270" s="86"/>
      <c r="F270" s="23"/>
      <c r="G270" s="48"/>
      <c r="H270" s="23"/>
      <c r="I270" s="24"/>
      <c r="J270" s="87"/>
      <c r="K270" s="134"/>
      <c r="L270" s="135"/>
      <c r="M270" s="135"/>
      <c r="N270" s="135"/>
      <c r="O270" s="25"/>
      <c r="P270" s="53"/>
      <c r="Q270" s="137" t="str">
        <f t="shared" si="12"/>
        <v/>
      </c>
      <c r="R270" s="137" t="str">
        <f t="shared" si="13"/>
        <v/>
      </c>
      <c r="S270" s="139" t="b">
        <f t="shared" si="14"/>
        <v>0</v>
      </c>
      <c r="T270" s="139" t="b">
        <f t="shared" si="15"/>
        <v>0</v>
      </c>
    </row>
    <row r="271" spans="1:20" s="7" customFormat="1" ht="48" customHeight="1">
      <c r="A271" s="124">
        <v>249</v>
      </c>
      <c r="B271" s="86"/>
      <c r="C271" s="117"/>
      <c r="D271" s="86"/>
      <c r="E271" s="86"/>
      <c r="F271" s="23"/>
      <c r="G271" s="48"/>
      <c r="H271" s="23"/>
      <c r="I271" s="24"/>
      <c r="J271" s="87"/>
      <c r="K271" s="134"/>
      <c r="L271" s="135"/>
      <c r="M271" s="135"/>
      <c r="N271" s="135"/>
      <c r="O271" s="25"/>
      <c r="P271" s="53"/>
      <c r="Q271" s="137" t="str">
        <f t="shared" si="12"/>
        <v/>
      </c>
      <c r="R271" s="137" t="str">
        <f t="shared" si="13"/>
        <v/>
      </c>
      <c r="S271" s="139" t="b">
        <f t="shared" si="14"/>
        <v>0</v>
      </c>
      <c r="T271" s="139" t="b">
        <f t="shared" si="15"/>
        <v>0</v>
      </c>
    </row>
    <row r="272" spans="1:20" s="7" customFormat="1" ht="48" customHeight="1">
      <c r="A272" s="124">
        <v>250</v>
      </c>
      <c r="B272" s="86"/>
      <c r="C272" s="117"/>
      <c r="D272" s="86"/>
      <c r="E272" s="86"/>
      <c r="F272" s="23"/>
      <c r="G272" s="48"/>
      <c r="H272" s="23"/>
      <c r="I272" s="24"/>
      <c r="J272" s="87"/>
      <c r="K272" s="134"/>
      <c r="L272" s="135"/>
      <c r="M272" s="135"/>
      <c r="N272" s="135"/>
      <c r="O272" s="25"/>
      <c r="P272" s="53"/>
      <c r="Q272" s="137" t="str">
        <f t="shared" si="12"/>
        <v/>
      </c>
      <c r="R272" s="137" t="str">
        <f t="shared" si="13"/>
        <v/>
      </c>
      <c r="S272" s="139" t="b">
        <f t="shared" si="14"/>
        <v>0</v>
      </c>
      <c r="T272" s="139" t="b">
        <f t="shared" si="15"/>
        <v>0</v>
      </c>
    </row>
    <row r="273" spans="1:20" s="7" customFormat="1" ht="48" customHeight="1">
      <c r="A273" s="124">
        <v>251</v>
      </c>
      <c r="B273" s="86"/>
      <c r="C273" s="117"/>
      <c r="D273" s="86"/>
      <c r="E273" s="86"/>
      <c r="F273" s="23"/>
      <c r="G273" s="48"/>
      <c r="H273" s="23"/>
      <c r="I273" s="24"/>
      <c r="J273" s="87"/>
      <c r="K273" s="134"/>
      <c r="L273" s="135"/>
      <c r="M273" s="135"/>
      <c r="N273" s="135"/>
      <c r="O273" s="25"/>
      <c r="P273" s="53"/>
      <c r="Q273" s="137" t="str">
        <f t="shared" si="12"/>
        <v/>
      </c>
      <c r="R273" s="137" t="str">
        <f t="shared" si="13"/>
        <v/>
      </c>
      <c r="S273" s="139" t="b">
        <f t="shared" si="14"/>
        <v>0</v>
      </c>
      <c r="T273" s="139" t="b">
        <f t="shared" si="15"/>
        <v>0</v>
      </c>
    </row>
    <row r="274" spans="1:20" s="7" customFormat="1" ht="48" customHeight="1">
      <c r="A274" s="124">
        <v>252</v>
      </c>
      <c r="B274" s="86"/>
      <c r="C274" s="117"/>
      <c r="D274" s="86"/>
      <c r="E274" s="86"/>
      <c r="F274" s="23"/>
      <c r="G274" s="48"/>
      <c r="H274" s="23"/>
      <c r="I274" s="24"/>
      <c r="J274" s="87"/>
      <c r="K274" s="134"/>
      <c r="L274" s="135"/>
      <c r="M274" s="135"/>
      <c r="N274" s="135"/>
      <c r="O274" s="25"/>
      <c r="P274" s="53"/>
      <c r="Q274" s="137" t="str">
        <f t="shared" si="12"/>
        <v/>
      </c>
      <c r="R274" s="137" t="str">
        <f t="shared" si="13"/>
        <v/>
      </c>
      <c r="S274" s="139" t="b">
        <f t="shared" si="14"/>
        <v>0</v>
      </c>
      <c r="T274" s="139" t="b">
        <f t="shared" si="15"/>
        <v>0</v>
      </c>
    </row>
    <row r="275" spans="1:20" s="7" customFormat="1" ht="48" customHeight="1">
      <c r="A275" s="124">
        <v>253</v>
      </c>
      <c r="B275" s="86"/>
      <c r="C275" s="117"/>
      <c r="D275" s="86"/>
      <c r="E275" s="86"/>
      <c r="F275" s="23"/>
      <c r="G275" s="48"/>
      <c r="H275" s="23"/>
      <c r="I275" s="24"/>
      <c r="J275" s="87"/>
      <c r="K275" s="134"/>
      <c r="L275" s="135"/>
      <c r="M275" s="135"/>
      <c r="N275" s="135"/>
      <c r="O275" s="25"/>
      <c r="P275" s="53"/>
      <c r="Q275" s="137" t="str">
        <f t="shared" si="12"/>
        <v/>
      </c>
      <c r="R275" s="137" t="str">
        <f t="shared" si="13"/>
        <v/>
      </c>
      <c r="S275" s="139" t="b">
        <f t="shared" si="14"/>
        <v>0</v>
      </c>
      <c r="T275" s="139" t="b">
        <f t="shared" si="15"/>
        <v>0</v>
      </c>
    </row>
    <row r="276" spans="1:20" s="7" customFormat="1" ht="48" customHeight="1">
      <c r="A276" s="124">
        <v>254</v>
      </c>
      <c r="B276" s="86"/>
      <c r="C276" s="117"/>
      <c r="D276" s="86"/>
      <c r="E276" s="86"/>
      <c r="F276" s="23"/>
      <c r="G276" s="48"/>
      <c r="H276" s="23"/>
      <c r="I276" s="24"/>
      <c r="J276" s="87"/>
      <c r="K276" s="134"/>
      <c r="L276" s="135"/>
      <c r="M276" s="135"/>
      <c r="N276" s="135"/>
      <c r="O276" s="25"/>
      <c r="P276" s="53"/>
      <c r="Q276" s="137" t="str">
        <f t="shared" si="12"/>
        <v/>
      </c>
      <c r="R276" s="137" t="str">
        <f t="shared" si="13"/>
        <v/>
      </c>
      <c r="S276" s="139" t="b">
        <f t="shared" si="14"/>
        <v>0</v>
      </c>
      <c r="T276" s="139" t="b">
        <f t="shared" si="15"/>
        <v>0</v>
      </c>
    </row>
    <row r="277" spans="1:20" s="7" customFormat="1" ht="48" customHeight="1">
      <c r="A277" s="124">
        <v>255</v>
      </c>
      <c r="B277" s="86"/>
      <c r="C277" s="117"/>
      <c r="D277" s="86"/>
      <c r="E277" s="86"/>
      <c r="F277" s="23"/>
      <c r="G277" s="48"/>
      <c r="H277" s="23"/>
      <c r="I277" s="24"/>
      <c r="J277" s="87"/>
      <c r="K277" s="134"/>
      <c r="L277" s="135"/>
      <c r="M277" s="135"/>
      <c r="N277" s="135"/>
      <c r="O277" s="25"/>
      <c r="P277" s="53"/>
      <c r="Q277" s="137" t="str">
        <f t="shared" si="12"/>
        <v/>
      </c>
      <c r="R277" s="137" t="str">
        <f t="shared" si="13"/>
        <v/>
      </c>
      <c r="S277" s="139" t="b">
        <f t="shared" si="14"/>
        <v>0</v>
      </c>
      <c r="T277" s="139" t="b">
        <f t="shared" si="15"/>
        <v>0</v>
      </c>
    </row>
    <row r="278" spans="1:20" s="7" customFormat="1" ht="48" customHeight="1">
      <c r="A278" s="124">
        <v>256</v>
      </c>
      <c r="B278" s="86"/>
      <c r="C278" s="117"/>
      <c r="D278" s="86"/>
      <c r="E278" s="86"/>
      <c r="F278" s="23"/>
      <c r="G278" s="48"/>
      <c r="H278" s="23"/>
      <c r="I278" s="24"/>
      <c r="J278" s="87"/>
      <c r="K278" s="134"/>
      <c r="L278" s="135"/>
      <c r="M278" s="135"/>
      <c r="N278" s="135"/>
      <c r="O278" s="25"/>
      <c r="P278" s="53"/>
      <c r="Q278" s="137" t="str">
        <f t="shared" si="12"/>
        <v/>
      </c>
      <c r="R278" s="137" t="str">
        <f t="shared" si="13"/>
        <v/>
      </c>
      <c r="S278" s="139" t="b">
        <f t="shared" si="14"/>
        <v>0</v>
      </c>
      <c r="T278" s="139" t="b">
        <f t="shared" si="15"/>
        <v>0</v>
      </c>
    </row>
    <row r="279" spans="1:20" s="7" customFormat="1" ht="48" customHeight="1">
      <c r="A279" s="124">
        <v>257</v>
      </c>
      <c r="B279" s="86"/>
      <c r="C279" s="117"/>
      <c r="D279" s="86"/>
      <c r="E279" s="86"/>
      <c r="F279" s="23"/>
      <c r="G279" s="48"/>
      <c r="H279" s="23"/>
      <c r="I279" s="24"/>
      <c r="J279" s="87"/>
      <c r="K279" s="134"/>
      <c r="L279" s="135"/>
      <c r="M279" s="135"/>
      <c r="N279" s="135"/>
      <c r="O279" s="25"/>
      <c r="P279" s="53"/>
      <c r="Q279" s="137" t="str">
        <f t="shared" si="12"/>
        <v/>
      </c>
      <c r="R279" s="137" t="str">
        <f t="shared" si="13"/>
        <v/>
      </c>
      <c r="S279" s="139" t="b">
        <f t="shared" si="14"/>
        <v>0</v>
      </c>
      <c r="T279" s="139" t="b">
        <f t="shared" si="15"/>
        <v>0</v>
      </c>
    </row>
    <row r="280" spans="1:20" s="7" customFormat="1" ht="48" customHeight="1">
      <c r="A280" s="124">
        <v>258</v>
      </c>
      <c r="B280" s="86"/>
      <c r="C280" s="117"/>
      <c r="D280" s="86"/>
      <c r="E280" s="86"/>
      <c r="F280" s="23"/>
      <c r="G280" s="48"/>
      <c r="H280" s="23"/>
      <c r="I280" s="24"/>
      <c r="J280" s="87"/>
      <c r="K280" s="134"/>
      <c r="L280" s="135"/>
      <c r="M280" s="135"/>
      <c r="N280" s="135"/>
      <c r="O280" s="25"/>
      <c r="P280" s="53"/>
      <c r="Q280" s="137" t="str">
        <f t="shared" ref="Q280:Q343" si="16">IF(K280=0,"",IF(S280=FALSE,"マスク異常値",""))</f>
        <v/>
      </c>
      <c r="R280" s="137" t="str">
        <f t="shared" ref="R280:R343" si="17">IF(N280=0,"",IF(T280=FALSE,"手袋異常値",""))</f>
        <v/>
      </c>
      <c r="S280" s="139" t="b">
        <f t="shared" ref="S280:S343" si="18">ISNUMBER(K280)</f>
        <v>0</v>
      </c>
      <c r="T280" s="139" t="b">
        <f t="shared" ref="T280:T343" si="19">ISNUMBER(N280)</f>
        <v>0</v>
      </c>
    </row>
    <row r="281" spans="1:20" s="7" customFormat="1" ht="48" customHeight="1">
      <c r="A281" s="124">
        <v>259</v>
      </c>
      <c r="B281" s="86"/>
      <c r="C281" s="117"/>
      <c r="D281" s="86"/>
      <c r="E281" s="86"/>
      <c r="F281" s="23"/>
      <c r="G281" s="48"/>
      <c r="H281" s="23"/>
      <c r="I281" s="24"/>
      <c r="J281" s="87"/>
      <c r="K281" s="134"/>
      <c r="L281" s="135"/>
      <c r="M281" s="135"/>
      <c r="N281" s="135"/>
      <c r="O281" s="25"/>
      <c r="P281" s="53"/>
      <c r="Q281" s="137" t="str">
        <f t="shared" si="16"/>
        <v/>
      </c>
      <c r="R281" s="137" t="str">
        <f t="shared" si="17"/>
        <v/>
      </c>
      <c r="S281" s="139" t="b">
        <f t="shared" si="18"/>
        <v>0</v>
      </c>
      <c r="T281" s="139" t="b">
        <f t="shared" si="19"/>
        <v>0</v>
      </c>
    </row>
    <row r="282" spans="1:20" s="7" customFormat="1" ht="48" customHeight="1">
      <c r="A282" s="124">
        <v>260</v>
      </c>
      <c r="B282" s="86"/>
      <c r="C282" s="117"/>
      <c r="D282" s="86"/>
      <c r="E282" s="86"/>
      <c r="F282" s="23"/>
      <c r="G282" s="48"/>
      <c r="H282" s="23"/>
      <c r="I282" s="24"/>
      <c r="J282" s="87"/>
      <c r="K282" s="134"/>
      <c r="L282" s="135"/>
      <c r="M282" s="135"/>
      <c r="N282" s="135"/>
      <c r="O282" s="25"/>
      <c r="P282" s="53"/>
      <c r="Q282" s="137" t="str">
        <f t="shared" si="16"/>
        <v/>
      </c>
      <c r="R282" s="137" t="str">
        <f t="shared" si="17"/>
        <v/>
      </c>
      <c r="S282" s="139" t="b">
        <f t="shared" si="18"/>
        <v>0</v>
      </c>
      <c r="T282" s="139" t="b">
        <f t="shared" si="19"/>
        <v>0</v>
      </c>
    </row>
    <row r="283" spans="1:20" s="7" customFormat="1" ht="48" customHeight="1">
      <c r="A283" s="124">
        <v>261</v>
      </c>
      <c r="B283" s="86"/>
      <c r="C283" s="117"/>
      <c r="D283" s="86"/>
      <c r="E283" s="86"/>
      <c r="F283" s="23"/>
      <c r="G283" s="48"/>
      <c r="H283" s="23"/>
      <c r="I283" s="24"/>
      <c r="J283" s="87"/>
      <c r="K283" s="134"/>
      <c r="L283" s="135"/>
      <c r="M283" s="135"/>
      <c r="N283" s="135"/>
      <c r="O283" s="25"/>
      <c r="P283" s="53"/>
      <c r="Q283" s="137" t="str">
        <f t="shared" si="16"/>
        <v/>
      </c>
      <c r="R283" s="137" t="str">
        <f t="shared" si="17"/>
        <v/>
      </c>
      <c r="S283" s="139" t="b">
        <f t="shared" si="18"/>
        <v>0</v>
      </c>
      <c r="T283" s="139" t="b">
        <f t="shared" si="19"/>
        <v>0</v>
      </c>
    </row>
    <row r="284" spans="1:20" s="7" customFormat="1" ht="48" customHeight="1">
      <c r="A284" s="124">
        <v>262</v>
      </c>
      <c r="B284" s="86"/>
      <c r="C284" s="117"/>
      <c r="D284" s="86"/>
      <c r="E284" s="86"/>
      <c r="F284" s="23"/>
      <c r="G284" s="48"/>
      <c r="H284" s="23"/>
      <c r="I284" s="24"/>
      <c r="J284" s="87"/>
      <c r="K284" s="134"/>
      <c r="L284" s="135"/>
      <c r="M284" s="135"/>
      <c r="N284" s="135"/>
      <c r="O284" s="25"/>
      <c r="P284" s="53"/>
      <c r="Q284" s="137" t="str">
        <f t="shared" si="16"/>
        <v/>
      </c>
      <c r="R284" s="137" t="str">
        <f t="shared" si="17"/>
        <v/>
      </c>
      <c r="S284" s="139" t="b">
        <f t="shared" si="18"/>
        <v>0</v>
      </c>
      <c r="T284" s="139" t="b">
        <f t="shared" si="19"/>
        <v>0</v>
      </c>
    </row>
    <row r="285" spans="1:20" s="7" customFormat="1" ht="48" customHeight="1">
      <c r="A285" s="124">
        <v>263</v>
      </c>
      <c r="B285" s="86"/>
      <c r="C285" s="117"/>
      <c r="D285" s="86"/>
      <c r="E285" s="86"/>
      <c r="F285" s="23"/>
      <c r="G285" s="48"/>
      <c r="H285" s="23"/>
      <c r="I285" s="24"/>
      <c r="J285" s="87"/>
      <c r="K285" s="134"/>
      <c r="L285" s="135"/>
      <c r="M285" s="135"/>
      <c r="N285" s="135"/>
      <c r="O285" s="25"/>
      <c r="P285" s="53"/>
      <c r="Q285" s="137" t="str">
        <f t="shared" si="16"/>
        <v/>
      </c>
      <c r="R285" s="137" t="str">
        <f t="shared" si="17"/>
        <v/>
      </c>
      <c r="S285" s="139" t="b">
        <f t="shared" si="18"/>
        <v>0</v>
      </c>
      <c r="T285" s="139" t="b">
        <f t="shared" si="19"/>
        <v>0</v>
      </c>
    </row>
    <row r="286" spans="1:20" s="7" customFormat="1" ht="48" customHeight="1">
      <c r="A286" s="124">
        <v>264</v>
      </c>
      <c r="B286" s="86"/>
      <c r="C286" s="117"/>
      <c r="D286" s="86"/>
      <c r="E286" s="86"/>
      <c r="F286" s="23"/>
      <c r="G286" s="48"/>
      <c r="H286" s="23"/>
      <c r="I286" s="24"/>
      <c r="J286" s="87"/>
      <c r="K286" s="134"/>
      <c r="L286" s="135"/>
      <c r="M286" s="135"/>
      <c r="N286" s="135"/>
      <c r="O286" s="25"/>
      <c r="P286" s="53"/>
      <c r="Q286" s="137" t="str">
        <f t="shared" si="16"/>
        <v/>
      </c>
      <c r="R286" s="137" t="str">
        <f t="shared" si="17"/>
        <v/>
      </c>
      <c r="S286" s="139" t="b">
        <f t="shared" si="18"/>
        <v>0</v>
      </c>
      <c r="T286" s="139" t="b">
        <f t="shared" si="19"/>
        <v>0</v>
      </c>
    </row>
    <row r="287" spans="1:20" s="7" customFormat="1" ht="48" customHeight="1">
      <c r="A287" s="124">
        <v>265</v>
      </c>
      <c r="B287" s="86"/>
      <c r="C287" s="117"/>
      <c r="D287" s="86"/>
      <c r="E287" s="86"/>
      <c r="F287" s="23"/>
      <c r="G287" s="48"/>
      <c r="H287" s="23"/>
      <c r="I287" s="24"/>
      <c r="J287" s="87"/>
      <c r="K287" s="134"/>
      <c r="L287" s="135"/>
      <c r="M287" s="135"/>
      <c r="N287" s="135"/>
      <c r="O287" s="25"/>
      <c r="P287" s="53"/>
      <c r="Q287" s="137" t="str">
        <f t="shared" si="16"/>
        <v/>
      </c>
      <c r="R287" s="137" t="str">
        <f t="shared" si="17"/>
        <v/>
      </c>
      <c r="S287" s="139" t="b">
        <f t="shared" si="18"/>
        <v>0</v>
      </c>
      <c r="T287" s="139" t="b">
        <f t="shared" si="19"/>
        <v>0</v>
      </c>
    </row>
    <row r="288" spans="1:20" s="7" customFormat="1" ht="48" customHeight="1">
      <c r="A288" s="124">
        <v>266</v>
      </c>
      <c r="B288" s="86"/>
      <c r="C288" s="117"/>
      <c r="D288" s="86"/>
      <c r="E288" s="86"/>
      <c r="F288" s="23"/>
      <c r="G288" s="48"/>
      <c r="H288" s="23"/>
      <c r="I288" s="24"/>
      <c r="J288" s="87"/>
      <c r="K288" s="134"/>
      <c r="L288" s="135"/>
      <c r="M288" s="135"/>
      <c r="N288" s="135"/>
      <c r="O288" s="25"/>
      <c r="P288" s="53"/>
      <c r="Q288" s="137" t="str">
        <f t="shared" si="16"/>
        <v/>
      </c>
      <c r="R288" s="137" t="str">
        <f t="shared" si="17"/>
        <v/>
      </c>
      <c r="S288" s="139" t="b">
        <f t="shared" si="18"/>
        <v>0</v>
      </c>
      <c r="T288" s="139" t="b">
        <f t="shared" si="19"/>
        <v>0</v>
      </c>
    </row>
    <row r="289" spans="1:20" s="7" customFormat="1" ht="48" customHeight="1">
      <c r="A289" s="124">
        <v>267</v>
      </c>
      <c r="B289" s="86"/>
      <c r="C289" s="117"/>
      <c r="D289" s="86"/>
      <c r="E289" s="86"/>
      <c r="F289" s="23"/>
      <c r="G289" s="48"/>
      <c r="H289" s="23"/>
      <c r="I289" s="24"/>
      <c r="J289" s="87"/>
      <c r="K289" s="134"/>
      <c r="L289" s="135"/>
      <c r="M289" s="135"/>
      <c r="N289" s="135"/>
      <c r="O289" s="25"/>
      <c r="P289" s="53"/>
      <c r="Q289" s="137" t="str">
        <f t="shared" si="16"/>
        <v/>
      </c>
      <c r="R289" s="137" t="str">
        <f t="shared" si="17"/>
        <v/>
      </c>
      <c r="S289" s="139" t="b">
        <f t="shared" si="18"/>
        <v>0</v>
      </c>
      <c r="T289" s="139" t="b">
        <f t="shared" si="19"/>
        <v>0</v>
      </c>
    </row>
    <row r="290" spans="1:20" s="7" customFormat="1" ht="48" customHeight="1">
      <c r="A290" s="124">
        <v>268</v>
      </c>
      <c r="B290" s="86"/>
      <c r="C290" s="117"/>
      <c r="D290" s="86"/>
      <c r="E290" s="86"/>
      <c r="F290" s="23"/>
      <c r="G290" s="48"/>
      <c r="H290" s="23"/>
      <c r="I290" s="24"/>
      <c r="J290" s="87"/>
      <c r="K290" s="134"/>
      <c r="L290" s="135"/>
      <c r="M290" s="135"/>
      <c r="N290" s="135"/>
      <c r="O290" s="25"/>
      <c r="P290" s="53"/>
      <c r="Q290" s="137" t="str">
        <f t="shared" si="16"/>
        <v/>
      </c>
      <c r="R290" s="137" t="str">
        <f t="shared" si="17"/>
        <v/>
      </c>
      <c r="S290" s="139" t="b">
        <f t="shared" si="18"/>
        <v>0</v>
      </c>
      <c r="T290" s="139" t="b">
        <f t="shared" si="19"/>
        <v>0</v>
      </c>
    </row>
    <row r="291" spans="1:20" s="7" customFormat="1" ht="48" customHeight="1">
      <c r="A291" s="124">
        <v>269</v>
      </c>
      <c r="B291" s="86"/>
      <c r="C291" s="117"/>
      <c r="D291" s="86"/>
      <c r="E291" s="86"/>
      <c r="F291" s="23"/>
      <c r="G291" s="48"/>
      <c r="H291" s="23"/>
      <c r="I291" s="24"/>
      <c r="J291" s="87"/>
      <c r="K291" s="134"/>
      <c r="L291" s="135"/>
      <c r="M291" s="135"/>
      <c r="N291" s="135"/>
      <c r="O291" s="25"/>
      <c r="P291" s="53"/>
      <c r="Q291" s="137" t="str">
        <f t="shared" si="16"/>
        <v/>
      </c>
      <c r="R291" s="137" t="str">
        <f t="shared" si="17"/>
        <v/>
      </c>
      <c r="S291" s="139" t="b">
        <f t="shared" si="18"/>
        <v>0</v>
      </c>
      <c r="T291" s="139" t="b">
        <f t="shared" si="19"/>
        <v>0</v>
      </c>
    </row>
    <row r="292" spans="1:20" s="7" customFormat="1" ht="48" customHeight="1">
      <c r="A292" s="124">
        <v>270</v>
      </c>
      <c r="B292" s="86"/>
      <c r="C292" s="117"/>
      <c r="D292" s="86"/>
      <c r="E292" s="86"/>
      <c r="F292" s="23"/>
      <c r="G292" s="48"/>
      <c r="H292" s="23"/>
      <c r="I292" s="24"/>
      <c r="J292" s="87"/>
      <c r="K292" s="134"/>
      <c r="L292" s="135"/>
      <c r="M292" s="135"/>
      <c r="N292" s="135"/>
      <c r="O292" s="25"/>
      <c r="P292" s="53"/>
      <c r="Q292" s="137" t="str">
        <f t="shared" si="16"/>
        <v/>
      </c>
      <c r="R292" s="137" t="str">
        <f t="shared" si="17"/>
        <v/>
      </c>
      <c r="S292" s="139" t="b">
        <f t="shared" si="18"/>
        <v>0</v>
      </c>
      <c r="T292" s="139" t="b">
        <f t="shared" si="19"/>
        <v>0</v>
      </c>
    </row>
    <row r="293" spans="1:20" s="7" customFormat="1" ht="48" customHeight="1">
      <c r="A293" s="124">
        <v>271</v>
      </c>
      <c r="B293" s="86"/>
      <c r="C293" s="117"/>
      <c r="D293" s="86"/>
      <c r="E293" s="86"/>
      <c r="F293" s="23"/>
      <c r="G293" s="48"/>
      <c r="H293" s="23"/>
      <c r="I293" s="24"/>
      <c r="J293" s="87"/>
      <c r="K293" s="134"/>
      <c r="L293" s="135"/>
      <c r="M293" s="135"/>
      <c r="N293" s="135"/>
      <c r="O293" s="25"/>
      <c r="P293" s="53"/>
      <c r="Q293" s="137" t="str">
        <f t="shared" si="16"/>
        <v/>
      </c>
      <c r="R293" s="137" t="str">
        <f t="shared" si="17"/>
        <v/>
      </c>
      <c r="S293" s="139" t="b">
        <f t="shared" si="18"/>
        <v>0</v>
      </c>
      <c r="T293" s="139" t="b">
        <f t="shared" si="19"/>
        <v>0</v>
      </c>
    </row>
    <row r="294" spans="1:20" s="7" customFormat="1" ht="48" customHeight="1">
      <c r="A294" s="124">
        <v>272</v>
      </c>
      <c r="B294" s="86"/>
      <c r="C294" s="117"/>
      <c r="D294" s="86"/>
      <c r="E294" s="86"/>
      <c r="F294" s="23"/>
      <c r="G294" s="48"/>
      <c r="H294" s="23"/>
      <c r="I294" s="24"/>
      <c r="J294" s="87"/>
      <c r="K294" s="134"/>
      <c r="L294" s="135"/>
      <c r="M294" s="135"/>
      <c r="N294" s="135"/>
      <c r="O294" s="25"/>
      <c r="P294" s="53"/>
      <c r="Q294" s="137" t="str">
        <f t="shared" si="16"/>
        <v/>
      </c>
      <c r="R294" s="137" t="str">
        <f t="shared" si="17"/>
        <v/>
      </c>
      <c r="S294" s="139" t="b">
        <f t="shared" si="18"/>
        <v>0</v>
      </c>
      <c r="T294" s="139" t="b">
        <f t="shared" si="19"/>
        <v>0</v>
      </c>
    </row>
    <row r="295" spans="1:20" s="7" customFormat="1" ht="48" customHeight="1">
      <c r="A295" s="124">
        <v>273</v>
      </c>
      <c r="B295" s="86"/>
      <c r="C295" s="117"/>
      <c r="D295" s="86"/>
      <c r="E295" s="86"/>
      <c r="F295" s="23"/>
      <c r="G295" s="48"/>
      <c r="H295" s="23"/>
      <c r="I295" s="24"/>
      <c r="J295" s="87"/>
      <c r="K295" s="134"/>
      <c r="L295" s="135"/>
      <c r="M295" s="135"/>
      <c r="N295" s="135"/>
      <c r="O295" s="25"/>
      <c r="P295" s="53"/>
      <c r="Q295" s="137" t="str">
        <f t="shared" si="16"/>
        <v/>
      </c>
      <c r="R295" s="137" t="str">
        <f t="shared" si="17"/>
        <v/>
      </c>
      <c r="S295" s="139" t="b">
        <f t="shared" si="18"/>
        <v>0</v>
      </c>
      <c r="T295" s="139" t="b">
        <f t="shared" si="19"/>
        <v>0</v>
      </c>
    </row>
    <row r="296" spans="1:20" s="7" customFormat="1" ht="48" customHeight="1">
      <c r="A296" s="124">
        <v>274</v>
      </c>
      <c r="B296" s="86"/>
      <c r="C296" s="117"/>
      <c r="D296" s="86"/>
      <c r="E296" s="86"/>
      <c r="F296" s="23"/>
      <c r="G296" s="48"/>
      <c r="H296" s="23"/>
      <c r="I296" s="24"/>
      <c r="J296" s="87"/>
      <c r="K296" s="134"/>
      <c r="L296" s="135"/>
      <c r="M296" s="135"/>
      <c r="N296" s="135"/>
      <c r="O296" s="25"/>
      <c r="P296" s="53"/>
      <c r="Q296" s="137" t="str">
        <f t="shared" si="16"/>
        <v/>
      </c>
      <c r="R296" s="137" t="str">
        <f t="shared" si="17"/>
        <v/>
      </c>
      <c r="S296" s="139" t="b">
        <f t="shared" si="18"/>
        <v>0</v>
      </c>
      <c r="T296" s="139" t="b">
        <f t="shared" si="19"/>
        <v>0</v>
      </c>
    </row>
    <row r="297" spans="1:20" s="7" customFormat="1" ht="48" customHeight="1">
      <c r="A297" s="124">
        <v>275</v>
      </c>
      <c r="B297" s="86"/>
      <c r="C297" s="117"/>
      <c r="D297" s="86"/>
      <c r="E297" s="86"/>
      <c r="F297" s="23"/>
      <c r="G297" s="48"/>
      <c r="H297" s="23"/>
      <c r="I297" s="24"/>
      <c r="J297" s="87"/>
      <c r="K297" s="134"/>
      <c r="L297" s="135"/>
      <c r="M297" s="135"/>
      <c r="N297" s="135"/>
      <c r="O297" s="25"/>
      <c r="P297" s="53"/>
      <c r="Q297" s="137" t="str">
        <f t="shared" si="16"/>
        <v/>
      </c>
      <c r="R297" s="137" t="str">
        <f t="shared" si="17"/>
        <v/>
      </c>
      <c r="S297" s="139" t="b">
        <f t="shared" si="18"/>
        <v>0</v>
      </c>
      <c r="T297" s="139" t="b">
        <f t="shared" si="19"/>
        <v>0</v>
      </c>
    </row>
    <row r="298" spans="1:20" s="7" customFormat="1" ht="48" customHeight="1">
      <c r="A298" s="124">
        <v>276</v>
      </c>
      <c r="B298" s="86"/>
      <c r="C298" s="117"/>
      <c r="D298" s="86"/>
      <c r="E298" s="86"/>
      <c r="F298" s="23"/>
      <c r="G298" s="48"/>
      <c r="H298" s="23"/>
      <c r="I298" s="24"/>
      <c r="J298" s="87"/>
      <c r="K298" s="134"/>
      <c r="L298" s="135"/>
      <c r="M298" s="135"/>
      <c r="N298" s="135"/>
      <c r="O298" s="25"/>
      <c r="P298" s="53"/>
      <c r="Q298" s="137" t="str">
        <f t="shared" si="16"/>
        <v/>
      </c>
      <c r="R298" s="137" t="str">
        <f t="shared" si="17"/>
        <v/>
      </c>
      <c r="S298" s="139" t="b">
        <f t="shared" si="18"/>
        <v>0</v>
      </c>
      <c r="T298" s="139" t="b">
        <f t="shared" si="19"/>
        <v>0</v>
      </c>
    </row>
    <row r="299" spans="1:20" s="7" customFormat="1" ht="48" customHeight="1">
      <c r="A299" s="124">
        <v>277</v>
      </c>
      <c r="B299" s="86"/>
      <c r="C299" s="117"/>
      <c r="D299" s="86"/>
      <c r="E299" s="86"/>
      <c r="F299" s="23"/>
      <c r="G299" s="48"/>
      <c r="H299" s="23"/>
      <c r="I299" s="24"/>
      <c r="J299" s="87"/>
      <c r="K299" s="134"/>
      <c r="L299" s="135"/>
      <c r="M299" s="135"/>
      <c r="N299" s="135"/>
      <c r="O299" s="25"/>
      <c r="P299" s="53"/>
      <c r="Q299" s="137" t="str">
        <f t="shared" si="16"/>
        <v/>
      </c>
      <c r="R299" s="137" t="str">
        <f t="shared" si="17"/>
        <v/>
      </c>
      <c r="S299" s="139" t="b">
        <f t="shared" si="18"/>
        <v>0</v>
      </c>
      <c r="T299" s="139" t="b">
        <f t="shared" si="19"/>
        <v>0</v>
      </c>
    </row>
    <row r="300" spans="1:20" s="7" customFormat="1" ht="48" customHeight="1">
      <c r="A300" s="124">
        <v>278</v>
      </c>
      <c r="B300" s="86"/>
      <c r="C300" s="117"/>
      <c r="D300" s="86"/>
      <c r="E300" s="86"/>
      <c r="F300" s="23"/>
      <c r="G300" s="48"/>
      <c r="H300" s="23"/>
      <c r="I300" s="24"/>
      <c r="J300" s="87"/>
      <c r="K300" s="134"/>
      <c r="L300" s="135"/>
      <c r="M300" s="135"/>
      <c r="N300" s="135"/>
      <c r="O300" s="25"/>
      <c r="P300" s="53"/>
      <c r="Q300" s="137" t="str">
        <f t="shared" si="16"/>
        <v/>
      </c>
      <c r="R300" s="137" t="str">
        <f t="shared" si="17"/>
        <v/>
      </c>
      <c r="S300" s="139" t="b">
        <f t="shared" si="18"/>
        <v>0</v>
      </c>
      <c r="T300" s="139" t="b">
        <f t="shared" si="19"/>
        <v>0</v>
      </c>
    </row>
    <row r="301" spans="1:20" s="7" customFormat="1" ht="48" customHeight="1">
      <c r="A301" s="124">
        <v>279</v>
      </c>
      <c r="B301" s="86"/>
      <c r="C301" s="117"/>
      <c r="D301" s="86"/>
      <c r="E301" s="86"/>
      <c r="F301" s="23"/>
      <c r="G301" s="48"/>
      <c r="H301" s="23"/>
      <c r="I301" s="24"/>
      <c r="J301" s="87"/>
      <c r="K301" s="134"/>
      <c r="L301" s="135"/>
      <c r="M301" s="135"/>
      <c r="N301" s="135"/>
      <c r="O301" s="25"/>
      <c r="P301" s="53"/>
      <c r="Q301" s="137" t="str">
        <f t="shared" si="16"/>
        <v/>
      </c>
      <c r="R301" s="137" t="str">
        <f t="shared" si="17"/>
        <v/>
      </c>
      <c r="S301" s="139" t="b">
        <f t="shared" si="18"/>
        <v>0</v>
      </c>
      <c r="T301" s="139" t="b">
        <f t="shared" si="19"/>
        <v>0</v>
      </c>
    </row>
    <row r="302" spans="1:20" s="7" customFormat="1" ht="48" customHeight="1">
      <c r="A302" s="124">
        <v>280</v>
      </c>
      <c r="B302" s="86"/>
      <c r="C302" s="117"/>
      <c r="D302" s="86"/>
      <c r="E302" s="86"/>
      <c r="F302" s="23"/>
      <c r="G302" s="48"/>
      <c r="H302" s="23"/>
      <c r="I302" s="24"/>
      <c r="J302" s="87"/>
      <c r="K302" s="134"/>
      <c r="L302" s="135"/>
      <c r="M302" s="135"/>
      <c r="N302" s="135"/>
      <c r="O302" s="25"/>
      <c r="P302" s="53"/>
      <c r="Q302" s="137" t="str">
        <f t="shared" si="16"/>
        <v/>
      </c>
      <c r="R302" s="137" t="str">
        <f t="shared" si="17"/>
        <v/>
      </c>
      <c r="S302" s="139" t="b">
        <f t="shared" si="18"/>
        <v>0</v>
      </c>
      <c r="T302" s="139" t="b">
        <f t="shared" si="19"/>
        <v>0</v>
      </c>
    </row>
    <row r="303" spans="1:20" s="7" customFormat="1" ht="48" customHeight="1">
      <c r="A303" s="124">
        <v>281</v>
      </c>
      <c r="B303" s="86"/>
      <c r="C303" s="117"/>
      <c r="D303" s="86"/>
      <c r="E303" s="86"/>
      <c r="F303" s="23"/>
      <c r="G303" s="48"/>
      <c r="H303" s="23"/>
      <c r="I303" s="24"/>
      <c r="J303" s="87"/>
      <c r="K303" s="134"/>
      <c r="L303" s="135"/>
      <c r="M303" s="135"/>
      <c r="N303" s="135"/>
      <c r="O303" s="25"/>
      <c r="P303" s="53"/>
      <c r="Q303" s="137" t="str">
        <f t="shared" si="16"/>
        <v/>
      </c>
      <c r="R303" s="137" t="str">
        <f t="shared" si="17"/>
        <v/>
      </c>
      <c r="S303" s="139" t="b">
        <f t="shared" si="18"/>
        <v>0</v>
      </c>
      <c r="T303" s="139" t="b">
        <f t="shared" si="19"/>
        <v>0</v>
      </c>
    </row>
    <row r="304" spans="1:20" s="7" customFormat="1" ht="48" customHeight="1">
      <c r="A304" s="124">
        <v>282</v>
      </c>
      <c r="B304" s="86"/>
      <c r="C304" s="117"/>
      <c r="D304" s="86"/>
      <c r="E304" s="86"/>
      <c r="F304" s="23"/>
      <c r="G304" s="48"/>
      <c r="H304" s="23"/>
      <c r="I304" s="24"/>
      <c r="J304" s="87"/>
      <c r="K304" s="134"/>
      <c r="L304" s="135"/>
      <c r="M304" s="135"/>
      <c r="N304" s="135"/>
      <c r="O304" s="25"/>
      <c r="P304" s="53"/>
      <c r="Q304" s="137" t="str">
        <f t="shared" si="16"/>
        <v/>
      </c>
      <c r="R304" s="137" t="str">
        <f t="shared" si="17"/>
        <v/>
      </c>
      <c r="S304" s="139" t="b">
        <f t="shared" si="18"/>
        <v>0</v>
      </c>
      <c r="T304" s="139" t="b">
        <f t="shared" si="19"/>
        <v>0</v>
      </c>
    </row>
    <row r="305" spans="1:20" s="7" customFormat="1" ht="48" customHeight="1">
      <c r="A305" s="124">
        <v>283</v>
      </c>
      <c r="B305" s="86"/>
      <c r="C305" s="117"/>
      <c r="D305" s="86"/>
      <c r="E305" s="86"/>
      <c r="F305" s="88"/>
      <c r="G305" s="89"/>
      <c r="H305" s="88"/>
      <c r="I305" s="90"/>
      <c r="J305" s="87"/>
      <c r="K305" s="134"/>
      <c r="L305" s="135"/>
      <c r="M305" s="135"/>
      <c r="N305" s="135"/>
      <c r="O305" s="25"/>
      <c r="P305" s="53"/>
      <c r="Q305" s="137" t="str">
        <f t="shared" si="16"/>
        <v/>
      </c>
      <c r="R305" s="137" t="str">
        <f t="shared" si="17"/>
        <v/>
      </c>
      <c r="S305" s="139" t="b">
        <f t="shared" si="18"/>
        <v>0</v>
      </c>
      <c r="T305" s="139" t="b">
        <f t="shared" si="19"/>
        <v>0</v>
      </c>
    </row>
    <row r="306" spans="1:20" s="7" customFormat="1" ht="48" customHeight="1" thickBot="1">
      <c r="A306" s="124">
        <v>284</v>
      </c>
      <c r="B306" s="86"/>
      <c r="C306" s="117"/>
      <c r="D306" s="86"/>
      <c r="E306" s="86"/>
      <c r="F306" s="88"/>
      <c r="G306" s="89"/>
      <c r="H306" s="88"/>
      <c r="I306" s="90"/>
      <c r="J306" s="87"/>
      <c r="K306" s="134"/>
      <c r="L306" s="135"/>
      <c r="M306" s="135"/>
      <c r="N306" s="135"/>
      <c r="O306" s="25"/>
      <c r="P306" s="53"/>
      <c r="Q306" s="137" t="str">
        <f t="shared" si="16"/>
        <v/>
      </c>
      <c r="R306" s="137" t="str">
        <f t="shared" si="17"/>
        <v/>
      </c>
      <c r="S306" s="139" t="b">
        <f t="shared" si="18"/>
        <v>0</v>
      </c>
      <c r="T306" s="139" t="b">
        <f t="shared" si="19"/>
        <v>0</v>
      </c>
    </row>
    <row r="307" spans="1:20" s="7" customFormat="1" ht="48" customHeight="1">
      <c r="A307" s="124">
        <v>285</v>
      </c>
      <c r="B307" s="86"/>
      <c r="C307" s="117"/>
      <c r="D307" s="86"/>
      <c r="E307" s="86"/>
      <c r="F307" s="23"/>
      <c r="G307" s="48"/>
      <c r="H307" s="23"/>
      <c r="I307" s="24"/>
      <c r="J307" s="87"/>
      <c r="K307" s="134"/>
      <c r="L307" s="135"/>
      <c r="M307" s="135"/>
      <c r="N307" s="135"/>
      <c r="O307" s="25"/>
      <c r="P307" s="70"/>
      <c r="Q307" s="137" t="str">
        <f t="shared" si="16"/>
        <v/>
      </c>
      <c r="R307" s="137" t="str">
        <f t="shared" si="17"/>
        <v/>
      </c>
      <c r="S307" s="139" t="b">
        <f t="shared" si="18"/>
        <v>0</v>
      </c>
      <c r="T307" s="139" t="b">
        <f t="shared" si="19"/>
        <v>0</v>
      </c>
    </row>
    <row r="308" spans="1:20" s="7" customFormat="1" ht="48" customHeight="1">
      <c r="A308" s="124">
        <v>286</v>
      </c>
      <c r="B308" s="86"/>
      <c r="C308" s="117"/>
      <c r="D308" s="86"/>
      <c r="E308" s="86"/>
      <c r="F308" s="23"/>
      <c r="G308" s="48"/>
      <c r="H308" s="23"/>
      <c r="I308" s="24"/>
      <c r="J308" s="87"/>
      <c r="K308" s="134"/>
      <c r="L308" s="135"/>
      <c r="M308" s="135"/>
      <c r="N308" s="135"/>
      <c r="O308" s="25"/>
      <c r="P308" s="53"/>
      <c r="Q308" s="137" t="str">
        <f t="shared" si="16"/>
        <v/>
      </c>
      <c r="R308" s="137" t="str">
        <f t="shared" si="17"/>
        <v/>
      </c>
      <c r="S308" s="139" t="b">
        <f t="shared" si="18"/>
        <v>0</v>
      </c>
      <c r="T308" s="139" t="b">
        <f t="shared" si="19"/>
        <v>0</v>
      </c>
    </row>
    <row r="309" spans="1:20" s="7" customFormat="1" ht="48" customHeight="1">
      <c r="A309" s="124">
        <v>287</v>
      </c>
      <c r="B309" s="86"/>
      <c r="C309" s="117"/>
      <c r="D309" s="86"/>
      <c r="E309" s="86"/>
      <c r="F309" s="23"/>
      <c r="G309" s="48"/>
      <c r="H309" s="23"/>
      <c r="I309" s="24"/>
      <c r="J309" s="87"/>
      <c r="K309" s="134"/>
      <c r="L309" s="135"/>
      <c r="M309" s="135"/>
      <c r="N309" s="135"/>
      <c r="O309" s="25"/>
      <c r="P309" s="53"/>
      <c r="Q309" s="137" t="str">
        <f t="shared" si="16"/>
        <v/>
      </c>
      <c r="R309" s="137" t="str">
        <f t="shared" si="17"/>
        <v/>
      </c>
      <c r="S309" s="139" t="b">
        <f t="shared" si="18"/>
        <v>0</v>
      </c>
      <c r="T309" s="139" t="b">
        <f t="shared" si="19"/>
        <v>0</v>
      </c>
    </row>
    <row r="310" spans="1:20" s="7" customFormat="1" ht="48" customHeight="1">
      <c r="A310" s="124">
        <v>288</v>
      </c>
      <c r="B310" s="86"/>
      <c r="C310" s="117"/>
      <c r="D310" s="86"/>
      <c r="E310" s="86"/>
      <c r="F310" s="23"/>
      <c r="G310" s="48"/>
      <c r="H310" s="23"/>
      <c r="I310" s="24"/>
      <c r="J310" s="87"/>
      <c r="K310" s="134"/>
      <c r="L310" s="135"/>
      <c r="M310" s="135"/>
      <c r="N310" s="135"/>
      <c r="O310" s="25"/>
      <c r="P310" s="69"/>
      <c r="Q310" s="137" t="str">
        <f t="shared" si="16"/>
        <v/>
      </c>
      <c r="R310" s="137" t="str">
        <f t="shared" si="17"/>
        <v/>
      </c>
      <c r="S310" s="139" t="b">
        <f t="shared" si="18"/>
        <v>0</v>
      </c>
      <c r="T310" s="139" t="b">
        <f t="shared" si="19"/>
        <v>0</v>
      </c>
    </row>
    <row r="311" spans="1:20" s="7" customFormat="1" ht="48" customHeight="1">
      <c r="A311" s="124">
        <v>289</v>
      </c>
      <c r="B311" s="86"/>
      <c r="C311" s="117"/>
      <c r="D311" s="86"/>
      <c r="E311" s="86"/>
      <c r="F311" s="23"/>
      <c r="G311" s="48"/>
      <c r="H311" s="23"/>
      <c r="I311" s="24"/>
      <c r="J311" s="87"/>
      <c r="K311" s="134"/>
      <c r="L311" s="135"/>
      <c r="M311" s="135"/>
      <c r="N311" s="135"/>
      <c r="O311" s="25"/>
      <c r="P311" s="52"/>
      <c r="Q311" s="137" t="str">
        <f t="shared" si="16"/>
        <v/>
      </c>
      <c r="R311" s="137" t="str">
        <f t="shared" si="17"/>
        <v/>
      </c>
      <c r="S311" s="139" t="b">
        <f t="shared" si="18"/>
        <v>0</v>
      </c>
      <c r="T311" s="139" t="b">
        <f t="shared" si="19"/>
        <v>0</v>
      </c>
    </row>
    <row r="312" spans="1:20" s="7" customFormat="1" ht="48" customHeight="1">
      <c r="A312" s="124">
        <v>290</v>
      </c>
      <c r="B312" s="86"/>
      <c r="C312" s="117"/>
      <c r="D312" s="86"/>
      <c r="E312" s="86"/>
      <c r="F312" s="23"/>
      <c r="G312" s="48"/>
      <c r="H312" s="23"/>
      <c r="I312" s="24"/>
      <c r="J312" s="87"/>
      <c r="K312" s="134"/>
      <c r="L312" s="135"/>
      <c r="M312" s="135"/>
      <c r="N312" s="135"/>
      <c r="O312" s="25"/>
      <c r="P312" s="53"/>
      <c r="Q312" s="137" t="str">
        <f t="shared" si="16"/>
        <v/>
      </c>
      <c r="R312" s="137" t="str">
        <f t="shared" si="17"/>
        <v/>
      </c>
      <c r="S312" s="139" t="b">
        <f t="shared" si="18"/>
        <v>0</v>
      </c>
      <c r="T312" s="139" t="b">
        <f t="shared" si="19"/>
        <v>0</v>
      </c>
    </row>
    <row r="313" spans="1:20" s="7" customFormat="1" ht="48" customHeight="1">
      <c r="A313" s="124">
        <v>291</v>
      </c>
      <c r="B313" s="86"/>
      <c r="C313" s="117"/>
      <c r="D313" s="86"/>
      <c r="E313" s="86"/>
      <c r="F313" s="23"/>
      <c r="G313" s="48"/>
      <c r="H313" s="23"/>
      <c r="I313" s="24"/>
      <c r="J313" s="87"/>
      <c r="K313" s="134"/>
      <c r="L313" s="135"/>
      <c r="M313" s="135"/>
      <c r="N313" s="135"/>
      <c r="O313" s="25"/>
      <c r="P313" s="53"/>
      <c r="Q313" s="137" t="str">
        <f t="shared" si="16"/>
        <v/>
      </c>
      <c r="R313" s="137" t="str">
        <f t="shared" si="17"/>
        <v/>
      </c>
      <c r="S313" s="139" t="b">
        <f t="shared" si="18"/>
        <v>0</v>
      </c>
      <c r="T313" s="139" t="b">
        <f t="shared" si="19"/>
        <v>0</v>
      </c>
    </row>
    <row r="314" spans="1:20" s="7" customFormat="1" ht="48" customHeight="1">
      <c r="A314" s="124">
        <v>292</v>
      </c>
      <c r="B314" s="86"/>
      <c r="C314" s="117"/>
      <c r="D314" s="86"/>
      <c r="E314" s="86"/>
      <c r="F314" s="23"/>
      <c r="G314" s="48"/>
      <c r="H314" s="23"/>
      <c r="I314" s="24"/>
      <c r="J314" s="87"/>
      <c r="K314" s="134"/>
      <c r="L314" s="135"/>
      <c r="M314" s="135"/>
      <c r="N314" s="135"/>
      <c r="O314" s="25"/>
      <c r="P314" s="53"/>
      <c r="Q314" s="137" t="str">
        <f t="shared" si="16"/>
        <v/>
      </c>
      <c r="R314" s="137" t="str">
        <f t="shared" si="17"/>
        <v/>
      </c>
      <c r="S314" s="139" t="b">
        <f t="shared" si="18"/>
        <v>0</v>
      </c>
      <c r="T314" s="139" t="b">
        <f t="shared" si="19"/>
        <v>0</v>
      </c>
    </row>
    <row r="315" spans="1:20" s="7" customFormat="1" ht="48" customHeight="1">
      <c r="A315" s="124">
        <v>293</v>
      </c>
      <c r="B315" s="86"/>
      <c r="C315" s="117"/>
      <c r="D315" s="86"/>
      <c r="E315" s="86"/>
      <c r="F315" s="23"/>
      <c r="G315" s="48"/>
      <c r="H315" s="23"/>
      <c r="I315" s="24"/>
      <c r="J315" s="87"/>
      <c r="K315" s="134"/>
      <c r="L315" s="135"/>
      <c r="M315" s="135"/>
      <c r="N315" s="135"/>
      <c r="O315" s="25"/>
      <c r="P315" s="53"/>
      <c r="Q315" s="137" t="str">
        <f t="shared" si="16"/>
        <v/>
      </c>
      <c r="R315" s="137" t="str">
        <f t="shared" si="17"/>
        <v/>
      </c>
      <c r="S315" s="139" t="b">
        <f t="shared" si="18"/>
        <v>0</v>
      </c>
      <c r="T315" s="139" t="b">
        <f t="shared" si="19"/>
        <v>0</v>
      </c>
    </row>
    <row r="316" spans="1:20" s="7" customFormat="1" ht="48" customHeight="1">
      <c r="A316" s="124">
        <v>294</v>
      </c>
      <c r="B316" s="86"/>
      <c r="C316" s="117"/>
      <c r="D316" s="86"/>
      <c r="E316" s="86"/>
      <c r="F316" s="23"/>
      <c r="G316" s="48"/>
      <c r="H316" s="23"/>
      <c r="I316" s="24"/>
      <c r="J316" s="87"/>
      <c r="K316" s="134"/>
      <c r="L316" s="135"/>
      <c r="M316" s="135"/>
      <c r="N316" s="135"/>
      <c r="O316" s="25"/>
      <c r="P316" s="53"/>
      <c r="Q316" s="137" t="str">
        <f t="shared" si="16"/>
        <v/>
      </c>
      <c r="R316" s="137" t="str">
        <f t="shared" si="17"/>
        <v/>
      </c>
      <c r="S316" s="139" t="b">
        <f t="shared" si="18"/>
        <v>0</v>
      </c>
      <c r="T316" s="139" t="b">
        <f t="shared" si="19"/>
        <v>0</v>
      </c>
    </row>
    <row r="317" spans="1:20" s="7" customFormat="1" ht="48" customHeight="1">
      <c r="A317" s="124">
        <v>295</v>
      </c>
      <c r="B317" s="86"/>
      <c r="C317" s="117"/>
      <c r="D317" s="86"/>
      <c r="E317" s="86"/>
      <c r="F317" s="23"/>
      <c r="G317" s="48"/>
      <c r="H317" s="23"/>
      <c r="I317" s="24"/>
      <c r="J317" s="87"/>
      <c r="K317" s="134"/>
      <c r="L317" s="135"/>
      <c r="M317" s="135"/>
      <c r="N317" s="135"/>
      <c r="O317" s="25"/>
      <c r="P317" s="53"/>
      <c r="Q317" s="137" t="str">
        <f t="shared" si="16"/>
        <v/>
      </c>
      <c r="R317" s="137" t="str">
        <f t="shared" si="17"/>
        <v/>
      </c>
      <c r="S317" s="139" t="b">
        <f t="shared" si="18"/>
        <v>0</v>
      </c>
      <c r="T317" s="139" t="b">
        <f t="shared" si="19"/>
        <v>0</v>
      </c>
    </row>
    <row r="318" spans="1:20" s="7" customFormat="1" ht="48" customHeight="1">
      <c r="A318" s="124">
        <v>296</v>
      </c>
      <c r="B318" s="86"/>
      <c r="C318" s="117"/>
      <c r="D318" s="86"/>
      <c r="E318" s="86"/>
      <c r="F318" s="23"/>
      <c r="G318" s="48"/>
      <c r="H318" s="23"/>
      <c r="I318" s="24"/>
      <c r="J318" s="87"/>
      <c r="K318" s="134"/>
      <c r="L318" s="135"/>
      <c r="M318" s="135"/>
      <c r="N318" s="135"/>
      <c r="O318" s="25"/>
      <c r="P318" s="53"/>
      <c r="Q318" s="137" t="str">
        <f t="shared" si="16"/>
        <v/>
      </c>
      <c r="R318" s="137" t="str">
        <f t="shared" si="17"/>
        <v/>
      </c>
      <c r="S318" s="139" t="b">
        <f t="shared" si="18"/>
        <v>0</v>
      </c>
      <c r="T318" s="139" t="b">
        <f t="shared" si="19"/>
        <v>0</v>
      </c>
    </row>
    <row r="319" spans="1:20" s="7" customFormat="1" ht="48" customHeight="1">
      <c r="A319" s="124">
        <v>297</v>
      </c>
      <c r="B319" s="86"/>
      <c r="C319" s="117"/>
      <c r="D319" s="86"/>
      <c r="E319" s="86"/>
      <c r="F319" s="23"/>
      <c r="G319" s="48"/>
      <c r="H319" s="23"/>
      <c r="I319" s="24"/>
      <c r="J319" s="87"/>
      <c r="K319" s="134"/>
      <c r="L319" s="135"/>
      <c r="M319" s="135"/>
      <c r="N319" s="135"/>
      <c r="O319" s="25"/>
      <c r="P319" s="53"/>
      <c r="Q319" s="137" t="str">
        <f t="shared" si="16"/>
        <v/>
      </c>
      <c r="R319" s="137" t="str">
        <f t="shared" si="17"/>
        <v/>
      </c>
      <c r="S319" s="139" t="b">
        <f t="shared" si="18"/>
        <v>0</v>
      </c>
      <c r="T319" s="139" t="b">
        <f t="shared" si="19"/>
        <v>0</v>
      </c>
    </row>
    <row r="320" spans="1:20" s="7" customFormat="1" ht="48" customHeight="1">
      <c r="A320" s="124">
        <v>298</v>
      </c>
      <c r="B320" s="86"/>
      <c r="C320" s="117"/>
      <c r="D320" s="86"/>
      <c r="E320" s="86"/>
      <c r="F320" s="23"/>
      <c r="G320" s="48"/>
      <c r="H320" s="23"/>
      <c r="I320" s="24"/>
      <c r="J320" s="87"/>
      <c r="K320" s="134"/>
      <c r="L320" s="135"/>
      <c r="M320" s="135"/>
      <c r="N320" s="135"/>
      <c r="O320" s="25"/>
      <c r="P320" s="53"/>
      <c r="Q320" s="137" t="str">
        <f t="shared" si="16"/>
        <v/>
      </c>
      <c r="R320" s="137" t="str">
        <f t="shared" si="17"/>
        <v/>
      </c>
      <c r="S320" s="139" t="b">
        <f t="shared" si="18"/>
        <v>0</v>
      </c>
      <c r="T320" s="139" t="b">
        <f t="shared" si="19"/>
        <v>0</v>
      </c>
    </row>
    <row r="321" spans="1:20" s="7" customFormat="1" ht="48" customHeight="1">
      <c r="A321" s="124">
        <v>299</v>
      </c>
      <c r="B321" s="86"/>
      <c r="C321" s="117"/>
      <c r="D321" s="86"/>
      <c r="E321" s="86"/>
      <c r="F321" s="23"/>
      <c r="G321" s="48"/>
      <c r="H321" s="23"/>
      <c r="I321" s="24"/>
      <c r="J321" s="87"/>
      <c r="K321" s="134"/>
      <c r="L321" s="135"/>
      <c r="M321" s="135"/>
      <c r="N321" s="135"/>
      <c r="O321" s="25"/>
      <c r="P321" s="53"/>
      <c r="Q321" s="137" t="str">
        <f t="shared" si="16"/>
        <v/>
      </c>
      <c r="R321" s="137" t="str">
        <f t="shared" si="17"/>
        <v/>
      </c>
      <c r="S321" s="139" t="b">
        <f t="shared" si="18"/>
        <v>0</v>
      </c>
      <c r="T321" s="139" t="b">
        <f t="shared" si="19"/>
        <v>0</v>
      </c>
    </row>
    <row r="322" spans="1:20" s="7" customFormat="1" ht="48" customHeight="1">
      <c r="A322" s="124">
        <v>300</v>
      </c>
      <c r="B322" s="86"/>
      <c r="C322" s="117"/>
      <c r="D322" s="86"/>
      <c r="E322" s="86"/>
      <c r="F322" s="23"/>
      <c r="G322" s="48"/>
      <c r="H322" s="23"/>
      <c r="I322" s="24"/>
      <c r="J322" s="87"/>
      <c r="K322" s="134"/>
      <c r="L322" s="135"/>
      <c r="M322" s="135"/>
      <c r="N322" s="135"/>
      <c r="O322" s="25"/>
      <c r="P322" s="53"/>
      <c r="Q322" s="137" t="str">
        <f t="shared" si="16"/>
        <v/>
      </c>
      <c r="R322" s="137" t="str">
        <f t="shared" si="17"/>
        <v/>
      </c>
      <c r="S322" s="139" t="b">
        <f t="shared" si="18"/>
        <v>0</v>
      </c>
      <c r="T322" s="139" t="b">
        <f t="shared" si="19"/>
        <v>0</v>
      </c>
    </row>
    <row r="323" spans="1:20" s="7" customFormat="1" ht="48" customHeight="1">
      <c r="A323" s="124">
        <v>301</v>
      </c>
      <c r="B323" s="86"/>
      <c r="C323" s="117"/>
      <c r="D323" s="86"/>
      <c r="E323" s="86"/>
      <c r="F323" s="23"/>
      <c r="G323" s="48"/>
      <c r="H323" s="23"/>
      <c r="I323" s="24"/>
      <c r="J323" s="87"/>
      <c r="K323" s="134"/>
      <c r="L323" s="135"/>
      <c r="M323" s="135"/>
      <c r="N323" s="135"/>
      <c r="O323" s="25"/>
      <c r="P323" s="53"/>
      <c r="Q323" s="137" t="str">
        <f t="shared" si="16"/>
        <v/>
      </c>
      <c r="R323" s="137" t="str">
        <f t="shared" si="17"/>
        <v/>
      </c>
      <c r="S323" s="139" t="b">
        <f t="shared" si="18"/>
        <v>0</v>
      </c>
      <c r="T323" s="139" t="b">
        <f t="shared" si="19"/>
        <v>0</v>
      </c>
    </row>
    <row r="324" spans="1:20" s="7" customFormat="1" ht="48" customHeight="1">
      <c r="A324" s="124">
        <v>302</v>
      </c>
      <c r="B324" s="86"/>
      <c r="C324" s="117"/>
      <c r="D324" s="86"/>
      <c r="E324" s="86"/>
      <c r="F324" s="23"/>
      <c r="G324" s="48"/>
      <c r="H324" s="23"/>
      <c r="I324" s="24"/>
      <c r="J324" s="87"/>
      <c r="K324" s="134"/>
      <c r="L324" s="135"/>
      <c r="M324" s="135"/>
      <c r="N324" s="135"/>
      <c r="O324" s="25"/>
      <c r="P324" s="53"/>
      <c r="Q324" s="137" t="str">
        <f t="shared" si="16"/>
        <v/>
      </c>
      <c r="R324" s="137" t="str">
        <f t="shared" si="17"/>
        <v/>
      </c>
      <c r="S324" s="139" t="b">
        <f t="shared" si="18"/>
        <v>0</v>
      </c>
      <c r="T324" s="139" t="b">
        <f t="shared" si="19"/>
        <v>0</v>
      </c>
    </row>
    <row r="325" spans="1:20" s="7" customFormat="1" ht="48" customHeight="1">
      <c r="A325" s="124">
        <v>303</v>
      </c>
      <c r="B325" s="86"/>
      <c r="C325" s="117"/>
      <c r="D325" s="86"/>
      <c r="E325" s="86"/>
      <c r="F325" s="23"/>
      <c r="G325" s="48"/>
      <c r="H325" s="23"/>
      <c r="I325" s="24"/>
      <c r="J325" s="87"/>
      <c r="K325" s="134"/>
      <c r="L325" s="135"/>
      <c r="M325" s="135"/>
      <c r="N325" s="135"/>
      <c r="O325" s="25"/>
      <c r="P325" s="53"/>
      <c r="Q325" s="137" t="str">
        <f t="shared" si="16"/>
        <v/>
      </c>
      <c r="R325" s="137" t="str">
        <f t="shared" si="17"/>
        <v/>
      </c>
      <c r="S325" s="139" t="b">
        <f t="shared" si="18"/>
        <v>0</v>
      </c>
      <c r="T325" s="139" t="b">
        <f t="shared" si="19"/>
        <v>0</v>
      </c>
    </row>
    <row r="326" spans="1:20" s="7" customFormat="1" ht="48" customHeight="1">
      <c r="A326" s="124">
        <v>304</v>
      </c>
      <c r="B326" s="86"/>
      <c r="C326" s="117"/>
      <c r="D326" s="86"/>
      <c r="E326" s="86"/>
      <c r="F326" s="23"/>
      <c r="G326" s="48"/>
      <c r="H326" s="23"/>
      <c r="I326" s="24"/>
      <c r="J326" s="87"/>
      <c r="K326" s="134"/>
      <c r="L326" s="135"/>
      <c r="M326" s="135"/>
      <c r="N326" s="135"/>
      <c r="O326" s="25"/>
      <c r="P326" s="53"/>
      <c r="Q326" s="137" t="str">
        <f t="shared" si="16"/>
        <v/>
      </c>
      <c r="R326" s="137" t="str">
        <f t="shared" si="17"/>
        <v/>
      </c>
      <c r="S326" s="139" t="b">
        <f t="shared" si="18"/>
        <v>0</v>
      </c>
      <c r="T326" s="139" t="b">
        <f t="shared" si="19"/>
        <v>0</v>
      </c>
    </row>
    <row r="327" spans="1:20" s="7" customFormat="1" ht="48" customHeight="1">
      <c r="A327" s="124">
        <v>305</v>
      </c>
      <c r="B327" s="86"/>
      <c r="C327" s="117"/>
      <c r="D327" s="86"/>
      <c r="E327" s="86"/>
      <c r="F327" s="23"/>
      <c r="G327" s="48"/>
      <c r="H327" s="23"/>
      <c r="I327" s="24"/>
      <c r="J327" s="87"/>
      <c r="K327" s="134"/>
      <c r="L327" s="135"/>
      <c r="M327" s="135"/>
      <c r="N327" s="135"/>
      <c r="O327" s="25"/>
      <c r="P327" s="53"/>
      <c r="Q327" s="137" t="str">
        <f t="shared" si="16"/>
        <v/>
      </c>
      <c r="R327" s="137" t="str">
        <f t="shared" si="17"/>
        <v/>
      </c>
      <c r="S327" s="139" t="b">
        <f t="shared" si="18"/>
        <v>0</v>
      </c>
      <c r="T327" s="139" t="b">
        <f t="shared" si="19"/>
        <v>0</v>
      </c>
    </row>
    <row r="328" spans="1:20" s="7" customFormat="1" ht="48" customHeight="1">
      <c r="A328" s="124">
        <v>306</v>
      </c>
      <c r="B328" s="86"/>
      <c r="C328" s="117"/>
      <c r="D328" s="86"/>
      <c r="E328" s="86"/>
      <c r="F328" s="23"/>
      <c r="G328" s="48"/>
      <c r="H328" s="23"/>
      <c r="I328" s="24"/>
      <c r="J328" s="87"/>
      <c r="K328" s="134"/>
      <c r="L328" s="135"/>
      <c r="M328" s="135"/>
      <c r="N328" s="135"/>
      <c r="O328" s="25"/>
      <c r="P328" s="53"/>
      <c r="Q328" s="137" t="str">
        <f t="shared" si="16"/>
        <v/>
      </c>
      <c r="R328" s="137" t="str">
        <f t="shared" si="17"/>
        <v/>
      </c>
      <c r="S328" s="139" t="b">
        <f t="shared" si="18"/>
        <v>0</v>
      </c>
      <c r="T328" s="139" t="b">
        <f t="shared" si="19"/>
        <v>0</v>
      </c>
    </row>
    <row r="329" spans="1:20" s="7" customFormat="1" ht="48" customHeight="1">
      <c r="A329" s="124">
        <v>307</v>
      </c>
      <c r="B329" s="86"/>
      <c r="C329" s="117"/>
      <c r="D329" s="86"/>
      <c r="E329" s="86"/>
      <c r="F329" s="23"/>
      <c r="G329" s="48"/>
      <c r="H329" s="23"/>
      <c r="I329" s="24"/>
      <c r="J329" s="87"/>
      <c r="K329" s="134"/>
      <c r="L329" s="135"/>
      <c r="M329" s="135"/>
      <c r="N329" s="135"/>
      <c r="O329" s="25"/>
      <c r="P329" s="53"/>
      <c r="Q329" s="137" t="str">
        <f t="shared" si="16"/>
        <v/>
      </c>
      <c r="R329" s="137" t="str">
        <f t="shared" si="17"/>
        <v/>
      </c>
      <c r="S329" s="139" t="b">
        <f t="shared" si="18"/>
        <v>0</v>
      </c>
      <c r="T329" s="139" t="b">
        <f t="shared" si="19"/>
        <v>0</v>
      </c>
    </row>
    <row r="330" spans="1:20" s="7" customFormat="1" ht="48" customHeight="1">
      <c r="A330" s="124">
        <v>308</v>
      </c>
      <c r="B330" s="86"/>
      <c r="C330" s="117"/>
      <c r="D330" s="86"/>
      <c r="E330" s="86"/>
      <c r="F330" s="23"/>
      <c r="G330" s="48"/>
      <c r="H330" s="23"/>
      <c r="I330" s="24"/>
      <c r="J330" s="87"/>
      <c r="K330" s="134"/>
      <c r="L330" s="135"/>
      <c r="M330" s="135"/>
      <c r="N330" s="135"/>
      <c r="O330" s="25"/>
      <c r="P330" s="53"/>
      <c r="Q330" s="137" t="str">
        <f t="shared" si="16"/>
        <v/>
      </c>
      <c r="R330" s="137" t="str">
        <f t="shared" si="17"/>
        <v/>
      </c>
      <c r="S330" s="139" t="b">
        <f t="shared" si="18"/>
        <v>0</v>
      </c>
      <c r="T330" s="139" t="b">
        <f t="shared" si="19"/>
        <v>0</v>
      </c>
    </row>
    <row r="331" spans="1:20" s="7" customFormat="1" ht="48" customHeight="1">
      <c r="A331" s="124">
        <v>309</v>
      </c>
      <c r="B331" s="86"/>
      <c r="C331" s="117"/>
      <c r="D331" s="86"/>
      <c r="E331" s="86"/>
      <c r="F331" s="23"/>
      <c r="G331" s="48"/>
      <c r="H331" s="23"/>
      <c r="I331" s="24"/>
      <c r="J331" s="87"/>
      <c r="K331" s="134"/>
      <c r="L331" s="135"/>
      <c r="M331" s="135"/>
      <c r="N331" s="135"/>
      <c r="O331" s="25"/>
      <c r="P331" s="53"/>
      <c r="Q331" s="137" t="str">
        <f t="shared" si="16"/>
        <v/>
      </c>
      <c r="R331" s="137" t="str">
        <f t="shared" si="17"/>
        <v/>
      </c>
      <c r="S331" s="139" t="b">
        <f t="shared" si="18"/>
        <v>0</v>
      </c>
      <c r="T331" s="139" t="b">
        <f t="shared" si="19"/>
        <v>0</v>
      </c>
    </row>
    <row r="332" spans="1:20" s="7" customFormat="1" ht="48" customHeight="1">
      <c r="A332" s="124">
        <v>310</v>
      </c>
      <c r="B332" s="86"/>
      <c r="C332" s="117"/>
      <c r="D332" s="86"/>
      <c r="E332" s="86"/>
      <c r="F332" s="23"/>
      <c r="G332" s="48"/>
      <c r="H332" s="23"/>
      <c r="I332" s="24"/>
      <c r="J332" s="87"/>
      <c r="K332" s="134"/>
      <c r="L332" s="135"/>
      <c r="M332" s="135"/>
      <c r="N332" s="135"/>
      <c r="O332" s="25"/>
      <c r="P332" s="53"/>
      <c r="Q332" s="137" t="str">
        <f t="shared" si="16"/>
        <v/>
      </c>
      <c r="R332" s="137" t="str">
        <f t="shared" si="17"/>
        <v/>
      </c>
      <c r="S332" s="139" t="b">
        <f t="shared" si="18"/>
        <v>0</v>
      </c>
      <c r="T332" s="139" t="b">
        <f t="shared" si="19"/>
        <v>0</v>
      </c>
    </row>
    <row r="333" spans="1:20" s="7" customFormat="1" ht="48" customHeight="1">
      <c r="A333" s="124">
        <v>311</v>
      </c>
      <c r="B333" s="86"/>
      <c r="C333" s="117"/>
      <c r="D333" s="86"/>
      <c r="E333" s="86"/>
      <c r="F333" s="23"/>
      <c r="G333" s="48"/>
      <c r="H333" s="23"/>
      <c r="I333" s="24"/>
      <c r="J333" s="87"/>
      <c r="K333" s="134"/>
      <c r="L333" s="135"/>
      <c r="M333" s="135"/>
      <c r="N333" s="135"/>
      <c r="O333" s="25"/>
      <c r="P333" s="53"/>
      <c r="Q333" s="137" t="str">
        <f t="shared" si="16"/>
        <v/>
      </c>
      <c r="R333" s="137" t="str">
        <f t="shared" si="17"/>
        <v/>
      </c>
      <c r="S333" s="139" t="b">
        <f t="shared" si="18"/>
        <v>0</v>
      </c>
      <c r="T333" s="139" t="b">
        <f t="shared" si="19"/>
        <v>0</v>
      </c>
    </row>
    <row r="334" spans="1:20" s="7" customFormat="1" ht="48" customHeight="1">
      <c r="A334" s="124">
        <v>312</v>
      </c>
      <c r="B334" s="86"/>
      <c r="C334" s="117"/>
      <c r="D334" s="86"/>
      <c r="E334" s="86"/>
      <c r="F334" s="23"/>
      <c r="G334" s="48"/>
      <c r="H334" s="23"/>
      <c r="I334" s="24"/>
      <c r="J334" s="87"/>
      <c r="K334" s="134"/>
      <c r="L334" s="135"/>
      <c r="M334" s="135"/>
      <c r="N334" s="135"/>
      <c r="O334" s="25"/>
      <c r="P334" s="53"/>
      <c r="Q334" s="137" t="str">
        <f t="shared" si="16"/>
        <v/>
      </c>
      <c r="R334" s="137" t="str">
        <f t="shared" si="17"/>
        <v/>
      </c>
      <c r="S334" s="139" t="b">
        <f t="shared" si="18"/>
        <v>0</v>
      </c>
      <c r="T334" s="139" t="b">
        <f t="shared" si="19"/>
        <v>0</v>
      </c>
    </row>
    <row r="335" spans="1:20" s="7" customFormat="1" ht="48" customHeight="1">
      <c r="A335" s="124">
        <v>313</v>
      </c>
      <c r="B335" s="86"/>
      <c r="C335" s="117"/>
      <c r="D335" s="86"/>
      <c r="E335" s="86"/>
      <c r="F335" s="23"/>
      <c r="G335" s="48"/>
      <c r="H335" s="23"/>
      <c r="I335" s="24"/>
      <c r="J335" s="87"/>
      <c r="K335" s="134"/>
      <c r="L335" s="135"/>
      <c r="M335" s="135"/>
      <c r="N335" s="135"/>
      <c r="O335" s="25"/>
      <c r="P335" s="53"/>
      <c r="Q335" s="137" t="str">
        <f t="shared" si="16"/>
        <v/>
      </c>
      <c r="R335" s="137" t="str">
        <f t="shared" si="17"/>
        <v/>
      </c>
      <c r="S335" s="139" t="b">
        <f t="shared" si="18"/>
        <v>0</v>
      </c>
      <c r="T335" s="139" t="b">
        <f t="shared" si="19"/>
        <v>0</v>
      </c>
    </row>
    <row r="336" spans="1:20" s="7" customFormat="1" ht="48" customHeight="1">
      <c r="A336" s="124">
        <v>314</v>
      </c>
      <c r="B336" s="86"/>
      <c r="C336" s="117"/>
      <c r="D336" s="86"/>
      <c r="E336" s="86"/>
      <c r="F336" s="23"/>
      <c r="G336" s="48"/>
      <c r="H336" s="23"/>
      <c r="I336" s="24"/>
      <c r="J336" s="87"/>
      <c r="K336" s="134"/>
      <c r="L336" s="135"/>
      <c r="M336" s="135"/>
      <c r="N336" s="135"/>
      <c r="O336" s="25"/>
      <c r="P336" s="53"/>
      <c r="Q336" s="137" t="str">
        <f t="shared" si="16"/>
        <v/>
      </c>
      <c r="R336" s="137" t="str">
        <f t="shared" si="17"/>
        <v/>
      </c>
      <c r="S336" s="139" t="b">
        <f t="shared" si="18"/>
        <v>0</v>
      </c>
      <c r="T336" s="139" t="b">
        <f t="shared" si="19"/>
        <v>0</v>
      </c>
    </row>
    <row r="337" spans="1:20" s="7" customFormat="1" ht="48" customHeight="1">
      <c r="A337" s="124">
        <v>315</v>
      </c>
      <c r="B337" s="86"/>
      <c r="C337" s="117"/>
      <c r="D337" s="86"/>
      <c r="E337" s="86"/>
      <c r="F337" s="23"/>
      <c r="G337" s="48"/>
      <c r="H337" s="23"/>
      <c r="I337" s="24"/>
      <c r="J337" s="87"/>
      <c r="K337" s="134"/>
      <c r="L337" s="135"/>
      <c r="M337" s="135"/>
      <c r="N337" s="135"/>
      <c r="O337" s="25"/>
      <c r="P337" s="53"/>
      <c r="Q337" s="137" t="str">
        <f t="shared" si="16"/>
        <v/>
      </c>
      <c r="R337" s="137" t="str">
        <f t="shared" si="17"/>
        <v/>
      </c>
      <c r="S337" s="139" t="b">
        <f t="shared" si="18"/>
        <v>0</v>
      </c>
      <c r="T337" s="139" t="b">
        <f t="shared" si="19"/>
        <v>0</v>
      </c>
    </row>
    <row r="338" spans="1:20" s="7" customFormat="1" ht="48" customHeight="1">
      <c r="A338" s="124">
        <v>316</v>
      </c>
      <c r="B338" s="86"/>
      <c r="C338" s="117"/>
      <c r="D338" s="86"/>
      <c r="E338" s="86"/>
      <c r="F338" s="23"/>
      <c r="G338" s="48"/>
      <c r="H338" s="23"/>
      <c r="I338" s="24"/>
      <c r="J338" s="87"/>
      <c r="K338" s="134"/>
      <c r="L338" s="135"/>
      <c r="M338" s="135"/>
      <c r="N338" s="135"/>
      <c r="O338" s="25"/>
      <c r="P338" s="53"/>
      <c r="Q338" s="137" t="str">
        <f t="shared" si="16"/>
        <v/>
      </c>
      <c r="R338" s="137" t="str">
        <f t="shared" si="17"/>
        <v/>
      </c>
      <c r="S338" s="139" t="b">
        <f t="shared" si="18"/>
        <v>0</v>
      </c>
      <c r="T338" s="139" t="b">
        <f t="shared" si="19"/>
        <v>0</v>
      </c>
    </row>
    <row r="339" spans="1:20" s="7" customFormat="1" ht="48" customHeight="1">
      <c r="A339" s="124">
        <v>317</v>
      </c>
      <c r="B339" s="86"/>
      <c r="C339" s="117"/>
      <c r="D339" s="86"/>
      <c r="E339" s="86"/>
      <c r="F339" s="23"/>
      <c r="G339" s="48"/>
      <c r="H339" s="23"/>
      <c r="I339" s="24"/>
      <c r="J339" s="87"/>
      <c r="K339" s="134"/>
      <c r="L339" s="135"/>
      <c r="M339" s="135"/>
      <c r="N339" s="135"/>
      <c r="O339" s="25"/>
      <c r="P339" s="53"/>
      <c r="Q339" s="137" t="str">
        <f t="shared" si="16"/>
        <v/>
      </c>
      <c r="R339" s="137" t="str">
        <f t="shared" si="17"/>
        <v/>
      </c>
      <c r="S339" s="139" t="b">
        <f t="shared" si="18"/>
        <v>0</v>
      </c>
      <c r="T339" s="139" t="b">
        <f t="shared" si="19"/>
        <v>0</v>
      </c>
    </row>
    <row r="340" spans="1:20" s="7" customFormat="1" ht="48" customHeight="1">
      <c r="A340" s="124">
        <v>318</v>
      </c>
      <c r="B340" s="86"/>
      <c r="C340" s="117"/>
      <c r="D340" s="86"/>
      <c r="E340" s="86"/>
      <c r="F340" s="23"/>
      <c r="G340" s="48"/>
      <c r="H340" s="23"/>
      <c r="I340" s="24"/>
      <c r="J340" s="87"/>
      <c r="K340" s="134"/>
      <c r="L340" s="135"/>
      <c r="M340" s="135"/>
      <c r="N340" s="135"/>
      <c r="O340" s="25"/>
      <c r="P340" s="53"/>
      <c r="Q340" s="137" t="str">
        <f t="shared" si="16"/>
        <v/>
      </c>
      <c r="R340" s="137" t="str">
        <f t="shared" si="17"/>
        <v/>
      </c>
      <c r="S340" s="139" t="b">
        <f t="shared" si="18"/>
        <v>0</v>
      </c>
      <c r="T340" s="139" t="b">
        <f t="shared" si="19"/>
        <v>0</v>
      </c>
    </row>
    <row r="341" spans="1:20" s="7" customFormat="1" ht="48" customHeight="1">
      <c r="A341" s="124">
        <v>319</v>
      </c>
      <c r="B341" s="86"/>
      <c r="C341" s="117"/>
      <c r="D341" s="86"/>
      <c r="E341" s="86"/>
      <c r="F341" s="23"/>
      <c r="G341" s="48"/>
      <c r="H341" s="23"/>
      <c r="I341" s="24"/>
      <c r="J341" s="87"/>
      <c r="K341" s="134"/>
      <c r="L341" s="135"/>
      <c r="M341" s="135"/>
      <c r="N341" s="135"/>
      <c r="O341" s="25"/>
      <c r="P341" s="53"/>
      <c r="Q341" s="137" t="str">
        <f t="shared" si="16"/>
        <v/>
      </c>
      <c r="R341" s="137" t="str">
        <f t="shared" si="17"/>
        <v/>
      </c>
      <c r="S341" s="139" t="b">
        <f t="shared" si="18"/>
        <v>0</v>
      </c>
      <c r="T341" s="139" t="b">
        <f t="shared" si="19"/>
        <v>0</v>
      </c>
    </row>
    <row r="342" spans="1:20" s="7" customFormat="1" ht="48" customHeight="1">
      <c r="A342" s="124">
        <v>320</v>
      </c>
      <c r="B342" s="86"/>
      <c r="C342" s="117"/>
      <c r="D342" s="86"/>
      <c r="E342" s="86"/>
      <c r="F342" s="23"/>
      <c r="G342" s="48"/>
      <c r="H342" s="23"/>
      <c r="I342" s="24"/>
      <c r="J342" s="87"/>
      <c r="K342" s="134"/>
      <c r="L342" s="135"/>
      <c r="M342" s="135"/>
      <c r="N342" s="135"/>
      <c r="O342" s="25"/>
      <c r="P342" s="53"/>
      <c r="Q342" s="137" t="str">
        <f t="shared" si="16"/>
        <v/>
      </c>
      <c r="R342" s="137" t="str">
        <f t="shared" si="17"/>
        <v/>
      </c>
      <c r="S342" s="139" t="b">
        <f t="shared" si="18"/>
        <v>0</v>
      </c>
      <c r="T342" s="139" t="b">
        <f t="shared" si="19"/>
        <v>0</v>
      </c>
    </row>
    <row r="343" spans="1:20" s="7" customFormat="1" ht="48" customHeight="1">
      <c r="A343" s="124">
        <v>321</v>
      </c>
      <c r="B343" s="86"/>
      <c r="C343" s="117"/>
      <c r="D343" s="86"/>
      <c r="E343" s="86"/>
      <c r="F343" s="23"/>
      <c r="G343" s="48"/>
      <c r="H343" s="23"/>
      <c r="I343" s="24"/>
      <c r="J343" s="87"/>
      <c r="K343" s="134"/>
      <c r="L343" s="135"/>
      <c r="M343" s="135"/>
      <c r="N343" s="135"/>
      <c r="O343" s="25"/>
      <c r="P343" s="53"/>
      <c r="Q343" s="137" t="str">
        <f t="shared" si="16"/>
        <v/>
      </c>
      <c r="R343" s="137" t="str">
        <f t="shared" si="17"/>
        <v/>
      </c>
      <c r="S343" s="139" t="b">
        <f t="shared" si="18"/>
        <v>0</v>
      </c>
      <c r="T343" s="139" t="b">
        <f t="shared" si="19"/>
        <v>0</v>
      </c>
    </row>
    <row r="344" spans="1:20" s="7" customFormat="1" ht="48" customHeight="1">
      <c r="A344" s="124">
        <v>322</v>
      </c>
      <c r="B344" s="86"/>
      <c r="C344" s="117"/>
      <c r="D344" s="86"/>
      <c r="E344" s="86"/>
      <c r="F344" s="23"/>
      <c r="G344" s="48"/>
      <c r="H344" s="23"/>
      <c r="I344" s="24"/>
      <c r="J344" s="87"/>
      <c r="K344" s="134"/>
      <c r="L344" s="135"/>
      <c r="M344" s="135"/>
      <c r="N344" s="135"/>
      <c r="O344" s="25"/>
      <c r="P344" s="53"/>
      <c r="Q344" s="137" t="str">
        <f t="shared" ref="Q344:Q407" si="20">IF(K344=0,"",IF(S344=FALSE,"マスク異常値",""))</f>
        <v/>
      </c>
      <c r="R344" s="137" t="str">
        <f t="shared" ref="R344:R407" si="21">IF(N344=0,"",IF(T344=FALSE,"手袋異常値",""))</f>
        <v/>
      </c>
      <c r="S344" s="139" t="b">
        <f t="shared" ref="S344:S407" si="22">ISNUMBER(K344)</f>
        <v>0</v>
      </c>
      <c r="T344" s="139" t="b">
        <f t="shared" ref="T344:T407" si="23">ISNUMBER(N344)</f>
        <v>0</v>
      </c>
    </row>
    <row r="345" spans="1:20" s="7" customFormat="1" ht="48" customHeight="1">
      <c r="A345" s="124">
        <v>323</v>
      </c>
      <c r="B345" s="86"/>
      <c r="C345" s="117"/>
      <c r="D345" s="86"/>
      <c r="E345" s="86"/>
      <c r="F345" s="23"/>
      <c r="G345" s="48"/>
      <c r="H345" s="23"/>
      <c r="I345" s="24"/>
      <c r="J345" s="87"/>
      <c r="K345" s="134"/>
      <c r="L345" s="135"/>
      <c r="M345" s="135"/>
      <c r="N345" s="135"/>
      <c r="O345" s="25"/>
      <c r="P345" s="53"/>
      <c r="Q345" s="137" t="str">
        <f t="shared" si="20"/>
        <v/>
      </c>
      <c r="R345" s="137" t="str">
        <f t="shared" si="21"/>
        <v/>
      </c>
      <c r="S345" s="139" t="b">
        <f t="shared" si="22"/>
        <v>0</v>
      </c>
      <c r="T345" s="139" t="b">
        <f t="shared" si="23"/>
        <v>0</v>
      </c>
    </row>
    <row r="346" spans="1:20" s="7" customFormat="1" ht="48" customHeight="1">
      <c r="A346" s="124">
        <v>324</v>
      </c>
      <c r="B346" s="86"/>
      <c r="C346" s="117"/>
      <c r="D346" s="86"/>
      <c r="E346" s="86"/>
      <c r="F346" s="23"/>
      <c r="G346" s="48"/>
      <c r="H346" s="23"/>
      <c r="I346" s="24"/>
      <c r="J346" s="87"/>
      <c r="K346" s="134"/>
      <c r="L346" s="135"/>
      <c r="M346" s="135"/>
      <c r="N346" s="135"/>
      <c r="O346" s="25"/>
      <c r="P346" s="53"/>
      <c r="Q346" s="137" t="str">
        <f t="shared" si="20"/>
        <v/>
      </c>
      <c r="R346" s="137" t="str">
        <f t="shared" si="21"/>
        <v/>
      </c>
      <c r="S346" s="139" t="b">
        <f t="shared" si="22"/>
        <v>0</v>
      </c>
      <c r="T346" s="139" t="b">
        <f t="shared" si="23"/>
        <v>0</v>
      </c>
    </row>
    <row r="347" spans="1:20" s="7" customFormat="1" ht="48" customHeight="1">
      <c r="A347" s="124">
        <v>325</v>
      </c>
      <c r="B347" s="86"/>
      <c r="C347" s="117"/>
      <c r="D347" s="86"/>
      <c r="E347" s="86"/>
      <c r="F347" s="23"/>
      <c r="G347" s="48"/>
      <c r="H347" s="23"/>
      <c r="I347" s="24"/>
      <c r="J347" s="87"/>
      <c r="K347" s="134"/>
      <c r="L347" s="135"/>
      <c r="M347" s="135"/>
      <c r="N347" s="135"/>
      <c r="O347" s="25"/>
      <c r="P347" s="53"/>
      <c r="Q347" s="137" t="str">
        <f t="shared" si="20"/>
        <v/>
      </c>
      <c r="R347" s="137" t="str">
        <f t="shared" si="21"/>
        <v/>
      </c>
      <c r="S347" s="139" t="b">
        <f t="shared" si="22"/>
        <v>0</v>
      </c>
      <c r="T347" s="139" t="b">
        <f t="shared" si="23"/>
        <v>0</v>
      </c>
    </row>
    <row r="348" spans="1:20" s="7" customFormat="1" ht="48" customHeight="1">
      <c r="A348" s="124">
        <v>326</v>
      </c>
      <c r="B348" s="86"/>
      <c r="C348" s="117"/>
      <c r="D348" s="86"/>
      <c r="E348" s="86"/>
      <c r="F348" s="23"/>
      <c r="G348" s="48"/>
      <c r="H348" s="23"/>
      <c r="I348" s="24"/>
      <c r="J348" s="87"/>
      <c r="K348" s="134"/>
      <c r="L348" s="135"/>
      <c r="M348" s="135"/>
      <c r="N348" s="135"/>
      <c r="O348" s="25"/>
      <c r="P348" s="53"/>
      <c r="Q348" s="137" t="str">
        <f t="shared" si="20"/>
        <v/>
      </c>
      <c r="R348" s="137" t="str">
        <f t="shared" si="21"/>
        <v/>
      </c>
      <c r="S348" s="139" t="b">
        <f t="shared" si="22"/>
        <v>0</v>
      </c>
      <c r="T348" s="139" t="b">
        <f t="shared" si="23"/>
        <v>0</v>
      </c>
    </row>
    <row r="349" spans="1:20" s="7" customFormat="1" ht="48" customHeight="1">
      <c r="A349" s="124">
        <v>327</v>
      </c>
      <c r="B349" s="86"/>
      <c r="C349" s="117"/>
      <c r="D349" s="86"/>
      <c r="E349" s="86"/>
      <c r="F349" s="23"/>
      <c r="G349" s="48"/>
      <c r="H349" s="23"/>
      <c r="I349" s="24"/>
      <c r="J349" s="87"/>
      <c r="K349" s="134"/>
      <c r="L349" s="135"/>
      <c r="M349" s="135"/>
      <c r="N349" s="135"/>
      <c r="O349" s="25"/>
      <c r="P349" s="53"/>
      <c r="Q349" s="137" t="str">
        <f t="shared" si="20"/>
        <v/>
      </c>
      <c r="R349" s="137" t="str">
        <f t="shared" si="21"/>
        <v/>
      </c>
      <c r="S349" s="139" t="b">
        <f t="shared" si="22"/>
        <v>0</v>
      </c>
      <c r="T349" s="139" t="b">
        <f t="shared" si="23"/>
        <v>0</v>
      </c>
    </row>
    <row r="350" spans="1:20" s="7" customFormat="1" ht="48" customHeight="1">
      <c r="A350" s="124">
        <v>328</v>
      </c>
      <c r="B350" s="86"/>
      <c r="C350" s="117"/>
      <c r="D350" s="86"/>
      <c r="E350" s="86"/>
      <c r="F350" s="23"/>
      <c r="G350" s="48"/>
      <c r="H350" s="23"/>
      <c r="I350" s="24"/>
      <c r="J350" s="87"/>
      <c r="K350" s="134"/>
      <c r="L350" s="135"/>
      <c r="M350" s="135"/>
      <c r="N350" s="135"/>
      <c r="O350" s="25"/>
      <c r="P350" s="53"/>
      <c r="Q350" s="137" t="str">
        <f t="shared" si="20"/>
        <v/>
      </c>
      <c r="R350" s="137" t="str">
        <f t="shared" si="21"/>
        <v/>
      </c>
      <c r="S350" s="139" t="b">
        <f t="shared" si="22"/>
        <v>0</v>
      </c>
      <c r="T350" s="139" t="b">
        <f t="shared" si="23"/>
        <v>0</v>
      </c>
    </row>
    <row r="351" spans="1:20" s="7" customFormat="1" ht="48" customHeight="1">
      <c r="A351" s="124">
        <v>329</v>
      </c>
      <c r="B351" s="86"/>
      <c r="C351" s="117"/>
      <c r="D351" s="86"/>
      <c r="E351" s="86"/>
      <c r="F351" s="23"/>
      <c r="G351" s="48"/>
      <c r="H351" s="23"/>
      <c r="I351" s="24"/>
      <c r="J351" s="87"/>
      <c r="K351" s="134"/>
      <c r="L351" s="135"/>
      <c r="M351" s="135"/>
      <c r="N351" s="135"/>
      <c r="O351" s="25"/>
      <c r="P351" s="53"/>
      <c r="Q351" s="137" t="str">
        <f t="shared" si="20"/>
        <v/>
      </c>
      <c r="R351" s="137" t="str">
        <f t="shared" si="21"/>
        <v/>
      </c>
      <c r="S351" s="139" t="b">
        <f t="shared" si="22"/>
        <v>0</v>
      </c>
      <c r="T351" s="139" t="b">
        <f t="shared" si="23"/>
        <v>0</v>
      </c>
    </row>
    <row r="352" spans="1:20" s="7" customFormat="1" ht="48" customHeight="1">
      <c r="A352" s="124">
        <v>330</v>
      </c>
      <c r="B352" s="86"/>
      <c r="C352" s="117"/>
      <c r="D352" s="86"/>
      <c r="E352" s="86"/>
      <c r="F352" s="23"/>
      <c r="G352" s="48"/>
      <c r="H352" s="23"/>
      <c r="I352" s="24"/>
      <c r="J352" s="87"/>
      <c r="K352" s="134"/>
      <c r="L352" s="135"/>
      <c r="M352" s="135"/>
      <c r="N352" s="135"/>
      <c r="O352" s="25"/>
      <c r="P352" s="53"/>
      <c r="Q352" s="137" t="str">
        <f t="shared" si="20"/>
        <v/>
      </c>
      <c r="R352" s="137" t="str">
        <f t="shared" si="21"/>
        <v/>
      </c>
      <c r="S352" s="139" t="b">
        <f t="shared" si="22"/>
        <v>0</v>
      </c>
      <c r="T352" s="139" t="b">
        <f t="shared" si="23"/>
        <v>0</v>
      </c>
    </row>
    <row r="353" spans="1:20" s="7" customFormat="1" ht="48" customHeight="1">
      <c r="A353" s="124">
        <v>331</v>
      </c>
      <c r="B353" s="86"/>
      <c r="C353" s="117"/>
      <c r="D353" s="86"/>
      <c r="E353" s="86"/>
      <c r="F353" s="23"/>
      <c r="G353" s="48"/>
      <c r="H353" s="23"/>
      <c r="I353" s="24"/>
      <c r="J353" s="87"/>
      <c r="K353" s="134"/>
      <c r="L353" s="135"/>
      <c r="M353" s="135"/>
      <c r="N353" s="135"/>
      <c r="O353" s="25"/>
      <c r="P353" s="53"/>
      <c r="Q353" s="137" t="str">
        <f t="shared" si="20"/>
        <v/>
      </c>
      <c r="R353" s="137" t="str">
        <f t="shared" si="21"/>
        <v/>
      </c>
      <c r="S353" s="139" t="b">
        <f t="shared" si="22"/>
        <v>0</v>
      </c>
      <c r="T353" s="139" t="b">
        <f t="shared" si="23"/>
        <v>0</v>
      </c>
    </row>
    <row r="354" spans="1:20" s="7" customFormat="1" ht="48" customHeight="1">
      <c r="A354" s="124">
        <v>332</v>
      </c>
      <c r="B354" s="86"/>
      <c r="C354" s="117"/>
      <c r="D354" s="86"/>
      <c r="E354" s="86"/>
      <c r="F354" s="23"/>
      <c r="G354" s="48"/>
      <c r="H354" s="23"/>
      <c r="I354" s="24"/>
      <c r="J354" s="87"/>
      <c r="K354" s="134"/>
      <c r="L354" s="135"/>
      <c r="M354" s="135"/>
      <c r="N354" s="135"/>
      <c r="O354" s="25"/>
      <c r="P354" s="53"/>
      <c r="Q354" s="137" t="str">
        <f t="shared" si="20"/>
        <v/>
      </c>
      <c r="R354" s="137" t="str">
        <f t="shared" si="21"/>
        <v/>
      </c>
      <c r="S354" s="139" t="b">
        <f t="shared" si="22"/>
        <v>0</v>
      </c>
      <c r="T354" s="139" t="b">
        <f t="shared" si="23"/>
        <v>0</v>
      </c>
    </row>
    <row r="355" spans="1:20" s="7" customFormat="1" ht="48" customHeight="1">
      <c r="A355" s="124">
        <v>333</v>
      </c>
      <c r="B355" s="86"/>
      <c r="C355" s="117"/>
      <c r="D355" s="86"/>
      <c r="E355" s="86"/>
      <c r="F355" s="23"/>
      <c r="G355" s="48"/>
      <c r="H355" s="23"/>
      <c r="I355" s="24"/>
      <c r="J355" s="87"/>
      <c r="K355" s="134"/>
      <c r="L355" s="135"/>
      <c r="M355" s="135"/>
      <c r="N355" s="135"/>
      <c r="O355" s="25"/>
      <c r="P355" s="53"/>
      <c r="Q355" s="137" t="str">
        <f t="shared" si="20"/>
        <v/>
      </c>
      <c r="R355" s="137" t="str">
        <f t="shared" si="21"/>
        <v/>
      </c>
      <c r="S355" s="139" t="b">
        <f t="shared" si="22"/>
        <v>0</v>
      </c>
      <c r="T355" s="139" t="b">
        <f t="shared" si="23"/>
        <v>0</v>
      </c>
    </row>
    <row r="356" spans="1:20" s="7" customFormat="1" ht="48" customHeight="1">
      <c r="A356" s="124">
        <v>334</v>
      </c>
      <c r="B356" s="86"/>
      <c r="C356" s="117"/>
      <c r="D356" s="86"/>
      <c r="E356" s="86"/>
      <c r="F356" s="23"/>
      <c r="G356" s="48"/>
      <c r="H356" s="23"/>
      <c r="I356" s="24"/>
      <c r="J356" s="87"/>
      <c r="K356" s="134"/>
      <c r="L356" s="135"/>
      <c r="M356" s="135"/>
      <c r="N356" s="135"/>
      <c r="O356" s="25"/>
      <c r="P356" s="53"/>
      <c r="Q356" s="137" t="str">
        <f t="shared" si="20"/>
        <v/>
      </c>
      <c r="R356" s="137" t="str">
        <f t="shared" si="21"/>
        <v/>
      </c>
      <c r="S356" s="139" t="b">
        <f t="shared" si="22"/>
        <v>0</v>
      </c>
      <c r="T356" s="139" t="b">
        <f t="shared" si="23"/>
        <v>0</v>
      </c>
    </row>
    <row r="357" spans="1:20" s="7" customFormat="1" ht="48" customHeight="1">
      <c r="A357" s="124">
        <v>335</v>
      </c>
      <c r="B357" s="86"/>
      <c r="C357" s="117"/>
      <c r="D357" s="86"/>
      <c r="E357" s="86"/>
      <c r="F357" s="23"/>
      <c r="G357" s="48"/>
      <c r="H357" s="23"/>
      <c r="I357" s="24"/>
      <c r="J357" s="87"/>
      <c r="K357" s="134"/>
      <c r="L357" s="135"/>
      <c r="M357" s="135"/>
      <c r="N357" s="135"/>
      <c r="O357" s="25"/>
      <c r="P357" s="53"/>
      <c r="Q357" s="137" t="str">
        <f t="shared" si="20"/>
        <v/>
      </c>
      <c r="R357" s="137" t="str">
        <f t="shared" si="21"/>
        <v/>
      </c>
      <c r="S357" s="139" t="b">
        <f t="shared" si="22"/>
        <v>0</v>
      </c>
      <c r="T357" s="139" t="b">
        <f t="shared" si="23"/>
        <v>0</v>
      </c>
    </row>
    <row r="358" spans="1:20" s="7" customFormat="1" ht="48" customHeight="1">
      <c r="A358" s="124">
        <v>336</v>
      </c>
      <c r="B358" s="86"/>
      <c r="C358" s="117"/>
      <c r="D358" s="86"/>
      <c r="E358" s="86"/>
      <c r="F358" s="23"/>
      <c r="G358" s="48"/>
      <c r="H358" s="23"/>
      <c r="I358" s="24"/>
      <c r="J358" s="87"/>
      <c r="K358" s="134"/>
      <c r="L358" s="135"/>
      <c r="M358" s="135"/>
      <c r="N358" s="135"/>
      <c r="O358" s="25"/>
      <c r="P358" s="53"/>
      <c r="Q358" s="137" t="str">
        <f t="shared" si="20"/>
        <v/>
      </c>
      <c r="R358" s="137" t="str">
        <f t="shared" si="21"/>
        <v/>
      </c>
      <c r="S358" s="139" t="b">
        <f t="shared" si="22"/>
        <v>0</v>
      </c>
      <c r="T358" s="139" t="b">
        <f t="shared" si="23"/>
        <v>0</v>
      </c>
    </row>
    <row r="359" spans="1:20" s="7" customFormat="1" ht="48" customHeight="1">
      <c r="A359" s="124">
        <v>337</v>
      </c>
      <c r="B359" s="86"/>
      <c r="C359" s="117"/>
      <c r="D359" s="86"/>
      <c r="E359" s="86"/>
      <c r="F359" s="23"/>
      <c r="G359" s="48"/>
      <c r="H359" s="23"/>
      <c r="I359" s="24"/>
      <c r="J359" s="87"/>
      <c r="K359" s="134"/>
      <c r="L359" s="135"/>
      <c r="M359" s="135"/>
      <c r="N359" s="135"/>
      <c r="O359" s="25"/>
      <c r="P359" s="53"/>
      <c r="Q359" s="137" t="str">
        <f t="shared" si="20"/>
        <v/>
      </c>
      <c r="R359" s="137" t="str">
        <f t="shared" si="21"/>
        <v/>
      </c>
      <c r="S359" s="139" t="b">
        <f t="shared" si="22"/>
        <v>0</v>
      </c>
      <c r="T359" s="139" t="b">
        <f t="shared" si="23"/>
        <v>0</v>
      </c>
    </row>
    <row r="360" spans="1:20" s="7" customFormat="1" ht="48" customHeight="1">
      <c r="A360" s="124">
        <v>338</v>
      </c>
      <c r="B360" s="86"/>
      <c r="C360" s="117"/>
      <c r="D360" s="86"/>
      <c r="E360" s="86"/>
      <c r="F360" s="23"/>
      <c r="G360" s="48"/>
      <c r="H360" s="23"/>
      <c r="I360" s="24"/>
      <c r="J360" s="87"/>
      <c r="K360" s="134"/>
      <c r="L360" s="135"/>
      <c r="M360" s="135"/>
      <c r="N360" s="135"/>
      <c r="O360" s="25"/>
      <c r="P360" s="53"/>
      <c r="Q360" s="137" t="str">
        <f t="shared" si="20"/>
        <v/>
      </c>
      <c r="R360" s="137" t="str">
        <f t="shared" si="21"/>
        <v/>
      </c>
      <c r="S360" s="139" t="b">
        <f t="shared" si="22"/>
        <v>0</v>
      </c>
      <c r="T360" s="139" t="b">
        <f t="shared" si="23"/>
        <v>0</v>
      </c>
    </row>
    <row r="361" spans="1:20" s="7" customFormat="1" ht="48" customHeight="1">
      <c r="A361" s="124">
        <v>339</v>
      </c>
      <c r="B361" s="86"/>
      <c r="C361" s="117"/>
      <c r="D361" s="86"/>
      <c r="E361" s="86"/>
      <c r="F361" s="23"/>
      <c r="G361" s="48"/>
      <c r="H361" s="23"/>
      <c r="I361" s="24"/>
      <c r="J361" s="87"/>
      <c r="K361" s="134"/>
      <c r="L361" s="135"/>
      <c r="M361" s="135"/>
      <c r="N361" s="135"/>
      <c r="O361" s="25"/>
      <c r="P361" s="53"/>
      <c r="Q361" s="137" t="str">
        <f t="shared" si="20"/>
        <v/>
      </c>
      <c r="R361" s="137" t="str">
        <f t="shared" si="21"/>
        <v/>
      </c>
      <c r="S361" s="139" t="b">
        <f t="shared" si="22"/>
        <v>0</v>
      </c>
      <c r="T361" s="139" t="b">
        <f t="shared" si="23"/>
        <v>0</v>
      </c>
    </row>
    <row r="362" spans="1:20" s="7" customFormat="1" ht="48" customHeight="1">
      <c r="A362" s="124">
        <v>340</v>
      </c>
      <c r="B362" s="86"/>
      <c r="C362" s="117"/>
      <c r="D362" s="86"/>
      <c r="E362" s="86"/>
      <c r="F362" s="23"/>
      <c r="G362" s="48"/>
      <c r="H362" s="23"/>
      <c r="I362" s="24"/>
      <c r="J362" s="87"/>
      <c r="K362" s="134"/>
      <c r="L362" s="135"/>
      <c r="M362" s="135"/>
      <c r="N362" s="135"/>
      <c r="O362" s="25"/>
      <c r="P362" s="53"/>
      <c r="Q362" s="137" t="str">
        <f t="shared" si="20"/>
        <v/>
      </c>
      <c r="R362" s="137" t="str">
        <f t="shared" si="21"/>
        <v/>
      </c>
      <c r="S362" s="139" t="b">
        <f t="shared" si="22"/>
        <v>0</v>
      </c>
      <c r="T362" s="139" t="b">
        <f t="shared" si="23"/>
        <v>0</v>
      </c>
    </row>
    <row r="363" spans="1:20" s="7" customFormat="1" ht="48" customHeight="1">
      <c r="A363" s="124">
        <v>341</v>
      </c>
      <c r="B363" s="86"/>
      <c r="C363" s="117"/>
      <c r="D363" s="86"/>
      <c r="E363" s="86"/>
      <c r="F363" s="23"/>
      <c r="G363" s="48"/>
      <c r="H363" s="23"/>
      <c r="I363" s="24"/>
      <c r="J363" s="87"/>
      <c r="K363" s="134"/>
      <c r="L363" s="135"/>
      <c r="M363" s="135"/>
      <c r="N363" s="135"/>
      <c r="O363" s="25"/>
      <c r="P363" s="53"/>
      <c r="Q363" s="137" t="str">
        <f t="shared" si="20"/>
        <v/>
      </c>
      <c r="R363" s="137" t="str">
        <f t="shared" si="21"/>
        <v/>
      </c>
      <c r="S363" s="139" t="b">
        <f t="shared" si="22"/>
        <v>0</v>
      </c>
      <c r="T363" s="139" t="b">
        <f t="shared" si="23"/>
        <v>0</v>
      </c>
    </row>
    <row r="364" spans="1:20" s="7" customFormat="1" ht="48" customHeight="1">
      <c r="A364" s="124">
        <v>342</v>
      </c>
      <c r="B364" s="86"/>
      <c r="C364" s="117"/>
      <c r="D364" s="86"/>
      <c r="E364" s="86"/>
      <c r="F364" s="23"/>
      <c r="G364" s="48"/>
      <c r="H364" s="23"/>
      <c r="I364" s="24"/>
      <c r="J364" s="87"/>
      <c r="K364" s="134"/>
      <c r="L364" s="135"/>
      <c r="M364" s="135"/>
      <c r="N364" s="135"/>
      <c r="O364" s="25"/>
      <c r="P364" s="53"/>
      <c r="Q364" s="137" t="str">
        <f t="shared" si="20"/>
        <v/>
      </c>
      <c r="R364" s="137" t="str">
        <f t="shared" si="21"/>
        <v/>
      </c>
      <c r="S364" s="139" t="b">
        <f t="shared" si="22"/>
        <v>0</v>
      </c>
      <c r="T364" s="139" t="b">
        <f t="shared" si="23"/>
        <v>0</v>
      </c>
    </row>
    <row r="365" spans="1:20" s="7" customFormat="1" ht="48" customHeight="1">
      <c r="A365" s="124">
        <v>343</v>
      </c>
      <c r="B365" s="86"/>
      <c r="C365" s="117"/>
      <c r="D365" s="86"/>
      <c r="E365" s="86"/>
      <c r="F365" s="23"/>
      <c r="G365" s="48"/>
      <c r="H365" s="23"/>
      <c r="I365" s="24"/>
      <c r="J365" s="87"/>
      <c r="K365" s="134"/>
      <c r="L365" s="135"/>
      <c r="M365" s="135"/>
      <c r="N365" s="135"/>
      <c r="O365" s="25"/>
      <c r="P365" s="53"/>
      <c r="Q365" s="137" t="str">
        <f t="shared" si="20"/>
        <v/>
      </c>
      <c r="R365" s="137" t="str">
        <f t="shared" si="21"/>
        <v/>
      </c>
      <c r="S365" s="139" t="b">
        <f t="shared" si="22"/>
        <v>0</v>
      </c>
      <c r="T365" s="139" t="b">
        <f t="shared" si="23"/>
        <v>0</v>
      </c>
    </row>
    <row r="366" spans="1:20" s="7" customFormat="1" ht="48" customHeight="1">
      <c r="A366" s="124">
        <v>344</v>
      </c>
      <c r="B366" s="86"/>
      <c r="C366" s="117"/>
      <c r="D366" s="86"/>
      <c r="E366" s="86"/>
      <c r="F366" s="23"/>
      <c r="G366" s="48"/>
      <c r="H366" s="23"/>
      <c r="I366" s="24"/>
      <c r="J366" s="87"/>
      <c r="K366" s="134"/>
      <c r="L366" s="135"/>
      <c r="M366" s="135"/>
      <c r="N366" s="135"/>
      <c r="O366" s="25"/>
      <c r="P366" s="53"/>
      <c r="Q366" s="137" t="str">
        <f t="shared" si="20"/>
        <v/>
      </c>
      <c r="R366" s="137" t="str">
        <f t="shared" si="21"/>
        <v/>
      </c>
      <c r="S366" s="139" t="b">
        <f t="shared" si="22"/>
        <v>0</v>
      </c>
      <c r="T366" s="139" t="b">
        <f t="shared" si="23"/>
        <v>0</v>
      </c>
    </row>
    <row r="367" spans="1:20" s="7" customFormat="1" ht="48" customHeight="1">
      <c r="A367" s="124">
        <v>345</v>
      </c>
      <c r="B367" s="86"/>
      <c r="C367" s="117"/>
      <c r="D367" s="86"/>
      <c r="E367" s="86"/>
      <c r="F367" s="23"/>
      <c r="G367" s="48"/>
      <c r="H367" s="23"/>
      <c r="I367" s="24"/>
      <c r="J367" s="87"/>
      <c r="K367" s="134"/>
      <c r="L367" s="135"/>
      <c r="M367" s="135"/>
      <c r="N367" s="135"/>
      <c r="O367" s="25"/>
      <c r="P367" s="53"/>
      <c r="Q367" s="137" t="str">
        <f t="shared" si="20"/>
        <v/>
      </c>
      <c r="R367" s="137" t="str">
        <f t="shared" si="21"/>
        <v/>
      </c>
      <c r="S367" s="139" t="b">
        <f t="shared" si="22"/>
        <v>0</v>
      </c>
      <c r="T367" s="139" t="b">
        <f t="shared" si="23"/>
        <v>0</v>
      </c>
    </row>
    <row r="368" spans="1:20" s="7" customFormat="1" ht="48" customHeight="1">
      <c r="A368" s="124">
        <v>346</v>
      </c>
      <c r="B368" s="86"/>
      <c r="C368" s="117"/>
      <c r="D368" s="86"/>
      <c r="E368" s="86"/>
      <c r="F368" s="23"/>
      <c r="G368" s="48"/>
      <c r="H368" s="23"/>
      <c r="I368" s="24"/>
      <c r="J368" s="87"/>
      <c r="K368" s="134"/>
      <c r="L368" s="135"/>
      <c r="M368" s="135"/>
      <c r="N368" s="135"/>
      <c r="O368" s="25"/>
      <c r="P368" s="53"/>
      <c r="Q368" s="137" t="str">
        <f t="shared" si="20"/>
        <v/>
      </c>
      <c r="R368" s="137" t="str">
        <f t="shared" si="21"/>
        <v/>
      </c>
      <c r="S368" s="139" t="b">
        <f t="shared" si="22"/>
        <v>0</v>
      </c>
      <c r="T368" s="139" t="b">
        <f t="shared" si="23"/>
        <v>0</v>
      </c>
    </row>
    <row r="369" spans="1:20" s="7" customFormat="1" ht="48" customHeight="1">
      <c r="A369" s="124">
        <v>347</v>
      </c>
      <c r="B369" s="86"/>
      <c r="C369" s="117"/>
      <c r="D369" s="86"/>
      <c r="E369" s="86"/>
      <c r="F369" s="23"/>
      <c r="G369" s="48"/>
      <c r="H369" s="23"/>
      <c r="I369" s="24"/>
      <c r="J369" s="87"/>
      <c r="K369" s="134"/>
      <c r="L369" s="135"/>
      <c r="M369" s="135"/>
      <c r="N369" s="135"/>
      <c r="O369" s="25"/>
      <c r="P369" s="53"/>
      <c r="Q369" s="137" t="str">
        <f t="shared" si="20"/>
        <v/>
      </c>
      <c r="R369" s="137" t="str">
        <f t="shared" si="21"/>
        <v/>
      </c>
      <c r="S369" s="139" t="b">
        <f t="shared" si="22"/>
        <v>0</v>
      </c>
      <c r="T369" s="139" t="b">
        <f t="shared" si="23"/>
        <v>0</v>
      </c>
    </row>
    <row r="370" spans="1:20" s="7" customFormat="1" ht="48" customHeight="1">
      <c r="A370" s="124">
        <v>348</v>
      </c>
      <c r="B370" s="86"/>
      <c r="C370" s="117"/>
      <c r="D370" s="86"/>
      <c r="E370" s="86"/>
      <c r="F370" s="23"/>
      <c r="G370" s="48"/>
      <c r="H370" s="23"/>
      <c r="I370" s="24"/>
      <c r="J370" s="87"/>
      <c r="K370" s="134"/>
      <c r="L370" s="135"/>
      <c r="M370" s="135"/>
      <c r="N370" s="135"/>
      <c r="O370" s="25"/>
      <c r="P370" s="53"/>
      <c r="Q370" s="137" t="str">
        <f t="shared" si="20"/>
        <v/>
      </c>
      <c r="R370" s="137" t="str">
        <f t="shared" si="21"/>
        <v/>
      </c>
      <c r="S370" s="139" t="b">
        <f t="shared" si="22"/>
        <v>0</v>
      </c>
      <c r="T370" s="139" t="b">
        <f t="shared" si="23"/>
        <v>0</v>
      </c>
    </row>
    <row r="371" spans="1:20" s="7" customFormat="1" ht="48" customHeight="1">
      <c r="A371" s="124">
        <v>349</v>
      </c>
      <c r="B371" s="86"/>
      <c r="C371" s="117"/>
      <c r="D371" s="86"/>
      <c r="E371" s="86"/>
      <c r="F371" s="23"/>
      <c r="G371" s="48"/>
      <c r="H371" s="23"/>
      <c r="I371" s="24"/>
      <c r="J371" s="87"/>
      <c r="K371" s="134"/>
      <c r="L371" s="135"/>
      <c r="M371" s="135"/>
      <c r="N371" s="135"/>
      <c r="O371" s="25"/>
      <c r="P371" s="53"/>
      <c r="Q371" s="137" t="str">
        <f t="shared" si="20"/>
        <v/>
      </c>
      <c r="R371" s="137" t="str">
        <f t="shared" si="21"/>
        <v/>
      </c>
      <c r="S371" s="139" t="b">
        <f t="shared" si="22"/>
        <v>0</v>
      </c>
      <c r="T371" s="139" t="b">
        <f t="shared" si="23"/>
        <v>0</v>
      </c>
    </row>
    <row r="372" spans="1:20" s="7" customFormat="1" ht="48" customHeight="1">
      <c r="A372" s="124">
        <v>350</v>
      </c>
      <c r="B372" s="86"/>
      <c r="C372" s="117"/>
      <c r="D372" s="86"/>
      <c r="E372" s="86"/>
      <c r="F372" s="23"/>
      <c r="G372" s="48"/>
      <c r="H372" s="23"/>
      <c r="I372" s="24"/>
      <c r="J372" s="87"/>
      <c r="K372" s="134"/>
      <c r="L372" s="135"/>
      <c r="M372" s="135"/>
      <c r="N372" s="135"/>
      <c r="O372" s="25"/>
      <c r="P372" s="53"/>
      <c r="Q372" s="137" t="str">
        <f t="shared" si="20"/>
        <v/>
      </c>
      <c r="R372" s="137" t="str">
        <f t="shared" si="21"/>
        <v/>
      </c>
      <c r="S372" s="139" t="b">
        <f t="shared" si="22"/>
        <v>0</v>
      </c>
      <c r="T372" s="139" t="b">
        <f t="shared" si="23"/>
        <v>0</v>
      </c>
    </row>
    <row r="373" spans="1:20" s="7" customFormat="1" ht="48" customHeight="1">
      <c r="A373" s="124">
        <v>351</v>
      </c>
      <c r="B373" s="86"/>
      <c r="C373" s="117"/>
      <c r="D373" s="86"/>
      <c r="E373" s="86"/>
      <c r="F373" s="23"/>
      <c r="G373" s="48"/>
      <c r="H373" s="23"/>
      <c r="I373" s="24"/>
      <c r="J373" s="87"/>
      <c r="K373" s="134"/>
      <c r="L373" s="135"/>
      <c r="M373" s="135"/>
      <c r="N373" s="135"/>
      <c r="O373" s="25"/>
      <c r="P373" s="53"/>
      <c r="Q373" s="137" t="str">
        <f t="shared" si="20"/>
        <v/>
      </c>
      <c r="R373" s="137" t="str">
        <f t="shared" si="21"/>
        <v/>
      </c>
      <c r="S373" s="139" t="b">
        <f t="shared" si="22"/>
        <v>0</v>
      </c>
      <c r="T373" s="139" t="b">
        <f t="shared" si="23"/>
        <v>0</v>
      </c>
    </row>
    <row r="374" spans="1:20" s="7" customFormat="1" ht="48" customHeight="1">
      <c r="A374" s="124">
        <v>352</v>
      </c>
      <c r="B374" s="86"/>
      <c r="C374" s="117"/>
      <c r="D374" s="86"/>
      <c r="E374" s="86"/>
      <c r="F374" s="23"/>
      <c r="G374" s="48"/>
      <c r="H374" s="23"/>
      <c r="I374" s="24"/>
      <c r="J374" s="87"/>
      <c r="K374" s="134"/>
      <c r="L374" s="135"/>
      <c r="M374" s="135"/>
      <c r="N374" s="135"/>
      <c r="O374" s="25"/>
      <c r="P374" s="53"/>
      <c r="Q374" s="137" t="str">
        <f t="shared" si="20"/>
        <v/>
      </c>
      <c r="R374" s="137" t="str">
        <f t="shared" si="21"/>
        <v/>
      </c>
      <c r="S374" s="139" t="b">
        <f t="shared" si="22"/>
        <v>0</v>
      </c>
      <c r="T374" s="139" t="b">
        <f t="shared" si="23"/>
        <v>0</v>
      </c>
    </row>
    <row r="375" spans="1:20" s="7" customFormat="1" ht="48" customHeight="1">
      <c r="A375" s="124">
        <v>353</v>
      </c>
      <c r="B375" s="86"/>
      <c r="C375" s="117"/>
      <c r="D375" s="86"/>
      <c r="E375" s="86"/>
      <c r="F375" s="23"/>
      <c r="G375" s="48"/>
      <c r="H375" s="23"/>
      <c r="I375" s="24"/>
      <c r="J375" s="87"/>
      <c r="K375" s="134"/>
      <c r="L375" s="135"/>
      <c r="M375" s="135"/>
      <c r="N375" s="135"/>
      <c r="O375" s="25"/>
      <c r="P375" s="53"/>
      <c r="Q375" s="137" t="str">
        <f t="shared" si="20"/>
        <v/>
      </c>
      <c r="R375" s="137" t="str">
        <f t="shared" si="21"/>
        <v/>
      </c>
      <c r="S375" s="139" t="b">
        <f t="shared" si="22"/>
        <v>0</v>
      </c>
      <c r="T375" s="139" t="b">
        <f t="shared" si="23"/>
        <v>0</v>
      </c>
    </row>
    <row r="376" spans="1:20" s="7" customFormat="1" ht="48" customHeight="1">
      <c r="A376" s="124">
        <v>354</v>
      </c>
      <c r="B376" s="86"/>
      <c r="C376" s="117"/>
      <c r="D376" s="86"/>
      <c r="E376" s="86"/>
      <c r="F376" s="23"/>
      <c r="G376" s="48"/>
      <c r="H376" s="23"/>
      <c r="I376" s="24"/>
      <c r="J376" s="87"/>
      <c r="K376" s="134"/>
      <c r="L376" s="135"/>
      <c r="M376" s="135"/>
      <c r="N376" s="135"/>
      <c r="O376" s="25"/>
      <c r="P376" s="53"/>
      <c r="Q376" s="137" t="str">
        <f t="shared" si="20"/>
        <v/>
      </c>
      <c r="R376" s="137" t="str">
        <f t="shared" si="21"/>
        <v/>
      </c>
      <c r="S376" s="139" t="b">
        <f t="shared" si="22"/>
        <v>0</v>
      </c>
      <c r="T376" s="139" t="b">
        <f t="shared" si="23"/>
        <v>0</v>
      </c>
    </row>
    <row r="377" spans="1:20" s="7" customFormat="1" ht="48" customHeight="1">
      <c r="A377" s="124">
        <v>355</v>
      </c>
      <c r="B377" s="86"/>
      <c r="C377" s="117"/>
      <c r="D377" s="86"/>
      <c r="E377" s="86"/>
      <c r="F377" s="23"/>
      <c r="G377" s="48"/>
      <c r="H377" s="23"/>
      <c r="I377" s="24"/>
      <c r="J377" s="87"/>
      <c r="K377" s="134"/>
      <c r="L377" s="135"/>
      <c r="M377" s="135"/>
      <c r="N377" s="135"/>
      <c r="O377" s="25"/>
      <c r="P377" s="53"/>
      <c r="Q377" s="137" t="str">
        <f t="shared" si="20"/>
        <v/>
      </c>
      <c r="R377" s="137" t="str">
        <f t="shared" si="21"/>
        <v/>
      </c>
      <c r="S377" s="139" t="b">
        <f t="shared" si="22"/>
        <v>0</v>
      </c>
      <c r="T377" s="139" t="b">
        <f t="shared" si="23"/>
        <v>0</v>
      </c>
    </row>
    <row r="378" spans="1:20" s="7" customFormat="1" ht="48" customHeight="1">
      <c r="A378" s="124">
        <v>356</v>
      </c>
      <c r="B378" s="86"/>
      <c r="C378" s="117"/>
      <c r="D378" s="86"/>
      <c r="E378" s="86"/>
      <c r="F378" s="23"/>
      <c r="G378" s="48"/>
      <c r="H378" s="23"/>
      <c r="I378" s="24"/>
      <c r="J378" s="87"/>
      <c r="K378" s="134"/>
      <c r="L378" s="135"/>
      <c r="M378" s="135"/>
      <c r="N378" s="135"/>
      <c r="O378" s="25"/>
      <c r="P378" s="53"/>
      <c r="Q378" s="137" t="str">
        <f t="shared" si="20"/>
        <v/>
      </c>
      <c r="R378" s="137" t="str">
        <f t="shared" si="21"/>
        <v/>
      </c>
      <c r="S378" s="139" t="b">
        <f t="shared" si="22"/>
        <v>0</v>
      </c>
      <c r="T378" s="139" t="b">
        <f t="shared" si="23"/>
        <v>0</v>
      </c>
    </row>
    <row r="379" spans="1:20" s="7" customFormat="1" ht="48" customHeight="1">
      <c r="A379" s="124">
        <v>357</v>
      </c>
      <c r="B379" s="86"/>
      <c r="C379" s="117"/>
      <c r="D379" s="86"/>
      <c r="E379" s="86"/>
      <c r="F379" s="23"/>
      <c r="G379" s="48"/>
      <c r="H379" s="23"/>
      <c r="I379" s="24"/>
      <c r="J379" s="87"/>
      <c r="K379" s="134"/>
      <c r="L379" s="135"/>
      <c r="M379" s="135"/>
      <c r="N379" s="135"/>
      <c r="O379" s="25"/>
      <c r="P379" s="53"/>
      <c r="Q379" s="137" t="str">
        <f t="shared" si="20"/>
        <v/>
      </c>
      <c r="R379" s="137" t="str">
        <f t="shared" si="21"/>
        <v/>
      </c>
      <c r="S379" s="139" t="b">
        <f t="shared" si="22"/>
        <v>0</v>
      </c>
      <c r="T379" s="139" t="b">
        <f t="shared" si="23"/>
        <v>0</v>
      </c>
    </row>
    <row r="380" spans="1:20" s="7" customFormat="1" ht="48" customHeight="1">
      <c r="A380" s="124">
        <v>358</v>
      </c>
      <c r="B380" s="86"/>
      <c r="C380" s="117"/>
      <c r="D380" s="86"/>
      <c r="E380" s="86"/>
      <c r="F380" s="23"/>
      <c r="G380" s="48"/>
      <c r="H380" s="23"/>
      <c r="I380" s="24"/>
      <c r="J380" s="87"/>
      <c r="K380" s="134"/>
      <c r="L380" s="135"/>
      <c r="M380" s="135"/>
      <c r="N380" s="135"/>
      <c r="O380" s="25"/>
      <c r="P380" s="53"/>
      <c r="Q380" s="137" t="str">
        <f t="shared" si="20"/>
        <v/>
      </c>
      <c r="R380" s="137" t="str">
        <f t="shared" si="21"/>
        <v/>
      </c>
      <c r="S380" s="139" t="b">
        <f t="shared" si="22"/>
        <v>0</v>
      </c>
      <c r="T380" s="139" t="b">
        <f t="shared" si="23"/>
        <v>0</v>
      </c>
    </row>
    <row r="381" spans="1:20" s="7" customFormat="1" ht="48" customHeight="1">
      <c r="A381" s="124">
        <v>359</v>
      </c>
      <c r="B381" s="86"/>
      <c r="C381" s="117"/>
      <c r="D381" s="86"/>
      <c r="E381" s="86"/>
      <c r="F381" s="23"/>
      <c r="G381" s="48"/>
      <c r="H381" s="23"/>
      <c r="I381" s="24"/>
      <c r="J381" s="87"/>
      <c r="K381" s="134"/>
      <c r="L381" s="135"/>
      <c r="M381" s="135"/>
      <c r="N381" s="135"/>
      <c r="O381" s="25"/>
      <c r="P381" s="53"/>
      <c r="Q381" s="137" t="str">
        <f t="shared" si="20"/>
        <v/>
      </c>
      <c r="R381" s="137" t="str">
        <f t="shared" si="21"/>
        <v/>
      </c>
      <c r="S381" s="139" t="b">
        <f t="shared" si="22"/>
        <v>0</v>
      </c>
      <c r="T381" s="139" t="b">
        <f t="shared" si="23"/>
        <v>0</v>
      </c>
    </row>
    <row r="382" spans="1:20" s="7" customFormat="1" ht="48" customHeight="1">
      <c r="A382" s="124">
        <v>360</v>
      </c>
      <c r="B382" s="86"/>
      <c r="C382" s="117"/>
      <c r="D382" s="86"/>
      <c r="E382" s="86"/>
      <c r="F382" s="23"/>
      <c r="G382" s="48"/>
      <c r="H382" s="23"/>
      <c r="I382" s="24"/>
      <c r="J382" s="87"/>
      <c r="K382" s="134"/>
      <c r="L382" s="135"/>
      <c r="M382" s="135"/>
      <c r="N382" s="135"/>
      <c r="O382" s="25"/>
      <c r="P382" s="53"/>
      <c r="Q382" s="137" t="str">
        <f t="shared" si="20"/>
        <v/>
      </c>
      <c r="R382" s="137" t="str">
        <f t="shared" si="21"/>
        <v/>
      </c>
      <c r="S382" s="139" t="b">
        <f t="shared" si="22"/>
        <v>0</v>
      </c>
      <c r="T382" s="139" t="b">
        <f t="shared" si="23"/>
        <v>0</v>
      </c>
    </row>
    <row r="383" spans="1:20" s="7" customFormat="1" ht="48" customHeight="1">
      <c r="A383" s="124">
        <v>361</v>
      </c>
      <c r="B383" s="86"/>
      <c r="C383" s="117"/>
      <c r="D383" s="86"/>
      <c r="E383" s="86"/>
      <c r="F383" s="23"/>
      <c r="G383" s="48"/>
      <c r="H383" s="23"/>
      <c r="I383" s="24"/>
      <c r="J383" s="87"/>
      <c r="K383" s="134"/>
      <c r="L383" s="135"/>
      <c r="M383" s="135"/>
      <c r="N383" s="135"/>
      <c r="O383" s="25"/>
      <c r="P383" s="53"/>
      <c r="Q383" s="137" t="str">
        <f t="shared" si="20"/>
        <v/>
      </c>
      <c r="R383" s="137" t="str">
        <f t="shared" si="21"/>
        <v/>
      </c>
      <c r="S383" s="139" t="b">
        <f t="shared" si="22"/>
        <v>0</v>
      </c>
      <c r="T383" s="139" t="b">
        <f t="shared" si="23"/>
        <v>0</v>
      </c>
    </row>
    <row r="384" spans="1:20" s="7" customFormat="1" ht="48" customHeight="1">
      <c r="A384" s="124">
        <v>362</v>
      </c>
      <c r="B384" s="86"/>
      <c r="C384" s="117"/>
      <c r="D384" s="86"/>
      <c r="E384" s="86"/>
      <c r="F384" s="23"/>
      <c r="G384" s="48"/>
      <c r="H384" s="23"/>
      <c r="I384" s="24"/>
      <c r="J384" s="87"/>
      <c r="K384" s="134"/>
      <c r="L384" s="135"/>
      <c r="M384" s="135"/>
      <c r="N384" s="135"/>
      <c r="O384" s="25"/>
      <c r="P384" s="53"/>
      <c r="Q384" s="137" t="str">
        <f t="shared" si="20"/>
        <v/>
      </c>
      <c r="R384" s="137" t="str">
        <f t="shared" si="21"/>
        <v/>
      </c>
      <c r="S384" s="139" t="b">
        <f t="shared" si="22"/>
        <v>0</v>
      </c>
      <c r="T384" s="139" t="b">
        <f t="shared" si="23"/>
        <v>0</v>
      </c>
    </row>
    <row r="385" spans="1:20" s="7" customFormat="1" ht="48" customHeight="1">
      <c r="A385" s="124">
        <v>363</v>
      </c>
      <c r="B385" s="86"/>
      <c r="C385" s="117"/>
      <c r="D385" s="86"/>
      <c r="E385" s="86"/>
      <c r="F385" s="23"/>
      <c r="G385" s="48"/>
      <c r="H385" s="23"/>
      <c r="I385" s="24"/>
      <c r="J385" s="87"/>
      <c r="K385" s="134"/>
      <c r="L385" s="135"/>
      <c r="M385" s="135"/>
      <c r="N385" s="135"/>
      <c r="O385" s="25"/>
      <c r="P385" s="53"/>
      <c r="Q385" s="137" t="str">
        <f t="shared" si="20"/>
        <v/>
      </c>
      <c r="R385" s="137" t="str">
        <f t="shared" si="21"/>
        <v/>
      </c>
      <c r="S385" s="139" t="b">
        <f t="shared" si="22"/>
        <v>0</v>
      </c>
      <c r="T385" s="139" t="b">
        <f t="shared" si="23"/>
        <v>0</v>
      </c>
    </row>
    <row r="386" spans="1:20" s="7" customFormat="1" ht="48" customHeight="1">
      <c r="A386" s="124">
        <v>364</v>
      </c>
      <c r="B386" s="86"/>
      <c r="C386" s="117"/>
      <c r="D386" s="86"/>
      <c r="E386" s="86"/>
      <c r="F386" s="23"/>
      <c r="G386" s="48"/>
      <c r="H386" s="23"/>
      <c r="I386" s="24"/>
      <c r="J386" s="87"/>
      <c r="K386" s="134"/>
      <c r="L386" s="135"/>
      <c r="M386" s="135"/>
      <c r="N386" s="135"/>
      <c r="O386" s="25"/>
      <c r="P386" s="53"/>
      <c r="Q386" s="137" t="str">
        <f t="shared" si="20"/>
        <v/>
      </c>
      <c r="R386" s="137" t="str">
        <f t="shared" si="21"/>
        <v/>
      </c>
      <c r="S386" s="139" t="b">
        <f t="shared" si="22"/>
        <v>0</v>
      </c>
      <c r="T386" s="139" t="b">
        <f t="shared" si="23"/>
        <v>0</v>
      </c>
    </row>
    <row r="387" spans="1:20" s="7" customFormat="1" ht="48" customHeight="1">
      <c r="A387" s="124">
        <v>365</v>
      </c>
      <c r="B387" s="86"/>
      <c r="C387" s="117"/>
      <c r="D387" s="86"/>
      <c r="E387" s="86"/>
      <c r="F387" s="23"/>
      <c r="G387" s="48"/>
      <c r="H387" s="23"/>
      <c r="I387" s="24"/>
      <c r="J387" s="87"/>
      <c r="K387" s="134"/>
      <c r="L387" s="135"/>
      <c r="M387" s="135"/>
      <c r="N387" s="135"/>
      <c r="O387" s="25"/>
      <c r="P387" s="53"/>
      <c r="Q387" s="137" t="str">
        <f t="shared" si="20"/>
        <v/>
      </c>
      <c r="R387" s="137" t="str">
        <f t="shared" si="21"/>
        <v/>
      </c>
      <c r="S387" s="139" t="b">
        <f t="shared" si="22"/>
        <v>0</v>
      </c>
      <c r="T387" s="139" t="b">
        <f t="shared" si="23"/>
        <v>0</v>
      </c>
    </row>
    <row r="388" spans="1:20" s="7" customFormat="1" ht="48" customHeight="1">
      <c r="A388" s="124">
        <v>366</v>
      </c>
      <c r="B388" s="86"/>
      <c r="C388" s="117"/>
      <c r="D388" s="86"/>
      <c r="E388" s="86"/>
      <c r="F388" s="23"/>
      <c r="G388" s="48"/>
      <c r="H388" s="23"/>
      <c r="I388" s="24"/>
      <c r="J388" s="87"/>
      <c r="K388" s="134"/>
      <c r="L388" s="135"/>
      <c r="M388" s="135"/>
      <c r="N388" s="135"/>
      <c r="O388" s="25"/>
      <c r="P388" s="53"/>
      <c r="Q388" s="137" t="str">
        <f t="shared" si="20"/>
        <v/>
      </c>
      <c r="R388" s="137" t="str">
        <f t="shared" si="21"/>
        <v/>
      </c>
      <c r="S388" s="139" t="b">
        <f t="shared" si="22"/>
        <v>0</v>
      </c>
      <c r="T388" s="139" t="b">
        <f t="shared" si="23"/>
        <v>0</v>
      </c>
    </row>
    <row r="389" spans="1:20" s="7" customFormat="1" ht="48" customHeight="1">
      <c r="A389" s="124">
        <v>367</v>
      </c>
      <c r="B389" s="86"/>
      <c r="C389" s="117"/>
      <c r="D389" s="86"/>
      <c r="E389" s="86"/>
      <c r="F389" s="23"/>
      <c r="G389" s="48"/>
      <c r="H389" s="23"/>
      <c r="I389" s="24"/>
      <c r="J389" s="87"/>
      <c r="K389" s="134"/>
      <c r="L389" s="135"/>
      <c r="M389" s="135"/>
      <c r="N389" s="135"/>
      <c r="O389" s="25"/>
      <c r="P389" s="53"/>
      <c r="Q389" s="137" t="str">
        <f t="shared" si="20"/>
        <v/>
      </c>
      <c r="R389" s="137" t="str">
        <f t="shared" si="21"/>
        <v/>
      </c>
      <c r="S389" s="139" t="b">
        <f t="shared" si="22"/>
        <v>0</v>
      </c>
      <c r="T389" s="139" t="b">
        <f t="shared" si="23"/>
        <v>0</v>
      </c>
    </row>
    <row r="390" spans="1:20" s="7" customFormat="1" ht="48" customHeight="1">
      <c r="A390" s="124">
        <v>368</v>
      </c>
      <c r="B390" s="86"/>
      <c r="C390" s="117"/>
      <c r="D390" s="86"/>
      <c r="E390" s="86"/>
      <c r="F390" s="23"/>
      <c r="G390" s="48"/>
      <c r="H390" s="23"/>
      <c r="I390" s="24"/>
      <c r="J390" s="87"/>
      <c r="K390" s="134"/>
      <c r="L390" s="135"/>
      <c r="M390" s="135"/>
      <c r="N390" s="135"/>
      <c r="O390" s="25"/>
      <c r="P390" s="53"/>
      <c r="Q390" s="137" t="str">
        <f t="shared" si="20"/>
        <v/>
      </c>
      <c r="R390" s="137" t="str">
        <f t="shared" si="21"/>
        <v/>
      </c>
      <c r="S390" s="139" t="b">
        <f t="shared" si="22"/>
        <v>0</v>
      </c>
      <c r="T390" s="139" t="b">
        <f t="shared" si="23"/>
        <v>0</v>
      </c>
    </row>
    <row r="391" spans="1:20" s="7" customFormat="1" ht="48" customHeight="1">
      <c r="A391" s="124">
        <v>369</v>
      </c>
      <c r="B391" s="86"/>
      <c r="C391" s="117"/>
      <c r="D391" s="86"/>
      <c r="E391" s="86"/>
      <c r="F391" s="23"/>
      <c r="G391" s="48"/>
      <c r="H391" s="23"/>
      <c r="I391" s="24"/>
      <c r="J391" s="87"/>
      <c r="K391" s="134"/>
      <c r="L391" s="135"/>
      <c r="M391" s="135"/>
      <c r="N391" s="135"/>
      <c r="O391" s="25"/>
      <c r="P391" s="53"/>
      <c r="Q391" s="137" t="str">
        <f t="shared" si="20"/>
        <v/>
      </c>
      <c r="R391" s="137" t="str">
        <f t="shared" si="21"/>
        <v/>
      </c>
      <c r="S391" s="139" t="b">
        <f t="shared" si="22"/>
        <v>0</v>
      </c>
      <c r="T391" s="139" t="b">
        <f t="shared" si="23"/>
        <v>0</v>
      </c>
    </row>
    <row r="392" spans="1:20" s="7" customFormat="1" ht="48" customHeight="1">
      <c r="A392" s="124">
        <v>370</v>
      </c>
      <c r="B392" s="86"/>
      <c r="C392" s="117"/>
      <c r="D392" s="86"/>
      <c r="E392" s="86"/>
      <c r="F392" s="23"/>
      <c r="G392" s="48"/>
      <c r="H392" s="23"/>
      <c r="I392" s="24"/>
      <c r="J392" s="87"/>
      <c r="K392" s="134"/>
      <c r="L392" s="135"/>
      <c r="M392" s="135"/>
      <c r="N392" s="135"/>
      <c r="O392" s="25"/>
      <c r="P392" s="53"/>
      <c r="Q392" s="137" t="str">
        <f t="shared" si="20"/>
        <v/>
      </c>
      <c r="R392" s="137" t="str">
        <f t="shared" si="21"/>
        <v/>
      </c>
      <c r="S392" s="139" t="b">
        <f t="shared" si="22"/>
        <v>0</v>
      </c>
      <c r="T392" s="139" t="b">
        <f t="shared" si="23"/>
        <v>0</v>
      </c>
    </row>
    <row r="393" spans="1:20" s="7" customFormat="1" ht="48" customHeight="1">
      <c r="A393" s="124">
        <v>371</v>
      </c>
      <c r="B393" s="86"/>
      <c r="C393" s="117"/>
      <c r="D393" s="86"/>
      <c r="E393" s="86"/>
      <c r="F393" s="23"/>
      <c r="G393" s="48"/>
      <c r="H393" s="23"/>
      <c r="I393" s="24"/>
      <c r="J393" s="87"/>
      <c r="K393" s="134"/>
      <c r="L393" s="135"/>
      <c r="M393" s="135"/>
      <c r="N393" s="135"/>
      <c r="O393" s="25"/>
      <c r="P393" s="53"/>
      <c r="Q393" s="137" t="str">
        <f t="shared" si="20"/>
        <v/>
      </c>
      <c r="R393" s="137" t="str">
        <f t="shared" si="21"/>
        <v/>
      </c>
      <c r="S393" s="139" t="b">
        <f t="shared" si="22"/>
        <v>0</v>
      </c>
      <c r="T393" s="139" t="b">
        <f t="shared" si="23"/>
        <v>0</v>
      </c>
    </row>
    <row r="394" spans="1:20" s="7" customFormat="1" ht="48" customHeight="1">
      <c r="A394" s="124">
        <v>372</v>
      </c>
      <c r="B394" s="86"/>
      <c r="C394" s="117"/>
      <c r="D394" s="86"/>
      <c r="E394" s="86"/>
      <c r="F394" s="23"/>
      <c r="G394" s="48"/>
      <c r="H394" s="23"/>
      <c r="I394" s="24"/>
      <c r="J394" s="87"/>
      <c r="K394" s="134"/>
      <c r="L394" s="135"/>
      <c r="M394" s="135"/>
      <c r="N394" s="135"/>
      <c r="O394" s="25"/>
      <c r="P394" s="53"/>
      <c r="Q394" s="137" t="str">
        <f t="shared" si="20"/>
        <v/>
      </c>
      <c r="R394" s="137" t="str">
        <f t="shared" si="21"/>
        <v/>
      </c>
      <c r="S394" s="139" t="b">
        <f t="shared" si="22"/>
        <v>0</v>
      </c>
      <c r="T394" s="139" t="b">
        <f t="shared" si="23"/>
        <v>0</v>
      </c>
    </row>
    <row r="395" spans="1:20" s="7" customFormat="1" ht="48" customHeight="1">
      <c r="A395" s="124">
        <v>373</v>
      </c>
      <c r="B395" s="86"/>
      <c r="C395" s="117"/>
      <c r="D395" s="86"/>
      <c r="E395" s="86"/>
      <c r="F395" s="23"/>
      <c r="G395" s="48"/>
      <c r="H395" s="23"/>
      <c r="I395" s="24"/>
      <c r="J395" s="87"/>
      <c r="K395" s="134"/>
      <c r="L395" s="135"/>
      <c r="M395" s="135"/>
      <c r="N395" s="135"/>
      <c r="O395" s="25"/>
      <c r="P395" s="53"/>
      <c r="Q395" s="137" t="str">
        <f t="shared" si="20"/>
        <v/>
      </c>
      <c r="R395" s="137" t="str">
        <f t="shared" si="21"/>
        <v/>
      </c>
      <c r="S395" s="139" t="b">
        <f t="shared" si="22"/>
        <v>0</v>
      </c>
      <c r="T395" s="139" t="b">
        <f t="shared" si="23"/>
        <v>0</v>
      </c>
    </row>
    <row r="396" spans="1:20" s="7" customFormat="1" ht="48" customHeight="1">
      <c r="A396" s="124">
        <v>374</v>
      </c>
      <c r="B396" s="86"/>
      <c r="C396" s="117"/>
      <c r="D396" s="86"/>
      <c r="E396" s="86"/>
      <c r="F396" s="23"/>
      <c r="G396" s="48"/>
      <c r="H396" s="23"/>
      <c r="I396" s="24"/>
      <c r="J396" s="87"/>
      <c r="K396" s="134"/>
      <c r="L396" s="135"/>
      <c r="M396" s="135"/>
      <c r="N396" s="135"/>
      <c r="O396" s="25"/>
      <c r="P396" s="53"/>
      <c r="Q396" s="137" t="str">
        <f t="shared" si="20"/>
        <v/>
      </c>
      <c r="R396" s="137" t="str">
        <f t="shared" si="21"/>
        <v/>
      </c>
      <c r="S396" s="139" t="b">
        <f t="shared" si="22"/>
        <v>0</v>
      </c>
      <c r="T396" s="139" t="b">
        <f t="shared" si="23"/>
        <v>0</v>
      </c>
    </row>
    <row r="397" spans="1:20" s="7" customFormat="1" ht="48" customHeight="1">
      <c r="A397" s="124">
        <v>375</v>
      </c>
      <c r="B397" s="86"/>
      <c r="C397" s="117"/>
      <c r="D397" s="86"/>
      <c r="E397" s="86"/>
      <c r="F397" s="23"/>
      <c r="G397" s="48"/>
      <c r="H397" s="23"/>
      <c r="I397" s="24"/>
      <c r="J397" s="87"/>
      <c r="K397" s="134"/>
      <c r="L397" s="135"/>
      <c r="M397" s="135"/>
      <c r="N397" s="135"/>
      <c r="O397" s="25"/>
      <c r="P397" s="53"/>
      <c r="Q397" s="137" t="str">
        <f t="shared" si="20"/>
        <v/>
      </c>
      <c r="R397" s="137" t="str">
        <f t="shared" si="21"/>
        <v/>
      </c>
      <c r="S397" s="139" t="b">
        <f t="shared" si="22"/>
        <v>0</v>
      </c>
      <c r="T397" s="139" t="b">
        <f t="shared" si="23"/>
        <v>0</v>
      </c>
    </row>
    <row r="398" spans="1:20" s="7" customFormat="1" ht="48" customHeight="1">
      <c r="A398" s="124">
        <v>376</v>
      </c>
      <c r="B398" s="86"/>
      <c r="C398" s="117"/>
      <c r="D398" s="86"/>
      <c r="E398" s="86"/>
      <c r="F398" s="23"/>
      <c r="G398" s="48"/>
      <c r="H398" s="23"/>
      <c r="I398" s="24"/>
      <c r="J398" s="87"/>
      <c r="K398" s="134"/>
      <c r="L398" s="135"/>
      <c r="M398" s="135"/>
      <c r="N398" s="135"/>
      <c r="O398" s="25"/>
      <c r="P398" s="53"/>
      <c r="Q398" s="137" t="str">
        <f t="shared" si="20"/>
        <v/>
      </c>
      <c r="R398" s="137" t="str">
        <f t="shared" si="21"/>
        <v/>
      </c>
      <c r="S398" s="139" t="b">
        <f t="shared" si="22"/>
        <v>0</v>
      </c>
      <c r="T398" s="139" t="b">
        <f t="shared" si="23"/>
        <v>0</v>
      </c>
    </row>
    <row r="399" spans="1:20" s="7" customFormat="1" ht="48" customHeight="1">
      <c r="A399" s="124">
        <v>377</v>
      </c>
      <c r="B399" s="86"/>
      <c r="C399" s="117"/>
      <c r="D399" s="86"/>
      <c r="E399" s="86"/>
      <c r="F399" s="23"/>
      <c r="G399" s="48"/>
      <c r="H399" s="23"/>
      <c r="I399" s="24"/>
      <c r="J399" s="87"/>
      <c r="K399" s="134"/>
      <c r="L399" s="135"/>
      <c r="M399" s="135"/>
      <c r="N399" s="135"/>
      <c r="O399" s="25"/>
      <c r="P399" s="53"/>
      <c r="Q399" s="137" t="str">
        <f t="shared" si="20"/>
        <v/>
      </c>
      <c r="R399" s="137" t="str">
        <f t="shared" si="21"/>
        <v/>
      </c>
      <c r="S399" s="139" t="b">
        <f t="shared" si="22"/>
        <v>0</v>
      </c>
      <c r="T399" s="139" t="b">
        <f t="shared" si="23"/>
        <v>0</v>
      </c>
    </row>
    <row r="400" spans="1:20" s="7" customFormat="1" ht="48" customHeight="1">
      <c r="A400" s="124">
        <v>378</v>
      </c>
      <c r="B400" s="86"/>
      <c r="C400" s="117"/>
      <c r="D400" s="86"/>
      <c r="E400" s="86"/>
      <c r="F400" s="23"/>
      <c r="G400" s="48"/>
      <c r="H400" s="23"/>
      <c r="I400" s="24"/>
      <c r="J400" s="87"/>
      <c r="K400" s="134"/>
      <c r="L400" s="135"/>
      <c r="M400" s="135"/>
      <c r="N400" s="135"/>
      <c r="O400" s="25"/>
      <c r="P400" s="53"/>
      <c r="Q400" s="137" t="str">
        <f t="shared" si="20"/>
        <v/>
      </c>
      <c r="R400" s="137" t="str">
        <f t="shared" si="21"/>
        <v/>
      </c>
      <c r="S400" s="139" t="b">
        <f t="shared" si="22"/>
        <v>0</v>
      </c>
      <c r="T400" s="139" t="b">
        <f t="shared" si="23"/>
        <v>0</v>
      </c>
    </row>
    <row r="401" spans="1:20" s="7" customFormat="1" ht="48" customHeight="1">
      <c r="A401" s="124">
        <v>379</v>
      </c>
      <c r="B401" s="86"/>
      <c r="C401" s="117"/>
      <c r="D401" s="86"/>
      <c r="E401" s="86"/>
      <c r="F401" s="23"/>
      <c r="G401" s="48"/>
      <c r="H401" s="23"/>
      <c r="I401" s="24"/>
      <c r="J401" s="87"/>
      <c r="K401" s="134"/>
      <c r="L401" s="135"/>
      <c r="M401" s="135"/>
      <c r="N401" s="135"/>
      <c r="O401" s="25"/>
      <c r="P401" s="53"/>
      <c r="Q401" s="137" t="str">
        <f t="shared" si="20"/>
        <v/>
      </c>
      <c r="R401" s="137" t="str">
        <f t="shared" si="21"/>
        <v/>
      </c>
      <c r="S401" s="139" t="b">
        <f t="shared" si="22"/>
        <v>0</v>
      </c>
      <c r="T401" s="139" t="b">
        <f t="shared" si="23"/>
        <v>0</v>
      </c>
    </row>
    <row r="402" spans="1:20" s="7" customFormat="1" ht="48" customHeight="1">
      <c r="A402" s="124">
        <v>380</v>
      </c>
      <c r="B402" s="86"/>
      <c r="C402" s="117"/>
      <c r="D402" s="86"/>
      <c r="E402" s="86"/>
      <c r="F402" s="23"/>
      <c r="G402" s="48"/>
      <c r="H402" s="23"/>
      <c r="I402" s="24"/>
      <c r="J402" s="87"/>
      <c r="K402" s="134"/>
      <c r="L402" s="135"/>
      <c r="M402" s="135"/>
      <c r="N402" s="135"/>
      <c r="O402" s="25"/>
      <c r="P402" s="53"/>
      <c r="Q402" s="137" t="str">
        <f t="shared" si="20"/>
        <v/>
      </c>
      <c r="R402" s="137" t="str">
        <f t="shared" si="21"/>
        <v/>
      </c>
      <c r="S402" s="139" t="b">
        <f t="shared" si="22"/>
        <v>0</v>
      </c>
      <c r="T402" s="139" t="b">
        <f t="shared" si="23"/>
        <v>0</v>
      </c>
    </row>
    <row r="403" spans="1:20" s="7" customFormat="1" ht="48" customHeight="1">
      <c r="A403" s="124">
        <v>381</v>
      </c>
      <c r="B403" s="86"/>
      <c r="C403" s="117"/>
      <c r="D403" s="86"/>
      <c r="E403" s="86"/>
      <c r="F403" s="23"/>
      <c r="G403" s="48"/>
      <c r="H403" s="23"/>
      <c r="I403" s="24"/>
      <c r="J403" s="87"/>
      <c r="K403" s="134"/>
      <c r="L403" s="135"/>
      <c r="M403" s="135"/>
      <c r="N403" s="135"/>
      <c r="O403" s="25"/>
      <c r="P403" s="53"/>
      <c r="Q403" s="137" t="str">
        <f t="shared" si="20"/>
        <v/>
      </c>
      <c r="R403" s="137" t="str">
        <f t="shared" si="21"/>
        <v/>
      </c>
      <c r="S403" s="139" t="b">
        <f t="shared" si="22"/>
        <v>0</v>
      </c>
      <c r="T403" s="139" t="b">
        <f t="shared" si="23"/>
        <v>0</v>
      </c>
    </row>
    <row r="404" spans="1:20" s="7" customFormat="1" ht="48" customHeight="1">
      <c r="A404" s="124">
        <v>382</v>
      </c>
      <c r="B404" s="86"/>
      <c r="C404" s="117"/>
      <c r="D404" s="86"/>
      <c r="E404" s="86"/>
      <c r="F404" s="23"/>
      <c r="G404" s="48"/>
      <c r="H404" s="23"/>
      <c r="I404" s="24"/>
      <c r="J404" s="87"/>
      <c r="K404" s="134"/>
      <c r="L404" s="135"/>
      <c r="M404" s="135"/>
      <c r="N404" s="135"/>
      <c r="O404" s="25"/>
      <c r="P404" s="53"/>
      <c r="Q404" s="137" t="str">
        <f t="shared" si="20"/>
        <v/>
      </c>
      <c r="R404" s="137" t="str">
        <f t="shared" si="21"/>
        <v/>
      </c>
      <c r="S404" s="139" t="b">
        <f t="shared" si="22"/>
        <v>0</v>
      </c>
      <c r="T404" s="139" t="b">
        <f t="shared" si="23"/>
        <v>0</v>
      </c>
    </row>
    <row r="405" spans="1:20" s="7" customFormat="1" ht="48" customHeight="1">
      <c r="A405" s="124">
        <v>383</v>
      </c>
      <c r="B405" s="86"/>
      <c r="C405" s="117"/>
      <c r="D405" s="86"/>
      <c r="E405" s="86"/>
      <c r="F405" s="23"/>
      <c r="G405" s="48"/>
      <c r="H405" s="23"/>
      <c r="I405" s="24"/>
      <c r="J405" s="87"/>
      <c r="K405" s="134"/>
      <c r="L405" s="135"/>
      <c r="M405" s="135"/>
      <c r="N405" s="135"/>
      <c r="O405" s="25"/>
      <c r="P405" s="53"/>
      <c r="Q405" s="137" t="str">
        <f t="shared" si="20"/>
        <v/>
      </c>
      <c r="R405" s="137" t="str">
        <f t="shared" si="21"/>
        <v/>
      </c>
      <c r="S405" s="139" t="b">
        <f t="shared" si="22"/>
        <v>0</v>
      </c>
      <c r="T405" s="139" t="b">
        <f t="shared" si="23"/>
        <v>0</v>
      </c>
    </row>
    <row r="406" spans="1:20" s="7" customFormat="1" ht="48" customHeight="1">
      <c r="A406" s="124">
        <v>384</v>
      </c>
      <c r="B406" s="86"/>
      <c r="C406" s="117"/>
      <c r="D406" s="86"/>
      <c r="E406" s="86"/>
      <c r="F406" s="23"/>
      <c r="G406" s="48"/>
      <c r="H406" s="23"/>
      <c r="I406" s="24"/>
      <c r="J406" s="87"/>
      <c r="K406" s="134"/>
      <c r="L406" s="135"/>
      <c r="M406" s="135"/>
      <c r="N406" s="135"/>
      <c r="O406" s="25"/>
      <c r="P406" s="53"/>
      <c r="Q406" s="137" t="str">
        <f t="shared" si="20"/>
        <v/>
      </c>
      <c r="R406" s="137" t="str">
        <f t="shared" si="21"/>
        <v/>
      </c>
      <c r="S406" s="139" t="b">
        <f t="shared" si="22"/>
        <v>0</v>
      </c>
      <c r="T406" s="139" t="b">
        <f t="shared" si="23"/>
        <v>0</v>
      </c>
    </row>
    <row r="407" spans="1:20" s="7" customFormat="1" ht="48" customHeight="1">
      <c r="A407" s="124">
        <v>385</v>
      </c>
      <c r="B407" s="86"/>
      <c r="C407" s="117"/>
      <c r="D407" s="86"/>
      <c r="E407" s="86"/>
      <c r="F407" s="23"/>
      <c r="G407" s="48"/>
      <c r="H407" s="23"/>
      <c r="I407" s="24"/>
      <c r="J407" s="87"/>
      <c r="K407" s="134"/>
      <c r="L407" s="135"/>
      <c r="M407" s="135"/>
      <c r="N407" s="135"/>
      <c r="O407" s="25"/>
      <c r="P407" s="53"/>
      <c r="Q407" s="137" t="str">
        <f t="shared" si="20"/>
        <v/>
      </c>
      <c r="R407" s="137" t="str">
        <f t="shared" si="21"/>
        <v/>
      </c>
      <c r="S407" s="139" t="b">
        <f t="shared" si="22"/>
        <v>0</v>
      </c>
      <c r="T407" s="139" t="b">
        <f t="shared" si="23"/>
        <v>0</v>
      </c>
    </row>
    <row r="408" spans="1:20" s="7" customFormat="1" ht="48" customHeight="1">
      <c r="A408" s="124">
        <v>386</v>
      </c>
      <c r="B408" s="86"/>
      <c r="C408" s="117"/>
      <c r="D408" s="86"/>
      <c r="E408" s="86"/>
      <c r="F408" s="23"/>
      <c r="G408" s="48"/>
      <c r="H408" s="23"/>
      <c r="I408" s="24"/>
      <c r="J408" s="87"/>
      <c r="K408" s="134"/>
      <c r="L408" s="135"/>
      <c r="M408" s="135"/>
      <c r="N408" s="135"/>
      <c r="O408" s="25"/>
      <c r="P408" s="53"/>
      <c r="Q408" s="137" t="str">
        <f t="shared" ref="Q408:Q471" si="24">IF(K408=0,"",IF(S408=FALSE,"マスク異常値",""))</f>
        <v/>
      </c>
      <c r="R408" s="137" t="str">
        <f t="shared" ref="R408:R471" si="25">IF(N408=0,"",IF(T408=FALSE,"手袋異常値",""))</f>
        <v/>
      </c>
      <c r="S408" s="139" t="b">
        <f t="shared" ref="S408:S471" si="26">ISNUMBER(K408)</f>
        <v>0</v>
      </c>
      <c r="T408" s="139" t="b">
        <f t="shared" ref="T408:T471" si="27">ISNUMBER(N408)</f>
        <v>0</v>
      </c>
    </row>
    <row r="409" spans="1:20" s="7" customFormat="1" ht="48" customHeight="1">
      <c r="A409" s="124">
        <v>387</v>
      </c>
      <c r="B409" s="86"/>
      <c r="C409" s="117"/>
      <c r="D409" s="86"/>
      <c r="E409" s="86"/>
      <c r="F409" s="23"/>
      <c r="G409" s="48"/>
      <c r="H409" s="23"/>
      <c r="I409" s="24"/>
      <c r="J409" s="87"/>
      <c r="K409" s="134"/>
      <c r="L409" s="135"/>
      <c r="M409" s="135"/>
      <c r="N409" s="135"/>
      <c r="O409" s="25"/>
      <c r="P409" s="53"/>
      <c r="Q409" s="137" t="str">
        <f t="shared" si="24"/>
        <v/>
      </c>
      <c r="R409" s="137" t="str">
        <f t="shared" si="25"/>
        <v/>
      </c>
      <c r="S409" s="139" t="b">
        <f t="shared" si="26"/>
        <v>0</v>
      </c>
      <c r="T409" s="139" t="b">
        <f t="shared" si="27"/>
        <v>0</v>
      </c>
    </row>
    <row r="410" spans="1:20" s="7" customFormat="1" ht="48" customHeight="1">
      <c r="A410" s="124">
        <v>388</v>
      </c>
      <c r="B410" s="86"/>
      <c r="C410" s="117"/>
      <c r="D410" s="86"/>
      <c r="E410" s="86"/>
      <c r="F410" s="23"/>
      <c r="G410" s="48"/>
      <c r="H410" s="23"/>
      <c r="I410" s="24"/>
      <c r="J410" s="87"/>
      <c r="K410" s="134"/>
      <c r="L410" s="135"/>
      <c r="M410" s="135"/>
      <c r="N410" s="135"/>
      <c r="O410" s="25"/>
      <c r="P410" s="53"/>
      <c r="Q410" s="137" t="str">
        <f t="shared" si="24"/>
        <v/>
      </c>
      <c r="R410" s="137" t="str">
        <f t="shared" si="25"/>
        <v/>
      </c>
      <c r="S410" s="139" t="b">
        <f t="shared" si="26"/>
        <v>0</v>
      </c>
      <c r="T410" s="139" t="b">
        <f t="shared" si="27"/>
        <v>0</v>
      </c>
    </row>
    <row r="411" spans="1:20" s="7" customFormat="1" ht="48" customHeight="1">
      <c r="A411" s="124">
        <v>389</v>
      </c>
      <c r="B411" s="86"/>
      <c r="C411" s="117"/>
      <c r="D411" s="86"/>
      <c r="E411" s="86"/>
      <c r="F411" s="23"/>
      <c r="G411" s="48"/>
      <c r="H411" s="23"/>
      <c r="I411" s="24"/>
      <c r="J411" s="87"/>
      <c r="K411" s="134"/>
      <c r="L411" s="135"/>
      <c r="M411" s="135"/>
      <c r="N411" s="135"/>
      <c r="O411" s="25"/>
      <c r="P411" s="53"/>
      <c r="Q411" s="137" t="str">
        <f t="shared" si="24"/>
        <v/>
      </c>
      <c r="R411" s="137" t="str">
        <f t="shared" si="25"/>
        <v/>
      </c>
      <c r="S411" s="139" t="b">
        <f t="shared" si="26"/>
        <v>0</v>
      </c>
      <c r="T411" s="139" t="b">
        <f t="shared" si="27"/>
        <v>0</v>
      </c>
    </row>
    <row r="412" spans="1:20" s="7" customFormat="1" ht="48" customHeight="1">
      <c r="A412" s="124">
        <v>390</v>
      </c>
      <c r="B412" s="86"/>
      <c r="C412" s="117"/>
      <c r="D412" s="86"/>
      <c r="E412" s="86"/>
      <c r="F412" s="23"/>
      <c r="G412" s="48"/>
      <c r="H412" s="23"/>
      <c r="I412" s="24"/>
      <c r="J412" s="87"/>
      <c r="K412" s="134"/>
      <c r="L412" s="135"/>
      <c r="M412" s="135"/>
      <c r="N412" s="135"/>
      <c r="O412" s="25"/>
      <c r="P412" s="53"/>
      <c r="Q412" s="137" t="str">
        <f t="shared" si="24"/>
        <v/>
      </c>
      <c r="R412" s="137" t="str">
        <f t="shared" si="25"/>
        <v/>
      </c>
      <c r="S412" s="139" t="b">
        <f t="shared" si="26"/>
        <v>0</v>
      </c>
      <c r="T412" s="139" t="b">
        <f t="shared" si="27"/>
        <v>0</v>
      </c>
    </row>
    <row r="413" spans="1:20" s="7" customFormat="1" ht="48" customHeight="1">
      <c r="A413" s="124">
        <v>391</v>
      </c>
      <c r="B413" s="86"/>
      <c r="C413" s="117"/>
      <c r="D413" s="86"/>
      <c r="E413" s="86"/>
      <c r="F413" s="23"/>
      <c r="G413" s="48"/>
      <c r="H413" s="23"/>
      <c r="I413" s="24"/>
      <c r="J413" s="87"/>
      <c r="K413" s="134"/>
      <c r="L413" s="135"/>
      <c r="M413" s="135"/>
      <c r="N413" s="135"/>
      <c r="O413" s="25"/>
      <c r="P413" s="53"/>
      <c r="Q413" s="137" t="str">
        <f t="shared" si="24"/>
        <v/>
      </c>
      <c r="R413" s="137" t="str">
        <f t="shared" si="25"/>
        <v/>
      </c>
      <c r="S413" s="139" t="b">
        <f t="shared" si="26"/>
        <v>0</v>
      </c>
      <c r="T413" s="139" t="b">
        <f t="shared" si="27"/>
        <v>0</v>
      </c>
    </row>
    <row r="414" spans="1:20" s="7" customFormat="1" ht="48" customHeight="1">
      <c r="A414" s="124">
        <v>392</v>
      </c>
      <c r="B414" s="86"/>
      <c r="C414" s="117"/>
      <c r="D414" s="86"/>
      <c r="E414" s="86"/>
      <c r="F414" s="23"/>
      <c r="G414" s="48"/>
      <c r="H414" s="23"/>
      <c r="I414" s="24"/>
      <c r="J414" s="87"/>
      <c r="K414" s="134"/>
      <c r="L414" s="135"/>
      <c r="M414" s="135"/>
      <c r="N414" s="135"/>
      <c r="O414" s="25"/>
      <c r="P414" s="53"/>
      <c r="Q414" s="137" t="str">
        <f t="shared" si="24"/>
        <v/>
      </c>
      <c r="R414" s="137" t="str">
        <f t="shared" si="25"/>
        <v/>
      </c>
      <c r="S414" s="139" t="b">
        <f t="shared" si="26"/>
        <v>0</v>
      </c>
      <c r="T414" s="139" t="b">
        <f t="shared" si="27"/>
        <v>0</v>
      </c>
    </row>
    <row r="415" spans="1:20" s="7" customFormat="1" ht="48" customHeight="1">
      <c r="A415" s="124">
        <v>393</v>
      </c>
      <c r="B415" s="86"/>
      <c r="C415" s="117"/>
      <c r="D415" s="86"/>
      <c r="E415" s="86"/>
      <c r="F415" s="23"/>
      <c r="G415" s="48"/>
      <c r="H415" s="23"/>
      <c r="I415" s="24"/>
      <c r="J415" s="87"/>
      <c r="K415" s="134"/>
      <c r="L415" s="135"/>
      <c r="M415" s="135"/>
      <c r="N415" s="135"/>
      <c r="O415" s="25"/>
      <c r="P415" s="53"/>
      <c r="Q415" s="137" t="str">
        <f t="shared" si="24"/>
        <v/>
      </c>
      <c r="R415" s="137" t="str">
        <f t="shared" si="25"/>
        <v/>
      </c>
      <c r="S415" s="139" t="b">
        <f t="shared" si="26"/>
        <v>0</v>
      </c>
      <c r="T415" s="139" t="b">
        <f t="shared" si="27"/>
        <v>0</v>
      </c>
    </row>
    <row r="416" spans="1:20" s="7" customFormat="1" ht="48" customHeight="1">
      <c r="A416" s="124">
        <v>394</v>
      </c>
      <c r="B416" s="86"/>
      <c r="C416" s="117"/>
      <c r="D416" s="86"/>
      <c r="E416" s="86"/>
      <c r="F416" s="23"/>
      <c r="G416" s="48"/>
      <c r="H416" s="23"/>
      <c r="I416" s="24"/>
      <c r="J416" s="87"/>
      <c r="K416" s="134"/>
      <c r="L416" s="135"/>
      <c r="M416" s="135"/>
      <c r="N416" s="135"/>
      <c r="O416" s="25"/>
      <c r="P416" s="53"/>
      <c r="Q416" s="137" t="str">
        <f t="shared" si="24"/>
        <v/>
      </c>
      <c r="R416" s="137" t="str">
        <f t="shared" si="25"/>
        <v/>
      </c>
      <c r="S416" s="139" t="b">
        <f t="shared" si="26"/>
        <v>0</v>
      </c>
      <c r="T416" s="139" t="b">
        <f t="shared" si="27"/>
        <v>0</v>
      </c>
    </row>
    <row r="417" spans="1:20" s="7" customFormat="1" ht="48" customHeight="1">
      <c r="A417" s="124">
        <v>395</v>
      </c>
      <c r="B417" s="86"/>
      <c r="C417" s="117"/>
      <c r="D417" s="86"/>
      <c r="E417" s="86"/>
      <c r="F417" s="23"/>
      <c r="G417" s="48"/>
      <c r="H417" s="23"/>
      <c r="I417" s="24"/>
      <c r="J417" s="87"/>
      <c r="K417" s="134"/>
      <c r="L417" s="135"/>
      <c r="M417" s="135"/>
      <c r="N417" s="135"/>
      <c r="O417" s="25"/>
      <c r="P417" s="53"/>
      <c r="Q417" s="137" t="str">
        <f t="shared" si="24"/>
        <v/>
      </c>
      <c r="R417" s="137" t="str">
        <f t="shared" si="25"/>
        <v/>
      </c>
      <c r="S417" s="139" t="b">
        <f t="shared" si="26"/>
        <v>0</v>
      </c>
      <c r="T417" s="139" t="b">
        <f t="shared" si="27"/>
        <v>0</v>
      </c>
    </row>
    <row r="418" spans="1:20" s="7" customFormat="1" ht="48" customHeight="1">
      <c r="A418" s="124">
        <v>396</v>
      </c>
      <c r="B418" s="86"/>
      <c r="C418" s="117"/>
      <c r="D418" s="86"/>
      <c r="E418" s="86"/>
      <c r="F418" s="23"/>
      <c r="G418" s="48"/>
      <c r="H418" s="23"/>
      <c r="I418" s="24"/>
      <c r="J418" s="87"/>
      <c r="K418" s="134"/>
      <c r="L418" s="135"/>
      <c r="M418" s="135"/>
      <c r="N418" s="135"/>
      <c r="O418" s="25"/>
      <c r="P418" s="53"/>
      <c r="Q418" s="137" t="str">
        <f t="shared" si="24"/>
        <v/>
      </c>
      <c r="R418" s="137" t="str">
        <f t="shared" si="25"/>
        <v/>
      </c>
      <c r="S418" s="139" t="b">
        <f t="shared" si="26"/>
        <v>0</v>
      </c>
      <c r="T418" s="139" t="b">
        <f t="shared" si="27"/>
        <v>0</v>
      </c>
    </row>
    <row r="419" spans="1:20" s="7" customFormat="1" ht="48" customHeight="1">
      <c r="A419" s="124">
        <v>397</v>
      </c>
      <c r="B419" s="86"/>
      <c r="C419" s="117"/>
      <c r="D419" s="86"/>
      <c r="E419" s="86"/>
      <c r="F419" s="23"/>
      <c r="G419" s="48"/>
      <c r="H419" s="23"/>
      <c r="I419" s="24"/>
      <c r="J419" s="87"/>
      <c r="K419" s="134"/>
      <c r="L419" s="135"/>
      <c r="M419" s="135"/>
      <c r="N419" s="135"/>
      <c r="O419" s="25"/>
      <c r="P419" s="53"/>
      <c r="Q419" s="137" t="str">
        <f t="shared" si="24"/>
        <v/>
      </c>
      <c r="R419" s="137" t="str">
        <f t="shared" si="25"/>
        <v/>
      </c>
      <c r="S419" s="139" t="b">
        <f t="shared" si="26"/>
        <v>0</v>
      </c>
      <c r="T419" s="139" t="b">
        <f t="shared" si="27"/>
        <v>0</v>
      </c>
    </row>
    <row r="420" spans="1:20" s="7" customFormat="1" ht="48" customHeight="1">
      <c r="A420" s="124">
        <v>398</v>
      </c>
      <c r="B420" s="86"/>
      <c r="C420" s="117"/>
      <c r="D420" s="86"/>
      <c r="E420" s="86"/>
      <c r="F420" s="23"/>
      <c r="G420" s="48"/>
      <c r="H420" s="23"/>
      <c r="I420" s="24"/>
      <c r="J420" s="87"/>
      <c r="K420" s="134"/>
      <c r="L420" s="135"/>
      <c r="M420" s="135"/>
      <c r="N420" s="135"/>
      <c r="O420" s="25"/>
      <c r="P420" s="53"/>
      <c r="Q420" s="137" t="str">
        <f t="shared" si="24"/>
        <v/>
      </c>
      <c r="R420" s="137" t="str">
        <f t="shared" si="25"/>
        <v/>
      </c>
      <c r="S420" s="139" t="b">
        <f t="shared" si="26"/>
        <v>0</v>
      </c>
      <c r="T420" s="139" t="b">
        <f t="shared" si="27"/>
        <v>0</v>
      </c>
    </row>
    <row r="421" spans="1:20" s="7" customFormat="1" ht="48" customHeight="1">
      <c r="A421" s="124">
        <v>399</v>
      </c>
      <c r="B421" s="86"/>
      <c r="C421" s="117"/>
      <c r="D421" s="86"/>
      <c r="E421" s="86"/>
      <c r="F421" s="23"/>
      <c r="G421" s="48"/>
      <c r="H421" s="23"/>
      <c r="I421" s="24"/>
      <c r="J421" s="87"/>
      <c r="K421" s="134"/>
      <c r="L421" s="135"/>
      <c r="M421" s="135"/>
      <c r="N421" s="135"/>
      <c r="O421" s="25"/>
      <c r="P421" s="53"/>
      <c r="Q421" s="137" t="str">
        <f t="shared" si="24"/>
        <v/>
      </c>
      <c r="R421" s="137" t="str">
        <f t="shared" si="25"/>
        <v/>
      </c>
      <c r="S421" s="139" t="b">
        <f t="shared" si="26"/>
        <v>0</v>
      </c>
      <c r="T421" s="139" t="b">
        <f t="shared" si="27"/>
        <v>0</v>
      </c>
    </row>
    <row r="422" spans="1:20" s="7" customFormat="1" ht="48" customHeight="1">
      <c r="A422" s="124">
        <v>400</v>
      </c>
      <c r="B422" s="86"/>
      <c r="C422" s="117"/>
      <c r="D422" s="86"/>
      <c r="E422" s="86"/>
      <c r="F422" s="23"/>
      <c r="G422" s="48"/>
      <c r="H422" s="23"/>
      <c r="I422" s="24"/>
      <c r="J422" s="87"/>
      <c r="K422" s="134"/>
      <c r="L422" s="135"/>
      <c r="M422" s="135"/>
      <c r="N422" s="135"/>
      <c r="O422" s="25"/>
      <c r="P422" s="53"/>
      <c r="Q422" s="137" t="str">
        <f t="shared" si="24"/>
        <v/>
      </c>
      <c r="R422" s="137" t="str">
        <f t="shared" si="25"/>
        <v/>
      </c>
      <c r="S422" s="139" t="b">
        <f t="shared" si="26"/>
        <v>0</v>
      </c>
      <c r="T422" s="139" t="b">
        <f t="shared" si="27"/>
        <v>0</v>
      </c>
    </row>
    <row r="423" spans="1:20" s="7" customFormat="1" ht="48" customHeight="1">
      <c r="A423" s="124">
        <v>401</v>
      </c>
      <c r="B423" s="86"/>
      <c r="C423" s="117"/>
      <c r="D423" s="86"/>
      <c r="E423" s="86"/>
      <c r="F423" s="23"/>
      <c r="G423" s="48"/>
      <c r="H423" s="23"/>
      <c r="I423" s="24"/>
      <c r="J423" s="87"/>
      <c r="K423" s="134"/>
      <c r="L423" s="135"/>
      <c r="M423" s="135"/>
      <c r="N423" s="135"/>
      <c r="O423" s="25"/>
      <c r="P423" s="53"/>
      <c r="Q423" s="137" t="str">
        <f t="shared" si="24"/>
        <v/>
      </c>
      <c r="R423" s="137" t="str">
        <f t="shared" si="25"/>
        <v/>
      </c>
      <c r="S423" s="139" t="b">
        <f t="shared" si="26"/>
        <v>0</v>
      </c>
      <c r="T423" s="139" t="b">
        <f t="shared" si="27"/>
        <v>0</v>
      </c>
    </row>
    <row r="424" spans="1:20" s="7" customFormat="1" ht="48" customHeight="1">
      <c r="A424" s="124">
        <v>402</v>
      </c>
      <c r="B424" s="86"/>
      <c r="C424" s="117"/>
      <c r="D424" s="86"/>
      <c r="E424" s="86"/>
      <c r="F424" s="23"/>
      <c r="G424" s="48"/>
      <c r="H424" s="23"/>
      <c r="I424" s="24"/>
      <c r="J424" s="87"/>
      <c r="K424" s="134"/>
      <c r="L424" s="135"/>
      <c r="M424" s="135"/>
      <c r="N424" s="135"/>
      <c r="O424" s="25"/>
      <c r="P424" s="53"/>
      <c r="Q424" s="137" t="str">
        <f t="shared" si="24"/>
        <v/>
      </c>
      <c r="R424" s="137" t="str">
        <f t="shared" si="25"/>
        <v/>
      </c>
      <c r="S424" s="139" t="b">
        <f t="shared" si="26"/>
        <v>0</v>
      </c>
      <c r="T424" s="139" t="b">
        <f t="shared" si="27"/>
        <v>0</v>
      </c>
    </row>
    <row r="425" spans="1:20" s="7" customFormat="1" ht="48" customHeight="1">
      <c r="A425" s="124">
        <v>403</v>
      </c>
      <c r="B425" s="86"/>
      <c r="C425" s="117"/>
      <c r="D425" s="86"/>
      <c r="E425" s="86"/>
      <c r="F425" s="23"/>
      <c r="G425" s="48"/>
      <c r="H425" s="23"/>
      <c r="I425" s="24"/>
      <c r="J425" s="87"/>
      <c r="K425" s="134"/>
      <c r="L425" s="135"/>
      <c r="M425" s="135"/>
      <c r="N425" s="135"/>
      <c r="O425" s="25"/>
      <c r="P425" s="53"/>
      <c r="Q425" s="137" t="str">
        <f t="shared" si="24"/>
        <v/>
      </c>
      <c r="R425" s="137" t="str">
        <f t="shared" si="25"/>
        <v/>
      </c>
      <c r="S425" s="139" t="b">
        <f t="shared" si="26"/>
        <v>0</v>
      </c>
      <c r="T425" s="139" t="b">
        <f t="shared" si="27"/>
        <v>0</v>
      </c>
    </row>
    <row r="426" spans="1:20" s="7" customFormat="1" ht="48" customHeight="1">
      <c r="A426" s="124">
        <v>404</v>
      </c>
      <c r="B426" s="86"/>
      <c r="C426" s="117"/>
      <c r="D426" s="86"/>
      <c r="E426" s="86"/>
      <c r="F426" s="23"/>
      <c r="G426" s="48"/>
      <c r="H426" s="23"/>
      <c r="I426" s="24"/>
      <c r="J426" s="87"/>
      <c r="K426" s="134"/>
      <c r="L426" s="135"/>
      <c r="M426" s="135"/>
      <c r="N426" s="135"/>
      <c r="O426" s="25"/>
      <c r="P426" s="53"/>
      <c r="Q426" s="137" t="str">
        <f t="shared" si="24"/>
        <v/>
      </c>
      <c r="R426" s="137" t="str">
        <f t="shared" si="25"/>
        <v/>
      </c>
      <c r="S426" s="139" t="b">
        <f t="shared" si="26"/>
        <v>0</v>
      </c>
      <c r="T426" s="139" t="b">
        <f t="shared" si="27"/>
        <v>0</v>
      </c>
    </row>
    <row r="427" spans="1:20" s="7" customFormat="1" ht="48" customHeight="1">
      <c r="A427" s="124">
        <v>405</v>
      </c>
      <c r="B427" s="86"/>
      <c r="C427" s="117"/>
      <c r="D427" s="86"/>
      <c r="E427" s="86"/>
      <c r="F427" s="23"/>
      <c r="G427" s="48"/>
      <c r="H427" s="23"/>
      <c r="I427" s="24"/>
      <c r="J427" s="87"/>
      <c r="K427" s="134"/>
      <c r="L427" s="135"/>
      <c r="M427" s="135"/>
      <c r="N427" s="135"/>
      <c r="O427" s="25"/>
      <c r="P427" s="53"/>
      <c r="Q427" s="137" t="str">
        <f t="shared" si="24"/>
        <v/>
      </c>
      <c r="R427" s="137" t="str">
        <f t="shared" si="25"/>
        <v/>
      </c>
      <c r="S427" s="139" t="b">
        <f t="shared" si="26"/>
        <v>0</v>
      </c>
      <c r="T427" s="139" t="b">
        <f t="shared" si="27"/>
        <v>0</v>
      </c>
    </row>
    <row r="428" spans="1:20" s="7" customFormat="1" ht="48" customHeight="1">
      <c r="A428" s="124">
        <v>406</v>
      </c>
      <c r="B428" s="86"/>
      <c r="C428" s="117"/>
      <c r="D428" s="86"/>
      <c r="E428" s="86"/>
      <c r="F428" s="23"/>
      <c r="G428" s="48"/>
      <c r="H428" s="23"/>
      <c r="I428" s="24"/>
      <c r="J428" s="87"/>
      <c r="K428" s="134"/>
      <c r="L428" s="135"/>
      <c r="M428" s="135"/>
      <c r="N428" s="135"/>
      <c r="O428" s="25"/>
      <c r="P428" s="53"/>
      <c r="Q428" s="137" t="str">
        <f t="shared" si="24"/>
        <v/>
      </c>
      <c r="R428" s="137" t="str">
        <f t="shared" si="25"/>
        <v/>
      </c>
      <c r="S428" s="139" t="b">
        <f t="shared" si="26"/>
        <v>0</v>
      </c>
      <c r="T428" s="139" t="b">
        <f t="shared" si="27"/>
        <v>0</v>
      </c>
    </row>
    <row r="429" spans="1:20" s="7" customFormat="1" ht="48" customHeight="1">
      <c r="A429" s="124">
        <v>407</v>
      </c>
      <c r="B429" s="86"/>
      <c r="C429" s="117"/>
      <c r="D429" s="86"/>
      <c r="E429" s="86"/>
      <c r="F429" s="23"/>
      <c r="G429" s="48"/>
      <c r="H429" s="23"/>
      <c r="I429" s="24"/>
      <c r="J429" s="87"/>
      <c r="K429" s="134"/>
      <c r="L429" s="135"/>
      <c r="M429" s="135"/>
      <c r="N429" s="135"/>
      <c r="O429" s="25"/>
      <c r="P429" s="53"/>
      <c r="Q429" s="137" t="str">
        <f t="shared" si="24"/>
        <v/>
      </c>
      <c r="R429" s="137" t="str">
        <f t="shared" si="25"/>
        <v/>
      </c>
      <c r="S429" s="139" t="b">
        <f t="shared" si="26"/>
        <v>0</v>
      </c>
      <c r="T429" s="139" t="b">
        <f t="shared" si="27"/>
        <v>0</v>
      </c>
    </row>
    <row r="430" spans="1:20" s="7" customFormat="1" ht="48" customHeight="1">
      <c r="A430" s="124">
        <v>408</v>
      </c>
      <c r="B430" s="86"/>
      <c r="C430" s="117"/>
      <c r="D430" s="86"/>
      <c r="E430" s="86"/>
      <c r="F430" s="23"/>
      <c r="G430" s="48"/>
      <c r="H430" s="23"/>
      <c r="I430" s="24"/>
      <c r="J430" s="87"/>
      <c r="K430" s="134"/>
      <c r="L430" s="135"/>
      <c r="M430" s="135"/>
      <c r="N430" s="135"/>
      <c r="O430" s="25"/>
      <c r="P430" s="53"/>
      <c r="Q430" s="137" t="str">
        <f t="shared" si="24"/>
        <v/>
      </c>
      <c r="R430" s="137" t="str">
        <f t="shared" si="25"/>
        <v/>
      </c>
      <c r="S430" s="139" t="b">
        <f t="shared" si="26"/>
        <v>0</v>
      </c>
      <c r="T430" s="139" t="b">
        <f t="shared" si="27"/>
        <v>0</v>
      </c>
    </row>
    <row r="431" spans="1:20" s="7" customFormat="1" ht="48" customHeight="1">
      <c r="A431" s="124">
        <v>409</v>
      </c>
      <c r="B431" s="86"/>
      <c r="C431" s="117"/>
      <c r="D431" s="86"/>
      <c r="E431" s="86"/>
      <c r="F431" s="23"/>
      <c r="G431" s="48"/>
      <c r="H431" s="23"/>
      <c r="I431" s="24"/>
      <c r="J431" s="87"/>
      <c r="K431" s="134"/>
      <c r="L431" s="135"/>
      <c r="M431" s="135"/>
      <c r="N431" s="135"/>
      <c r="O431" s="25"/>
      <c r="P431" s="53"/>
      <c r="Q431" s="137" t="str">
        <f t="shared" si="24"/>
        <v/>
      </c>
      <c r="R431" s="137" t="str">
        <f t="shared" si="25"/>
        <v/>
      </c>
      <c r="S431" s="139" t="b">
        <f t="shared" si="26"/>
        <v>0</v>
      </c>
      <c r="T431" s="139" t="b">
        <f t="shared" si="27"/>
        <v>0</v>
      </c>
    </row>
    <row r="432" spans="1:20" s="7" customFormat="1" ht="48" customHeight="1">
      <c r="A432" s="124">
        <v>410</v>
      </c>
      <c r="B432" s="86"/>
      <c r="C432" s="117"/>
      <c r="D432" s="86"/>
      <c r="E432" s="86"/>
      <c r="F432" s="23"/>
      <c r="G432" s="48"/>
      <c r="H432" s="23"/>
      <c r="I432" s="24"/>
      <c r="J432" s="87"/>
      <c r="K432" s="134"/>
      <c r="L432" s="135"/>
      <c r="M432" s="135"/>
      <c r="N432" s="135"/>
      <c r="O432" s="25"/>
      <c r="P432" s="53"/>
      <c r="Q432" s="137" t="str">
        <f t="shared" si="24"/>
        <v/>
      </c>
      <c r="R432" s="137" t="str">
        <f t="shared" si="25"/>
        <v/>
      </c>
      <c r="S432" s="139" t="b">
        <f t="shared" si="26"/>
        <v>0</v>
      </c>
      <c r="T432" s="139" t="b">
        <f t="shared" si="27"/>
        <v>0</v>
      </c>
    </row>
    <row r="433" spans="1:20" s="7" customFormat="1" ht="48" customHeight="1">
      <c r="A433" s="124">
        <v>411</v>
      </c>
      <c r="B433" s="86"/>
      <c r="C433" s="117"/>
      <c r="D433" s="86"/>
      <c r="E433" s="86"/>
      <c r="F433" s="23"/>
      <c r="G433" s="48"/>
      <c r="H433" s="23"/>
      <c r="I433" s="24"/>
      <c r="J433" s="87"/>
      <c r="K433" s="134"/>
      <c r="L433" s="135"/>
      <c r="M433" s="135"/>
      <c r="N433" s="135"/>
      <c r="O433" s="25"/>
      <c r="P433" s="53"/>
      <c r="Q433" s="137" t="str">
        <f t="shared" si="24"/>
        <v/>
      </c>
      <c r="R433" s="137" t="str">
        <f t="shared" si="25"/>
        <v/>
      </c>
      <c r="S433" s="139" t="b">
        <f t="shared" si="26"/>
        <v>0</v>
      </c>
      <c r="T433" s="139" t="b">
        <f t="shared" si="27"/>
        <v>0</v>
      </c>
    </row>
    <row r="434" spans="1:20" s="7" customFormat="1" ht="48" customHeight="1">
      <c r="A434" s="124">
        <v>412</v>
      </c>
      <c r="B434" s="86"/>
      <c r="C434" s="117"/>
      <c r="D434" s="86"/>
      <c r="E434" s="86"/>
      <c r="F434" s="23"/>
      <c r="G434" s="48"/>
      <c r="H434" s="23"/>
      <c r="I434" s="24"/>
      <c r="J434" s="87"/>
      <c r="K434" s="134"/>
      <c r="L434" s="135"/>
      <c r="M434" s="135"/>
      <c r="N434" s="135"/>
      <c r="O434" s="25"/>
      <c r="P434" s="53"/>
      <c r="Q434" s="137" t="str">
        <f t="shared" si="24"/>
        <v/>
      </c>
      <c r="R434" s="137" t="str">
        <f t="shared" si="25"/>
        <v/>
      </c>
      <c r="S434" s="139" t="b">
        <f t="shared" si="26"/>
        <v>0</v>
      </c>
      <c r="T434" s="139" t="b">
        <f t="shared" si="27"/>
        <v>0</v>
      </c>
    </row>
    <row r="435" spans="1:20" s="7" customFormat="1" ht="48" customHeight="1">
      <c r="A435" s="124">
        <v>413</v>
      </c>
      <c r="B435" s="86"/>
      <c r="C435" s="117"/>
      <c r="D435" s="86"/>
      <c r="E435" s="86"/>
      <c r="F435" s="23"/>
      <c r="G435" s="48"/>
      <c r="H435" s="23"/>
      <c r="I435" s="24"/>
      <c r="J435" s="87"/>
      <c r="K435" s="134"/>
      <c r="L435" s="135"/>
      <c r="M435" s="135"/>
      <c r="N435" s="135"/>
      <c r="O435" s="25"/>
      <c r="P435" s="53"/>
      <c r="Q435" s="137" t="str">
        <f t="shared" si="24"/>
        <v/>
      </c>
      <c r="R435" s="137" t="str">
        <f t="shared" si="25"/>
        <v/>
      </c>
      <c r="S435" s="139" t="b">
        <f t="shared" si="26"/>
        <v>0</v>
      </c>
      <c r="T435" s="139" t="b">
        <f t="shared" si="27"/>
        <v>0</v>
      </c>
    </row>
    <row r="436" spans="1:20" s="7" customFormat="1" ht="48" customHeight="1">
      <c r="A436" s="124">
        <v>414</v>
      </c>
      <c r="B436" s="86"/>
      <c r="C436" s="117"/>
      <c r="D436" s="86"/>
      <c r="E436" s="86"/>
      <c r="F436" s="23"/>
      <c r="G436" s="48"/>
      <c r="H436" s="23"/>
      <c r="I436" s="24"/>
      <c r="J436" s="87"/>
      <c r="K436" s="134"/>
      <c r="L436" s="135"/>
      <c r="M436" s="135"/>
      <c r="N436" s="135"/>
      <c r="O436" s="25"/>
      <c r="P436" s="53"/>
      <c r="Q436" s="137" t="str">
        <f t="shared" si="24"/>
        <v/>
      </c>
      <c r="R436" s="137" t="str">
        <f t="shared" si="25"/>
        <v/>
      </c>
      <c r="S436" s="139" t="b">
        <f t="shared" si="26"/>
        <v>0</v>
      </c>
      <c r="T436" s="139" t="b">
        <f t="shared" si="27"/>
        <v>0</v>
      </c>
    </row>
    <row r="437" spans="1:20" s="7" customFormat="1" ht="48" customHeight="1">
      <c r="A437" s="124">
        <v>415</v>
      </c>
      <c r="B437" s="86"/>
      <c r="C437" s="117"/>
      <c r="D437" s="86"/>
      <c r="E437" s="86"/>
      <c r="F437" s="23"/>
      <c r="G437" s="48"/>
      <c r="H437" s="23"/>
      <c r="I437" s="24"/>
      <c r="J437" s="87"/>
      <c r="K437" s="134"/>
      <c r="L437" s="135"/>
      <c r="M437" s="135"/>
      <c r="N437" s="135"/>
      <c r="O437" s="25"/>
      <c r="P437" s="53"/>
      <c r="Q437" s="137" t="str">
        <f t="shared" si="24"/>
        <v/>
      </c>
      <c r="R437" s="137" t="str">
        <f t="shared" si="25"/>
        <v/>
      </c>
      <c r="S437" s="139" t="b">
        <f t="shared" si="26"/>
        <v>0</v>
      </c>
      <c r="T437" s="139" t="b">
        <f t="shared" si="27"/>
        <v>0</v>
      </c>
    </row>
    <row r="438" spans="1:20" s="7" customFormat="1" ht="48" customHeight="1">
      <c r="A438" s="124">
        <v>416</v>
      </c>
      <c r="B438" s="86"/>
      <c r="C438" s="117"/>
      <c r="D438" s="86"/>
      <c r="E438" s="86"/>
      <c r="F438" s="23"/>
      <c r="G438" s="48"/>
      <c r="H438" s="23"/>
      <c r="I438" s="24"/>
      <c r="J438" s="87"/>
      <c r="K438" s="134"/>
      <c r="L438" s="135"/>
      <c r="M438" s="135"/>
      <c r="N438" s="135"/>
      <c r="O438" s="25"/>
      <c r="P438" s="53"/>
      <c r="Q438" s="137" t="str">
        <f t="shared" si="24"/>
        <v/>
      </c>
      <c r="R438" s="137" t="str">
        <f t="shared" si="25"/>
        <v/>
      </c>
      <c r="S438" s="139" t="b">
        <f t="shared" si="26"/>
        <v>0</v>
      </c>
      <c r="T438" s="139" t="b">
        <f t="shared" si="27"/>
        <v>0</v>
      </c>
    </row>
    <row r="439" spans="1:20" s="7" customFormat="1" ht="48" customHeight="1">
      <c r="A439" s="124">
        <v>417</v>
      </c>
      <c r="B439" s="86"/>
      <c r="C439" s="117"/>
      <c r="D439" s="86"/>
      <c r="E439" s="86"/>
      <c r="F439" s="23"/>
      <c r="G439" s="48"/>
      <c r="H439" s="23"/>
      <c r="I439" s="24"/>
      <c r="J439" s="87"/>
      <c r="K439" s="134"/>
      <c r="L439" s="135"/>
      <c r="M439" s="135"/>
      <c r="N439" s="135"/>
      <c r="O439" s="25"/>
      <c r="P439" s="53"/>
      <c r="Q439" s="137" t="str">
        <f t="shared" si="24"/>
        <v/>
      </c>
      <c r="R439" s="137" t="str">
        <f t="shared" si="25"/>
        <v/>
      </c>
      <c r="S439" s="139" t="b">
        <f t="shared" si="26"/>
        <v>0</v>
      </c>
      <c r="T439" s="139" t="b">
        <f t="shared" si="27"/>
        <v>0</v>
      </c>
    </row>
    <row r="440" spans="1:20" s="7" customFormat="1" ht="48" customHeight="1">
      <c r="A440" s="124">
        <v>418</v>
      </c>
      <c r="B440" s="86"/>
      <c r="C440" s="117"/>
      <c r="D440" s="86"/>
      <c r="E440" s="86"/>
      <c r="F440" s="23"/>
      <c r="G440" s="48"/>
      <c r="H440" s="23"/>
      <c r="I440" s="24"/>
      <c r="J440" s="87"/>
      <c r="K440" s="134"/>
      <c r="L440" s="135"/>
      <c r="M440" s="135"/>
      <c r="N440" s="135"/>
      <c r="O440" s="25"/>
      <c r="P440" s="53"/>
      <c r="Q440" s="137" t="str">
        <f t="shared" si="24"/>
        <v/>
      </c>
      <c r="R440" s="137" t="str">
        <f t="shared" si="25"/>
        <v/>
      </c>
      <c r="S440" s="139" t="b">
        <f t="shared" si="26"/>
        <v>0</v>
      </c>
      <c r="T440" s="139" t="b">
        <f t="shared" si="27"/>
        <v>0</v>
      </c>
    </row>
    <row r="441" spans="1:20" s="7" customFormat="1" ht="48" customHeight="1">
      <c r="A441" s="124">
        <v>419</v>
      </c>
      <c r="B441" s="86"/>
      <c r="C441" s="117"/>
      <c r="D441" s="86"/>
      <c r="E441" s="86"/>
      <c r="F441" s="23"/>
      <c r="G441" s="48"/>
      <c r="H441" s="23"/>
      <c r="I441" s="24"/>
      <c r="J441" s="87"/>
      <c r="K441" s="134"/>
      <c r="L441" s="135"/>
      <c r="M441" s="135"/>
      <c r="N441" s="135"/>
      <c r="O441" s="25"/>
      <c r="P441" s="53"/>
      <c r="Q441" s="137" t="str">
        <f t="shared" si="24"/>
        <v/>
      </c>
      <c r="R441" s="137" t="str">
        <f t="shared" si="25"/>
        <v/>
      </c>
      <c r="S441" s="139" t="b">
        <f t="shared" si="26"/>
        <v>0</v>
      </c>
      <c r="T441" s="139" t="b">
        <f t="shared" si="27"/>
        <v>0</v>
      </c>
    </row>
    <row r="442" spans="1:20" s="7" customFormat="1" ht="48" customHeight="1">
      <c r="A442" s="124">
        <v>420</v>
      </c>
      <c r="B442" s="86"/>
      <c r="C442" s="117"/>
      <c r="D442" s="86"/>
      <c r="E442" s="86"/>
      <c r="F442" s="23"/>
      <c r="G442" s="48"/>
      <c r="H442" s="23"/>
      <c r="I442" s="24"/>
      <c r="J442" s="87"/>
      <c r="K442" s="134"/>
      <c r="L442" s="135"/>
      <c r="M442" s="135"/>
      <c r="N442" s="135"/>
      <c r="O442" s="25"/>
      <c r="P442" s="53"/>
      <c r="Q442" s="137" t="str">
        <f t="shared" si="24"/>
        <v/>
      </c>
      <c r="R442" s="137" t="str">
        <f t="shared" si="25"/>
        <v/>
      </c>
      <c r="S442" s="139" t="b">
        <f t="shared" si="26"/>
        <v>0</v>
      </c>
      <c r="T442" s="139" t="b">
        <f t="shared" si="27"/>
        <v>0</v>
      </c>
    </row>
    <row r="443" spans="1:20" s="7" customFormat="1" ht="48" customHeight="1">
      <c r="A443" s="124">
        <v>421</v>
      </c>
      <c r="B443" s="86"/>
      <c r="C443" s="117"/>
      <c r="D443" s="86"/>
      <c r="E443" s="86"/>
      <c r="F443" s="23"/>
      <c r="G443" s="48"/>
      <c r="H443" s="23"/>
      <c r="I443" s="24"/>
      <c r="J443" s="87"/>
      <c r="K443" s="134"/>
      <c r="L443" s="135"/>
      <c r="M443" s="135"/>
      <c r="N443" s="135"/>
      <c r="O443" s="25"/>
      <c r="P443" s="53"/>
      <c r="Q443" s="137" t="str">
        <f t="shared" si="24"/>
        <v/>
      </c>
      <c r="R443" s="137" t="str">
        <f t="shared" si="25"/>
        <v/>
      </c>
      <c r="S443" s="139" t="b">
        <f t="shared" si="26"/>
        <v>0</v>
      </c>
      <c r="T443" s="139" t="b">
        <f t="shared" si="27"/>
        <v>0</v>
      </c>
    </row>
    <row r="444" spans="1:20" s="7" customFormat="1" ht="48" customHeight="1">
      <c r="A444" s="124">
        <v>422</v>
      </c>
      <c r="B444" s="86"/>
      <c r="C444" s="117"/>
      <c r="D444" s="86"/>
      <c r="E444" s="86"/>
      <c r="F444" s="23"/>
      <c r="G444" s="48"/>
      <c r="H444" s="23"/>
      <c r="I444" s="24"/>
      <c r="J444" s="87"/>
      <c r="K444" s="134"/>
      <c r="L444" s="135"/>
      <c r="M444" s="135"/>
      <c r="N444" s="135"/>
      <c r="O444" s="25"/>
      <c r="P444" s="53"/>
      <c r="Q444" s="137" t="str">
        <f t="shared" si="24"/>
        <v/>
      </c>
      <c r="R444" s="137" t="str">
        <f t="shared" si="25"/>
        <v/>
      </c>
      <c r="S444" s="139" t="b">
        <f t="shared" si="26"/>
        <v>0</v>
      </c>
      <c r="T444" s="139" t="b">
        <f t="shared" si="27"/>
        <v>0</v>
      </c>
    </row>
    <row r="445" spans="1:20" s="7" customFormat="1" ht="48" customHeight="1">
      <c r="A445" s="124">
        <v>423</v>
      </c>
      <c r="B445" s="86"/>
      <c r="C445" s="117"/>
      <c r="D445" s="86"/>
      <c r="E445" s="86"/>
      <c r="F445" s="23"/>
      <c r="G445" s="48"/>
      <c r="H445" s="23"/>
      <c r="I445" s="24"/>
      <c r="J445" s="87"/>
      <c r="K445" s="134"/>
      <c r="L445" s="135"/>
      <c r="M445" s="135"/>
      <c r="N445" s="135"/>
      <c r="O445" s="25"/>
      <c r="P445" s="53"/>
      <c r="Q445" s="137" t="str">
        <f t="shared" si="24"/>
        <v/>
      </c>
      <c r="R445" s="137" t="str">
        <f t="shared" si="25"/>
        <v/>
      </c>
      <c r="S445" s="139" t="b">
        <f t="shared" si="26"/>
        <v>0</v>
      </c>
      <c r="T445" s="139" t="b">
        <f t="shared" si="27"/>
        <v>0</v>
      </c>
    </row>
    <row r="446" spans="1:20" s="7" customFormat="1" ht="48" customHeight="1">
      <c r="A446" s="124">
        <v>424</v>
      </c>
      <c r="B446" s="86"/>
      <c r="C446" s="117"/>
      <c r="D446" s="86"/>
      <c r="E446" s="86"/>
      <c r="F446" s="23"/>
      <c r="G446" s="48"/>
      <c r="H446" s="23"/>
      <c r="I446" s="24"/>
      <c r="J446" s="87"/>
      <c r="K446" s="134"/>
      <c r="L446" s="135"/>
      <c r="M446" s="135"/>
      <c r="N446" s="135"/>
      <c r="O446" s="25"/>
      <c r="P446" s="53"/>
      <c r="Q446" s="137" t="str">
        <f t="shared" si="24"/>
        <v/>
      </c>
      <c r="R446" s="137" t="str">
        <f t="shared" si="25"/>
        <v/>
      </c>
      <c r="S446" s="139" t="b">
        <f t="shared" si="26"/>
        <v>0</v>
      </c>
      <c r="T446" s="139" t="b">
        <f t="shared" si="27"/>
        <v>0</v>
      </c>
    </row>
    <row r="447" spans="1:20" s="7" customFormat="1" ht="48" customHeight="1">
      <c r="A447" s="124">
        <v>425</v>
      </c>
      <c r="B447" s="86"/>
      <c r="C447" s="117"/>
      <c r="D447" s="86"/>
      <c r="E447" s="86"/>
      <c r="F447" s="23"/>
      <c r="G447" s="48"/>
      <c r="H447" s="23"/>
      <c r="I447" s="24"/>
      <c r="J447" s="87"/>
      <c r="K447" s="134"/>
      <c r="L447" s="135"/>
      <c r="M447" s="135"/>
      <c r="N447" s="135"/>
      <c r="O447" s="25"/>
      <c r="P447" s="53"/>
      <c r="Q447" s="137" t="str">
        <f t="shared" si="24"/>
        <v/>
      </c>
      <c r="R447" s="137" t="str">
        <f t="shared" si="25"/>
        <v/>
      </c>
      <c r="S447" s="139" t="b">
        <f t="shared" si="26"/>
        <v>0</v>
      </c>
      <c r="T447" s="139" t="b">
        <f t="shared" si="27"/>
        <v>0</v>
      </c>
    </row>
    <row r="448" spans="1:20" s="7" customFormat="1" ht="48" customHeight="1">
      <c r="A448" s="124">
        <v>426</v>
      </c>
      <c r="B448" s="86"/>
      <c r="C448" s="117"/>
      <c r="D448" s="86"/>
      <c r="E448" s="86"/>
      <c r="F448" s="23"/>
      <c r="G448" s="48"/>
      <c r="H448" s="23"/>
      <c r="I448" s="24"/>
      <c r="J448" s="87"/>
      <c r="K448" s="134"/>
      <c r="L448" s="135"/>
      <c r="M448" s="135"/>
      <c r="N448" s="135"/>
      <c r="O448" s="25"/>
      <c r="P448" s="53"/>
      <c r="Q448" s="137" t="str">
        <f t="shared" si="24"/>
        <v/>
      </c>
      <c r="R448" s="137" t="str">
        <f t="shared" si="25"/>
        <v/>
      </c>
      <c r="S448" s="139" t="b">
        <f t="shared" si="26"/>
        <v>0</v>
      </c>
      <c r="T448" s="139" t="b">
        <f t="shared" si="27"/>
        <v>0</v>
      </c>
    </row>
    <row r="449" spans="1:20" s="7" customFormat="1" ht="48" customHeight="1">
      <c r="A449" s="124">
        <v>427</v>
      </c>
      <c r="B449" s="86"/>
      <c r="C449" s="117"/>
      <c r="D449" s="86"/>
      <c r="E449" s="86"/>
      <c r="F449" s="23"/>
      <c r="G449" s="48"/>
      <c r="H449" s="23"/>
      <c r="I449" s="24"/>
      <c r="J449" s="87"/>
      <c r="K449" s="134"/>
      <c r="L449" s="135"/>
      <c r="M449" s="135"/>
      <c r="N449" s="135"/>
      <c r="O449" s="25"/>
      <c r="P449" s="53"/>
      <c r="Q449" s="137" t="str">
        <f t="shared" si="24"/>
        <v/>
      </c>
      <c r="R449" s="137" t="str">
        <f t="shared" si="25"/>
        <v/>
      </c>
      <c r="S449" s="139" t="b">
        <f t="shared" si="26"/>
        <v>0</v>
      </c>
      <c r="T449" s="139" t="b">
        <f t="shared" si="27"/>
        <v>0</v>
      </c>
    </row>
    <row r="450" spans="1:20" s="7" customFormat="1" ht="48" customHeight="1">
      <c r="A450" s="124">
        <v>428</v>
      </c>
      <c r="B450" s="86"/>
      <c r="C450" s="117"/>
      <c r="D450" s="86"/>
      <c r="E450" s="86"/>
      <c r="F450" s="23"/>
      <c r="G450" s="48"/>
      <c r="H450" s="23"/>
      <c r="I450" s="24"/>
      <c r="J450" s="87"/>
      <c r="K450" s="134"/>
      <c r="L450" s="135"/>
      <c r="M450" s="135"/>
      <c r="N450" s="135"/>
      <c r="O450" s="25"/>
      <c r="P450" s="53"/>
      <c r="Q450" s="137" t="str">
        <f t="shared" si="24"/>
        <v/>
      </c>
      <c r="R450" s="137" t="str">
        <f t="shared" si="25"/>
        <v/>
      </c>
      <c r="S450" s="139" t="b">
        <f t="shared" si="26"/>
        <v>0</v>
      </c>
      <c r="T450" s="139" t="b">
        <f t="shared" si="27"/>
        <v>0</v>
      </c>
    </row>
    <row r="451" spans="1:20" s="7" customFormat="1" ht="48" customHeight="1">
      <c r="A451" s="124">
        <v>429</v>
      </c>
      <c r="B451" s="86"/>
      <c r="C451" s="117"/>
      <c r="D451" s="86"/>
      <c r="E451" s="86"/>
      <c r="F451" s="23"/>
      <c r="G451" s="48"/>
      <c r="H451" s="23"/>
      <c r="I451" s="24"/>
      <c r="J451" s="87"/>
      <c r="K451" s="134"/>
      <c r="L451" s="135"/>
      <c r="M451" s="135"/>
      <c r="N451" s="135"/>
      <c r="O451" s="25"/>
      <c r="P451" s="53"/>
      <c r="Q451" s="137" t="str">
        <f t="shared" si="24"/>
        <v/>
      </c>
      <c r="R451" s="137" t="str">
        <f t="shared" si="25"/>
        <v/>
      </c>
      <c r="S451" s="139" t="b">
        <f t="shared" si="26"/>
        <v>0</v>
      </c>
      <c r="T451" s="139" t="b">
        <f t="shared" si="27"/>
        <v>0</v>
      </c>
    </row>
    <row r="452" spans="1:20" s="7" customFormat="1" ht="48" customHeight="1">
      <c r="A452" s="124">
        <v>430</v>
      </c>
      <c r="B452" s="86"/>
      <c r="C452" s="117"/>
      <c r="D452" s="86"/>
      <c r="E452" s="86"/>
      <c r="F452" s="23"/>
      <c r="G452" s="48"/>
      <c r="H452" s="23"/>
      <c r="I452" s="24"/>
      <c r="J452" s="87"/>
      <c r="K452" s="134"/>
      <c r="L452" s="135"/>
      <c r="M452" s="135"/>
      <c r="N452" s="135"/>
      <c r="O452" s="25"/>
      <c r="P452" s="53"/>
      <c r="Q452" s="137" t="str">
        <f t="shared" si="24"/>
        <v/>
      </c>
      <c r="R452" s="137" t="str">
        <f t="shared" si="25"/>
        <v/>
      </c>
      <c r="S452" s="139" t="b">
        <f t="shared" si="26"/>
        <v>0</v>
      </c>
      <c r="T452" s="139" t="b">
        <f t="shared" si="27"/>
        <v>0</v>
      </c>
    </row>
    <row r="453" spans="1:20" s="7" customFormat="1" ht="48" customHeight="1">
      <c r="A453" s="124">
        <v>431</v>
      </c>
      <c r="B453" s="86"/>
      <c r="C453" s="117"/>
      <c r="D453" s="86"/>
      <c r="E453" s="86"/>
      <c r="F453" s="23"/>
      <c r="G453" s="48"/>
      <c r="H453" s="23"/>
      <c r="I453" s="24"/>
      <c r="J453" s="87"/>
      <c r="K453" s="134"/>
      <c r="L453" s="135"/>
      <c r="M453" s="135"/>
      <c r="N453" s="135"/>
      <c r="O453" s="25"/>
      <c r="P453" s="53"/>
      <c r="Q453" s="137" t="str">
        <f t="shared" si="24"/>
        <v/>
      </c>
      <c r="R453" s="137" t="str">
        <f t="shared" si="25"/>
        <v/>
      </c>
      <c r="S453" s="139" t="b">
        <f t="shared" si="26"/>
        <v>0</v>
      </c>
      <c r="T453" s="139" t="b">
        <f t="shared" si="27"/>
        <v>0</v>
      </c>
    </row>
    <row r="454" spans="1:20" s="7" customFormat="1" ht="48" customHeight="1">
      <c r="A454" s="124">
        <v>432</v>
      </c>
      <c r="B454" s="86"/>
      <c r="C454" s="117"/>
      <c r="D454" s="86"/>
      <c r="E454" s="86"/>
      <c r="F454" s="23"/>
      <c r="G454" s="48"/>
      <c r="H454" s="23"/>
      <c r="I454" s="24"/>
      <c r="J454" s="87"/>
      <c r="K454" s="134"/>
      <c r="L454" s="135"/>
      <c r="M454" s="135"/>
      <c r="N454" s="135"/>
      <c r="O454" s="25"/>
      <c r="P454" s="53"/>
      <c r="Q454" s="137" t="str">
        <f t="shared" si="24"/>
        <v/>
      </c>
      <c r="R454" s="137" t="str">
        <f t="shared" si="25"/>
        <v/>
      </c>
      <c r="S454" s="139" t="b">
        <f t="shared" si="26"/>
        <v>0</v>
      </c>
      <c r="T454" s="139" t="b">
        <f t="shared" si="27"/>
        <v>0</v>
      </c>
    </row>
    <row r="455" spans="1:20" s="7" customFormat="1" ht="48" customHeight="1">
      <c r="A455" s="124">
        <v>433</v>
      </c>
      <c r="B455" s="86"/>
      <c r="C455" s="117"/>
      <c r="D455" s="86"/>
      <c r="E455" s="86"/>
      <c r="F455" s="23"/>
      <c r="G455" s="48"/>
      <c r="H455" s="23"/>
      <c r="I455" s="24"/>
      <c r="J455" s="87"/>
      <c r="K455" s="134"/>
      <c r="L455" s="135"/>
      <c r="M455" s="135"/>
      <c r="N455" s="135"/>
      <c r="O455" s="25"/>
      <c r="P455" s="53"/>
      <c r="Q455" s="137" t="str">
        <f t="shared" si="24"/>
        <v/>
      </c>
      <c r="R455" s="137" t="str">
        <f t="shared" si="25"/>
        <v/>
      </c>
      <c r="S455" s="139" t="b">
        <f t="shared" si="26"/>
        <v>0</v>
      </c>
      <c r="T455" s="139" t="b">
        <f t="shared" si="27"/>
        <v>0</v>
      </c>
    </row>
    <row r="456" spans="1:20" s="7" customFormat="1" ht="48" customHeight="1">
      <c r="A456" s="124">
        <v>434</v>
      </c>
      <c r="B456" s="86"/>
      <c r="C456" s="117"/>
      <c r="D456" s="86"/>
      <c r="E456" s="86"/>
      <c r="F456" s="23"/>
      <c r="G456" s="48"/>
      <c r="H456" s="23"/>
      <c r="I456" s="24"/>
      <c r="J456" s="87"/>
      <c r="K456" s="134"/>
      <c r="L456" s="135"/>
      <c r="M456" s="135"/>
      <c r="N456" s="135"/>
      <c r="O456" s="25"/>
      <c r="P456" s="53"/>
      <c r="Q456" s="137" t="str">
        <f t="shared" si="24"/>
        <v/>
      </c>
      <c r="R456" s="137" t="str">
        <f t="shared" si="25"/>
        <v/>
      </c>
      <c r="S456" s="139" t="b">
        <f t="shared" si="26"/>
        <v>0</v>
      </c>
      <c r="T456" s="139" t="b">
        <f t="shared" si="27"/>
        <v>0</v>
      </c>
    </row>
    <row r="457" spans="1:20" s="7" customFormat="1" ht="48" customHeight="1">
      <c r="A457" s="124">
        <v>435</v>
      </c>
      <c r="B457" s="86"/>
      <c r="C457" s="117"/>
      <c r="D457" s="86"/>
      <c r="E457" s="86"/>
      <c r="F457" s="23"/>
      <c r="G457" s="48"/>
      <c r="H457" s="23"/>
      <c r="I457" s="24"/>
      <c r="J457" s="87"/>
      <c r="K457" s="134"/>
      <c r="L457" s="135"/>
      <c r="M457" s="135"/>
      <c r="N457" s="135"/>
      <c r="O457" s="25"/>
      <c r="P457" s="53"/>
      <c r="Q457" s="137" t="str">
        <f t="shared" si="24"/>
        <v/>
      </c>
      <c r="R457" s="137" t="str">
        <f t="shared" si="25"/>
        <v/>
      </c>
      <c r="S457" s="139" t="b">
        <f t="shared" si="26"/>
        <v>0</v>
      </c>
      <c r="T457" s="139" t="b">
        <f t="shared" si="27"/>
        <v>0</v>
      </c>
    </row>
    <row r="458" spans="1:20" s="7" customFormat="1" ht="48" customHeight="1">
      <c r="A458" s="124">
        <v>436</v>
      </c>
      <c r="B458" s="86"/>
      <c r="C458" s="117"/>
      <c r="D458" s="86"/>
      <c r="E458" s="86"/>
      <c r="F458" s="23"/>
      <c r="G458" s="48"/>
      <c r="H458" s="23"/>
      <c r="I458" s="24"/>
      <c r="J458" s="87"/>
      <c r="K458" s="134"/>
      <c r="L458" s="135"/>
      <c r="M458" s="135"/>
      <c r="N458" s="135"/>
      <c r="O458" s="25"/>
      <c r="P458" s="53"/>
      <c r="Q458" s="137" t="str">
        <f t="shared" si="24"/>
        <v/>
      </c>
      <c r="R458" s="137" t="str">
        <f t="shared" si="25"/>
        <v/>
      </c>
      <c r="S458" s="139" t="b">
        <f t="shared" si="26"/>
        <v>0</v>
      </c>
      <c r="T458" s="139" t="b">
        <f t="shared" si="27"/>
        <v>0</v>
      </c>
    </row>
    <row r="459" spans="1:20" s="7" customFormat="1" ht="48" customHeight="1">
      <c r="A459" s="124">
        <v>437</v>
      </c>
      <c r="B459" s="86"/>
      <c r="C459" s="117"/>
      <c r="D459" s="86"/>
      <c r="E459" s="86"/>
      <c r="F459" s="23"/>
      <c r="G459" s="48"/>
      <c r="H459" s="23"/>
      <c r="I459" s="24"/>
      <c r="J459" s="87"/>
      <c r="K459" s="134"/>
      <c r="L459" s="135"/>
      <c r="M459" s="135"/>
      <c r="N459" s="135"/>
      <c r="O459" s="25"/>
      <c r="P459" s="53"/>
      <c r="Q459" s="137" t="str">
        <f t="shared" si="24"/>
        <v/>
      </c>
      <c r="R459" s="137" t="str">
        <f t="shared" si="25"/>
        <v/>
      </c>
      <c r="S459" s="139" t="b">
        <f t="shared" si="26"/>
        <v>0</v>
      </c>
      <c r="T459" s="139" t="b">
        <f t="shared" si="27"/>
        <v>0</v>
      </c>
    </row>
    <row r="460" spans="1:20" s="7" customFormat="1" ht="48" customHeight="1">
      <c r="A460" s="124">
        <v>438</v>
      </c>
      <c r="B460" s="86"/>
      <c r="C460" s="117"/>
      <c r="D460" s="86"/>
      <c r="E460" s="86"/>
      <c r="F460" s="23"/>
      <c r="G460" s="48"/>
      <c r="H460" s="23"/>
      <c r="I460" s="24"/>
      <c r="J460" s="87"/>
      <c r="K460" s="134"/>
      <c r="L460" s="135"/>
      <c r="M460" s="135"/>
      <c r="N460" s="135"/>
      <c r="O460" s="25"/>
      <c r="P460" s="53"/>
      <c r="Q460" s="137" t="str">
        <f t="shared" si="24"/>
        <v/>
      </c>
      <c r="R460" s="137" t="str">
        <f t="shared" si="25"/>
        <v/>
      </c>
      <c r="S460" s="139" t="b">
        <f t="shared" si="26"/>
        <v>0</v>
      </c>
      <c r="T460" s="139" t="b">
        <f t="shared" si="27"/>
        <v>0</v>
      </c>
    </row>
    <row r="461" spans="1:20" s="7" customFormat="1" ht="48" customHeight="1">
      <c r="A461" s="124">
        <v>439</v>
      </c>
      <c r="B461" s="86"/>
      <c r="C461" s="117"/>
      <c r="D461" s="86"/>
      <c r="E461" s="86"/>
      <c r="F461" s="23"/>
      <c r="G461" s="48"/>
      <c r="H461" s="23"/>
      <c r="I461" s="24"/>
      <c r="J461" s="87"/>
      <c r="K461" s="134"/>
      <c r="L461" s="135"/>
      <c r="M461" s="135"/>
      <c r="N461" s="135"/>
      <c r="O461" s="25"/>
      <c r="P461" s="53"/>
      <c r="Q461" s="137" t="str">
        <f t="shared" si="24"/>
        <v/>
      </c>
      <c r="R461" s="137" t="str">
        <f t="shared" si="25"/>
        <v/>
      </c>
      <c r="S461" s="139" t="b">
        <f t="shared" si="26"/>
        <v>0</v>
      </c>
      <c r="T461" s="139" t="b">
        <f t="shared" si="27"/>
        <v>0</v>
      </c>
    </row>
    <row r="462" spans="1:20" s="7" customFormat="1" ht="48" customHeight="1">
      <c r="A462" s="124">
        <v>440</v>
      </c>
      <c r="B462" s="86"/>
      <c r="C462" s="117"/>
      <c r="D462" s="86"/>
      <c r="E462" s="86"/>
      <c r="F462" s="23"/>
      <c r="G462" s="48"/>
      <c r="H462" s="23"/>
      <c r="I462" s="24"/>
      <c r="J462" s="87"/>
      <c r="K462" s="134"/>
      <c r="L462" s="135"/>
      <c r="M462" s="135"/>
      <c r="N462" s="135"/>
      <c r="O462" s="25"/>
      <c r="P462" s="53"/>
      <c r="Q462" s="137" t="str">
        <f t="shared" si="24"/>
        <v/>
      </c>
      <c r="R462" s="137" t="str">
        <f t="shared" si="25"/>
        <v/>
      </c>
      <c r="S462" s="139" t="b">
        <f t="shared" si="26"/>
        <v>0</v>
      </c>
      <c r="T462" s="139" t="b">
        <f t="shared" si="27"/>
        <v>0</v>
      </c>
    </row>
    <row r="463" spans="1:20" s="7" customFormat="1" ht="48" customHeight="1">
      <c r="A463" s="124">
        <v>441</v>
      </c>
      <c r="B463" s="86"/>
      <c r="C463" s="117"/>
      <c r="D463" s="86"/>
      <c r="E463" s="86"/>
      <c r="F463" s="23"/>
      <c r="G463" s="48"/>
      <c r="H463" s="23"/>
      <c r="I463" s="24"/>
      <c r="J463" s="87"/>
      <c r="K463" s="134"/>
      <c r="L463" s="135"/>
      <c r="M463" s="135"/>
      <c r="N463" s="135"/>
      <c r="O463" s="25"/>
      <c r="P463" s="53"/>
      <c r="Q463" s="137" t="str">
        <f t="shared" si="24"/>
        <v/>
      </c>
      <c r="R463" s="137" t="str">
        <f t="shared" si="25"/>
        <v/>
      </c>
      <c r="S463" s="139" t="b">
        <f t="shared" si="26"/>
        <v>0</v>
      </c>
      <c r="T463" s="139" t="b">
        <f t="shared" si="27"/>
        <v>0</v>
      </c>
    </row>
    <row r="464" spans="1:20" s="7" customFormat="1" ht="48" customHeight="1">
      <c r="A464" s="124">
        <v>442</v>
      </c>
      <c r="B464" s="86"/>
      <c r="C464" s="117"/>
      <c r="D464" s="86"/>
      <c r="E464" s="86"/>
      <c r="F464" s="23"/>
      <c r="G464" s="48"/>
      <c r="H464" s="23"/>
      <c r="I464" s="24"/>
      <c r="J464" s="87"/>
      <c r="K464" s="134"/>
      <c r="L464" s="135"/>
      <c r="M464" s="135"/>
      <c r="N464" s="135"/>
      <c r="O464" s="25"/>
      <c r="P464" s="53"/>
      <c r="Q464" s="137" t="str">
        <f t="shared" si="24"/>
        <v/>
      </c>
      <c r="R464" s="137" t="str">
        <f t="shared" si="25"/>
        <v/>
      </c>
      <c r="S464" s="139" t="b">
        <f t="shared" si="26"/>
        <v>0</v>
      </c>
      <c r="T464" s="139" t="b">
        <f t="shared" si="27"/>
        <v>0</v>
      </c>
    </row>
    <row r="465" spans="1:20" s="7" customFormat="1" ht="48" customHeight="1">
      <c r="A465" s="124">
        <v>443</v>
      </c>
      <c r="B465" s="86"/>
      <c r="C465" s="117"/>
      <c r="D465" s="86"/>
      <c r="E465" s="86"/>
      <c r="F465" s="23"/>
      <c r="G465" s="48"/>
      <c r="H465" s="23"/>
      <c r="I465" s="24"/>
      <c r="J465" s="87"/>
      <c r="K465" s="134"/>
      <c r="L465" s="135"/>
      <c r="M465" s="135"/>
      <c r="N465" s="135"/>
      <c r="O465" s="25"/>
      <c r="P465" s="53"/>
      <c r="Q465" s="137" t="str">
        <f t="shared" si="24"/>
        <v/>
      </c>
      <c r="R465" s="137" t="str">
        <f t="shared" si="25"/>
        <v/>
      </c>
      <c r="S465" s="139" t="b">
        <f t="shared" si="26"/>
        <v>0</v>
      </c>
      <c r="T465" s="139" t="b">
        <f t="shared" si="27"/>
        <v>0</v>
      </c>
    </row>
    <row r="466" spans="1:20" s="7" customFormat="1" ht="48" customHeight="1">
      <c r="A466" s="124">
        <v>444</v>
      </c>
      <c r="B466" s="86"/>
      <c r="C466" s="117"/>
      <c r="D466" s="86"/>
      <c r="E466" s="86"/>
      <c r="F466" s="23"/>
      <c r="G466" s="48"/>
      <c r="H466" s="23"/>
      <c r="I466" s="24"/>
      <c r="J466" s="87"/>
      <c r="K466" s="134"/>
      <c r="L466" s="135"/>
      <c r="M466" s="135"/>
      <c r="N466" s="135"/>
      <c r="O466" s="25"/>
      <c r="P466" s="53"/>
      <c r="Q466" s="137" t="str">
        <f t="shared" si="24"/>
        <v/>
      </c>
      <c r="R466" s="137" t="str">
        <f t="shared" si="25"/>
        <v/>
      </c>
      <c r="S466" s="139" t="b">
        <f t="shared" si="26"/>
        <v>0</v>
      </c>
      <c r="T466" s="139" t="b">
        <f t="shared" si="27"/>
        <v>0</v>
      </c>
    </row>
    <row r="467" spans="1:20" s="7" customFormat="1" ht="48" customHeight="1">
      <c r="A467" s="124">
        <v>445</v>
      </c>
      <c r="B467" s="86"/>
      <c r="C467" s="117"/>
      <c r="D467" s="86"/>
      <c r="E467" s="86"/>
      <c r="F467" s="23"/>
      <c r="G467" s="48"/>
      <c r="H467" s="23"/>
      <c r="I467" s="24"/>
      <c r="J467" s="87"/>
      <c r="K467" s="134"/>
      <c r="L467" s="135"/>
      <c r="M467" s="135"/>
      <c r="N467" s="135"/>
      <c r="O467" s="25"/>
      <c r="P467" s="53"/>
      <c r="Q467" s="137" t="str">
        <f t="shared" si="24"/>
        <v/>
      </c>
      <c r="R467" s="137" t="str">
        <f t="shared" si="25"/>
        <v/>
      </c>
      <c r="S467" s="139" t="b">
        <f t="shared" si="26"/>
        <v>0</v>
      </c>
      <c r="T467" s="139" t="b">
        <f t="shared" si="27"/>
        <v>0</v>
      </c>
    </row>
    <row r="468" spans="1:20" s="7" customFormat="1" ht="48" customHeight="1">
      <c r="A468" s="124">
        <v>446</v>
      </c>
      <c r="B468" s="86"/>
      <c r="C468" s="117"/>
      <c r="D468" s="86"/>
      <c r="E468" s="86"/>
      <c r="F468" s="23"/>
      <c r="G468" s="48"/>
      <c r="H468" s="23"/>
      <c r="I468" s="24"/>
      <c r="J468" s="87"/>
      <c r="K468" s="134"/>
      <c r="L468" s="135"/>
      <c r="M468" s="135"/>
      <c r="N468" s="135"/>
      <c r="O468" s="25"/>
      <c r="P468" s="53"/>
      <c r="Q468" s="137" t="str">
        <f t="shared" si="24"/>
        <v/>
      </c>
      <c r="R468" s="137" t="str">
        <f t="shared" si="25"/>
        <v/>
      </c>
      <c r="S468" s="139" t="b">
        <f t="shared" si="26"/>
        <v>0</v>
      </c>
      <c r="T468" s="139" t="b">
        <f t="shared" si="27"/>
        <v>0</v>
      </c>
    </row>
    <row r="469" spans="1:20" s="7" customFormat="1" ht="48" customHeight="1">
      <c r="A469" s="124">
        <v>447</v>
      </c>
      <c r="B469" s="86"/>
      <c r="C469" s="117"/>
      <c r="D469" s="86"/>
      <c r="E469" s="86"/>
      <c r="F469" s="23"/>
      <c r="G469" s="48"/>
      <c r="H469" s="23"/>
      <c r="I469" s="24"/>
      <c r="J469" s="87"/>
      <c r="K469" s="134"/>
      <c r="L469" s="135"/>
      <c r="M469" s="135"/>
      <c r="N469" s="135"/>
      <c r="O469" s="25"/>
      <c r="P469" s="53"/>
      <c r="Q469" s="137" t="str">
        <f t="shared" si="24"/>
        <v/>
      </c>
      <c r="R469" s="137" t="str">
        <f t="shared" si="25"/>
        <v/>
      </c>
      <c r="S469" s="139" t="b">
        <f t="shared" si="26"/>
        <v>0</v>
      </c>
      <c r="T469" s="139" t="b">
        <f t="shared" si="27"/>
        <v>0</v>
      </c>
    </row>
    <row r="470" spans="1:20" s="7" customFormat="1" ht="48" customHeight="1">
      <c r="A470" s="124">
        <v>448</v>
      </c>
      <c r="B470" s="86"/>
      <c r="C470" s="117"/>
      <c r="D470" s="86"/>
      <c r="E470" s="86"/>
      <c r="F470" s="23"/>
      <c r="G470" s="48"/>
      <c r="H470" s="23"/>
      <c r="I470" s="24"/>
      <c r="J470" s="87"/>
      <c r="K470" s="134"/>
      <c r="L470" s="135"/>
      <c r="M470" s="135"/>
      <c r="N470" s="135"/>
      <c r="O470" s="25"/>
      <c r="P470" s="53"/>
      <c r="Q470" s="137" t="str">
        <f t="shared" si="24"/>
        <v/>
      </c>
      <c r="R470" s="137" t="str">
        <f t="shared" si="25"/>
        <v/>
      </c>
      <c r="S470" s="139" t="b">
        <f t="shared" si="26"/>
        <v>0</v>
      </c>
      <c r="T470" s="139" t="b">
        <f t="shared" si="27"/>
        <v>0</v>
      </c>
    </row>
    <row r="471" spans="1:20" s="7" customFormat="1" ht="48" customHeight="1">
      <c r="A471" s="124">
        <v>449</v>
      </c>
      <c r="B471" s="86"/>
      <c r="C471" s="117"/>
      <c r="D471" s="86"/>
      <c r="E471" s="86"/>
      <c r="F471" s="23"/>
      <c r="G471" s="48"/>
      <c r="H471" s="23"/>
      <c r="I471" s="24"/>
      <c r="J471" s="87"/>
      <c r="K471" s="134"/>
      <c r="L471" s="135"/>
      <c r="M471" s="135"/>
      <c r="N471" s="135"/>
      <c r="O471" s="25"/>
      <c r="P471" s="53"/>
      <c r="Q471" s="137" t="str">
        <f t="shared" si="24"/>
        <v/>
      </c>
      <c r="R471" s="137" t="str">
        <f t="shared" si="25"/>
        <v/>
      </c>
      <c r="S471" s="139" t="b">
        <f t="shared" si="26"/>
        <v>0</v>
      </c>
      <c r="T471" s="139" t="b">
        <f t="shared" si="27"/>
        <v>0</v>
      </c>
    </row>
    <row r="472" spans="1:20" s="7" customFormat="1" ht="48" customHeight="1">
      <c r="A472" s="124">
        <v>450</v>
      </c>
      <c r="B472" s="86"/>
      <c r="C472" s="117"/>
      <c r="D472" s="86"/>
      <c r="E472" s="86"/>
      <c r="F472" s="23"/>
      <c r="G472" s="48"/>
      <c r="H472" s="23"/>
      <c r="I472" s="24"/>
      <c r="J472" s="87"/>
      <c r="K472" s="134"/>
      <c r="L472" s="135"/>
      <c r="M472" s="135"/>
      <c r="N472" s="135"/>
      <c r="O472" s="25"/>
      <c r="P472" s="53"/>
      <c r="Q472" s="137" t="str">
        <f t="shared" ref="Q472:Q535" si="28">IF(K472=0,"",IF(S472=FALSE,"マスク異常値",""))</f>
        <v/>
      </c>
      <c r="R472" s="137" t="str">
        <f t="shared" ref="R472:R535" si="29">IF(N472=0,"",IF(T472=FALSE,"手袋異常値",""))</f>
        <v/>
      </c>
      <c r="S472" s="139" t="b">
        <f t="shared" ref="S472:S535" si="30">ISNUMBER(K472)</f>
        <v>0</v>
      </c>
      <c r="T472" s="139" t="b">
        <f t="shared" ref="T472:T535" si="31">ISNUMBER(N472)</f>
        <v>0</v>
      </c>
    </row>
    <row r="473" spans="1:20" s="7" customFormat="1" ht="48" customHeight="1">
      <c r="A473" s="124">
        <v>451</v>
      </c>
      <c r="B473" s="86"/>
      <c r="C473" s="117"/>
      <c r="D473" s="86"/>
      <c r="E473" s="86"/>
      <c r="F473" s="23"/>
      <c r="G473" s="48"/>
      <c r="H473" s="23"/>
      <c r="I473" s="24"/>
      <c r="J473" s="87"/>
      <c r="K473" s="134"/>
      <c r="L473" s="135"/>
      <c r="M473" s="135"/>
      <c r="N473" s="135"/>
      <c r="O473" s="25"/>
      <c r="P473" s="53"/>
      <c r="Q473" s="137" t="str">
        <f t="shared" si="28"/>
        <v/>
      </c>
      <c r="R473" s="137" t="str">
        <f t="shared" si="29"/>
        <v/>
      </c>
      <c r="S473" s="139" t="b">
        <f t="shared" si="30"/>
        <v>0</v>
      </c>
      <c r="T473" s="139" t="b">
        <f t="shared" si="31"/>
        <v>0</v>
      </c>
    </row>
    <row r="474" spans="1:20" s="7" customFormat="1" ht="48" customHeight="1">
      <c r="A474" s="124">
        <v>452</v>
      </c>
      <c r="B474" s="86"/>
      <c r="C474" s="117"/>
      <c r="D474" s="86"/>
      <c r="E474" s="86"/>
      <c r="F474" s="23"/>
      <c r="G474" s="48"/>
      <c r="H474" s="23"/>
      <c r="I474" s="24"/>
      <c r="J474" s="87"/>
      <c r="K474" s="134"/>
      <c r="L474" s="135"/>
      <c r="M474" s="135"/>
      <c r="N474" s="135"/>
      <c r="O474" s="25"/>
      <c r="P474" s="53"/>
      <c r="Q474" s="137" t="str">
        <f t="shared" si="28"/>
        <v/>
      </c>
      <c r="R474" s="137" t="str">
        <f t="shared" si="29"/>
        <v/>
      </c>
      <c r="S474" s="139" t="b">
        <f t="shared" si="30"/>
        <v>0</v>
      </c>
      <c r="T474" s="139" t="b">
        <f t="shared" si="31"/>
        <v>0</v>
      </c>
    </row>
    <row r="475" spans="1:20" s="7" customFormat="1" ht="48" customHeight="1">
      <c r="A475" s="124">
        <v>453</v>
      </c>
      <c r="B475" s="86"/>
      <c r="C475" s="117"/>
      <c r="D475" s="86"/>
      <c r="E475" s="86"/>
      <c r="F475" s="23"/>
      <c r="G475" s="48"/>
      <c r="H475" s="23"/>
      <c r="I475" s="24"/>
      <c r="J475" s="87"/>
      <c r="K475" s="134"/>
      <c r="L475" s="135"/>
      <c r="M475" s="135"/>
      <c r="N475" s="135"/>
      <c r="O475" s="25"/>
      <c r="P475" s="53"/>
      <c r="Q475" s="137" t="str">
        <f t="shared" si="28"/>
        <v/>
      </c>
      <c r="R475" s="137" t="str">
        <f t="shared" si="29"/>
        <v/>
      </c>
      <c r="S475" s="139" t="b">
        <f t="shared" si="30"/>
        <v>0</v>
      </c>
      <c r="T475" s="139" t="b">
        <f t="shared" si="31"/>
        <v>0</v>
      </c>
    </row>
    <row r="476" spans="1:20" s="7" customFormat="1" ht="48" customHeight="1">
      <c r="A476" s="124">
        <v>454</v>
      </c>
      <c r="B476" s="86"/>
      <c r="C476" s="117"/>
      <c r="D476" s="86"/>
      <c r="E476" s="86"/>
      <c r="F476" s="23"/>
      <c r="G476" s="48"/>
      <c r="H476" s="23"/>
      <c r="I476" s="24"/>
      <c r="J476" s="87"/>
      <c r="K476" s="134"/>
      <c r="L476" s="135"/>
      <c r="M476" s="135"/>
      <c r="N476" s="135"/>
      <c r="O476" s="25"/>
      <c r="P476" s="53"/>
      <c r="Q476" s="137" t="str">
        <f t="shared" si="28"/>
        <v/>
      </c>
      <c r="R476" s="137" t="str">
        <f t="shared" si="29"/>
        <v/>
      </c>
      <c r="S476" s="139" t="b">
        <f t="shared" si="30"/>
        <v>0</v>
      </c>
      <c r="T476" s="139" t="b">
        <f t="shared" si="31"/>
        <v>0</v>
      </c>
    </row>
    <row r="477" spans="1:20" s="7" customFormat="1" ht="48" customHeight="1">
      <c r="A477" s="124">
        <v>455</v>
      </c>
      <c r="B477" s="86"/>
      <c r="C477" s="117"/>
      <c r="D477" s="86"/>
      <c r="E477" s="86"/>
      <c r="F477" s="23"/>
      <c r="G477" s="48"/>
      <c r="H477" s="23"/>
      <c r="I477" s="24"/>
      <c r="J477" s="87"/>
      <c r="K477" s="134"/>
      <c r="L477" s="135"/>
      <c r="M477" s="135"/>
      <c r="N477" s="135"/>
      <c r="O477" s="25"/>
      <c r="P477" s="53"/>
      <c r="Q477" s="137" t="str">
        <f t="shared" si="28"/>
        <v/>
      </c>
      <c r="R477" s="137" t="str">
        <f t="shared" si="29"/>
        <v/>
      </c>
      <c r="S477" s="139" t="b">
        <f t="shared" si="30"/>
        <v>0</v>
      </c>
      <c r="T477" s="139" t="b">
        <f t="shared" si="31"/>
        <v>0</v>
      </c>
    </row>
    <row r="478" spans="1:20" s="7" customFormat="1" ht="48" customHeight="1">
      <c r="A478" s="124">
        <v>456</v>
      </c>
      <c r="B478" s="86"/>
      <c r="C478" s="117"/>
      <c r="D478" s="86"/>
      <c r="E478" s="86"/>
      <c r="F478" s="23"/>
      <c r="G478" s="48"/>
      <c r="H478" s="23"/>
      <c r="I478" s="24"/>
      <c r="J478" s="87"/>
      <c r="K478" s="134"/>
      <c r="L478" s="135"/>
      <c r="M478" s="135"/>
      <c r="N478" s="135"/>
      <c r="O478" s="25"/>
      <c r="P478" s="53"/>
      <c r="Q478" s="137" t="str">
        <f t="shared" si="28"/>
        <v/>
      </c>
      <c r="R478" s="137" t="str">
        <f t="shared" si="29"/>
        <v/>
      </c>
      <c r="S478" s="139" t="b">
        <f t="shared" si="30"/>
        <v>0</v>
      </c>
      <c r="T478" s="139" t="b">
        <f t="shared" si="31"/>
        <v>0</v>
      </c>
    </row>
    <row r="479" spans="1:20" s="7" customFormat="1" ht="48" customHeight="1">
      <c r="A479" s="124">
        <v>457</v>
      </c>
      <c r="B479" s="86"/>
      <c r="C479" s="117"/>
      <c r="D479" s="86"/>
      <c r="E479" s="86"/>
      <c r="F479" s="23"/>
      <c r="G479" s="48"/>
      <c r="H479" s="23"/>
      <c r="I479" s="24"/>
      <c r="J479" s="87"/>
      <c r="K479" s="134"/>
      <c r="L479" s="135"/>
      <c r="M479" s="135"/>
      <c r="N479" s="135"/>
      <c r="O479" s="25"/>
      <c r="P479" s="53"/>
      <c r="Q479" s="137" t="str">
        <f t="shared" si="28"/>
        <v/>
      </c>
      <c r="R479" s="137" t="str">
        <f t="shared" si="29"/>
        <v/>
      </c>
      <c r="S479" s="139" t="b">
        <f t="shared" si="30"/>
        <v>0</v>
      </c>
      <c r="T479" s="139" t="b">
        <f t="shared" si="31"/>
        <v>0</v>
      </c>
    </row>
    <row r="480" spans="1:20" s="7" customFormat="1" ht="48" customHeight="1">
      <c r="A480" s="124">
        <v>458</v>
      </c>
      <c r="B480" s="86"/>
      <c r="C480" s="117"/>
      <c r="D480" s="86"/>
      <c r="E480" s="86"/>
      <c r="F480" s="23"/>
      <c r="G480" s="48"/>
      <c r="H480" s="23"/>
      <c r="I480" s="24"/>
      <c r="J480" s="87"/>
      <c r="K480" s="134"/>
      <c r="L480" s="135"/>
      <c r="M480" s="135"/>
      <c r="N480" s="135"/>
      <c r="O480" s="25"/>
      <c r="P480" s="53"/>
      <c r="Q480" s="137" t="str">
        <f t="shared" si="28"/>
        <v/>
      </c>
      <c r="R480" s="137" t="str">
        <f t="shared" si="29"/>
        <v/>
      </c>
      <c r="S480" s="139" t="b">
        <f t="shared" si="30"/>
        <v>0</v>
      </c>
      <c r="T480" s="139" t="b">
        <f t="shared" si="31"/>
        <v>0</v>
      </c>
    </row>
    <row r="481" spans="1:20" s="7" customFormat="1" ht="48" customHeight="1">
      <c r="A481" s="124">
        <v>459</v>
      </c>
      <c r="B481" s="86"/>
      <c r="C481" s="117"/>
      <c r="D481" s="86"/>
      <c r="E481" s="86"/>
      <c r="F481" s="23"/>
      <c r="G481" s="48"/>
      <c r="H481" s="23"/>
      <c r="I481" s="24"/>
      <c r="J481" s="87"/>
      <c r="K481" s="134"/>
      <c r="L481" s="135"/>
      <c r="M481" s="135"/>
      <c r="N481" s="135"/>
      <c r="O481" s="25"/>
      <c r="P481" s="53"/>
      <c r="Q481" s="137" t="str">
        <f t="shared" si="28"/>
        <v/>
      </c>
      <c r="R481" s="137" t="str">
        <f t="shared" si="29"/>
        <v/>
      </c>
      <c r="S481" s="139" t="b">
        <f t="shared" si="30"/>
        <v>0</v>
      </c>
      <c r="T481" s="139" t="b">
        <f t="shared" si="31"/>
        <v>0</v>
      </c>
    </row>
    <row r="482" spans="1:20" s="7" customFormat="1" ht="48" customHeight="1">
      <c r="A482" s="124">
        <v>460</v>
      </c>
      <c r="B482" s="86"/>
      <c r="C482" s="117"/>
      <c r="D482" s="86"/>
      <c r="E482" s="86"/>
      <c r="F482" s="23"/>
      <c r="G482" s="48"/>
      <c r="H482" s="23"/>
      <c r="I482" s="24"/>
      <c r="J482" s="87"/>
      <c r="K482" s="134"/>
      <c r="L482" s="135"/>
      <c r="M482" s="135"/>
      <c r="N482" s="135"/>
      <c r="O482" s="25"/>
      <c r="P482" s="53"/>
      <c r="Q482" s="137" t="str">
        <f t="shared" si="28"/>
        <v/>
      </c>
      <c r="R482" s="137" t="str">
        <f t="shared" si="29"/>
        <v/>
      </c>
      <c r="S482" s="139" t="b">
        <f t="shared" si="30"/>
        <v>0</v>
      </c>
      <c r="T482" s="139" t="b">
        <f t="shared" si="31"/>
        <v>0</v>
      </c>
    </row>
    <row r="483" spans="1:20" s="7" customFormat="1" ht="48" customHeight="1">
      <c r="A483" s="124">
        <v>461</v>
      </c>
      <c r="B483" s="86"/>
      <c r="C483" s="117"/>
      <c r="D483" s="86"/>
      <c r="E483" s="86"/>
      <c r="F483" s="23"/>
      <c r="G483" s="48"/>
      <c r="H483" s="23"/>
      <c r="I483" s="24"/>
      <c r="J483" s="87"/>
      <c r="K483" s="134"/>
      <c r="L483" s="135"/>
      <c r="M483" s="135"/>
      <c r="N483" s="135"/>
      <c r="O483" s="25"/>
      <c r="P483" s="53"/>
      <c r="Q483" s="137" t="str">
        <f t="shared" si="28"/>
        <v/>
      </c>
      <c r="R483" s="137" t="str">
        <f t="shared" si="29"/>
        <v/>
      </c>
      <c r="S483" s="139" t="b">
        <f t="shared" si="30"/>
        <v>0</v>
      </c>
      <c r="T483" s="139" t="b">
        <f t="shared" si="31"/>
        <v>0</v>
      </c>
    </row>
    <row r="484" spans="1:20" s="7" customFormat="1" ht="48" customHeight="1">
      <c r="A484" s="124">
        <v>462</v>
      </c>
      <c r="B484" s="86"/>
      <c r="C484" s="117"/>
      <c r="D484" s="86"/>
      <c r="E484" s="86"/>
      <c r="F484" s="23"/>
      <c r="G484" s="48"/>
      <c r="H484" s="23"/>
      <c r="I484" s="24"/>
      <c r="J484" s="87"/>
      <c r="K484" s="134"/>
      <c r="L484" s="135"/>
      <c r="M484" s="135"/>
      <c r="N484" s="135"/>
      <c r="O484" s="25"/>
      <c r="P484" s="53"/>
      <c r="Q484" s="137" t="str">
        <f t="shared" si="28"/>
        <v/>
      </c>
      <c r="R484" s="137" t="str">
        <f t="shared" si="29"/>
        <v/>
      </c>
      <c r="S484" s="139" t="b">
        <f t="shared" si="30"/>
        <v>0</v>
      </c>
      <c r="T484" s="139" t="b">
        <f t="shared" si="31"/>
        <v>0</v>
      </c>
    </row>
    <row r="485" spans="1:20" s="7" customFormat="1" ht="48" customHeight="1">
      <c r="A485" s="124">
        <v>463</v>
      </c>
      <c r="B485" s="86"/>
      <c r="C485" s="117"/>
      <c r="D485" s="86"/>
      <c r="E485" s="86"/>
      <c r="F485" s="23"/>
      <c r="G485" s="48"/>
      <c r="H485" s="23"/>
      <c r="I485" s="24"/>
      <c r="J485" s="87"/>
      <c r="K485" s="134"/>
      <c r="L485" s="135"/>
      <c r="M485" s="135"/>
      <c r="N485" s="135"/>
      <c r="O485" s="25"/>
      <c r="P485" s="53"/>
      <c r="Q485" s="137" t="str">
        <f t="shared" si="28"/>
        <v/>
      </c>
      <c r="R485" s="137" t="str">
        <f t="shared" si="29"/>
        <v/>
      </c>
      <c r="S485" s="139" t="b">
        <f t="shared" si="30"/>
        <v>0</v>
      </c>
      <c r="T485" s="139" t="b">
        <f t="shared" si="31"/>
        <v>0</v>
      </c>
    </row>
    <row r="486" spans="1:20" s="7" customFormat="1" ht="48" customHeight="1">
      <c r="A486" s="124">
        <v>464</v>
      </c>
      <c r="B486" s="86"/>
      <c r="C486" s="117"/>
      <c r="D486" s="86"/>
      <c r="E486" s="86"/>
      <c r="F486" s="23"/>
      <c r="G486" s="48"/>
      <c r="H486" s="23"/>
      <c r="I486" s="24"/>
      <c r="J486" s="87"/>
      <c r="K486" s="134"/>
      <c r="L486" s="135"/>
      <c r="M486" s="135"/>
      <c r="N486" s="135"/>
      <c r="O486" s="25"/>
      <c r="P486" s="53"/>
      <c r="Q486" s="137" t="str">
        <f t="shared" si="28"/>
        <v/>
      </c>
      <c r="R486" s="137" t="str">
        <f t="shared" si="29"/>
        <v/>
      </c>
      <c r="S486" s="139" t="b">
        <f t="shared" si="30"/>
        <v>0</v>
      </c>
      <c r="T486" s="139" t="b">
        <f t="shared" si="31"/>
        <v>0</v>
      </c>
    </row>
    <row r="487" spans="1:20" s="7" customFormat="1" ht="48" customHeight="1">
      <c r="A487" s="124">
        <v>465</v>
      </c>
      <c r="B487" s="86"/>
      <c r="C487" s="117"/>
      <c r="D487" s="86"/>
      <c r="E487" s="86"/>
      <c r="F487" s="23"/>
      <c r="G487" s="48"/>
      <c r="H487" s="23"/>
      <c r="I487" s="24"/>
      <c r="J487" s="87"/>
      <c r="K487" s="134"/>
      <c r="L487" s="135"/>
      <c r="M487" s="135"/>
      <c r="N487" s="135"/>
      <c r="O487" s="25"/>
      <c r="P487" s="53"/>
      <c r="Q487" s="137" t="str">
        <f t="shared" si="28"/>
        <v/>
      </c>
      <c r="R487" s="137" t="str">
        <f t="shared" si="29"/>
        <v/>
      </c>
      <c r="S487" s="139" t="b">
        <f t="shared" si="30"/>
        <v>0</v>
      </c>
      <c r="T487" s="139" t="b">
        <f t="shared" si="31"/>
        <v>0</v>
      </c>
    </row>
    <row r="488" spans="1:20" s="7" customFormat="1" ht="48" customHeight="1">
      <c r="A488" s="124">
        <v>466</v>
      </c>
      <c r="B488" s="86"/>
      <c r="C488" s="117"/>
      <c r="D488" s="86"/>
      <c r="E488" s="86"/>
      <c r="F488" s="23"/>
      <c r="G488" s="48"/>
      <c r="H488" s="23"/>
      <c r="I488" s="24"/>
      <c r="J488" s="87"/>
      <c r="K488" s="134"/>
      <c r="L488" s="135"/>
      <c r="M488" s="135"/>
      <c r="N488" s="135"/>
      <c r="O488" s="25"/>
      <c r="P488" s="53"/>
      <c r="Q488" s="137" t="str">
        <f t="shared" si="28"/>
        <v/>
      </c>
      <c r="R488" s="137" t="str">
        <f t="shared" si="29"/>
        <v/>
      </c>
      <c r="S488" s="139" t="b">
        <f t="shared" si="30"/>
        <v>0</v>
      </c>
      <c r="T488" s="139" t="b">
        <f t="shared" si="31"/>
        <v>0</v>
      </c>
    </row>
    <row r="489" spans="1:20" s="7" customFormat="1" ht="48" customHeight="1">
      <c r="A489" s="124">
        <v>467</v>
      </c>
      <c r="B489" s="86"/>
      <c r="C489" s="117"/>
      <c r="D489" s="86"/>
      <c r="E489" s="86"/>
      <c r="F489" s="23"/>
      <c r="G489" s="48"/>
      <c r="H489" s="23"/>
      <c r="I489" s="24"/>
      <c r="J489" s="87"/>
      <c r="K489" s="134"/>
      <c r="L489" s="135"/>
      <c r="M489" s="135"/>
      <c r="N489" s="135"/>
      <c r="O489" s="25"/>
      <c r="P489" s="53"/>
      <c r="Q489" s="137" t="str">
        <f t="shared" si="28"/>
        <v/>
      </c>
      <c r="R489" s="137" t="str">
        <f t="shared" si="29"/>
        <v/>
      </c>
      <c r="S489" s="139" t="b">
        <f t="shared" si="30"/>
        <v>0</v>
      </c>
      <c r="T489" s="139" t="b">
        <f t="shared" si="31"/>
        <v>0</v>
      </c>
    </row>
    <row r="490" spans="1:20" s="7" customFormat="1" ht="48" customHeight="1">
      <c r="A490" s="124">
        <v>468</v>
      </c>
      <c r="B490" s="86"/>
      <c r="C490" s="117"/>
      <c r="D490" s="86"/>
      <c r="E490" s="86"/>
      <c r="F490" s="23"/>
      <c r="G490" s="48"/>
      <c r="H490" s="23"/>
      <c r="I490" s="24"/>
      <c r="J490" s="87"/>
      <c r="K490" s="134"/>
      <c r="L490" s="135"/>
      <c r="M490" s="135"/>
      <c r="N490" s="135"/>
      <c r="O490" s="25"/>
      <c r="P490" s="53"/>
      <c r="Q490" s="137" t="str">
        <f t="shared" si="28"/>
        <v/>
      </c>
      <c r="R490" s="137" t="str">
        <f t="shared" si="29"/>
        <v/>
      </c>
      <c r="S490" s="139" t="b">
        <f t="shared" si="30"/>
        <v>0</v>
      </c>
      <c r="T490" s="139" t="b">
        <f t="shared" si="31"/>
        <v>0</v>
      </c>
    </row>
    <row r="491" spans="1:20" s="7" customFormat="1" ht="48" customHeight="1">
      <c r="A491" s="124">
        <v>469</v>
      </c>
      <c r="B491" s="86"/>
      <c r="C491" s="117"/>
      <c r="D491" s="86"/>
      <c r="E491" s="86"/>
      <c r="F491" s="23"/>
      <c r="G491" s="48"/>
      <c r="H491" s="23"/>
      <c r="I491" s="24"/>
      <c r="J491" s="87"/>
      <c r="K491" s="134"/>
      <c r="L491" s="135"/>
      <c r="M491" s="135"/>
      <c r="N491" s="135"/>
      <c r="O491" s="25"/>
      <c r="P491" s="53"/>
      <c r="Q491" s="137" t="str">
        <f t="shared" si="28"/>
        <v/>
      </c>
      <c r="R491" s="137" t="str">
        <f t="shared" si="29"/>
        <v/>
      </c>
      <c r="S491" s="139" t="b">
        <f t="shared" si="30"/>
        <v>0</v>
      </c>
      <c r="T491" s="139" t="b">
        <f t="shared" si="31"/>
        <v>0</v>
      </c>
    </row>
    <row r="492" spans="1:20" s="7" customFormat="1" ht="48" customHeight="1">
      <c r="A492" s="124">
        <v>470</v>
      </c>
      <c r="B492" s="86"/>
      <c r="C492" s="117"/>
      <c r="D492" s="86"/>
      <c r="E492" s="86"/>
      <c r="F492" s="23"/>
      <c r="G492" s="48"/>
      <c r="H492" s="23"/>
      <c r="I492" s="24"/>
      <c r="J492" s="87"/>
      <c r="K492" s="134"/>
      <c r="L492" s="135"/>
      <c r="M492" s="135"/>
      <c r="N492" s="135"/>
      <c r="O492" s="25"/>
      <c r="P492" s="53"/>
      <c r="Q492" s="137" t="str">
        <f t="shared" si="28"/>
        <v/>
      </c>
      <c r="R492" s="137" t="str">
        <f t="shared" si="29"/>
        <v/>
      </c>
      <c r="S492" s="139" t="b">
        <f t="shared" si="30"/>
        <v>0</v>
      </c>
      <c r="T492" s="139" t="b">
        <f t="shared" si="31"/>
        <v>0</v>
      </c>
    </row>
    <row r="493" spans="1:20" s="7" customFormat="1" ht="48" customHeight="1">
      <c r="A493" s="124">
        <v>471</v>
      </c>
      <c r="B493" s="86"/>
      <c r="C493" s="117"/>
      <c r="D493" s="86"/>
      <c r="E493" s="86"/>
      <c r="F493" s="23"/>
      <c r="G493" s="48"/>
      <c r="H493" s="23"/>
      <c r="I493" s="24"/>
      <c r="J493" s="87"/>
      <c r="K493" s="134"/>
      <c r="L493" s="135"/>
      <c r="M493" s="135"/>
      <c r="N493" s="135"/>
      <c r="O493" s="25"/>
      <c r="P493" s="53"/>
      <c r="Q493" s="137" t="str">
        <f t="shared" si="28"/>
        <v/>
      </c>
      <c r="R493" s="137" t="str">
        <f t="shared" si="29"/>
        <v/>
      </c>
      <c r="S493" s="139" t="b">
        <f t="shared" si="30"/>
        <v>0</v>
      </c>
      <c r="T493" s="139" t="b">
        <f t="shared" si="31"/>
        <v>0</v>
      </c>
    </row>
    <row r="494" spans="1:20" s="7" customFormat="1" ht="48" customHeight="1">
      <c r="A494" s="124">
        <v>472</v>
      </c>
      <c r="B494" s="86"/>
      <c r="C494" s="117"/>
      <c r="D494" s="86"/>
      <c r="E494" s="86"/>
      <c r="F494" s="23"/>
      <c r="G494" s="48"/>
      <c r="H494" s="23"/>
      <c r="I494" s="24"/>
      <c r="J494" s="87"/>
      <c r="K494" s="134"/>
      <c r="L494" s="135"/>
      <c r="M494" s="135"/>
      <c r="N494" s="135"/>
      <c r="O494" s="25"/>
      <c r="P494" s="53"/>
      <c r="Q494" s="137" t="str">
        <f t="shared" si="28"/>
        <v/>
      </c>
      <c r="R494" s="137" t="str">
        <f t="shared" si="29"/>
        <v/>
      </c>
      <c r="S494" s="139" t="b">
        <f t="shared" si="30"/>
        <v>0</v>
      </c>
      <c r="T494" s="139" t="b">
        <f t="shared" si="31"/>
        <v>0</v>
      </c>
    </row>
    <row r="495" spans="1:20" s="7" customFormat="1" ht="48" customHeight="1">
      <c r="A495" s="124">
        <v>473</v>
      </c>
      <c r="B495" s="86"/>
      <c r="C495" s="117"/>
      <c r="D495" s="86"/>
      <c r="E495" s="86"/>
      <c r="F495" s="23"/>
      <c r="G495" s="48"/>
      <c r="H495" s="23"/>
      <c r="I495" s="24"/>
      <c r="J495" s="87"/>
      <c r="K495" s="134"/>
      <c r="L495" s="135"/>
      <c r="M495" s="135"/>
      <c r="N495" s="135"/>
      <c r="O495" s="25"/>
      <c r="P495" s="53"/>
      <c r="Q495" s="137" t="str">
        <f t="shared" si="28"/>
        <v/>
      </c>
      <c r="R495" s="137" t="str">
        <f t="shared" si="29"/>
        <v/>
      </c>
      <c r="S495" s="139" t="b">
        <f t="shared" si="30"/>
        <v>0</v>
      </c>
      <c r="T495" s="139" t="b">
        <f t="shared" si="31"/>
        <v>0</v>
      </c>
    </row>
    <row r="496" spans="1:20" s="7" customFormat="1" ht="48" customHeight="1">
      <c r="A496" s="124">
        <v>474</v>
      </c>
      <c r="B496" s="86"/>
      <c r="C496" s="117"/>
      <c r="D496" s="86"/>
      <c r="E496" s="86"/>
      <c r="F496" s="23"/>
      <c r="G496" s="48"/>
      <c r="H496" s="23"/>
      <c r="I496" s="24"/>
      <c r="J496" s="87"/>
      <c r="K496" s="134"/>
      <c r="L496" s="135"/>
      <c r="M496" s="135"/>
      <c r="N496" s="135"/>
      <c r="O496" s="25"/>
      <c r="P496" s="53"/>
      <c r="Q496" s="137" t="str">
        <f t="shared" si="28"/>
        <v/>
      </c>
      <c r="R496" s="137" t="str">
        <f t="shared" si="29"/>
        <v/>
      </c>
      <c r="S496" s="139" t="b">
        <f t="shared" si="30"/>
        <v>0</v>
      </c>
      <c r="T496" s="139" t="b">
        <f t="shared" si="31"/>
        <v>0</v>
      </c>
    </row>
    <row r="497" spans="1:20" s="7" customFormat="1" ht="48" customHeight="1">
      <c r="A497" s="124">
        <v>475</v>
      </c>
      <c r="B497" s="86"/>
      <c r="C497" s="117"/>
      <c r="D497" s="86"/>
      <c r="E497" s="86"/>
      <c r="F497" s="23"/>
      <c r="G497" s="48"/>
      <c r="H497" s="23"/>
      <c r="I497" s="24"/>
      <c r="J497" s="87"/>
      <c r="K497" s="134"/>
      <c r="L497" s="135"/>
      <c r="M497" s="135"/>
      <c r="N497" s="135"/>
      <c r="O497" s="25"/>
      <c r="P497" s="53"/>
      <c r="Q497" s="137" t="str">
        <f t="shared" si="28"/>
        <v/>
      </c>
      <c r="R497" s="137" t="str">
        <f t="shared" si="29"/>
        <v/>
      </c>
      <c r="S497" s="139" t="b">
        <f t="shared" si="30"/>
        <v>0</v>
      </c>
      <c r="T497" s="139" t="b">
        <f t="shared" si="31"/>
        <v>0</v>
      </c>
    </row>
    <row r="498" spans="1:20" s="7" customFormat="1" ht="48" customHeight="1">
      <c r="A498" s="124">
        <v>476</v>
      </c>
      <c r="B498" s="86"/>
      <c r="C498" s="117"/>
      <c r="D498" s="86"/>
      <c r="E498" s="86"/>
      <c r="F498" s="23"/>
      <c r="G498" s="48"/>
      <c r="H498" s="23"/>
      <c r="I498" s="24"/>
      <c r="J498" s="87"/>
      <c r="K498" s="134"/>
      <c r="L498" s="135"/>
      <c r="M498" s="135"/>
      <c r="N498" s="135"/>
      <c r="O498" s="25"/>
      <c r="P498" s="53"/>
      <c r="Q498" s="137" t="str">
        <f t="shared" si="28"/>
        <v/>
      </c>
      <c r="R498" s="137" t="str">
        <f t="shared" si="29"/>
        <v/>
      </c>
      <c r="S498" s="139" t="b">
        <f t="shared" si="30"/>
        <v>0</v>
      </c>
      <c r="T498" s="139" t="b">
        <f t="shared" si="31"/>
        <v>0</v>
      </c>
    </row>
    <row r="499" spans="1:20" s="7" customFormat="1" ht="48" customHeight="1">
      <c r="A499" s="124">
        <v>477</v>
      </c>
      <c r="B499" s="86"/>
      <c r="C499" s="117"/>
      <c r="D499" s="86"/>
      <c r="E499" s="86"/>
      <c r="F499" s="23"/>
      <c r="G499" s="48"/>
      <c r="H499" s="23"/>
      <c r="I499" s="24"/>
      <c r="J499" s="87"/>
      <c r="K499" s="134"/>
      <c r="L499" s="135"/>
      <c r="M499" s="135"/>
      <c r="N499" s="135"/>
      <c r="O499" s="25"/>
      <c r="P499" s="53"/>
      <c r="Q499" s="137" t="str">
        <f t="shared" si="28"/>
        <v/>
      </c>
      <c r="R499" s="137" t="str">
        <f t="shared" si="29"/>
        <v/>
      </c>
      <c r="S499" s="139" t="b">
        <f t="shared" si="30"/>
        <v>0</v>
      </c>
      <c r="T499" s="139" t="b">
        <f t="shared" si="31"/>
        <v>0</v>
      </c>
    </row>
    <row r="500" spans="1:20" s="7" customFormat="1" ht="48" customHeight="1">
      <c r="A500" s="124">
        <v>478</v>
      </c>
      <c r="B500" s="86"/>
      <c r="C500" s="117"/>
      <c r="D500" s="86"/>
      <c r="E500" s="86"/>
      <c r="F500" s="23"/>
      <c r="G500" s="48"/>
      <c r="H500" s="23"/>
      <c r="I500" s="24"/>
      <c r="J500" s="87"/>
      <c r="K500" s="134"/>
      <c r="L500" s="135"/>
      <c r="M500" s="135"/>
      <c r="N500" s="135"/>
      <c r="O500" s="25"/>
      <c r="P500" s="53"/>
      <c r="Q500" s="137" t="str">
        <f t="shared" si="28"/>
        <v/>
      </c>
      <c r="R500" s="137" t="str">
        <f t="shared" si="29"/>
        <v/>
      </c>
      <c r="S500" s="139" t="b">
        <f t="shared" si="30"/>
        <v>0</v>
      </c>
      <c r="T500" s="139" t="b">
        <f t="shared" si="31"/>
        <v>0</v>
      </c>
    </row>
    <row r="501" spans="1:20" s="7" customFormat="1" ht="48" customHeight="1">
      <c r="A501" s="124">
        <v>479</v>
      </c>
      <c r="B501" s="86"/>
      <c r="C501" s="117"/>
      <c r="D501" s="86"/>
      <c r="E501" s="86"/>
      <c r="F501" s="23"/>
      <c r="G501" s="48"/>
      <c r="H501" s="23"/>
      <c r="I501" s="24"/>
      <c r="J501" s="87"/>
      <c r="K501" s="134"/>
      <c r="L501" s="135"/>
      <c r="M501" s="135"/>
      <c r="N501" s="135"/>
      <c r="O501" s="25"/>
      <c r="P501" s="53"/>
      <c r="Q501" s="137" t="str">
        <f t="shared" si="28"/>
        <v/>
      </c>
      <c r="R501" s="137" t="str">
        <f t="shared" si="29"/>
        <v/>
      </c>
      <c r="S501" s="139" t="b">
        <f t="shared" si="30"/>
        <v>0</v>
      </c>
      <c r="T501" s="139" t="b">
        <f t="shared" si="31"/>
        <v>0</v>
      </c>
    </row>
    <row r="502" spans="1:20" s="7" customFormat="1" ht="48" customHeight="1">
      <c r="A502" s="124">
        <v>480</v>
      </c>
      <c r="B502" s="86"/>
      <c r="C502" s="117"/>
      <c r="D502" s="86"/>
      <c r="E502" s="86"/>
      <c r="F502" s="23"/>
      <c r="G502" s="48"/>
      <c r="H502" s="23"/>
      <c r="I502" s="24"/>
      <c r="J502" s="87"/>
      <c r="K502" s="134"/>
      <c r="L502" s="135"/>
      <c r="M502" s="135"/>
      <c r="N502" s="135"/>
      <c r="O502" s="25"/>
      <c r="P502" s="53"/>
      <c r="Q502" s="137" t="str">
        <f t="shared" si="28"/>
        <v/>
      </c>
      <c r="R502" s="137" t="str">
        <f t="shared" si="29"/>
        <v/>
      </c>
      <c r="S502" s="139" t="b">
        <f t="shared" si="30"/>
        <v>0</v>
      </c>
      <c r="T502" s="139" t="b">
        <f t="shared" si="31"/>
        <v>0</v>
      </c>
    </row>
    <row r="503" spans="1:20" s="7" customFormat="1" ht="48" customHeight="1">
      <c r="A503" s="124">
        <v>481</v>
      </c>
      <c r="B503" s="86"/>
      <c r="C503" s="117"/>
      <c r="D503" s="86"/>
      <c r="E503" s="86"/>
      <c r="F503" s="23"/>
      <c r="G503" s="48"/>
      <c r="H503" s="23"/>
      <c r="I503" s="24"/>
      <c r="J503" s="87"/>
      <c r="K503" s="134"/>
      <c r="L503" s="135"/>
      <c r="M503" s="135"/>
      <c r="N503" s="135"/>
      <c r="O503" s="25"/>
      <c r="P503" s="53"/>
      <c r="Q503" s="137" t="str">
        <f t="shared" si="28"/>
        <v/>
      </c>
      <c r="R503" s="137" t="str">
        <f t="shared" si="29"/>
        <v/>
      </c>
      <c r="S503" s="139" t="b">
        <f t="shared" si="30"/>
        <v>0</v>
      </c>
      <c r="T503" s="139" t="b">
        <f t="shared" si="31"/>
        <v>0</v>
      </c>
    </row>
    <row r="504" spans="1:20" s="7" customFormat="1" ht="48" customHeight="1">
      <c r="A504" s="124">
        <v>482</v>
      </c>
      <c r="B504" s="86"/>
      <c r="C504" s="117"/>
      <c r="D504" s="86"/>
      <c r="E504" s="86"/>
      <c r="F504" s="23"/>
      <c r="G504" s="48"/>
      <c r="H504" s="23"/>
      <c r="I504" s="24"/>
      <c r="J504" s="87"/>
      <c r="K504" s="134"/>
      <c r="L504" s="135"/>
      <c r="M504" s="135"/>
      <c r="N504" s="135"/>
      <c r="O504" s="25"/>
      <c r="P504" s="53"/>
      <c r="Q504" s="137" t="str">
        <f t="shared" si="28"/>
        <v/>
      </c>
      <c r="R504" s="137" t="str">
        <f t="shared" si="29"/>
        <v/>
      </c>
      <c r="S504" s="139" t="b">
        <f t="shared" si="30"/>
        <v>0</v>
      </c>
      <c r="T504" s="139" t="b">
        <f t="shared" si="31"/>
        <v>0</v>
      </c>
    </row>
    <row r="505" spans="1:20" s="7" customFormat="1" ht="48" customHeight="1">
      <c r="A505" s="124">
        <v>483</v>
      </c>
      <c r="B505" s="86"/>
      <c r="C505" s="117"/>
      <c r="D505" s="86"/>
      <c r="E505" s="86"/>
      <c r="F505" s="23"/>
      <c r="G505" s="48"/>
      <c r="H505" s="23"/>
      <c r="I505" s="24"/>
      <c r="J505" s="87"/>
      <c r="K505" s="134"/>
      <c r="L505" s="135"/>
      <c r="M505" s="135"/>
      <c r="N505" s="135"/>
      <c r="O505" s="25"/>
      <c r="P505" s="53"/>
      <c r="Q505" s="137" t="str">
        <f t="shared" si="28"/>
        <v/>
      </c>
      <c r="R505" s="137" t="str">
        <f t="shared" si="29"/>
        <v/>
      </c>
      <c r="S505" s="139" t="b">
        <f t="shared" si="30"/>
        <v>0</v>
      </c>
      <c r="T505" s="139" t="b">
        <f t="shared" si="31"/>
        <v>0</v>
      </c>
    </row>
    <row r="506" spans="1:20" s="7" customFormat="1" ht="48" customHeight="1">
      <c r="A506" s="124">
        <v>484</v>
      </c>
      <c r="B506" s="86"/>
      <c r="C506" s="117"/>
      <c r="D506" s="86"/>
      <c r="E506" s="86"/>
      <c r="F506" s="23"/>
      <c r="G506" s="48"/>
      <c r="H506" s="23"/>
      <c r="I506" s="24"/>
      <c r="J506" s="87"/>
      <c r="K506" s="134"/>
      <c r="L506" s="135"/>
      <c r="M506" s="135"/>
      <c r="N506" s="135"/>
      <c r="O506" s="25"/>
      <c r="P506" s="53"/>
      <c r="Q506" s="137" t="str">
        <f t="shared" si="28"/>
        <v/>
      </c>
      <c r="R506" s="137" t="str">
        <f t="shared" si="29"/>
        <v/>
      </c>
      <c r="S506" s="139" t="b">
        <f t="shared" si="30"/>
        <v>0</v>
      </c>
      <c r="T506" s="139" t="b">
        <f t="shared" si="31"/>
        <v>0</v>
      </c>
    </row>
    <row r="507" spans="1:20" s="7" customFormat="1" ht="48" customHeight="1">
      <c r="A507" s="124">
        <v>485</v>
      </c>
      <c r="B507" s="86"/>
      <c r="C507" s="117"/>
      <c r="D507" s="86"/>
      <c r="E507" s="86"/>
      <c r="F507" s="23"/>
      <c r="G507" s="48"/>
      <c r="H507" s="23"/>
      <c r="I507" s="24"/>
      <c r="J507" s="87"/>
      <c r="K507" s="134"/>
      <c r="L507" s="135"/>
      <c r="M507" s="135"/>
      <c r="N507" s="135"/>
      <c r="O507" s="25"/>
      <c r="P507" s="53"/>
      <c r="Q507" s="137" t="str">
        <f t="shared" si="28"/>
        <v/>
      </c>
      <c r="R507" s="137" t="str">
        <f t="shared" si="29"/>
        <v/>
      </c>
      <c r="S507" s="139" t="b">
        <f t="shared" si="30"/>
        <v>0</v>
      </c>
      <c r="T507" s="139" t="b">
        <f t="shared" si="31"/>
        <v>0</v>
      </c>
    </row>
    <row r="508" spans="1:20" s="7" customFormat="1" ht="48" customHeight="1">
      <c r="A508" s="124">
        <v>486</v>
      </c>
      <c r="B508" s="86"/>
      <c r="C508" s="117"/>
      <c r="D508" s="86"/>
      <c r="E508" s="86"/>
      <c r="F508" s="23"/>
      <c r="G508" s="48"/>
      <c r="H508" s="23"/>
      <c r="I508" s="24"/>
      <c r="J508" s="87"/>
      <c r="K508" s="134"/>
      <c r="L508" s="135"/>
      <c r="M508" s="135"/>
      <c r="N508" s="135"/>
      <c r="O508" s="25"/>
      <c r="P508" s="53"/>
      <c r="Q508" s="137" t="str">
        <f t="shared" si="28"/>
        <v/>
      </c>
      <c r="R508" s="137" t="str">
        <f t="shared" si="29"/>
        <v/>
      </c>
      <c r="S508" s="139" t="b">
        <f t="shared" si="30"/>
        <v>0</v>
      </c>
      <c r="T508" s="139" t="b">
        <f t="shared" si="31"/>
        <v>0</v>
      </c>
    </row>
    <row r="509" spans="1:20" s="7" customFormat="1" ht="48" customHeight="1">
      <c r="A509" s="124">
        <v>487</v>
      </c>
      <c r="B509" s="86"/>
      <c r="C509" s="117"/>
      <c r="D509" s="86"/>
      <c r="E509" s="86"/>
      <c r="F509" s="23"/>
      <c r="G509" s="48"/>
      <c r="H509" s="23"/>
      <c r="I509" s="24"/>
      <c r="J509" s="87"/>
      <c r="K509" s="134"/>
      <c r="L509" s="135"/>
      <c r="M509" s="135"/>
      <c r="N509" s="135"/>
      <c r="O509" s="25"/>
      <c r="P509" s="53"/>
      <c r="Q509" s="137" t="str">
        <f t="shared" si="28"/>
        <v/>
      </c>
      <c r="R509" s="137" t="str">
        <f t="shared" si="29"/>
        <v/>
      </c>
      <c r="S509" s="139" t="b">
        <f t="shared" si="30"/>
        <v>0</v>
      </c>
      <c r="T509" s="139" t="b">
        <f t="shared" si="31"/>
        <v>0</v>
      </c>
    </row>
    <row r="510" spans="1:20" s="7" customFormat="1" ht="48" customHeight="1">
      <c r="A510" s="124">
        <v>488</v>
      </c>
      <c r="B510" s="86"/>
      <c r="C510" s="117"/>
      <c r="D510" s="86"/>
      <c r="E510" s="86"/>
      <c r="F510" s="23"/>
      <c r="G510" s="48"/>
      <c r="H510" s="23"/>
      <c r="I510" s="24"/>
      <c r="J510" s="87"/>
      <c r="K510" s="134"/>
      <c r="L510" s="135"/>
      <c r="M510" s="135"/>
      <c r="N510" s="135"/>
      <c r="O510" s="25"/>
      <c r="P510" s="53"/>
      <c r="Q510" s="137" t="str">
        <f t="shared" si="28"/>
        <v/>
      </c>
      <c r="R510" s="137" t="str">
        <f t="shared" si="29"/>
        <v/>
      </c>
      <c r="S510" s="139" t="b">
        <f t="shared" si="30"/>
        <v>0</v>
      </c>
      <c r="T510" s="139" t="b">
        <f t="shared" si="31"/>
        <v>0</v>
      </c>
    </row>
    <row r="511" spans="1:20" s="7" customFormat="1" ht="48" customHeight="1">
      <c r="A511" s="124">
        <v>489</v>
      </c>
      <c r="B511" s="86"/>
      <c r="C511" s="117"/>
      <c r="D511" s="86"/>
      <c r="E511" s="86"/>
      <c r="F511" s="23"/>
      <c r="G511" s="48"/>
      <c r="H511" s="23"/>
      <c r="I511" s="24"/>
      <c r="J511" s="87"/>
      <c r="K511" s="134"/>
      <c r="L511" s="135"/>
      <c r="M511" s="135"/>
      <c r="N511" s="135"/>
      <c r="O511" s="25"/>
      <c r="P511" s="53"/>
      <c r="Q511" s="137" t="str">
        <f t="shared" si="28"/>
        <v/>
      </c>
      <c r="R511" s="137" t="str">
        <f t="shared" si="29"/>
        <v/>
      </c>
      <c r="S511" s="139" t="b">
        <f t="shared" si="30"/>
        <v>0</v>
      </c>
      <c r="T511" s="139" t="b">
        <f t="shared" si="31"/>
        <v>0</v>
      </c>
    </row>
    <row r="512" spans="1:20" s="7" customFormat="1" ht="48" customHeight="1">
      <c r="A512" s="124">
        <v>490</v>
      </c>
      <c r="B512" s="86"/>
      <c r="C512" s="117"/>
      <c r="D512" s="86"/>
      <c r="E512" s="86"/>
      <c r="F512" s="23"/>
      <c r="G512" s="48"/>
      <c r="H512" s="23"/>
      <c r="I512" s="24"/>
      <c r="J512" s="87"/>
      <c r="K512" s="134"/>
      <c r="L512" s="135"/>
      <c r="M512" s="135"/>
      <c r="N512" s="135"/>
      <c r="O512" s="25"/>
      <c r="P512" s="53"/>
      <c r="Q512" s="137" t="str">
        <f t="shared" si="28"/>
        <v/>
      </c>
      <c r="R512" s="137" t="str">
        <f t="shared" si="29"/>
        <v/>
      </c>
      <c r="S512" s="139" t="b">
        <f t="shared" si="30"/>
        <v>0</v>
      </c>
      <c r="T512" s="139" t="b">
        <f t="shared" si="31"/>
        <v>0</v>
      </c>
    </row>
    <row r="513" spans="1:20" s="7" customFormat="1" ht="48" customHeight="1">
      <c r="A513" s="124">
        <v>491</v>
      </c>
      <c r="B513" s="86"/>
      <c r="C513" s="117"/>
      <c r="D513" s="86"/>
      <c r="E513" s="86"/>
      <c r="F513" s="23"/>
      <c r="G513" s="48"/>
      <c r="H513" s="23"/>
      <c r="I513" s="24"/>
      <c r="J513" s="87"/>
      <c r="K513" s="134"/>
      <c r="L513" s="135"/>
      <c r="M513" s="135"/>
      <c r="N513" s="135"/>
      <c r="O513" s="25"/>
      <c r="P513" s="53"/>
      <c r="Q513" s="137" t="str">
        <f t="shared" si="28"/>
        <v/>
      </c>
      <c r="R513" s="137" t="str">
        <f t="shared" si="29"/>
        <v/>
      </c>
      <c r="S513" s="139" t="b">
        <f t="shared" si="30"/>
        <v>0</v>
      </c>
      <c r="T513" s="139" t="b">
        <f t="shared" si="31"/>
        <v>0</v>
      </c>
    </row>
    <row r="514" spans="1:20" s="7" customFormat="1" ht="48" customHeight="1">
      <c r="A514" s="124">
        <v>492</v>
      </c>
      <c r="B514" s="86"/>
      <c r="C514" s="117"/>
      <c r="D514" s="86"/>
      <c r="E514" s="86"/>
      <c r="F514" s="23"/>
      <c r="G514" s="48"/>
      <c r="H514" s="23"/>
      <c r="I514" s="24"/>
      <c r="J514" s="87"/>
      <c r="K514" s="134"/>
      <c r="L514" s="135"/>
      <c r="M514" s="135"/>
      <c r="N514" s="135"/>
      <c r="O514" s="25"/>
      <c r="P514" s="53"/>
      <c r="Q514" s="137" t="str">
        <f t="shared" si="28"/>
        <v/>
      </c>
      <c r="R514" s="137" t="str">
        <f t="shared" si="29"/>
        <v/>
      </c>
      <c r="S514" s="139" t="b">
        <f t="shared" si="30"/>
        <v>0</v>
      </c>
      <c r="T514" s="139" t="b">
        <f t="shared" si="31"/>
        <v>0</v>
      </c>
    </row>
    <row r="515" spans="1:20" s="7" customFormat="1" ht="48" customHeight="1">
      <c r="A515" s="124">
        <v>493</v>
      </c>
      <c r="B515" s="86"/>
      <c r="C515" s="117"/>
      <c r="D515" s="86"/>
      <c r="E515" s="86"/>
      <c r="F515" s="23"/>
      <c r="G515" s="48"/>
      <c r="H515" s="23"/>
      <c r="I515" s="24"/>
      <c r="J515" s="87"/>
      <c r="K515" s="134"/>
      <c r="L515" s="135"/>
      <c r="M515" s="135"/>
      <c r="N515" s="135"/>
      <c r="O515" s="25"/>
      <c r="P515" s="53"/>
      <c r="Q515" s="137" t="str">
        <f t="shared" si="28"/>
        <v/>
      </c>
      <c r="R515" s="137" t="str">
        <f t="shared" si="29"/>
        <v/>
      </c>
      <c r="S515" s="139" t="b">
        <f t="shared" si="30"/>
        <v>0</v>
      </c>
      <c r="T515" s="139" t="b">
        <f t="shared" si="31"/>
        <v>0</v>
      </c>
    </row>
    <row r="516" spans="1:20" s="7" customFormat="1" ht="48" customHeight="1">
      <c r="A516" s="124">
        <v>494</v>
      </c>
      <c r="B516" s="86"/>
      <c r="C516" s="117"/>
      <c r="D516" s="86"/>
      <c r="E516" s="86"/>
      <c r="F516" s="23"/>
      <c r="G516" s="48"/>
      <c r="H516" s="23"/>
      <c r="I516" s="24"/>
      <c r="J516" s="87"/>
      <c r="K516" s="134"/>
      <c r="L516" s="135"/>
      <c r="M516" s="135"/>
      <c r="N516" s="135"/>
      <c r="O516" s="25"/>
      <c r="P516" s="53"/>
      <c r="Q516" s="137" t="str">
        <f t="shared" si="28"/>
        <v/>
      </c>
      <c r="R516" s="137" t="str">
        <f t="shared" si="29"/>
        <v/>
      </c>
      <c r="S516" s="139" t="b">
        <f t="shared" si="30"/>
        <v>0</v>
      </c>
      <c r="T516" s="139" t="b">
        <f t="shared" si="31"/>
        <v>0</v>
      </c>
    </row>
    <row r="517" spans="1:20" s="7" customFormat="1" ht="48" customHeight="1">
      <c r="A517" s="124">
        <v>495</v>
      </c>
      <c r="B517" s="86"/>
      <c r="C517" s="117"/>
      <c r="D517" s="86"/>
      <c r="E517" s="86"/>
      <c r="F517" s="23"/>
      <c r="G517" s="48"/>
      <c r="H517" s="23"/>
      <c r="I517" s="24"/>
      <c r="J517" s="87"/>
      <c r="K517" s="134"/>
      <c r="L517" s="135"/>
      <c r="M517" s="135"/>
      <c r="N517" s="135"/>
      <c r="O517" s="25"/>
      <c r="P517" s="53"/>
      <c r="Q517" s="137" t="str">
        <f t="shared" si="28"/>
        <v/>
      </c>
      <c r="R517" s="137" t="str">
        <f t="shared" si="29"/>
        <v/>
      </c>
      <c r="S517" s="139" t="b">
        <f t="shared" si="30"/>
        <v>0</v>
      </c>
      <c r="T517" s="139" t="b">
        <f t="shared" si="31"/>
        <v>0</v>
      </c>
    </row>
    <row r="518" spans="1:20" s="7" customFormat="1" ht="48" customHeight="1">
      <c r="A518" s="124">
        <v>496</v>
      </c>
      <c r="B518" s="86"/>
      <c r="C518" s="117"/>
      <c r="D518" s="86"/>
      <c r="E518" s="86"/>
      <c r="F518" s="23"/>
      <c r="G518" s="48"/>
      <c r="H518" s="23"/>
      <c r="I518" s="24"/>
      <c r="J518" s="87"/>
      <c r="K518" s="134"/>
      <c r="L518" s="135"/>
      <c r="M518" s="135"/>
      <c r="N518" s="135"/>
      <c r="O518" s="25"/>
      <c r="P518" s="53"/>
      <c r="Q518" s="137" t="str">
        <f t="shared" si="28"/>
        <v/>
      </c>
      <c r="R518" s="137" t="str">
        <f t="shared" si="29"/>
        <v/>
      </c>
      <c r="S518" s="139" t="b">
        <f t="shared" si="30"/>
        <v>0</v>
      </c>
      <c r="T518" s="139" t="b">
        <f t="shared" si="31"/>
        <v>0</v>
      </c>
    </row>
    <row r="519" spans="1:20" s="7" customFormat="1" ht="48" customHeight="1">
      <c r="A519" s="124">
        <v>497</v>
      </c>
      <c r="B519" s="86"/>
      <c r="C519" s="117"/>
      <c r="D519" s="86"/>
      <c r="E519" s="86"/>
      <c r="F519" s="23"/>
      <c r="G519" s="48"/>
      <c r="H519" s="23"/>
      <c r="I519" s="24"/>
      <c r="J519" s="87"/>
      <c r="K519" s="134"/>
      <c r="L519" s="135"/>
      <c r="M519" s="135"/>
      <c r="N519" s="135"/>
      <c r="O519" s="25"/>
      <c r="P519" s="53"/>
      <c r="Q519" s="137" t="str">
        <f t="shared" si="28"/>
        <v/>
      </c>
      <c r="R519" s="137" t="str">
        <f t="shared" si="29"/>
        <v/>
      </c>
      <c r="S519" s="139" t="b">
        <f t="shared" si="30"/>
        <v>0</v>
      </c>
      <c r="T519" s="139" t="b">
        <f t="shared" si="31"/>
        <v>0</v>
      </c>
    </row>
    <row r="520" spans="1:20" s="7" customFormat="1" ht="48" customHeight="1">
      <c r="A520" s="124">
        <v>498</v>
      </c>
      <c r="B520" s="86"/>
      <c r="C520" s="117"/>
      <c r="D520" s="86"/>
      <c r="E520" s="86"/>
      <c r="F520" s="23"/>
      <c r="G520" s="48"/>
      <c r="H520" s="23"/>
      <c r="I520" s="24"/>
      <c r="J520" s="87"/>
      <c r="K520" s="134"/>
      <c r="L520" s="135"/>
      <c r="M520" s="135"/>
      <c r="N520" s="135"/>
      <c r="O520" s="25"/>
      <c r="P520" s="53"/>
      <c r="Q520" s="137" t="str">
        <f t="shared" si="28"/>
        <v/>
      </c>
      <c r="R520" s="137" t="str">
        <f t="shared" si="29"/>
        <v/>
      </c>
      <c r="S520" s="139" t="b">
        <f t="shared" si="30"/>
        <v>0</v>
      </c>
      <c r="T520" s="139" t="b">
        <f t="shared" si="31"/>
        <v>0</v>
      </c>
    </row>
    <row r="521" spans="1:20" s="7" customFormat="1" ht="48" customHeight="1">
      <c r="A521" s="124">
        <v>499</v>
      </c>
      <c r="B521" s="86"/>
      <c r="C521" s="117"/>
      <c r="D521" s="86"/>
      <c r="E521" s="86"/>
      <c r="F521" s="23"/>
      <c r="G521" s="48"/>
      <c r="H521" s="23"/>
      <c r="I521" s="24"/>
      <c r="J521" s="87"/>
      <c r="K521" s="134"/>
      <c r="L521" s="135"/>
      <c r="M521" s="135"/>
      <c r="N521" s="135"/>
      <c r="O521" s="25"/>
      <c r="P521" s="53"/>
      <c r="Q521" s="137" t="str">
        <f t="shared" si="28"/>
        <v/>
      </c>
      <c r="R521" s="137" t="str">
        <f t="shared" si="29"/>
        <v/>
      </c>
      <c r="S521" s="139" t="b">
        <f t="shared" si="30"/>
        <v>0</v>
      </c>
      <c r="T521" s="139" t="b">
        <f t="shared" si="31"/>
        <v>0</v>
      </c>
    </row>
    <row r="522" spans="1:20" s="7" customFormat="1" ht="48" customHeight="1">
      <c r="A522" s="124">
        <v>500</v>
      </c>
      <c r="B522" s="86"/>
      <c r="C522" s="117"/>
      <c r="D522" s="86"/>
      <c r="E522" s="86"/>
      <c r="F522" s="23"/>
      <c r="G522" s="48"/>
      <c r="H522" s="23"/>
      <c r="I522" s="24"/>
      <c r="J522" s="87"/>
      <c r="K522" s="134"/>
      <c r="L522" s="135"/>
      <c r="M522" s="135"/>
      <c r="N522" s="135"/>
      <c r="O522" s="25"/>
      <c r="P522" s="53"/>
      <c r="Q522" s="137" t="str">
        <f t="shared" si="28"/>
        <v/>
      </c>
      <c r="R522" s="137" t="str">
        <f t="shared" si="29"/>
        <v/>
      </c>
      <c r="S522" s="139" t="b">
        <f t="shared" si="30"/>
        <v>0</v>
      </c>
      <c r="T522" s="139" t="b">
        <f t="shared" si="31"/>
        <v>0</v>
      </c>
    </row>
    <row r="523" spans="1:20" s="7" customFormat="1" ht="48" customHeight="1">
      <c r="A523" s="124">
        <v>501</v>
      </c>
      <c r="B523" s="86"/>
      <c r="C523" s="117"/>
      <c r="D523" s="86"/>
      <c r="E523" s="86"/>
      <c r="F523" s="23"/>
      <c r="G523" s="48"/>
      <c r="H523" s="23"/>
      <c r="I523" s="24"/>
      <c r="J523" s="87"/>
      <c r="K523" s="134"/>
      <c r="L523" s="135"/>
      <c r="M523" s="135"/>
      <c r="N523" s="135"/>
      <c r="O523" s="25"/>
      <c r="P523" s="53"/>
      <c r="Q523" s="137" t="str">
        <f t="shared" si="28"/>
        <v/>
      </c>
      <c r="R523" s="137" t="str">
        <f t="shared" si="29"/>
        <v/>
      </c>
      <c r="S523" s="139" t="b">
        <f t="shared" si="30"/>
        <v>0</v>
      </c>
      <c r="T523" s="139" t="b">
        <f t="shared" si="31"/>
        <v>0</v>
      </c>
    </row>
    <row r="524" spans="1:20" s="7" customFormat="1" ht="48" customHeight="1">
      <c r="A524" s="124">
        <v>502</v>
      </c>
      <c r="B524" s="86"/>
      <c r="C524" s="117"/>
      <c r="D524" s="86"/>
      <c r="E524" s="86"/>
      <c r="F524" s="23"/>
      <c r="G524" s="48"/>
      <c r="H524" s="23"/>
      <c r="I524" s="24"/>
      <c r="J524" s="87"/>
      <c r="K524" s="134"/>
      <c r="L524" s="135"/>
      <c r="M524" s="135"/>
      <c r="N524" s="135"/>
      <c r="O524" s="25"/>
      <c r="P524" s="53"/>
      <c r="Q524" s="137" t="str">
        <f t="shared" si="28"/>
        <v/>
      </c>
      <c r="R524" s="137" t="str">
        <f t="shared" si="29"/>
        <v/>
      </c>
      <c r="S524" s="139" t="b">
        <f t="shared" si="30"/>
        <v>0</v>
      </c>
      <c r="T524" s="139" t="b">
        <f t="shared" si="31"/>
        <v>0</v>
      </c>
    </row>
    <row r="525" spans="1:20" s="7" customFormat="1" ht="48" customHeight="1">
      <c r="A525" s="124">
        <v>503</v>
      </c>
      <c r="B525" s="86"/>
      <c r="C525" s="117"/>
      <c r="D525" s="86"/>
      <c r="E525" s="86"/>
      <c r="F525" s="23"/>
      <c r="G525" s="48"/>
      <c r="H525" s="23"/>
      <c r="I525" s="24"/>
      <c r="J525" s="87"/>
      <c r="K525" s="134"/>
      <c r="L525" s="135"/>
      <c r="M525" s="135"/>
      <c r="N525" s="135"/>
      <c r="O525" s="25"/>
      <c r="P525" s="53"/>
      <c r="Q525" s="137" t="str">
        <f t="shared" si="28"/>
        <v/>
      </c>
      <c r="R525" s="137" t="str">
        <f t="shared" si="29"/>
        <v/>
      </c>
      <c r="S525" s="139" t="b">
        <f t="shared" si="30"/>
        <v>0</v>
      </c>
      <c r="T525" s="139" t="b">
        <f t="shared" si="31"/>
        <v>0</v>
      </c>
    </row>
    <row r="526" spans="1:20" s="7" customFormat="1" ht="48" customHeight="1">
      <c r="A526" s="124">
        <v>504</v>
      </c>
      <c r="B526" s="86"/>
      <c r="C526" s="117"/>
      <c r="D526" s="86"/>
      <c r="E526" s="86"/>
      <c r="F526" s="23"/>
      <c r="G526" s="48"/>
      <c r="H526" s="23"/>
      <c r="I526" s="24"/>
      <c r="J526" s="87"/>
      <c r="K526" s="134"/>
      <c r="L526" s="135"/>
      <c r="M526" s="135"/>
      <c r="N526" s="135"/>
      <c r="O526" s="25"/>
      <c r="P526" s="53"/>
      <c r="Q526" s="137" t="str">
        <f t="shared" si="28"/>
        <v/>
      </c>
      <c r="R526" s="137" t="str">
        <f t="shared" si="29"/>
        <v/>
      </c>
      <c r="S526" s="139" t="b">
        <f t="shared" si="30"/>
        <v>0</v>
      </c>
      <c r="T526" s="139" t="b">
        <f t="shared" si="31"/>
        <v>0</v>
      </c>
    </row>
    <row r="527" spans="1:20" s="7" customFormat="1" ht="48" customHeight="1">
      <c r="A527" s="124">
        <v>505</v>
      </c>
      <c r="B527" s="86"/>
      <c r="C527" s="117"/>
      <c r="D527" s="86"/>
      <c r="E527" s="86"/>
      <c r="F527" s="23"/>
      <c r="G527" s="48"/>
      <c r="H527" s="23"/>
      <c r="I527" s="24"/>
      <c r="J527" s="87"/>
      <c r="K527" s="134"/>
      <c r="L527" s="135"/>
      <c r="M527" s="135"/>
      <c r="N527" s="135"/>
      <c r="O527" s="25"/>
      <c r="P527" s="53"/>
      <c r="Q527" s="137" t="str">
        <f t="shared" si="28"/>
        <v/>
      </c>
      <c r="R527" s="137" t="str">
        <f t="shared" si="29"/>
        <v/>
      </c>
      <c r="S527" s="139" t="b">
        <f t="shared" si="30"/>
        <v>0</v>
      </c>
      <c r="T527" s="139" t="b">
        <f t="shared" si="31"/>
        <v>0</v>
      </c>
    </row>
    <row r="528" spans="1:20" s="7" customFormat="1" ht="48" customHeight="1">
      <c r="A528" s="124">
        <v>506</v>
      </c>
      <c r="B528" s="86"/>
      <c r="C528" s="117"/>
      <c r="D528" s="86"/>
      <c r="E528" s="86"/>
      <c r="F528" s="23"/>
      <c r="G528" s="48"/>
      <c r="H528" s="23"/>
      <c r="I528" s="24"/>
      <c r="J528" s="87"/>
      <c r="K528" s="134"/>
      <c r="L528" s="135"/>
      <c r="M528" s="135"/>
      <c r="N528" s="135"/>
      <c r="O528" s="25"/>
      <c r="P528" s="53"/>
      <c r="Q528" s="137" t="str">
        <f t="shared" si="28"/>
        <v/>
      </c>
      <c r="R528" s="137" t="str">
        <f t="shared" si="29"/>
        <v/>
      </c>
      <c r="S528" s="139" t="b">
        <f t="shared" si="30"/>
        <v>0</v>
      </c>
      <c r="T528" s="139" t="b">
        <f t="shared" si="31"/>
        <v>0</v>
      </c>
    </row>
    <row r="529" spans="1:20" s="7" customFormat="1" ht="48" customHeight="1">
      <c r="A529" s="124">
        <v>507</v>
      </c>
      <c r="B529" s="86"/>
      <c r="C529" s="117"/>
      <c r="D529" s="86"/>
      <c r="E529" s="86"/>
      <c r="F529" s="23"/>
      <c r="G529" s="48"/>
      <c r="H529" s="23"/>
      <c r="I529" s="24"/>
      <c r="J529" s="87"/>
      <c r="K529" s="134"/>
      <c r="L529" s="135"/>
      <c r="M529" s="135"/>
      <c r="N529" s="135"/>
      <c r="O529" s="25"/>
      <c r="P529" s="53"/>
      <c r="Q529" s="137" t="str">
        <f t="shared" si="28"/>
        <v/>
      </c>
      <c r="R529" s="137" t="str">
        <f t="shared" si="29"/>
        <v/>
      </c>
      <c r="S529" s="139" t="b">
        <f t="shared" si="30"/>
        <v>0</v>
      </c>
      <c r="T529" s="139" t="b">
        <f t="shared" si="31"/>
        <v>0</v>
      </c>
    </row>
    <row r="530" spans="1:20" s="7" customFormat="1" ht="48" customHeight="1">
      <c r="A530" s="124">
        <v>508</v>
      </c>
      <c r="B530" s="86"/>
      <c r="C530" s="117"/>
      <c r="D530" s="86"/>
      <c r="E530" s="86"/>
      <c r="F530" s="23"/>
      <c r="G530" s="48"/>
      <c r="H530" s="23"/>
      <c r="I530" s="24"/>
      <c r="J530" s="87"/>
      <c r="K530" s="134"/>
      <c r="L530" s="135"/>
      <c r="M530" s="135"/>
      <c r="N530" s="135"/>
      <c r="O530" s="25"/>
      <c r="P530" s="53"/>
      <c r="Q530" s="137" t="str">
        <f t="shared" si="28"/>
        <v/>
      </c>
      <c r="R530" s="137" t="str">
        <f t="shared" si="29"/>
        <v/>
      </c>
      <c r="S530" s="139" t="b">
        <f t="shared" si="30"/>
        <v>0</v>
      </c>
      <c r="T530" s="139" t="b">
        <f t="shared" si="31"/>
        <v>0</v>
      </c>
    </row>
    <row r="531" spans="1:20" s="7" customFormat="1" ht="48" customHeight="1">
      <c r="A531" s="124">
        <v>509</v>
      </c>
      <c r="B531" s="86"/>
      <c r="C531" s="117"/>
      <c r="D531" s="86"/>
      <c r="E531" s="86"/>
      <c r="F531" s="23"/>
      <c r="G531" s="48"/>
      <c r="H531" s="23"/>
      <c r="I531" s="24"/>
      <c r="J531" s="87"/>
      <c r="K531" s="134"/>
      <c r="L531" s="135"/>
      <c r="M531" s="135"/>
      <c r="N531" s="135"/>
      <c r="O531" s="25"/>
      <c r="P531" s="53"/>
      <c r="Q531" s="137" t="str">
        <f t="shared" si="28"/>
        <v/>
      </c>
      <c r="R531" s="137" t="str">
        <f t="shared" si="29"/>
        <v/>
      </c>
      <c r="S531" s="139" t="b">
        <f t="shared" si="30"/>
        <v>0</v>
      </c>
      <c r="T531" s="139" t="b">
        <f t="shared" si="31"/>
        <v>0</v>
      </c>
    </row>
    <row r="532" spans="1:20" s="7" customFormat="1" ht="48" customHeight="1">
      <c r="A532" s="124">
        <v>510</v>
      </c>
      <c r="B532" s="86"/>
      <c r="C532" s="117"/>
      <c r="D532" s="86"/>
      <c r="E532" s="86"/>
      <c r="F532" s="23"/>
      <c r="G532" s="48"/>
      <c r="H532" s="23"/>
      <c r="I532" s="24"/>
      <c r="J532" s="87"/>
      <c r="K532" s="134"/>
      <c r="L532" s="135"/>
      <c r="M532" s="135"/>
      <c r="N532" s="135"/>
      <c r="O532" s="25"/>
      <c r="P532" s="53"/>
      <c r="Q532" s="137" t="str">
        <f t="shared" si="28"/>
        <v/>
      </c>
      <c r="R532" s="137" t="str">
        <f t="shared" si="29"/>
        <v/>
      </c>
      <c r="S532" s="139" t="b">
        <f t="shared" si="30"/>
        <v>0</v>
      </c>
      <c r="T532" s="139" t="b">
        <f t="shared" si="31"/>
        <v>0</v>
      </c>
    </row>
    <row r="533" spans="1:20" s="7" customFormat="1" ht="48" customHeight="1">
      <c r="A533" s="124">
        <v>511</v>
      </c>
      <c r="B533" s="86"/>
      <c r="C533" s="117"/>
      <c r="D533" s="86"/>
      <c r="E533" s="86"/>
      <c r="F533" s="23"/>
      <c r="G533" s="48"/>
      <c r="H533" s="23"/>
      <c r="I533" s="24"/>
      <c r="J533" s="87"/>
      <c r="K533" s="134"/>
      <c r="L533" s="135"/>
      <c r="M533" s="135"/>
      <c r="N533" s="135"/>
      <c r="O533" s="25"/>
      <c r="P533" s="53"/>
      <c r="Q533" s="137" t="str">
        <f t="shared" si="28"/>
        <v/>
      </c>
      <c r="R533" s="137" t="str">
        <f t="shared" si="29"/>
        <v/>
      </c>
      <c r="S533" s="139" t="b">
        <f t="shared" si="30"/>
        <v>0</v>
      </c>
      <c r="T533" s="139" t="b">
        <f t="shared" si="31"/>
        <v>0</v>
      </c>
    </row>
    <row r="534" spans="1:20" s="7" customFormat="1" ht="48" customHeight="1">
      <c r="A534" s="124">
        <v>512</v>
      </c>
      <c r="B534" s="86"/>
      <c r="C534" s="117"/>
      <c r="D534" s="86"/>
      <c r="E534" s="86"/>
      <c r="F534" s="23"/>
      <c r="G534" s="48"/>
      <c r="H534" s="23"/>
      <c r="I534" s="24"/>
      <c r="J534" s="87"/>
      <c r="K534" s="134"/>
      <c r="L534" s="135"/>
      <c r="M534" s="135"/>
      <c r="N534" s="135"/>
      <c r="O534" s="25"/>
      <c r="P534" s="53"/>
      <c r="Q534" s="137" t="str">
        <f t="shared" si="28"/>
        <v/>
      </c>
      <c r="R534" s="137" t="str">
        <f t="shared" si="29"/>
        <v/>
      </c>
      <c r="S534" s="139" t="b">
        <f t="shared" si="30"/>
        <v>0</v>
      </c>
      <c r="T534" s="139" t="b">
        <f t="shared" si="31"/>
        <v>0</v>
      </c>
    </row>
    <row r="535" spans="1:20" s="7" customFormat="1" ht="48" customHeight="1">
      <c r="A535" s="124">
        <v>513</v>
      </c>
      <c r="B535" s="86"/>
      <c r="C535" s="117"/>
      <c r="D535" s="86"/>
      <c r="E535" s="86"/>
      <c r="F535" s="23"/>
      <c r="G535" s="48"/>
      <c r="H535" s="23"/>
      <c r="I535" s="24"/>
      <c r="J535" s="87"/>
      <c r="K535" s="134"/>
      <c r="L535" s="135"/>
      <c r="M535" s="135"/>
      <c r="N535" s="135"/>
      <c r="O535" s="25"/>
      <c r="P535" s="53"/>
      <c r="Q535" s="137" t="str">
        <f t="shared" si="28"/>
        <v/>
      </c>
      <c r="R535" s="137" t="str">
        <f t="shared" si="29"/>
        <v/>
      </c>
      <c r="S535" s="139" t="b">
        <f t="shared" si="30"/>
        <v>0</v>
      </c>
      <c r="T535" s="139" t="b">
        <f t="shared" si="31"/>
        <v>0</v>
      </c>
    </row>
    <row r="536" spans="1:20" s="7" customFormat="1" ht="48" customHeight="1">
      <c r="A536" s="124">
        <v>514</v>
      </c>
      <c r="B536" s="86"/>
      <c r="C536" s="117"/>
      <c r="D536" s="86"/>
      <c r="E536" s="86"/>
      <c r="F536" s="23"/>
      <c r="G536" s="48"/>
      <c r="H536" s="23"/>
      <c r="I536" s="24"/>
      <c r="J536" s="87"/>
      <c r="K536" s="134"/>
      <c r="L536" s="135"/>
      <c r="M536" s="135"/>
      <c r="N536" s="135"/>
      <c r="O536" s="25"/>
      <c r="P536" s="53"/>
      <c r="Q536" s="137" t="str">
        <f t="shared" ref="Q536:Q599" si="32">IF(K536=0,"",IF(S536=FALSE,"マスク異常値",""))</f>
        <v/>
      </c>
      <c r="R536" s="137" t="str">
        <f t="shared" ref="R536:R599" si="33">IF(N536=0,"",IF(T536=FALSE,"手袋異常値",""))</f>
        <v/>
      </c>
      <c r="S536" s="139" t="b">
        <f t="shared" ref="S536:S599" si="34">ISNUMBER(K536)</f>
        <v>0</v>
      </c>
      <c r="T536" s="139" t="b">
        <f t="shared" ref="T536:T599" si="35">ISNUMBER(N536)</f>
        <v>0</v>
      </c>
    </row>
    <row r="537" spans="1:20" s="7" customFormat="1" ht="48" customHeight="1">
      <c r="A537" s="124">
        <v>515</v>
      </c>
      <c r="B537" s="86"/>
      <c r="C537" s="117"/>
      <c r="D537" s="86"/>
      <c r="E537" s="86"/>
      <c r="F537" s="23"/>
      <c r="G537" s="48"/>
      <c r="H537" s="23"/>
      <c r="I537" s="24"/>
      <c r="J537" s="87"/>
      <c r="K537" s="134"/>
      <c r="L537" s="135"/>
      <c r="M537" s="135"/>
      <c r="N537" s="135"/>
      <c r="O537" s="25"/>
      <c r="P537" s="53"/>
      <c r="Q537" s="137" t="str">
        <f t="shared" si="32"/>
        <v/>
      </c>
      <c r="R537" s="137" t="str">
        <f t="shared" si="33"/>
        <v/>
      </c>
      <c r="S537" s="139" t="b">
        <f t="shared" si="34"/>
        <v>0</v>
      </c>
      <c r="T537" s="139" t="b">
        <f t="shared" si="35"/>
        <v>0</v>
      </c>
    </row>
    <row r="538" spans="1:20" s="7" customFormat="1" ht="48" customHeight="1">
      <c r="A538" s="124">
        <v>516</v>
      </c>
      <c r="B538" s="86"/>
      <c r="C538" s="117"/>
      <c r="D538" s="86"/>
      <c r="E538" s="86"/>
      <c r="F538" s="23"/>
      <c r="G538" s="48"/>
      <c r="H538" s="23"/>
      <c r="I538" s="24"/>
      <c r="J538" s="87"/>
      <c r="K538" s="134"/>
      <c r="L538" s="135"/>
      <c r="M538" s="135"/>
      <c r="N538" s="135"/>
      <c r="O538" s="25"/>
      <c r="P538" s="53"/>
      <c r="Q538" s="137" t="str">
        <f t="shared" si="32"/>
        <v/>
      </c>
      <c r="R538" s="137" t="str">
        <f t="shared" si="33"/>
        <v/>
      </c>
      <c r="S538" s="139" t="b">
        <f t="shared" si="34"/>
        <v>0</v>
      </c>
      <c r="T538" s="139" t="b">
        <f t="shared" si="35"/>
        <v>0</v>
      </c>
    </row>
    <row r="539" spans="1:20" s="7" customFormat="1" ht="48" customHeight="1">
      <c r="A539" s="124">
        <v>517</v>
      </c>
      <c r="B539" s="86"/>
      <c r="C539" s="117"/>
      <c r="D539" s="86"/>
      <c r="E539" s="86"/>
      <c r="F539" s="23"/>
      <c r="G539" s="48"/>
      <c r="H539" s="23"/>
      <c r="I539" s="24"/>
      <c r="J539" s="87"/>
      <c r="K539" s="134"/>
      <c r="L539" s="135"/>
      <c r="M539" s="135"/>
      <c r="N539" s="135"/>
      <c r="O539" s="25"/>
      <c r="P539" s="53"/>
      <c r="Q539" s="137" t="str">
        <f t="shared" si="32"/>
        <v/>
      </c>
      <c r="R539" s="137" t="str">
        <f t="shared" si="33"/>
        <v/>
      </c>
      <c r="S539" s="139" t="b">
        <f t="shared" si="34"/>
        <v>0</v>
      </c>
      <c r="T539" s="139" t="b">
        <f t="shared" si="35"/>
        <v>0</v>
      </c>
    </row>
    <row r="540" spans="1:20" s="7" customFormat="1" ht="48" customHeight="1">
      <c r="A540" s="124">
        <v>518</v>
      </c>
      <c r="B540" s="86"/>
      <c r="C540" s="117"/>
      <c r="D540" s="86"/>
      <c r="E540" s="86"/>
      <c r="F540" s="23"/>
      <c r="G540" s="48"/>
      <c r="H540" s="23"/>
      <c r="I540" s="24"/>
      <c r="J540" s="87"/>
      <c r="K540" s="134"/>
      <c r="L540" s="135"/>
      <c r="M540" s="135"/>
      <c r="N540" s="135"/>
      <c r="O540" s="25"/>
      <c r="P540" s="53"/>
      <c r="Q540" s="137" t="str">
        <f t="shared" si="32"/>
        <v/>
      </c>
      <c r="R540" s="137" t="str">
        <f t="shared" si="33"/>
        <v/>
      </c>
      <c r="S540" s="139" t="b">
        <f t="shared" si="34"/>
        <v>0</v>
      </c>
      <c r="T540" s="139" t="b">
        <f t="shared" si="35"/>
        <v>0</v>
      </c>
    </row>
    <row r="541" spans="1:20" s="7" customFormat="1" ht="48" customHeight="1">
      <c r="A541" s="124">
        <v>519</v>
      </c>
      <c r="B541" s="86"/>
      <c r="C541" s="117"/>
      <c r="D541" s="86"/>
      <c r="E541" s="86"/>
      <c r="F541" s="23"/>
      <c r="G541" s="48"/>
      <c r="H541" s="23"/>
      <c r="I541" s="24"/>
      <c r="J541" s="87"/>
      <c r="K541" s="134"/>
      <c r="L541" s="135"/>
      <c r="M541" s="135"/>
      <c r="N541" s="135"/>
      <c r="O541" s="25"/>
      <c r="P541" s="53"/>
      <c r="Q541" s="137" t="str">
        <f t="shared" si="32"/>
        <v/>
      </c>
      <c r="R541" s="137" t="str">
        <f t="shared" si="33"/>
        <v/>
      </c>
      <c r="S541" s="139" t="b">
        <f t="shared" si="34"/>
        <v>0</v>
      </c>
      <c r="T541" s="139" t="b">
        <f t="shared" si="35"/>
        <v>0</v>
      </c>
    </row>
    <row r="542" spans="1:20" s="7" customFormat="1" ht="48" customHeight="1">
      <c r="A542" s="124">
        <v>520</v>
      </c>
      <c r="B542" s="86"/>
      <c r="C542" s="117"/>
      <c r="D542" s="86"/>
      <c r="E542" s="86"/>
      <c r="F542" s="23"/>
      <c r="G542" s="48"/>
      <c r="H542" s="23"/>
      <c r="I542" s="24"/>
      <c r="J542" s="87"/>
      <c r="K542" s="134"/>
      <c r="L542" s="135"/>
      <c r="M542" s="135"/>
      <c r="N542" s="135"/>
      <c r="O542" s="25"/>
      <c r="P542" s="53"/>
      <c r="Q542" s="137" t="str">
        <f t="shared" si="32"/>
        <v/>
      </c>
      <c r="R542" s="137" t="str">
        <f t="shared" si="33"/>
        <v/>
      </c>
      <c r="S542" s="139" t="b">
        <f t="shared" si="34"/>
        <v>0</v>
      </c>
      <c r="T542" s="139" t="b">
        <f t="shared" si="35"/>
        <v>0</v>
      </c>
    </row>
    <row r="543" spans="1:20" s="7" customFormat="1" ht="48" customHeight="1">
      <c r="A543" s="124">
        <v>521</v>
      </c>
      <c r="B543" s="86"/>
      <c r="C543" s="117"/>
      <c r="D543" s="86"/>
      <c r="E543" s="86"/>
      <c r="F543" s="23"/>
      <c r="G543" s="48"/>
      <c r="H543" s="23"/>
      <c r="I543" s="24"/>
      <c r="J543" s="87"/>
      <c r="K543" s="134"/>
      <c r="L543" s="135"/>
      <c r="M543" s="135"/>
      <c r="N543" s="135"/>
      <c r="O543" s="25"/>
      <c r="P543" s="53"/>
      <c r="Q543" s="137" t="str">
        <f t="shared" si="32"/>
        <v/>
      </c>
      <c r="R543" s="137" t="str">
        <f t="shared" si="33"/>
        <v/>
      </c>
      <c r="S543" s="139" t="b">
        <f t="shared" si="34"/>
        <v>0</v>
      </c>
      <c r="T543" s="139" t="b">
        <f t="shared" si="35"/>
        <v>0</v>
      </c>
    </row>
    <row r="544" spans="1:20" s="7" customFormat="1" ht="48" customHeight="1">
      <c r="A544" s="124">
        <v>522</v>
      </c>
      <c r="B544" s="86"/>
      <c r="C544" s="117"/>
      <c r="D544" s="86"/>
      <c r="E544" s="86"/>
      <c r="F544" s="23"/>
      <c r="G544" s="48"/>
      <c r="H544" s="23"/>
      <c r="I544" s="24"/>
      <c r="J544" s="87"/>
      <c r="K544" s="134"/>
      <c r="L544" s="135"/>
      <c r="M544" s="135"/>
      <c r="N544" s="135"/>
      <c r="O544" s="25"/>
      <c r="P544" s="53"/>
      <c r="Q544" s="137" t="str">
        <f t="shared" si="32"/>
        <v/>
      </c>
      <c r="R544" s="137" t="str">
        <f t="shared" si="33"/>
        <v/>
      </c>
      <c r="S544" s="139" t="b">
        <f t="shared" si="34"/>
        <v>0</v>
      </c>
      <c r="T544" s="139" t="b">
        <f t="shared" si="35"/>
        <v>0</v>
      </c>
    </row>
    <row r="545" spans="1:20" s="7" customFormat="1" ht="48" customHeight="1">
      <c r="A545" s="124">
        <v>523</v>
      </c>
      <c r="B545" s="86"/>
      <c r="C545" s="117"/>
      <c r="D545" s="86"/>
      <c r="E545" s="86"/>
      <c r="F545" s="23"/>
      <c r="G545" s="48"/>
      <c r="H545" s="23"/>
      <c r="I545" s="24"/>
      <c r="J545" s="87"/>
      <c r="K545" s="134"/>
      <c r="L545" s="135"/>
      <c r="M545" s="135"/>
      <c r="N545" s="135"/>
      <c r="O545" s="25"/>
      <c r="P545" s="53"/>
      <c r="Q545" s="137" t="str">
        <f t="shared" si="32"/>
        <v/>
      </c>
      <c r="R545" s="137" t="str">
        <f t="shared" si="33"/>
        <v/>
      </c>
      <c r="S545" s="139" t="b">
        <f t="shared" si="34"/>
        <v>0</v>
      </c>
      <c r="T545" s="139" t="b">
        <f t="shared" si="35"/>
        <v>0</v>
      </c>
    </row>
    <row r="546" spans="1:20" s="7" customFormat="1" ht="48" customHeight="1">
      <c r="A546" s="124">
        <v>524</v>
      </c>
      <c r="B546" s="86"/>
      <c r="C546" s="117"/>
      <c r="D546" s="86"/>
      <c r="E546" s="86"/>
      <c r="F546" s="23"/>
      <c r="G546" s="48"/>
      <c r="H546" s="23"/>
      <c r="I546" s="24"/>
      <c r="J546" s="87"/>
      <c r="K546" s="134"/>
      <c r="L546" s="135"/>
      <c r="M546" s="135"/>
      <c r="N546" s="135"/>
      <c r="O546" s="25"/>
      <c r="P546" s="53"/>
      <c r="Q546" s="137" t="str">
        <f t="shared" si="32"/>
        <v/>
      </c>
      <c r="R546" s="137" t="str">
        <f t="shared" si="33"/>
        <v/>
      </c>
      <c r="S546" s="139" t="b">
        <f t="shared" si="34"/>
        <v>0</v>
      </c>
      <c r="T546" s="139" t="b">
        <f t="shared" si="35"/>
        <v>0</v>
      </c>
    </row>
    <row r="547" spans="1:20" s="7" customFormat="1" ht="48" customHeight="1">
      <c r="A547" s="124">
        <v>525</v>
      </c>
      <c r="B547" s="86"/>
      <c r="C547" s="117"/>
      <c r="D547" s="86"/>
      <c r="E547" s="86"/>
      <c r="F547" s="23"/>
      <c r="G547" s="48"/>
      <c r="H547" s="23"/>
      <c r="I547" s="24"/>
      <c r="J547" s="87"/>
      <c r="K547" s="134"/>
      <c r="L547" s="135"/>
      <c r="M547" s="135"/>
      <c r="N547" s="135"/>
      <c r="O547" s="25"/>
      <c r="P547" s="53"/>
      <c r="Q547" s="137" t="str">
        <f t="shared" si="32"/>
        <v/>
      </c>
      <c r="R547" s="137" t="str">
        <f t="shared" si="33"/>
        <v/>
      </c>
      <c r="S547" s="139" t="b">
        <f t="shared" si="34"/>
        <v>0</v>
      </c>
      <c r="T547" s="139" t="b">
        <f t="shared" si="35"/>
        <v>0</v>
      </c>
    </row>
    <row r="548" spans="1:20" s="7" customFormat="1" ht="48" customHeight="1">
      <c r="A548" s="124">
        <v>526</v>
      </c>
      <c r="B548" s="86"/>
      <c r="C548" s="117"/>
      <c r="D548" s="86"/>
      <c r="E548" s="86"/>
      <c r="F548" s="23"/>
      <c r="G548" s="48"/>
      <c r="H548" s="23"/>
      <c r="I548" s="24"/>
      <c r="J548" s="87"/>
      <c r="K548" s="134"/>
      <c r="L548" s="135"/>
      <c r="M548" s="135"/>
      <c r="N548" s="135"/>
      <c r="O548" s="25"/>
      <c r="P548" s="53"/>
      <c r="Q548" s="137" t="str">
        <f t="shared" si="32"/>
        <v/>
      </c>
      <c r="R548" s="137" t="str">
        <f t="shared" si="33"/>
        <v/>
      </c>
      <c r="S548" s="139" t="b">
        <f t="shared" si="34"/>
        <v>0</v>
      </c>
      <c r="T548" s="139" t="b">
        <f t="shared" si="35"/>
        <v>0</v>
      </c>
    </row>
    <row r="549" spans="1:20" s="7" customFormat="1" ht="48" customHeight="1">
      <c r="A549" s="124">
        <v>527</v>
      </c>
      <c r="B549" s="86"/>
      <c r="C549" s="117"/>
      <c r="D549" s="86"/>
      <c r="E549" s="86"/>
      <c r="F549" s="23"/>
      <c r="G549" s="48"/>
      <c r="H549" s="23"/>
      <c r="I549" s="24"/>
      <c r="J549" s="87"/>
      <c r="K549" s="134"/>
      <c r="L549" s="135"/>
      <c r="M549" s="135"/>
      <c r="N549" s="135"/>
      <c r="O549" s="25"/>
      <c r="P549" s="53"/>
      <c r="Q549" s="137" t="str">
        <f t="shared" si="32"/>
        <v/>
      </c>
      <c r="R549" s="137" t="str">
        <f t="shared" si="33"/>
        <v/>
      </c>
      <c r="S549" s="139" t="b">
        <f t="shared" si="34"/>
        <v>0</v>
      </c>
      <c r="T549" s="139" t="b">
        <f t="shared" si="35"/>
        <v>0</v>
      </c>
    </row>
    <row r="550" spans="1:20" s="7" customFormat="1" ht="48" customHeight="1">
      <c r="A550" s="124">
        <v>528</v>
      </c>
      <c r="B550" s="86"/>
      <c r="C550" s="117"/>
      <c r="D550" s="86"/>
      <c r="E550" s="86"/>
      <c r="F550" s="23"/>
      <c r="G550" s="48"/>
      <c r="H550" s="23"/>
      <c r="I550" s="24"/>
      <c r="J550" s="87"/>
      <c r="K550" s="134"/>
      <c r="L550" s="135"/>
      <c r="M550" s="135"/>
      <c r="N550" s="135"/>
      <c r="O550" s="25"/>
      <c r="P550" s="53"/>
      <c r="Q550" s="137" t="str">
        <f t="shared" si="32"/>
        <v/>
      </c>
      <c r="R550" s="137" t="str">
        <f t="shared" si="33"/>
        <v/>
      </c>
      <c r="S550" s="139" t="b">
        <f t="shared" si="34"/>
        <v>0</v>
      </c>
      <c r="T550" s="139" t="b">
        <f t="shared" si="35"/>
        <v>0</v>
      </c>
    </row>
    <row r="551" spans="1:20" s="7" customFormat="1" ht="48" customHeight="1">
      <c r="A551" s="124">
        <v>529</v>
      </c>
      <c r="B551" s="86"/>
      <c r="C551" s="117"/>
      <c r="D551" s="86"/>
      <c r="E551" s="86"/>
      <c r="F551" s="23"/>
      <c r="G551" s="48"/>
      <c r="H551" s="23"/>
      <c r="I551" s="24"/>
      <c r="J551" s="87"/>
      <c r="K551" s="134"/>
      <c r="L551" s="135"/>
      <c r="M551" s="135"/>
      <c r="N551" s="135"/>
      <c r="O551" s="25"/>
      <c r="P551" s="53"/>
      <c r="Q551" s="137" t="str">
        <f t="shared" si="32"/>
        <v/>
      </c>
      <c r="R551" s="137" t="str">
        <f t="shared" si="33"/>
        <v/>
      </c>
      <c r="S551" s="139" t="b">
        <f t="shared" si="34"/>
        <v>0</v>
      </c>
      <c r="T551" s="139" t="b">
        <f t="shared" si="35"/>
        <v>0</v>
      </c>
    </row>
    <row r="552" spans="1:20" s="7" customFormat="1" ht="48" customHeight="1">
      <c r="A552" s="124">
        <v>530</v>
      </c>
      <c r="B552" s="86"/>
      <c r="C552" s="117"/>
      <c r="D552" s="86"/>
      <c r="E552" s="86"/>
      <c r="F552" s="23"/>
      <c r="G552" s="48"/>
      <c r="H552" s="23"/>
      <c r="I552" s="24"/>
      <c r="J552" s="87"/>
      <c r="K552" s="134"/>
      <c r="L552" s="135"/>
      <c r="M552" s="135"/>
      <c r="N552" s="135"/>
      <c r="O552" s="25"/>
      <c r="P552" s="53"/>
      <c r="Q552" s="137" t="str">
        <f t="shared" si="32"/>
        <v/>
      </c>
      <c r="R552" s="137" t="str">
        <f t="shared" si="33"/>
        <v/>
      </c>
      <c r="S552" s="139" t="b">
        <f t="shared" si="34"/>
        <v>0</v>
      </c>
      <c r="T552" s="139" t="b">
        <f t="shared" si="35"/>
        <v>0</v>
      </c>
    </row>
    <row r="553" spans="1:20" s="7" customFormat="1" ht="48" customHeight="1">
      <c r="A553" s="124">
        <v>531</v>
      </c>
      <c r="B553" s="86"/>
      <c r="C553" s="117"/>
      <c r="D553" s="86"/>
      <c r="E553" s="86"/>
      <c r="F553" s="23"/>
      <c r="G553" s="48"/>
      <c r="H553" s="23"/>
      <c r="I553" s="24"/>
      <c r="J553" s="87"/>
      <c r="K553" s="134"/>
      <c r="L553" s="135"/>
      <c r="M553" s="135"/>
      <c r="N553" s="135"/>
      <c r="O553" s="25"/>
      <c r="P553" s="53"/>
      <c r="Q553" s="137" t="str">
        <f t="shared" si="32"/>
        <v/>
      </c>
      <c r="R553" s="137" t="str">
        <f t="shared" si="33"/>
        <v/>
      </c>
      <c r="S553" s="139" t="b">
        <f t="shared" si="34"/>
        <v>0</v>
      </c>
      <c r="T553" s="139" t="b">
        <f t="shared" si="35"/>
        <v>0</v>
      </c>
    </row>
    <row r="554" spans="1:20" s="7" customFormat="1" ht="48" customHeight="1">
      <c r="A554" s="124">
        <v>532</v>
      </c>
      <c r="B554" s="86"/>
      <c r="C554" s="117"/>
      <c r="D554" s="86"/>
      <c r="E554" s="86"/>
      <c r="F554" s="23"/>
      <c r="G554" s="48"/>
      <c r="H554" s="23"/>
      <c r="I554" s="24"/>
      <c r="J554" s="87"/>
      <c r="K554" s="134"/>
      <c r="L554" s="135"/>
      <c r="M554" s="135"/>
      <c r="N554" s="135"/>
      <c r="O554" s="25"/>
      <c r="P554" s="53"/>
      <c r="Q554" s="137" t="str">
        <f t="shared" si="32"/>
        <v/>
      </c>
      <c r="R554" s="137" t="str">
        <f t="shared" si="33"/>
        <v/>
      </c>
      <c r="S554" s="139" t="b">
        <f t="shared" si="34"/>
        <v>0</v>
      </c>
      <c r="T554" s="139" t="b">
        <f t="shared" si="35"/>
        <v>0</v>
      </c>
    </row>
    <row r="555" spans="1:20" s="7" customFormat="1" ht="48" customHeight="1">
      <c r="A555" s="124">
        <v>533</v>
      </c>
      <c r="B555" s="86"/>
      <c r="C555" s="117"/>
      <c r="D555" s="86"/>
      <c r="E555" s="86"/>
      <c r="F555" s="23"/>
      <c r="G555" s="48"/>
      <c r="H555" s="23"/>
      <c r="I555" s="24"/>
      <c r="J555" s="87"/>
      <c r="K555" s="134"/>
      <c r="L555" s="135"/>
      <c r="M555" s="135"/>
      <c r="N555" s="135"/>
      <c r="O555" s="25"/>
      <c r="P555" s="53"/>
      <c r="Q555" s="137" t="str">
        <f t="shared" si="32"/>
        <v/>
      </c>
      <c r="R555" s="137" t="str">
        <f t="shared" si="33"/>
        <v/>
      </c>
      <c r="S555" s="139" t="b">
        <f t="shared" si="34"/>
        <v>0</v>
      </c>
      <c r="T555" s="139" t="b">
        <f t="shared" si="35"/>
        <v>0</v>
      </c>
    </row>
    <row r="556" spans="1:20" s="7" customFormat="1" ht="48" customHeight="1">
      <c r="A556" s="124">
        <v>534</v>
      </c>
      <c r="B556" s="86"/>
      <c r="C556" s="117"/>
      <c r="D556" s="86"/>
      <c r="E556" s="86"/>
      <c r="F556" s="23"/>
      <c r="G556" s="48"/>
      <c r="H556" s="23"/>
      <c r="I556" s="24"/>
      <c r="J556" s="87"/>
      <c r="K556" s="134"/>
      <c r="L556" s="135"/>
      <c r="M556" s="135"/>
      <c r="N556" s="135"/>
      <c r="O556" s="25"/>
      <c r="P556" s="53"/>
      <c r="Q556" s="137" t="str">
        <f t="shared" si="32"/>
        <v/>
      </c>
      <c r="R556" s="137" t="str">
        <f t="shared" si="33"/>
        <v/>
      </c>
      <c r="S556" s="139" t="b">
        <f t="shared" si="34"/>
        <v>0</v>
      </c>
      <c r="T556" s="139" t="b">
        <f t="shared" si="35"/>
        <v>0</v>
      </c>
    </row>
    <row r="557" spans="1:20" s="7" customFormat="1" ht="48" customHeight="1">
      <c r="A557" s="124">
        <v>535</v>
      </c>
      <c r="B557" s="86"/>
      <c r="C557" s="117"/>
      <c r="D557" s="86"/>
      <c r="E557" s="86"/>
      <c r="F557" s="23"/>
      <c r="G557" s="48"/>
      <c r="H557" s="23"/>
      <c r="I557" s="24"/>
      <c r="J557" s="87"/>
      <c r="K557" s="134"/>
      <c r="L557" s="135"/>
      <c r="M557" s="135"/>
      <c r="N557" s="135"/>
      <c r="O557" s="25"/>
      <c r="P557" s="53"/>
      <c r="Q557" s="137" t="str">
        <f t="shared" si="32"/>
        <v/>
      </c>
      <c r="R557" s="137" t="str">
        <f t="shared" si="33"/>
        <v/>
      </c>
      <c r="S557" s="139" t="b">
        <f t="shared" si="34"/>
        <v>0</v>
      </c>
      <c r="T557" s="139" t="b">
        <f t="shared" si="35"/>
        <v>0</v>
      </c>
    </row>
    <row r="558" spans="1:20" s="7" customFormat="1" ht="48" customHeight="1">
      <c r="A558" s="124">
        <v>536</v>
      </c>
      <c r="B558" s="86"/>
      <c r="C558" s="117"/>
      <c r="D558" s="86"/>
      <c r="E558" s="86"/>
      <c r="F558" s="23"/>
      <c r="G558" s="48"/>
      <c r="H558" s="23"/>
      <c r="I558" s="24"/>
      <c r="J558" s="87"/>
      <c r="K558" s="134"/>
      <c r="L558" s="135"/>
      <c r="M558" s="135"/>
      <c r="N558" s="135"/>
      <c r="O558" s="25"/>
      <c r="P558" s="53"/>
      <c r="Q558" s="137" t="str">
        <f t="shared" si="32"/>
        <v/>
      </c>
      <c r="R558" s="137" t="str">
        <f t="shared" si="33"/>
        <v/>
      </c>
      <c r="S558" s="139" t="b">
        <f t="shared" si="34"/>
        <v>0</v>
      </c>
      <c r="T558" s="139" t="b">
        <f t="shared" si="35"/>
        <v>0</v>
      </c>
    </row>
    <row r="559" spans="1:20" s="7" customFormat="1" ht="48" customHeight="1">
      <c r="A559" s="124">
        <v>537</v>
      </c>
      <c r="B559" s="86"/>
      <c r="C559" s="117"/>
      <c r="D559" s="86"/>
      <c r="E559" s="86"/>
      <c r="F559" s="23"/>
      <c r="G559" s="48"/>
      <c r="H559" s="23"/>
      <c r="I559" s="24"/>
      <c r="J559" s="87"/>
      <c r="K559" s="134"/>
      <c r="L559" s="135"/>
      <c r="M559" s="135"/>
      <c r="N559" s="135"/>
      <c r="O559" s="25"/>
      <c r="P559" s="53"/>
      <c r="Q559" s="137" t="str">
        <f t="shared" si="32"/>
        <v/>
      </c>
      <c r="R559" s="137" t="str">
        <f t="shared" si="33"/>
        <v/>
      </c>
      <c r="S559" s="139" t="b">
        <f t="shared" si="34"/>
        <v>0</v>
      </c>
      <c r="T559" s="139" t="b">
        <f t="shared" si="35"/>
        <v>0</v>
      </c>
    </row>
    <row r="560" spans="1:20" s="7" customFormat="1" ht="48" customHeight="1">
      <c r="A560" s="124">
        <v>538</v>
      </c>
      <c r="B560" s="86"/>
      <c r="C560" s="117"/>
      <c r="D560" s="86"/>
      <c r="E560" s="86"/>
      <c r="F560" s="23"/>
      <c r="G560" s="48"/>
      <c r="H560" s="23"/>
      <c r="I560" s="24"/>
      <c r="J560" s="87"/>
      <c r="K560" s="134"/>
      <c r="L560" s="135"/>
      <c r="M560" s="135"/>
      <c r="N560" s="135"/>
      <c r="O560" s="25"/>
      <c r="P560" s="53"/>
      <c r="Q560" s="137" t="str">
        <f t="shared" si="32"/>
        <v/>
      </c>
      <c r="R560" s="137" t="str">
        <f t="shared" si="33"/>
        <v/>
      </c>
      <c r="S560" s="139" t="b">
        <f t="shared" si="34"/>
        <v>0</v>
      </c>
      <c r="T560" s="139" t="b">
        <f t="shared" si="35"/>
        <v>0</v>
      </c>
    </row>
    <row r="561" spans="1:20" s="7" customFormat="1" ht="48" customHeight="1">
      <c r="A561" s="124">
        <v>539</v>
      </c>
      <c r="B561" s="86"/>
      <c r="C561" s="117"/>
      <c r="D561" s="86"/>
      <c r="E561" s="86"/>
      <c r="F561" s="23"/>
      <c r="G561" s="48"/>
      <c r="H561" s="23"/>
      <c r="I561" s="24"/>
      <c r="J561" s="87"/>
      <c r="K561" s="134"/>
      <c r="L561" s="135"/>
      <c r="M561" s="135"/>
      <c r="N561" s="135"/>
      <c r="O561" s="25"/>
      <c r="P561" s="53"/>
      <c r="Q561" s="137" t="str">
        <f t="shared" si="32"/>
        <v/>
      </c>
      <c r="R561" s="137" t="str">
        <f t="shared" si="33"/>
        <v/>
      </c>
      <c r="S561" s="139" t="b">
        <f t="shared" si="34"/>
        <v>0</v>
      </c>
      <c r="T561" s="139" t="b">
        <f t="shared" si="35"/>
        <v>0</v>
      </c>
    </row>
    <row r="562" spans="1:20" s="7" customFormat="1" ht="48" customHeight="1">
      <c r="A562" s="124">
        <v>540</v>
      </c>
      <c r="B562" s="86"/>
      <c r="C562" s="117"/>
      <c r="D562" s="86"/>
      <c r="E562" s="86"/>
      <c r="F562" s="23"/>
      <c r="G562" s="48"/>
      <c r="H562" s="23"/>
      <c r="I562" s="24"/>
      <c r="J562" s="87"/>
      <c r="K562" s="134"/>
      <c r="L562" s="135"/>
      <c r="M562" s="135"/>
      <c r="N562" s="135"/>
      <c r="O562" s="25"/>
      <c r="P562" s="53"/>
      <c r="Q562" s="137" t="str">
        <f t="shared" si="32"/>
        <v/>
      </c>
      <c r="R562" s="137" t="str">
        <f t="shared" si="33"/>
        <v/>
      </c>
      <c r="S562" s="139" t="b">
        <f t="shared" si="34"/>
        <v>0</v>
      </c>
      <c r="T562" s="139" t="b">
        <f t="shared" si="35"/>
        <v>0</v>
      </c>
    </row>
    <row r="563" spans="1:20" s="7" customFormat="1" ht="48" customHeight="1">
      <c r="A563" s="124">
        <v>541</v>
      </c>
      <c r="B563" s="86"/>
      <c r="C563" s="117"/>
      <c r="D563" s="86"/>
      <c r="E563" s="86"/>
      <c r="F563" s="23"/>
      <c r="G563" s="48"/>
      <c r="H563" s="23"/>
      <c r="I563" s="24"/>
      <c r="J563" s="87"/>
      <c r="K563" s="134"/>
      <c r="L563" s="135"/>
      <c r="M563" s="135"/>
      <c r="N563" s="135"/>
      <c r="O563" s="25"/>
      <c r="P563" s="53"/>
      <c r="Q563" s="137" t="str">
        <f t="shared" si="32"/>
        <v/>
      </c>
      <c r="R563" s="137" t="str">
        <f t="shared" si="33"/>
        <v/>
      </c>
      <c r="S563" s="139" t="b">
        <f t="shared" si="34"/>
        <v>0</v>
      </c>
      <c r="T563" s="139" t="b">
        <f t="shared" si="35"/>
        <v>0</v>
      </c>
    </row>
    <row r="564" spans="1:20" s="7" customFormat="1" ht="48" customHeight="1">
      <c r="A564" s="124">
        <v>542</v>
      </c>
      <c r="B564" s="86"/>
      <c r="C564" s="117"/>
      <c r="D564" s="86"/>
      <c r="E564" s="86"/>
      <c r="F564" s="23"/>
      <c r="G564" s="48"/>
      <c r="H564" s="23"/>
      <c r="I564" s="24"/>
      <c r="J564" s="87"/>
      <c r="K564" s="134"/>
      <c r="L564" s="135"/>
      <c r="M564" s="135"/>
      <c r="N564" s="135"/>
      <c r="O564" s="25"/>
      <c r="P564" s="53"/>
      <c r="Q564" s="137" t="str">
        <f t="shared" si="32"/>
        <v/>
      </c>
      <c r="R564" s="137" t="str">
        <f t="shared" si="33"/>
        <v/>
      </c>
      <c r="S564" s="139" t="b">
        <f t="shared" si="34"/>
        <v>0</v>
      </c>
      <c r="T564" s="139" t="b">
        <f t="shared" si="35"/>
        <v>0</v>
      </c>
    </row>
    <row r="565" spans="1:20" s="7" customFormat="1" ht="48" customHeight="1">
      <c r="A565" s="124">
        <v>543</v>
      </c>
      <c r="B565" s="86"/>
      <c r="C565" s="117"/>
      <c r="D565" s="86"/>
      <c r="E565" s="86"/>
      <c r="F565" s="23"/>
      <c r="G565" s="48"/>
      <c r="H565" s="23"/>
      <c r="I565" s="24"/>
      <c r="J565" s="87"/>
      <c r="K565" s="134"/>
      <c r="L565" s="135"/>
      <c r="M565" s="135"/>
      <c r="N565" s="135"/>
      <c r="O565" s="25"/>
      <c r="P565" s="53"/>
      <c r="Q565" s="137" t="str">
        <f t="shared" si="32"/>
        <v/>
      </c>
      <c r="R565" s="137" t="str">
        <f t="shared" si="33"/>
        <v/>
      </c>
      <c r="S565" s="139" t="b">
        <f t="shared" si="34"/>
        <v>0</v>
      </c>
      <c r="T565" s="139" t="b">
        <f t="shared" si="35"/>
        <v>0</v>
      </c>
    </row>
    <row r="566" spans="1:20" s="7" customFormat="1" ht="48" customHeight="1">
      <c r="A566" s="124">
        <v>544</v>
      </c>
      <c r="B566" s="86"/>
      <c r="C566" s="117"/>
      <c r="D566" s="86"/>
      <c r="E566" s="86"/>
      <c r="F566" s="23"/>
      <c r="G566" s="48"/>
      <c r="H566" s="23"/>
      <c r="I566" s="24"/>
      <c r="J566" s="87"/>
      <c r="K566" s="134"/>
      <c r="L566" s="135"/>
      <c r="M566" s="135"/>
      <c r="N566" s="135"/>
      <c r="O566" s="25"/>
      <c r="P566" s="53"/>
      <c r="Q566" s="137" t="str">
        <f t="shared" si="32"/>
        <v/>
      </c>
      <c r="R566" s="137" t="str">
        <f t="shared" si="33"/>
        <v/>
      </c>
      <c r="S566" s="139" t="b">
        <f t="shared" si="34"/>
        <v>0</v>
      </c>
      <c r="T566" s="139" t="b">
        <f t="shared" si="35"/>
        <v>0</v>
      </c>
    </row>
    <row r="567" spans="1:20" s="7" customFormat="1" ht="48" customHeight="1">
      <c r="A567" s="124">
        <v>545</v>
      </c>
      <c r="B567" s="86"/>
      <c r="C567" s="117"/>
      <c r="D567" s="86"/>
      <c r="E567" s="86"/>
      <c r="F567" s="23"/>
      <c r="G567" s="48"/>
      <c r="H567" s="23"/>
      <c r="I567" s="24"/>
      <c r="J567" s="87"/>
      <c r="K567" s="134"/>
      <c r="L567" s="135"/>
      <c r="M567" s="135"/>
      <c r="N567" s="135"/>
      <c r="O567" s="25"/>
      <c r="P567" s="53"/>
      <c r="Q567" s="137" t="str">
        <f t="shared" si="32"/>
        <v/>
      </c>
      <c r="R567" s="137" t="str">
        <f t="shared" si="33"/>
        <v/>
      </c>
      <c r="S567" s="139" t="b">
        <f t="shared" si="34"/>
        <v>0</v>
      </c>
      <c r="T567" s="139" t="b">
        <f t="shared" si="35"/>
        <v>0</v>
      </c>
    </row>
    <row r="568" spans="1:20" s="7" customFormat="1" ht="48" customHeight="1">
      <c r="A568" s="124">
        <v>546</v>
      </c>
      <c r="B568" s="86"/>
      <c r="C568" s="117"/>
      <c r="D568" s="86"/>
      <c r="E568" s="86"/>
      <c r="F568" s="23"/>
      <c r="G568" s="48"/>
      <c r="H568" s="23"/>
      <c r="I568" s="24"/>
      <c r="J568" s="87"/>
      <c r="K568" s="134"/>
      <c r="L568" s="135"/>
      <c r="M568" s="135"/>
      <c r="N568" s="135"/>
      <c r="O568" s="25"/>
      <c r="P568" s="53"/>
      <c r="Q568" s="137" t="str">
        <f t="shared" si="32"/>
        <v/>
      </c>
      <c r="R568" s="137" t="str">
        <f t="shared" si="33"/>
        <v/>
      </c>
      <c r="S568" s="139" t="b">
        <f t="shared" si="34"/>
        <v>0</v>
      </c>
      <c r="T568" s="139" t="b">
        <f t="shared" si="35"/>
        <v>0</v>
      </c>
    </row>
    <row r="569" spans="1:20" s="7" customFormat="1" ht="48" customHeight="1">
      <c r="A569" s="124">
        <v>547</v>
      </c>
      <c r="B569" s="86"/>
      <c r="C569" s="117"/>
      <c r="D569" s="86"/>
      <c r="E569" s="86"/>
      <c r="F569" s="23"/>
      <c r="G569" s="48"/>
      <c r="H569" s="23"/>
      <c r="I569" s="24"/>
      <c r="J569" s="87"/>
      <c r="K569" s="134"/>
      <c r="L569" s="135"/>
      <c r="M569" s="135"/>
      <c r="N569" s="135"/>
      <c r="O569" s="25"/>
      <c r="P569" s="53"/>
      <c r="Q569" s="137" t="str">
        <f t="shared" si="32"/>
        <v/>
      </c>
      <c r="R569" s="137" t="str">
        <f t="shared" si="33"/>
        <v/>
      </c>
      <c r="S569" s="139" t="b">
        <f t="shared" si="34"/>
        <v>0</v>
      </c>
      <c r="T569" s="139" t="b">
        <f t="shared" si="35"/>
        <v>0</v>
      </c>
    </row>
    <row r="570" spans="1:20" s="7" customFormat="1" ht="48" customHeight="1">
      <c r="A570" s="124">
        <v>548</v>
      </c>
      <c r="B570" s="86"/>
      <c r="C570" s="117"/>
      <c r="D570" s="86"/>
      <c r="E570" s="86"/>
      <c r="F570" s="23"/>
      <c r="G570" s="48"/>
      <c r="H570" s="23"/>
      <c r="I570" s="24"/>
      <c r="J570" s="87"/>
      <c r="K570" s="134"/>
      <c r="L570" s="135"/>
      <c r="M570" s="135"/>
      <c r="N570" s="135"/>
      <c r="O570" s="25"/>
      <c r="P570" s="53"/>
      <c r="Q570" s="137" t="str">
        <f t="shared" si="32"/>
        <v/>
      </c>
      <c r="R570" s="137" t="str">
        <f t="shared" si="33"/>
        <v/>
      </c>
      <c r="S570" s="139" t="b">
        <f t="shared" si="34"/>
        <v>0</v>
      </c>
      <c r="T570" s="139" t="b">
        <f t="shared" si="35"/>
        <v>0</v>
      </c>
    </row>
    <row r="571" spans="1:20" s="7" customFormat="1" ht="48" customHeight="1">
      <c r="A571" s="124">
        <v>549</v>
      </c>
      <c r="B571" s="86"/>
      <c r="C571" s="117"/>
      <c r="D571" s="86"/>
      <c r="E571" s="86"/>
      <c r="F571" s="23"/>
      <c r="G571" s="48"/>
      <c r="H571" s="23"/>
      <c r="I571" s="24"/>
      <c r="J571" s="87"/>
      <c r="K571" s="134"/>
      <c r="L571" s="135"/>
      <c r="M571" s="135"/>
      <c r="N571" s="135"/>
      <c r="O571" s="25"/>
      <c r="P571" s="53"/>
      <c r="Q571" s="137" t="str">
        <f t="shared" si="32"/>
        <v/>
      </c>
      <c r="R571" s="137" t="str">
        <f t="shared" si="33"/>
        <v/>
      </c>
      <c r="S571" s="139" t="b">
        <f t="shared" si="34"/>
        <v>0</v>
      </c>
      <c r="T571" s="139" t="b">
        <f t="shared" si="35"/>
        <v>0</v>
      </c>
    </row>
    <row r="572" spans="1:20" s="7" customFormat="1" ht="48" customHeight="1">
      <c r="A572" s="124">
        <v>550</v>
      </c>
      <c r="B572" s="86"/>
      <c r="C572" s="117"/>
      <c r="D572" s="86"/>
      <c r="E572" s="86"/>
      <c r="F572" s="23"/>
      <c r="G572" s="48"/>
      <c r="H572" s="23"/>
      <c r="I572" s="24"/>
      <c r="J572" s="87"/>
      <c r="K572" s="134"/>
      <c r="L572" s="135"/>
      <c r="M572" s="135"/>
      <c r="N572" s="135"/>
      <c r="O572" s="25"/>
      <c r="P572" s="53"/>
      <c r="Q572" s="137" t="str">
        <f t="shared" si="32"/>
        <v/>
      </c>
      <c r="R572" s="137" t="str">
        <f t="shared" si="33"/>
        <v/>
      </c>
      <c r="S572" s="139" t="b">
        <f t="shared" si="34"/>
        <v>0</v>
      </c>
      <c r="T572" s="139" t="b">
        <f t="shared" si="35"/>
        <v>0</v>
      </c>
    </row>
    <row r="573" spans="1:20" s="7" customFormat="1" ht="48" customHeight="1">
      <c r="A573" s="124">
        <v>551</v>
      </c>
      <c r="B573" s="86"/>
      <c r="C573" s="117"/>
      <c r="D573" s="86"/>
      <c r="E573" s="86"/>
      <c r="F573" s="23"/>
      <c r="G573" s="48"/>
      <c r="H573" s="23"/>
      <c r="I573" s="24"/>
      <c r="J573" s="87"/>
      <c r="K573" s="134"/>
      <c r="L573" s="135"/>
      <c r="M573" s="135"/>
      <c r="N573" s="135"/>
      <c r="O573" s="25"/>
      <c r="P573" s="53"/>
      <c r="Q573" s="137" t="str">
        <f t="shared" si="32"/>
        <v/>
      </c>
      <c r="R573" s="137" t="str">
        <f t="shared" si="33"/>
        <v/>
      </c>
      <c r="S573" s="139" t="b">
        <f t="shared" si="34"/>
        <v>0</v>
      </c>
      <c r="T573" s="139" t="b">
        <f t="shared" si="35"/>
        <v>0</v>
      </c>
    </row>
    <row r="574" spans="1:20" s="7" customFormat="1" ht="48" customHeight="1">
      <c r="A574" s="124">
        <v>552</v>
      </c>
      <c r="B574" s="86"/>
      <c r="C574" s="117"/>
      <c r="D574" s="86"/>
      <c r="E574" s="86"/>
      <c r="F574" s="23"/>
      <c r="G574" s="48"/>
      <c r="H574" s="23"/>
      <c r="I574" s="24"/>
      <c r="J574" s="87"/>
      <c r="K574" s="134"/>
      <c r="L574" s="135"/>
      <c r="M574" s="135"/>
      <c r="N574" s="135"/>
      <c r="O574" s="25"/>
      <c r="P574" s="53"/>
      <c r="Q574" s="137" t="str">
        <f t="shared" si="32"/>
        <v/>
      </c>
      <c r="R574" s="137" t="str">
        <f t="shared" si="33"/>
        <v/>
      </c>
      <c r="S574" s="139" t="b">
        <f t="shared" si="34"/>
        <v>0</v>
      </c>
      <c r="T574" s="139" t="b">
        <f t="shared" si="35"/>
        <v>0</v>
      </c>
    </row>
    <row r="575" spans="1:20" s="7" customFormat="1" ht="48" customHeight="1">
      <c r="A575" s="124">
        <v>553</v>
      </c>
      <c r="B575" s="86"/>
      <c r="C575" s="117"/>
      <c r="D575" s="86"/>
      <c r="E575" s="86"/>
      <c r="F575" s="23"/>
      <c r="G575" s="48"/>
      <c r="H575" s="23"/>
      <c r="I575" s="24"/>
      <c r="J575" s="87"/>
      <c r="K575" s="134"/>
      <c r="L575" s="135"/>
      <c r="M575" s="135"/>
      <c r="N575" s="135"/>
      <c r="O575" s="25"/>
      <c r="P575" s="53"/>
      <c r="Q575" s="137" t="str">
        <f t="shared" si="32"/>
        <v/>
      </c>
      <c r="R575" s="137" t="str">
        <f t="shared" si="33"/>
        <v/>
      </c>
      <c r="S575" s="139" t="b">
        <f t="shared" si="34"/>
        <v>0</v>
      </c>
      <c r="T575" s="139" t="b">
        <f t="shared" si="35"/>
        <v>0</v>
      </c>
    </row>
    <row r="576" spans="1:20" s="7" customFormat="1" ht="48" customHeight="1">
      <c r="A576" s="124">
        <v>554</v>
      </c>
      <c r="B576" s="86"/>
      <c r="C576" s="117"/>
      <c r="D576" s="86"/>
      <c r="E576" s="86"/>
      <c r="F576" s="23"/>
      <c r="G576" s="48"/>
      <c r="H576" s="23"/>
      <c r="I576" s="24"/>
      <c r="J576" s="87"/>
      <c r="K576" s="134"/>
      <c r="L576" s="135"/>
      <c r="M576" s="135"/>
      <c r="N576" s="135"/>
      <c r="O576" s="25"/>
      <c r="P576" s="53"/>
      <c r="Q576" s="137" t="str">
        <f t="shared" si="32"/>
        <v/>
      </c>
      <c r="R576" s="137" t="str">
        <f t="shared" si="33"/>
        <v/>
      </c>
      <c r="S576" s="139" t="b">
        <f t="shared" si="34"/>
        <v>0</v>
      </c>
      <c r="T576" s="139" t="b">
        <f t="shared" si="35"/>
        <v>0</v>
      </c>
    </row>
    <row r="577" spans="1:20" s="7" customFormat="1" ht="48" customHeight="1">
      <c r="A577" s="124">
        <v>555</v>
      </c>
      <c r="B577" s="86"/>
      <c r="C577" s="117"/>
      <c r="D577" s="86"/>
      <c r="E577" s="86"/>
      <c r="F577" s="23"/>
      <c r="G577" s="48"/>
      <c r="H577" s="23"/>
      <c r="I577" s="24"/>
      <c r="J577" s="87"/>
      <c r="K577" s="134"/>
      <c r="L577" s="135"/>
      <c r="M577" s="135"/>
      <c r="N577" s="135"/>
      <c r="O577" s="25"/>
      <c r="P577" s="53"/>
      <c r="Q577" s="137" t="str">
        <f t="shared" si="32"/>
        <v/>
      </c>
      <c r="R577" s="137" t="str">
        <f t="shared" si="33"/>
        <v/>
      </c>
      <c r="S577" s="139" t="b">
        <f t="shared" si="34"/>
        <v>0</v>
      </c>
      <c r="T577" s="139" t="b">
        <f t="shared" si="35"/>
        <v>0</v>
      </c>
    </row>
    <row r="578" spans="1:20" s="7" customFormat="1" ht="48" customHeight="1">
      <c r="A578" s="124">
        <v>556</v>
      </c>
      <c r="B578" s="86"/>
      <c r="C578" s="117"/>
      <c r="D578" s="86"/>
      <c r="E578" s="86"/>
      <c r="F578" s="23"/>
      <c r="G578" s="48"/>
      <c r="H578" s="23"/>
      <c r="I578" s="24"/>
      <c r="J578" s="87"/>
      <c r="K578" s="134"/>
      <c r="L578" s="135"/>
      <c r="M578" s="135"/>
      <c r="N578" s="135"/>
      <c r="O578" s="25"/>
      <c r="P578" s="53"/>
      <c r="Q578" s="137" t="str">
        <f t="shared" si="32"/>
        <v/>
      </c>
      <c r="R578" s="137" t="str">
        <f t="shared" si="33"/>
        <v/>
      </c>
      <c r="S578" s="139" t="b">
        <f t="shared" si="34"/>
        <v>0</v>
      </c>
      <c r="T578" s="139" t="b">
        <f t="shared" si="35"/>
        <v>0</v>
      </c>
    </row>
    <row r="579" spans="1:20" s="7" customFormat="1" ht="48" customHeight="1">
      <c r="A579" s="124">
        <v>557</v>
      </c>
      <c r="B579" s="86"/>
      <c r="C579" s="117"/>
      <c r="D579" s="86"/>
      <c r="E579" s="86"/>
      <c r="F579" s="23"/>
      <c r="G579" s="48"/>
      <c r="H579" s="23"/>
      <c r="I579" s="24"/>
      <c r="J579" s="87"/>
      <c r="K579" s="134"/>
      <c r="L579" s="135"/>
      <c r="M579" s="135"/>
      <c r="N579" s="135"/>
      <c r="O579" s="25"/>
      <c r="P579" s="53"/>
      <c r="Q579" s="137" t="str">
        <f t="shared" si="32"/>
        <v/>
      </c>
      <c r="R579" s="137" t="str">
        <f t="shared" si="33"/>
        <v/>
      </c>
      <c r="S579" s="139" t="b">
        <f t="shared" si="34"/>
        <v>0</v>
      </c>
      <c r="T579" s="139" t="b">
        <f t="shared" si="35"/>
        <v>0</v>
      </c>
    </row>
    <row r="580" spans="1:20" s="7" customFormat="1" ht="48" customHeight="1">
      <c r="A580" s="124">
        <v>558</v>
      </c>
      <c r="B580" s="86"/>
      <c r="C580" s="117"/>
      <c r="D580" s="86"/>
      <c r="E580" s="86"/>
      <c r="F580" s="23"/>
      <c r="G580" s="48"/>
      <c r="H580" s="23"/>
      <c r="I580" s="24"/>
      <c r="J580" s="87"/>
      <c r="K580" s="134"/>
      <c r="L580" s="135"/>
      <c r="M580" s="135"/>
      <c r="N580" s="135"/>
      <c r="O580" s="25"/>
      <c r="P580" s="53"/>
      <c r="Q580" s="137" t="str">
        <f t="shared" si="32"/>
        <v/>
      </c>
      <c r="R580" s="137" t="str">
        <f t="shared" si="33"/>
        <v/>
      </c>
      <c r="S580" s="139" t="b">
        <f t="shared" si="34"/>
        <v>0</v>
      </c>
      <c r="T580" s="139" t="b">
        <f t="shared" si="35"/>
        <v>0</v>
      </c>
    </row>
    <row r="581" spans="1:20" s="7" customFormat="1" ht="48" customHeight="1">
      <c r="A581" s="124">
        <v>559</v>
      </c>
      <c r="B581" s="86"/>
      <c r="C581" s="117"/>
      <c r="D581" s="86"/>
      <c r="E581" s="86"/>
      <c r="F581" s="23"/>
      <c r="G581" s="48"/>
      <c r="H581" s="23"/>
      <c r="I581" s="24"/>
      <c r="J581" s="87"/>
      <c r="K581" s="134"/>
      <c r="L581" s="135"/>
      <c r="M581" s="135"/>
      <c r="N581" s="135"/>
      <c r="O581" s="25"/>
      <c r="P581" s="53"/>
      <c r="Q581" s="137" t="str">
        <f t="shared" si="32"/>
        <v/>
      </c>
      <c r="R581" s="137" t="str">
        <f t="shared" si="33"/>
        <v/>
      </c>
      <c r="S581" s="139" t="b">
        <f t="shared" si="34"/>
        <v>0</v>
      </c>
      <c r="T581" s="139" t="b">
        <f t="shared" si="35"/>
        <v>0</v>
      </c>
    </row>
    <row r="582" spans="1:20" s="7" customFormat="1" ht="48" customHeight="1">
      <c r="A582" s="124">
        <v>560</v>
      </c>
      <c r="B582" s="86"/>
      <c r="C582" s="117"/>
      <c r="D582" s="86"/>
      <c r="E582" s="86"/>
      <c r="F582" s="23"/>
      <c r="G582" s="48"/>
      <c r="H582" s="23"/>
      <c r="I582" s="24"/>
      <c r="J582" s="87"/>
      <c r="K582" s="134"/>
      <c r="L582" s="135"/>
      <c r="M582" s="135"/>
      <c r="N582" s="135"/>
      <c r="O582" s="25"/>
      <c r="P582" s="53"/>
      <c r="Q582" s="137" t="str">
        <f t="shared" si="32"/>
        <v/>
      </c>
      <c r="R582" s="137" t="str">
        <f t="shared" si="33"/>
        <v/>
      </c>
      <c r="S582" s="139" t="b">
        <f t="shared" si="34"/>
        <v>0</v>
      </c>
      <c r="T582" s="139" t="b">
        <f t="shared" si="35"/>
        <v>0</v>
      </c>
    </row>
    <row r="583" spans="1:20" s="7" customFormat="1" ht="48" customHeight="1">
      <c r="A583" s="124">
        <v>561</v>
      </c>
      <c r="B583" s="86"/>
      <c r="C583" s="117"/>
      <c r="D583" s="86"/>
      <c r="E583" s="86"/>
      <c r="F583" s="23"/>
      <c r="G583" s="48"/>
      <c r="H583" s="23"/>
      <c r="I583" s="24"/>
      <c r="J583" s="87"/>
      <c r="K583" s="134"/>
      <c r="L583" s="135"/>
      <c r="M583" s="135"/>
      <c r="N583" s="135"/>
      <c r="O583" s="25"/>
      <c r="P583" s="53"/>
      <c r="Q583" s="137" t="str">
        <f t="shared" si="32"/>
        <v/>
      </c>
      <c r="R583" s="137" t="str">
        <f t="shared" si="33"/>
        <v/>
      </c>
      <c r="S583" s="139" t="b">
        <f t="shared" si="34"/>
        <v>0</v>
      </c>
      <c r="T583" s="139" t="b">
        <f t="shared" si="35"/>
        <v>0</v>
      </c>
    </row>
    <row r="584" spans="1:20" s="7" customFormat="1" ht="48" customHeight="1">
      <c r="A584" s="124">
        <v>562</v>
      </c>
      <c r="B584" s="86"/>
      <c r="C584" s="117"/>
      <c r="D584" s="86"/>
      <c r="E584" s="86"/>
      <c r="F584" s="23"/>
      <c r="G584" s="48"/>
      <c r="H584" s="23"/>
      <c r="I584" s="24"/>
      <c r="J584" s="87"/>
      <c r="K584" s="134"/>
      <c r="L584" s="135"/>
      <c r="M584" s="135"/>
      <c r="N584" s="135"/>
      <c r="O584" s="25"/>
      <c r="P584" s="53"/>
      <c r="Q584" s="137" t="str">
        <f t="shared" si="32"/>
        <v/>
      </c>
      <c r="R584" s="137" t="str">
        <f t="shared" si="33"/>
        <v/>
      </c>
      <c r="S584" s="139" t="b">
        <f t="shared" si="34"/>
        <v>0</v>
      </c>
      <c r="T584" s="139" t="b">
        <f t="shared" si="35"/>
        <v>0</v>
      </c>
    </row>
    <row r="585" spans="1:20" s="7" customFormat="1" ht="48" customHeight="1">
      <c r="A585" s="124">
        <v>563</v>
      </c>
      <c r="B585" s="86"/>
      <c r="C585" s="117"/>
      <c r="D585" s="86"/>
      <c r="E585" s="86"/>
      <c r="F585" s="23"/>
      <c r="G585" s="48"/>
      <c r="H585" s="23"/>
      <c r="I585" s="24"/>
      <c r="J585" s="87"/>
      <c r="K585" s="134"/>
      <c r="L585" s="135"/>
      <c r="M585" s="135"/>
      <c r="N585" s="135"/>
      <c r="O585" s="25"/>
      <c r="P585" s="53"/>
      <c r="Q585" s="137" t="str">
        <f t="shared" si="32"/>
        <v/>
      </c>
      <c r="R585" s="137" t="str">
        <f t="shared" si="33"/>
        <v/>
      </c>
      <c r="S585" s="139" t="b">
        <f t="shared" si="34"/>
        <v>0</v>
      </c>
      <c r="T585" s="139" t="b">
        <f t="shared" si="35"/>
        <v>0</v>
      </c>
    </row>
    <row r="586" spans="1:20" s="7" customFormat="1" ht="48" customHeight="1">
      <c r="A586" s="124">
        <v>564</v>
      </c>
      <c r="B586" s="86"/>
      <c r="C586" s="117"/>
      <c r="D586" s="86"/>
      <c r="E586" s="86"/>
      <c r="F586" s="23"/>
      <c r="G586" s="48"/>
      <c r="H586" s="23"/>
      <c r="I586" s="24"/>
      <c r="J586" s="87"/>
      <c r="K586" s="134"/>
      <c r="L586" s="135"/>
      <c r="M586" s="135"/>
      <c r="N586" s="135"/>
      <c r="O586" s="25"/>
      <c r="P586" s="53"/>
      <c r="Q586" s="137" t="str">
        <f t="shared" si="32"/>
        <v/>
      </c>
      <c r="R586" s="137" t="str">
        <f t="shared" si="33"/>
        <v/>
      </c>
      <c r="S586" s="139" t="b">
        <f t="shared" si="34"/>
        <v>0</v>
      </c>
      <c r="T586" s="139" t="b">
        <f t="shared" si="35"/>
        <v>0</v>
      </c>
    </row>
    <row r="587" spans="1:20" s="7" customFormat="1" ht="48" customHeight="1">
      <c r="A587" s="124">
        <v>565</v>
      </c>
      <c r="B587" s="86"/>
      <c r="C587" s="117"/>
      <c r="D587" s="86"/>
      <c r="E587" s="86"/>
      <c r="F587" s="23"/>
      <c r="G587" s="48"/>
      <c r="H587" s="23"/>
      <c r="I587" s="24"/>
      <c r="J587" s="87"/>
      <c r="K587" s="134"/>
      <c r="L587" s="135"/>
      <c r="M587" s="135"/>
      <c r="N587" s="135"/>
      <c r="O587" s="25"/>
      <c r="P587" s="53"/>
      <c r="Q587" s="137" t="str">
        <f t="shared" si="32"/>
        <v/>
      </c>
      <c r="R587" s="137" t="str">
        <f t="shared" si="33"/>
        <v/>
      </c>
      <c r="S587" s="139" t="b">
        <f t="shared" si="34"/>
        <v>0</v>
      </c>
      <c r="T587" s="139" t="b">
        <f t="shared" si="35"/>
        <v>0</v>
      </c>
    </row>
    <row r="588" spans="1:20" s="7" customFormat="1" ht="48" customHeight="1">
      <c r="A588" s="124">
        <v>566</v>
      </c>
      <c r="B588" s="86"/>
      <c r="C588" s="117"/>
      <c r="D588" s="86"/>
      <c r="E588" s="86"/>
      <c r="F588" s="23"/>
      <c r="G588" s="48"/>
      <c r="H588" s="23"/>
      <c r="I588" s="24"/>
      <c r="J588" s="87"/>
      <c r="K588" s="134"/>
      <c r="L588" s="135"/>
      <c r="M588" s="135"/>
      <c r="N588" s="135"/>
      <c r="O588" s="25"/>
      <c r="P588" s="53"/>
      <c r="Q588" s="137" t="str">
        <f t="shared" si="32"/>
        <v/>
      </c>
      <c r="R588" s="137" t="str">
        <f t="shared" si="33"/>
        <v/>
      </c>
      <c r="S588" s="139" t="b">
        <f t="shared" si="34"/>
        <v>0</v>
      </c>
      <c r="T588" s="139" t="b">
        <f t="shared" si="35"/>
        <v>0</v>
      </c>
    </row>
    <row r="589" spans="1:20" s="7" customFormat="1" ht="48" customHeight="1">
      <c r="A589" s="124">
        <v>567</v>
      </c>
      <c r="B589" s="86"/>
      <c r="C589" s="117"/>
      <c r="D589" s="86"/>
      <c r="E589" s="86"/>
      <c r="F589" s="88"/>
      <c r="G589" s="89"/>
      <c r="H589" s="88"/>
      <c r="I589" s="90"/>
      <c r="J589" s="87"/>
      <c r="K589" s="134"/>
      <c r="L589" s="135"/>
      <c r="M589" s="135"/>
      <c r="N589" s="135"/>
      <c r="O589" s="25"/>
      <c r="P589" s="53"/>
      <c r="Q589" s="137" t="str">
        <f t="shared" si="32"/>
        <v/>
      </c>
      <c r="R589" s="137" t="str">
        <f t="shared" si="33"/>
        <v/>
      </c>
      <c r="S589" s="139" t="b">
        <f t="shared" si="34"/>
        <v>0</v>
      </c>
      <c r="T589" s="139" t="b">
        <f t="shared" si="35"/>
        <v>0</v>
      </c>
    </row>
    <row r="590" spans="1:20" s="7" customFormat="1" ht="48" customHeight="1" thickBot="1">
      <c r="A590" s="124">
        <v>568</v>
      </c>
      <c r="B590" s="86"/>
      <c r="C590" s="117"/>
      <c r="D590" s="86"/>
      <c r="E590" s="86"/>
      <c r="F590" s="88"/>
      <c r="G590" s="89"/>
      <c r="H590" s="88"/>
      <c r="I590" s="90"/>
      <c r="J590" s="87"/>
      <c r="K590" s="134"/>
      <c r="L590" s="135"/>
      <c r="M590" s="135"/>
      <c r="N590" s="135"/>
      <c r="O590" s="25"/>
      <c r="P590" s="53"/>
      <c r="Q590" s="137" t="str">
        <f t="shared" si="32"/>
        <v/>
      </c>
      <c r="R590" s="137" t="str">
        <f t="shared" si="33"/>
        <v/>
      </c>
      <c r="S590" s="139" t="b">
        <f t="shared" si="34"/>
        <v>0</v>
      </c>
      <c r="T590" s="139" t="b">
        <f t="shared" si="35"/>
        <v>0</v>
      </c>
    </row>
    <row r="591" spans="1:20" s="7" customFormat="1" ht="48" customHeight="1">
      <c r="A591" s="124">
        <v>569</v>
      </c>
      <c r="B591" s="86"/>
      <c r="C591" s="117"/>
      <c r="D591" s="86"/>
      <c r="E591" s="86"/>
      <c r="F591" s="23"/>
      <c r="G591" s="48"/>
      <c r="H591" s="23"/>
      <c r="I591" s="24"/>
      <c r="J591" s="87"/>
      <c r="K591" s="134"/>
      <c r="L591" s="135"/>
      <c r="M591" s="135"/>
      <c r="N591" s="135"/>
      <c r="O591" s="25"/>
      <c r="P591" s="70"/>
      <c r="Q591" s="137" t="str">
        <f t="shared" si="32"/>
        <v/>
      </c>
      <c r="R591" s="137" t="str">
        <f t="shared" si="33"/>
        <v/>
      </c>
      <c r="S591" s="139" t="b">
        <f t="shared" si="34"/>
        <v>0</v>
      </c>
      <c r="T591" s="139" t="b">
        <f t="shared" si="35"/>
        <v>0</v>
      </c>
    </row>
    <row r="592" spans="1:20" s="7" customFormat="1" ht="48" customHeight="1">
      <c r="A592" s="124">
        <v>570</v>
      </c>
      <c r="B592" s="86"/>
      <c r="C592" s="117"/>
      <c r="D592" s="86"/>
      <c r="E592" s="86"/>
      <c r="F592" s="23"/>
      <c r="G592" s="48"/>
      <c r="H592" s="23"/>
      <c r="I592" s="24"/>
      <c r="J592" s="87"/>
      <c r="K592" s="134"/>
      <c r="L592" s="135"/>
      <c r="M592" s="135"/>
      <c r="N592" s="135"/>
      <c r="O592" s="25"/>
      <c r="P592" s="53"/>
      <c r="Q592" s="137" t="str">
        <f t="shared" si="32"/>
        <v/>
      </c>
      <c r="R592" s="137" t="str">
        <f t="shared" si="33"/>
        <v/>
      </c>
      <c r="S592" s="139" t="b">
        <f t="shared" si="34"/>
        <v>0</v>
      </c>
      <c r="T592" s="139" t="b">
        <f t="shared" si="35"/>
        <v>0</v>
      </c>
    </row>
    <row r="593" spans="1:20" s="7" customFormat="1" ht="48" customHeight="1">
      <c r="A593" s="124">
        <v>571</v>
      </c>
      <c r="B593" s="86"/>
      <c r="C593" s="117"/>
      <c r="D593" s="86"/>
      <c r="E593" s="86"/>
      <c r="F593" s="23"/>
      <c r="G593" s="48"/>
      <c r="H593" s="23"/>
      <c r="I593" s="24"/>
      <c r="J593" s="87"/>
      <c r="K593" s="134"/>
      <c r="L593" s="135"/>
      <c r="M593" s="135"/>
      <c r="N593" s="135"/>
      <c r="O593" s="25"/>
      <c r="P593" s="53"/>
      <c r="Q593" s="137" t="str">
        <f t="shared" si="32"/>
        <v/>
      </c>
      <c r="R593" s="137" t="str">
        <f t="shared" si="33"/>
        <v/>
      </c>
      <c r="S593" s="139" t="b">
        <f t="shared" si="34"/>
        <v>0</v>
      </c>
      <c r="T593" s="139" t="b">
        <f t="shared" si="35"/>
        <v>0</v>
      </c>
    </row>
    <row r="594" spans="1:20" s="7" customFormat="1" ht="48" customHeight="1">
      <c r="A594" s="124">
        <v>572</v>
      </c>
      <c r="B594" s="86"/>
      <c r="C594" s="117"/>
      <c r="D594" s="86"/>
      <c r="E594" s="86"/>
      <c r="F594" s="23"/>
      <c r="G594" s="48"/>
      <c r="H594" s="23"/>
      <c r="I594" s="24"/>
      <c r="J594" s="87"/>
      <c r="K594" s="134"/>
      <c r="L594" s="135"/>
      <c r="M594" s="135"/>
      <c r="N594" s="135"/>
      <c r="O594" s="25"/>
      <c r="P594" s="69"/>
      <c r="Q594" s="137" t="str">
        <f t="shared" si="32"/>
        <v/>
      </c>
      <c r="R594" s="137" t="str">
        <f t="shared" si="33"/>
        <v/>
      </c>
      <c r="S594" s="139" t="b">
        <f t="shared" si="34"/>
        <v>0</v>
      </c>
      <c r="T594" s="139" t="b">
        <f t="shared" si="35"/>
        <v>0</v>
      </c>
    </row>
    <row r="595" spans="1:20" s="7" customFormat="1" ht="48" customHeight="1">
      <c r="A595" s="124">
        <v>573</v>
      </c>
      <c r="B595" s="86"/>
      <c r="C595" s="117"/>
      <c r="D595" s="86"/>
      <c r="E595" s="86"/>
      <c r="F595" s="23"/>
      <c r="G595" s="48"/>
      <c r="H595" s="23"/>
      <c r="I595" s="24"/>
      <c r="J595" s="87"/>
      <c r="K595" s="134"/>
      <c r="L595" s="135"/>
      <c r="M595" s="135"/>
      <c r="N595" s="135"/>
      <c r="O595" s="25"/>
      <c r="P595" s="52"/>
      <c r="Q595" s="137" t="str">
        <f t="shared" si="32"/>
        <v/>
      </c>
      <c r="R595" s="137" t="str">
        <f t="shared" si="33"/>
        <v/>
      </c>
      <c r="S595" s="139" t="b">
        <f t="shared" si="34"/>
        <v>0</v>
      </c>
      <c r="T595" s="139" t="b">
        <f t="shared" si="35"/>
        <v>0</v>
      </c>
    </row>
    <row r="596" spans="1:20" s="7" customFormat="1" ht="48" customHeight="1">
      <c r="A596" s="124">
        <v>574</v>
      </c>
      <c r="B596" s="86"/>
      <c r="C596" s="117"/>
      <c r="D596" s="86"/>
      <c r="E596" s="86"/>
      <c r="F596" s="23"/>
      <c r="G596" s="48"/>
      <c r="H596" s="23"/>
      <c r="I596" s="24"/>
      <c r="J596" s="87"/>
      <c r="K596" s="134"/>
      <c r="L596" s="135"/>
      <c r="M596" s="135"/>
      <c r="N596" s="135"/>
      <c r="O596" s="25"/>
      <c r="P596" s="53"/>
      <c r="Q596" s="137" t="str">
        <f t="shared" si="32"/>
        <v/>
      </c>
      <c r="R596" s="137" t="str">
        <f t="shared" si="33"/>
        <v/>
      </c>
      <c r="S596" s="139" t="b">
        <f t="shared" si="34"/>
        <v>0</v>
      </c>
      <c r="T596" s="139" t="b">
        <f t="shared" si="35"/>
        <v>0</v>
      </c>
    </row>
    <row r="597" spans="1:20" s="7" customFormat="1" ht="48" customHeight="1">
      <c r="A597" s="124">
        <v>575</v>
      </c>
      <c r="B597" s="86"/>
      <c r="C597" s="117"/>
      <c r="D597" s="86"/>
      <c r="E597" s="86"/>
      <c r="F597" s="23"/>
      <c r="G597" s="48"/>
      <c r="H597" s="23"/>
      <c r="I597" s="24"/>
      <c r="J597" s="87"/>
      <c r="K597" s="134"/>
      <c r="L597" s="135"/>
      <c r="M597" s="135"/>
      <c r="N597" s="135"/>
      <c r="O597" s="25"/>
      <c r="P597" s="53"/>
      <c r="Q597" s="137" t="str">
        <f t="shared" si="32"/>
        <v/>
      </c>
      <c r="R597" s="137" t="str">
        <f t="shared" si="33"/>
        <v/>
      </c>
      <c r="S597" s="139" t="b">
        <f t="shared" si="34"/>
        <v>0</v>
      </c>
      <c r="T597" s="139" t="b">
        <f t="shared" si="35"/>
        <v>0</v>
      </c>
    </row>
    <row r="598" spans="1:20" s="7" customFormat="1" ht="48" customHeight="1">
      <c r="A598" s="124">
        <v>576</v>
      </c>
      <c r="B598" s="86"/>
      <c r="C598" s="117"/>
      <c r="D598" s="86"/>
      <c r="E598" s="86"/>
      <c r="F598" s="23"/>
      <c r="G598" s="48"/>
      <c r="H598" s="23"/>
      <c r="I598" s="24"/>
      <c r="J598" s="87"/>
      <c r="K598" s="134"/>
      <c r="L598" s="135"/>
      <c r="M598" s="135"/>
      <c r="N598" s="135"/>
      <c r="O598" s="25"/>
      <c r="P598" s="53"/>
      <c r="Q598" s="137" t="str">
        <f t="shared" si="32"/>
        <v/>
      </c>
      <c r="R598" s="137" t="str">
        <f t="shared" si="33"/>
        <v/>
      </c>
      <c r="S598" s="139" t="b">
        <f t="shared" si="34"/>
        <v>0</v>
      </c>
      <c r="T598" s="139" t="b">
        <f t="shared" si="35"/>
        <v>0</v>
      </c>
    </row>
    <row r="599" spans="1:20" s="7" customFormat="1" ht="48" customHeight="1">
      <c r="A599" s="124">
        <v>577</v>
      </c>
      <c r="B599" s="86"/>
      <c r="C599" s="117"/>
      <c r="D599" s="86"/>
      <c r="E599" s="86"/>
      <c r="F599" s="23"/>
      <c r="G599" s="48"/>
      <c r="H599" s="23"/>
      <c r="I599" s="24"/>
      <c r="J599" s="87"/>
      <c r="K599" s="134"/>
      <c r="L599" s="135"/>
      <c r="M599" s="135"/>
      <c r="N599" s="135"/>
      <c r="O599" s="25"/>
      <c r="P599" s="53"/>
      <c r="Q599" s="137" t="str">
        <f t="shared" si="32"/>
        <v/>
      </c>
      <c r="R599" s="137" t="str">
        <f t="shared" si="33"/>
        <v/>
      </c>
      <c r="S599" s="139" t="b">
        <f t="shared" si="34"/>
        <v>0</v>
      </c>
      <c r="T599" s="139" t="b">
        <f t="shared" si="35"/>
        <v>0</v>
      </c>
    </row>
    <row r="600" spans="1:20" s="7" customFormat="1" ht="48" customHeight="1">
      <c r="A600" s="124">
        <v>578</v>
      </c>
      <c r="B600" s="86"/>
      <c r="C600" s="117"/>
      <c r="D600" s="86"/>
      <c r="E600" s="86"/>
      <c r="F600" s="23"/>
      <c r="G600" s="48"/>
      <c r="H600" s="23"/>
      <c r="I600" s="24"/>
      <c r="J600" s="87"/>
      <c r="K600" s="134"/>
      <c r="L600" s="135"/>
      <c r="M600" s="135"/>
      <c r="N600" s="135"/>
      <c r="O600" s="25"/>
      <c r="P600" s="53"/>
      <c r="Q600" s="137" t="str">
        <f t="shared" ref="Q600:Q663" si="36">IF(K600=0,"",IF(S600=FALSE,"マスク異常値",""))</f>
        <v/>
      </c>
      <c r="R600" s="137" t="str">
        <f t="shared" ref="R600:R663" si="37">IF(N600=0,"",IF(T600=FALSE,"手袋異常値",""))</f>
        <v/>
      </c>
      <c r="S600" s="139" t="b">
        <f t="shared" ref="S600:S663" si="38">ISNUMBER(K600)</f>
        <v>0</v>
      </c>
      <c r="T600" s="139" t="b">
        <f t="shared" ref="T600:T663" si="39">ISNUMBER(N600)</f>
        <v>0</v>
      </c>
    </row>
    <row r="601" spans="1:20" s="7" customFormat="1" ht="48" customHeight="1">
      <c r="A601" s="124">
        <v>579</v>
      </c>
      <c r="B601" s="86"/>
      <c r="C601" s="117"/>
      <c r="D601" s="86"/>
      <c r="E601" s="86"/>
      <c r="F601" s="23"/>
      <c r="G601" s="48"/>
      <c r="H601" s="23"/>
      <c r="I601" s="24"/>
      <c r="J601" s="87"/>
      <c r="K601" s="134"/>
      <c r="L601" s="135"/>
      <c r="M601" s="135"/>
      <c r="N601" s="135"/>
      <c r="O601" s="25"/>
      <c r="P601" s="53"/>
      <c r="Q601" s="137" t="str">
        <f t="shared" si="36"/>
        <v/>
      </c>
      <c r="R601" s="137" t="str">
        <f t="shared" si="37"/>
        <v/>
      </c>
      <c r="S601" s="139" t="b">
        <f t="shared" si="38"/>
        <v>0</v>
      </c>
      <c r="T601" s="139" t="b">
        <f t="shared" si="39"/>
        <v>0</v>
      </c>
    </row>
    <row r="602" spans="1:20" s="7" customFormat="1" ht="48" customHeight="1">
      <c r="A602" s="124">
        <v>580</v>
      </c>
      <c r="B602" s="86"/>
      <c r="C602" s="117"/>
      <c r="D602" s="86"/>
      <c r="E602" s="86"/>
      <c r="F602" s="23"/>
      <c r="G602" s="48"/>
      <c r="H602" s="23"/>
      <c r="I602" s="24"/>
      <c r="J602" s="87"/>
      <c r="K602" s="134"/>
      <c r="L602" s="135"/>
      <c r="M602" s="135"/>
      <c r="N602" s="135"/>
      <c r="O602" s="25"/>
      <c r="P602" s="53"/>
      <c r="Q602" s="137" t="str">
        <f t="shared" si="36"/>
        <v/>
      </c>
      <c r="R602" s="137" t="str">
        <f t="shared" si="37"/>
        <v/>
      </c>
      <c r="S602" s="139" t="b">
        <f t="shared" si="38"/>
        <v>0</v>
      </c>
      <c r="T602" s="139" t="b">
        <f t="shared" si="39"/>
        <v>0</v>
      </c>
    </row>
    <row r="603" spans="1:20" s="7" customFormat="1" ht="48" customHeight="1">
      <c r="A603" s="124">
        <v>581</v>
      </c>
      <c r="B603" s="86"/>
      <c r="C603" s="117"/>
      <c r="D603" s="86"/>
      <c r="E603" s="86"/>
      <c r="F603" s="23"/>
      <c r="G603" s="48"/>
      <c r="H603" s="23"/>
      <c r="I603" s="24"/>
      <c r="J603" s="87"/>
      <c r="K603" s="134"/>
      <c r="L603" s="135"/>
      <c r="M603" s="135"/>
      <c r="N603" s="135"/>
      <c r="O603" s="25"/>
      <c r="P603" s="53"/>
      <c r="Q603" s="137" t="str">
        <f t="shared" si="36"/>
        <v/>
      </c>
      <c r="R603" s="137" t="str">
        <f t="shared" si="37"/>
        <v/>
      </c>
      <c r="S603" s="139" t="b">
        <f t="shared" si="38"/>
        <v>0</v>
      </c>
      <c r="T603" s="139" t="b">
        <f t="shared" si="39"/>
        <v>0</v>
      </c>
    </row>
    <row r="604" spans="1:20" s="7" customFormat="1" ht="48" customHeight="1">
      <c r="A604" s="124">
        <v>582</v>
      </c>
      <c r="B604" s="86"/>
      <c r="C604" s="117"/>
      <c r="D604" s="86"/>
      <c r="E604" s="86"/>
      <c r="F604" s="23"/>
      <c r="G604" s="48"/>
      <c r="H604" s="23"/>
      <c r="I604" s="24"/>
      <c r="J604" s="87"/>
      <c r="K604" s="134"/>
      <c r="L604" s="135"/>
      <c r="M604" s="135"/>
      <c r="N604" s="135"/>
      <c r="O604" s="25"/>
      <c r="P604" s="53"/>
      <c r="Q604" s="137" t="str">
        <f t="shared" si="36"/>
        <v/>
      </c>
      <c r="R604" s="137" t="str">
        <f t="shared" si="37"/>
        <v/>
      </c>
      <c r="S604" s="139" t="b">
        <f t="shared" si="38"/>
        <v>0</v>
      </c>
      <c r="T604" s="139" t="b">
        <f t="shared" si="39"/>
        <v>0</v>
      </c>
    </row>
    <row r="605" spans="1:20" s="7" customFormat="1" ht="48" customHeight="1">
      <c r="A605" s="124">
        <v>583</v>
      </c>
      <c r="B605" s="86"/>
      <c r="C605" s="117"/>
      <c r="D605" s="86"/>
      <c r="E605" s="86"/>
      <c r="F605" s="23"/>
      <c r="G605" s="48"/>
      <c r="H605" s="23"/>
      <c r="I605" s="24"/>
      <c r="J605" s="87"/>
      <c r="K605" s="134"/>
      <c r="L605" s="135"/>
      <c r="M605" s="135"/>
      <c r="N605" s="135"/>
      <c r="O605" s="25"/>
      <c r="P605" s="53"/>
      <c r="Q605" s="137" t="str">
        <f t="shared" si="36"/>
        <v/>
      </c>
      <c r="R605" s="137" t="str">
        <f t="shared" si="37"/>
        <v/>
      </c>
      <c r="S605" s="139" t="b">
        <f t="shared" si="38"/>
        <v>0</v>
      </c>
      <c r="T605" s="139" t="b">
        <f t="shared" si="39"/>
        <v>0</v>
      </c>
    </row>
    <row r="606" spans="1:20" s="7" customFormat="1" ht="48" customHeight="1">
      <c r="A606" s="124">
        <v>584</v>
      </c>
      <c r="B606" s="86"/>
      <c r="C606" s="117"/>
      <c r="D606" s="86"/>
      <c r="E606" s="86"/>
      <c r="F606" s="23"/>
      <c r="G606" s="48"/>
      <c r="H606" s="23"/>
      <c r="I606" s="24"/>
      <c r="J606" s="87"/>
      <c r="K606" s="134"/>
      <c r="L606" s="135"/>
      <c r="M606" s="135"/>
      <c r="N606" s="135"/>
      <c r="O606" s="25"/>
      <c r="P606" s="53"/>
      <c r="Q606" s="137" t="str">
        <f t="shared" si="36"/>
        <v/>
      </c>
      <c r="R606" s="137" t="str">
        <f t="shared" si="37"/>
        <v/>
      </c>
      <c r="S606" s="139" t="b">
        <f t="shared" si="38"/>
        <v>0</v>
      </c>
      <c r="T606" s="139" t="b">
        <f t="shared" si="39"/>
        <v>0</v>
      </c>
    </row>
    <row r="607" spans="1:20" s="7" customFormat="1" ht="48" customHeight="1">
      <c r="A607" s="124">
        <v>585</v>
      </c>
      <c r="B607" s="86"/>
      <c r="C607" s="117"/>
      <c r="D607" s="86"/>
      <c r="E607" s="86"/>
      <c r="F607" s="23"/>
      <c r="G607" s="48"/>
      <c r="H607" s="23"/>
      <c r="I607" s="24"/>
      <c r="J607" s="87"/>
      <c r="K607" s="134"/>
      <c r="L607" s="135"/>
      <c r="M607" s="135"/>
      <c r="N607" s="135"/>
      <c r="O607" s="25"/>
      <c r="P607" s="53"/>
      <c r="Q607" s="137" t="str">
        <f t="shared" si="36"/>
        <v/>
      </c>
      <c r="R607" s="137" t="str">
        <f t="shared" si="37"/>
        <v/>
      </c>
      <c r="S607" s="139" t="b">
        <f t="shared" si="38"/>
        <v>0</v>
      </c>
      <c r="T607" s="139" t="b">
        <f t="shared" si="39"/>
        <v>0</v>
      </c>
    </row>
    <row r="608" spans="1:20" s="7" customFormat="1" ht="48" customHeight="1">
      <c r="A608" s="124">
        <v>586</v>
      </c>
      <c r="B608" s="86"/>
      <c r="C608" s="117"/>
      <c r="D608" s="86"/>
      <c r="E608" s="86"/>
      <c r="F608" s="23"/>
      <c r="G608" s="48"/>
      <c r="H608" s="23"/>
      <c r="I608" s="24"/>
      <c r="J608" s="87"/>
      <c r="K608" s="134"/>
      <c r="L608" s="135"/>
      <c r="M608" s="135"/>
      <c r="N608" s="135"/>
      <c r="O608" s="25"/>
      <c r="P608" s="53"/>
      <c r="Q608" s="137" t="str">
        <f t="shared" si="36"/>
        <v/>
      </c>
      <c r="R608" s="137" t="str">
        <f t="shared" si="37"/>
        <v/>
      </c>
      <c r="S608" s="139" t="b">
        <f t="shared" si="38"/>
        <v>0</v>
      </c>
      <c r="T608" s="139" t="b">
        <f t="shared" si="39"/>
        <v>0</v>
      </c>
    </row>
    <row r="609" spans="1:20" s="7" customFormat="1" ht="48" customHeight="1">
      <c r="A609" s="124">
        <v>587</v>
      </c>
      <c r="B609" s="86"/>
      <c r="C609" s="117"/>
      <c r="D609" s="86"/>
      <c r="E609" s="86"/>
      <c r="F609" s="23"/>
      <c r="G609" s="48"/>
      <c r="H609" s="23"/>
      <c r="I609" s="24"/>
      <c r="J609" s="87"/>
      <c r="K609" s="134"/>
      <c r="L609" s="135"/>
      <c r="M609" s="135"/>
      <c r="N609" s="135"/>
      <c r="O609" s="25"/>
      <c r="P609" s="53"/>
      <c r="Q609" s="137" t="str">
        <f t="shared" si="36"/>
        <v/>
      </c>
      <c r="R609" s="137" t="str">
        <f t="shared" si="37"/>
        <v/>
      </c>
      <c r="S609" s="139" t="b">
        <f t="shared" si="38"/>
        <v>0</v>
      </c>
      <c r="T609" s="139" t="b">
        <f t="shared" si="39"/>
        <v>0</v>
      </c>
    </row>
    <row r="610" spans="1:20" s="7" customFormat="1" ht="48" customHeight="1">
      <c r="A610" s="124">
        <v>588</v>
      </c>
      <c r="B610" s="86"/>
      <c r="C610" s="117"/>
      <c r="D610" s="86"/>
      <c r="E610" s="86"/>
      <c r="F610" s="23"/>
      <c r="G610" s="48"/>
      <c r="H610" s="23"/>
      <c r="I610" s="24"/>
      <c r="J610" s="87"/>
      <c r="K610" s="134"/>
      <c r="L610" s="135"/>
      <c r="M610" s="135"/>
      <c r="N610" s="135"/>
      <c r="O610" s="25"/>
      <c r="P610" s="53"/>
      <c r="Q610" s="137" t="str">
        <f t="shared" si="36"/>
        <v/>
      </c>
      <c r="R610" s="137" t="str">
        <f t="shared" si="37"/>
        <v/>
      </c>
      <c r="S610" s="139" t="b">
        <f t="shared" si="38"/>
        <v>0</v>
      </c>
      <c r="T610" s="139" t="b">
        <f t="shared" si="39"/>
        <v>0</v>
      </c>
    </row>
    <row r="611" spans="1:20" s="7" customFormat="1" ht="48" customHeight="1">
      <c r="A611" s="124">
        <v>589</v>
      </c>
      <c r="B611" s="86"/>
      <c r="C611" s="117"/>
      <c r="D611" s="86"/>
      <c r="E611" s="86"/>
      <c r="F611" s="23"/>
      <c r="G611" s="48"/>
      <c r="H611" s="23"/>
      <c r="I611" s="24"/>
      <c r="J611" s="87"/>
      <c r="K611" s="134"/>
      <c r="L611" s="135"/>
      <c r="M611" s="135"/>
      <c r="N611" s="135"/>
      <c r="O611" s="25"/>
      <c r="P611" s="53"/>
      <c r="Q611" s="137" t="str">
        <f t="shared" si="36"/>
        <v/>
      </c>
      <c r="R611" s="137" t="str">
        <f t="shared" si="37"/>
        <v/>
      </c>
      <c r="S611" s="139" t="b">
        <f t="shared" si="38"/>
        <v>0</v>
      </c>
      <c r="T611" s="139" t="b">
        <f t="shared" si="39"/>
        <v>0</v>
      </c>
    </row>
    <row r="612" spans="1:20" s="7" customFormat="1" ht="48" customHeight="1">
      <c r="A612" s="124">
        <v>590</v>
      </c>
      <c r="B612" s="86"/>
      <c r="C612" s="117"/>
      <c r="D612" s="86"/>
      <c r="E612" s="86"/>
      <c r="F612" s="23"/>
      <c r="G612" s="48"/>
      <c r="H612" s="23"/>
      <c r="I612" s="24"/>
      <c r="J612" s="87"/>
      <c r="K612" s="134"/>
      <c r="L612" s="135"/>
      <c r="M612" s="135"/>
      <c r="N612" s="135"/>
      <c r="O612" s="25"/>
      <c r="P612" s="53"/>
      <c r="Q612" s="137" t="str">
        <f t="shared" si="36"/>
        <v/>
      </c>
      <c r="R612" s="137" t="str">
        <f t="shared" si="37"/>
        <v/>
      </c>
      <c r="S612" s="139" t="b">
        <f t="shared" si="38"/>
        <v>0</v>
      </c>
      <c r="T612" s="139" t="b">
        <f t="shared" si="39"/>
        <v>0</v>
      </c>
    </row>
    <row r="613" spans="1:20" s="7" customFormat="1" ht="48" customHeight="1">
      <c r="A613" s="124">
        <v>591</v>
      </c>
      <c r="B613" s="86"/>
      <c r="C613" s="117"/>
      <c r="D613" s="86"/>
      <c r="E613" s="86"/>
      <c r="F613" s="23"/>
      <c r="G613" s="48"/>
      <c r="H613" s="23"/>
      <c r="I613" s="24"/>
      <c r="J613" s="87"/>
      <c r="K613" s="134"/>
      <c r="L613" s="135"/>
      <c r="M613" s="135"/>
      <c r="N613" s="135"/>
      <c r="O613" s="25"/>
      <c r="P613" s="53"/>
      <c r="Q613" s="137" t="str">
        <f t="shared" si="36"/>
        <v/>
      </c>
      <c r="R613" s="137" t="str">
        <f t="shared" si="37"/>
        <v/>
      </c>
      <c r="S613" s="139" t="b">
        <f t="shared" si="38"/>
        <v>0</v>
      </c>
      <c r="T613" s="139" t="b">
        <f t="shared" si="39"/>
        <v>0</v>
      </c>
    </row>
    <row r="614" spans="1:20" s="7" customFormat="1" ht="48" customHeight="1">
      <c r="A614" s="124">
        <v>592</v>
      </c>
      <c r="B614" s="86"/>
      <c r="C614" s="117"/>
      <c r="D614" s="86"/>
      <c r="E614" s="86"/>
      <c r="F614" s="23"/>
      <c r="G614" s="48"/>
      <c r="H614" s="23"/>
      <c r="I614" s="24"/>
      <c r="J614" s="87"/>
      <c r="K614" s="134"/>
      <c r="L614" s="135"/>
      <c r="M614" s="135"/>
      <c r="N614" s="135"/>
      <c r="O614" s="25"/>
      <c r="P614" s="53"/>
      <c r="Q614" s="137" t="str">
        <f t="shared" si="36"/>
        <v/>
      </c>
      <c r="R614" s="137" t="str">
        <f t="shared" si="37"/>
        <v/>
      </c>
      <c r="S614" s="139" t="b">
        <f t="shared" si="38"/>
        <v>0</v>
      </c>
      <c r="T614" s="139" t="b">
        <f t="shared" si="39"/>
        <v>0</v>
      </c>
    </row>
    <row r="615" spans="1:20" s="7" customFormat="1" ht="48" customHeight="1">
      <c r="A615" s="124">
        <v>593</v>
      </c>
      <c r="B615" s="86"/>
      <c r="C615" s="117"/>
      <c r="D615" s="86"/>
      <c r="E615" s="86"/>
      <c r="F615" s="23"/>
      <c r="G615" s="48"/>
      <c r="H615" s="23"/>
      <c r="I615" s="24"/>
      <c r="J615" s="87"/>
      <c r="K615" s="134"/>
      <c r="L615" s="135"/>
      <c r="M615" s="135"/>
      <c r="N615" s="135"/>
      <c r="O615" s="25"/>
      <c r="P615" s="53"/>
      <c r="Q615" s="137" t="str">
        <f t="shared" si="36"/>
        <v/>
      </c>
      <c r="R615" s="137" t="str">
        <f t="shared" si="37"/>
        <v/>
      </c>
      <c r="S615" s="139" t="b">
        <f t="shared" si="38"/>
        <v>0</v>
      </c>
      <c r="T615" s="139" t="b">
        <f t="shared" si="39"/>
        <v>0</v>
      </c>
    </row>
    <row r="616" spans="1:20" s="7" customFormat="1" ht="48" customHeight="1">
      <c r="A616" s="124">
        <v>594</v>
      </c>
      <c r="B616" s="86"/>
      <c r="C616" s="117"/>
      <c r="D616" s="86"/>
      <c r="E616" s="86"/>
      <c r="F616" s="23"/>
      <c r="G616" s="48"/>
      <c r="H616" s="23"/>
      <c r="I616" s="24"/>
      <c r="J616" s="87"/>
      <c r="K616" s="134"/>
      <c r="L616" s="135"/>
      <c r="M616" s="135"/>
      <c r="N616" s="135"/>
      <c r="O616" s="25"/>
      <c r="P616" s="53"/>
      <c r="Q616" s="137" t="str">
        <f t="shared" si="36"/>
        <v/>
      </c>
      <c r="R616" s="137" t="str">
        <f t="shared" si="37"/>
        <v/>
      </c>
      <c r="S616" s="139" t="b">
        <f t="shared" si="38"/>
        <v>0</v>
      </c>
      <c r="T616" s="139" t="b">
        <f t="shared" si="39"/>
        <v>0</v>
      </c>
    </row>
    <row r="617" spans="1:20" s="7" customFormat="1" ht="48" customHeight="1">
      <c r="A617" s="124">
        <v>595</v>
      </c>
      <c r="B617" s="86"/>
      <c r="C617" s="117"/>
      <c r="D617" s="86"/>
      <c r="E617" s="86"/>
      <c r="F617" s="23"/>
      <c r="G617" s="48"/>
      <c r="H617" s="23"/>
      <c r="I617" s="24"/>
      <c r="J617" s="87"/>
      <c r="K617" s="134"/>
      <c r="L617" s="135"/>
      <c r="M617" s="135"/>
      <c r="N617" s="135"/>
      <c r="O617" s="25"/>
      <c r="P617" s="53"/>
      <c r="Q617" s="137" t="str">
        <f t="shared" si="36"/>
        <v/>
      </c>
      <c r="R617" s="137" t="str">
        <f t="shared" si="37"/>
        <v/>
      </c>
      <c r="S617" s="139" t="b">
        <f t="shared" si="38"/>
        <v>0</v>
      </c>
      <c r="T617" s="139" t="b">
        <f t="shared" si="39"/>
        <v>0</v>
      </c>
    </row>
    <row r="618" spans="1:20" s="7" customFormat="1" ht="48" customHeight="1">
      <c r="A618" s="124">
        <v>596</v>
      </c>
      <c r="B618" s="86"/>
      <c r="C618" s="117"/>
      <c r="D618" s="86"/>
      <c r="E618" s="86"/>
      <c r="F618" s="23"/>
      <c r="G618" s="48"/>
      <c r="H618" s="23"/>
      <c r="I618" s="24"/>
      <c r="J618" s="87"/>
      <c r="K618" s="134"/>
      <c r="L618" s="135"/>
      <c r="M618" s="135"/>
      <c r="N618" s="135"/>
      <c r="O618" s="25"/>
      <c r="P618" s="53"/>
      <c r="Q618" s="137" t="str">
        <f t="shared" si="36"/>
        <v/>
      </c>
      <c r="R618" s="137" t="str">
        <f t="shared" si="37"/>
        <v/>
      </c>
      <c r="S618" s="139" t="b">
        <f t="shared" si="38"/>
        <v>0</v>
      </c>
      <c r="T618" s="139" t="b">
        <f t="shared" si="39"/>
        <v>0</v>
      </c>
    </row>
    <row r="619" spans="1:20" s="7" customFormat="1" ht="48" customHeight="1">
      <c r="A619" s="124">
        <v>597</v>
      </c>
      <c r="B619" s="86"/>
      <c r="C619" s="117"/>
      <c r="D619" s="86"/>
      <c r="E619" s="86"/>
      <c r="F619" s="23"/>
      <c r="G619" s="48"/>
      <c r="H619" s="23"/>
      <c r="I619" s="24"/>
      <c r="J619" s="87"/>
      <c r="K619" s="134"/>
      <c r="L619" s="135"/>
      <c r="M619" s="135"/>
      <c r="N619" s="135"/>
      <c r="O619" s="25"/>
      <c r="P619" s="53"/>
      <c r="Q619" s="137" t="str">
        <f t="shared" si="36"/>
        <v/>
      </c>
      <c r="R619" s="137" t="str">
        <f t="shared" si="37"/>
        <v/>
      </c>
      <c r="S619" s="139" t="b">
        <f t="shared" si="38"/>
        <v>0</v>
      </c>
      <c r="T619" s="139" t="b">
        <f t="shared" si="39"/>
        <v>0</v>
      </c>
    </row>
    <row r="620" spans="1:20" s="7" customFormat="1" ht="48" customHeight="1">
      <c r="A620" s="124">
        <v>598</v>
      </c>
      <c r="B620" s="86"/>
      <c r="C620" s="117"/>
      <c r="D620" s="86"/>
      <c r="E620" s="86"/>
      <c r="F620" s="23"/>
      <c r="G620" s="48"/>
      <c r="H620" s="23"/>
      <c r="I620" s="24"/>
      <c r="J620" s="87"/>
      <c r="K620" s="134"/>
      <c r="L620" s="135"/>
      <c r="M620" s="135"/>
      <c r="N620" s="135"/>
      <c r="O620" s="25"/>
      <c r="P620" s="53"/>
      <c r="Q620" s="137" t="str">
        <f t="shared" si="36"/>
        <v/>
      </c>
      <c r="R620" s="137" t="str">
        <f t="shared" si="37"/>
        <v/>
      </c>
      <c r="S620" s="139" t="b">
        <f t="shared" si="38"/>
        <v>0</v>
      </c>
      <c r="T620" s="139" t="b">
        <f t="shared" si="39"/>
        <v>0</v>
      </c>
    </row>
    <row r="621" spans="1:20" s="7" customFormat="1" ht="48" customHeight="1">
      <c r="A621" s="124">
        <v>599</v>
      </c>
      <c r="B621" s="86"/>
      <c r="C621" s="117"/>
      <c r="D621" s="86"/>
      <c r="E621" s="86"/>
      <c r="F621" s="23"/>
      <c r="G621" s="48"/>
      <c r="H621" s="23"/>
      <c r="I621" s="24"/>
      <c r="J621" s="87"/>
      <c r="K621" s="134"/>
      <c r="L621" s="135"/>
      <c r="M621" s="135"/>
      <c r="N621" s="135"/>
      <c r="O621" s="25"/>
      <c r="P621" s="53"/>
      <c r="Q621" s="137" t="str">
        <f t="shared" si="36"/>
        <v/>
      </c>
      <c r="R621" s="137" t="str">
        <f t="shared" si="37"/>
        <v/>
      </c>
      <c r="S621" s="139" t="b">
        <f t="shared" si="38"/>
        <v>0</v>
      </c>
      <c r="T621" s="139" t="b">
        <f t="shared" si="39"/>
        <v>0</v>
      </c>
    </row>
    <row r="622" spans="1:20" s="7" customFormat="1" ht="48" customHeight="1">
      <c r="A622" s="124">
        <v>600</v>
      </c>
      <c r="B622" s="86"/>
      <c r="C622" s="117"/>
      <c r="D622" s="86"/>
      <c r="E622" s="86"/>
      <c r="F622" s="23"/>
      <c r="G622" s="48"/>
      <c r="H622" s="23"/>
      <c r="I622" s="24"/>
      <c r="J622" s="87"/>
      <c r="K622" s="134"/>
      <c r="L622" s="135"/>
      <c r="M622" s="135"/>
      <c r="N622" s="135"/>
      <c r="O622" s="25"/>
      <c r="P622" s="53"/>
      <c r="Q622" s="137" t="str">
        <f t="shared" si="36"/>
        <v/>
      </c>
      <c r="R622" s="137" t="str">
        <f t="shared" si="37"/>
        <v/>
      </c>
      <c r="S622" s="139" t="b">
        <f t="shared" si="38"/>
        <v>0</v>
      </c>
      <c r="T622" s="139" t="b">
        <f t="shared" si="39"/>
        <v>0</v>
      </c>
    </row>
    <row r="623" spans="1:20" s="7" customFormat="1" ht="48" customHeight="1">
      <c r="A623" s="124">
        <v>601</v>
      </c>
      <c r="B623" s="86"/>
      <c r="C623" s="117"/>
      <c r="D623" s="86"/>
      <c r="E623" s="86"/>
      <c r="F623" s="23"/>
      <c r="G623" s="48"/>
      <c r="H623" s="23"/>
      <c r="I623" s="24"/>
      <c r="J623" s="87"/>
      <c r="K623" s="134"/>
      <c r="L623" s="135"/>
      <c r="M623" s="135"/>
      <c r="N623" s="135"/>
      <c r="O623" s="25"/>
      <c r="P623" s="53"/>
      <c r="Q623" s="137" t="str">
        <f t="shared" si="36"/>
        <v/>
      </c>
      <c r="R623" s="137" t="str">
        <f t="shared" si="37"/>
        <v/>
      </c>
      <c r="S623" s="139" t="b">
        <f t="shared" si="38"/>
        <v>0</v>
      </c>
      <c r="T623" s="139" t="b">
        <f t="shared" si="39"/>
        <v>0</v>
      </c>
    </row>
    <row r="624" spans="1:20" s="7" customFormat="1" ht="48" customHeight="1">
      <c r="A624" s="124">
        <v>602</v>
      </c>
      <c r="B624" s="86"/>
      <c r="C624" s="117"/>
      <c r="D624" s="86"/>
      <c r="E624" s="86"/>
      <c r="F624" s="23"/>
      <c r="G624" s="48"/>
      <c r="H624" s="23"/>
      <c r="I624" s="24"/>
      <c r="J624" s="87"/>
      <c r="K624" s="134"/>
      <c r="L624" s="135"/>
      <c r="M624" s="135"/>
      <c r="N624" s="135"/>
      <c r="O624" s="25"/>
      <c r="P624" s="53"/>
      <c r="Q624" s="137" t="str">
        <f t="shared" si="36"/>
        <v/>
      </c>
      <c r="R624" s="137" t="str">
        <f t="shared" si="37"/>
        <v/>
      </c>
      <c r="S624" s="139" t="b">
        <f t="shared" si="38"/>
        <v>0</v>
      </c>
      <c r="T624" s="139" t="b">
        <f t="shared" si="39"/>
        <v>0</v>
      </c>
    </row>
    <row r="625" spans="1:20" s="7" customFormat="1" ht="48" customHeight="1">
      <c r="A625" s="124">
        <v>603</v>
      </c>
      <c r="B625" s="86"/>
      <c r="C625" s="117"/>
      <c r="D625" s="86"/>
      <c r="E625" s="86"/>
      <c r="F625" s="23"/>
      <c r="G625" s="48"/>
      <c r="H625" s="23"/>
      <c r="I625" s="24"/>
      <c r="J625" s="87"/>
      <c r="K625" s="134"/>
      <c r="L625" s="135"/>
      <c r="M625" s="135"/>
      <c r="N625" s="135"/>
      <c r="O625" s="25"/>
      <c r="P625" s="53"/>
      <c r="Q625" s="137" t="str">
        <f t="shared" si="36"/>
        <v/>
      </c>
      <c r="R625" s="137" t="str">
        <f t="shared" si="37"/>
        <v/>
      </c>
      <c r="S625" s="139" t="b">
        <f t="shared" si="38"/>
        <v>0</v>
      </c>
      <c r="T625" s="139" t="b">
        <f t="shared" si="39"/>
        <v>0</v>
      </c>
    </row>
    <row r="626" spans="1:20" s="7" customFormat="1" ht="48" customHeight="1">
      <c r="A626" s="124">
        <v>604</v>
      </c>
      <c r="B626" s="86"/>
      <c r="C626" s="117"/>
      <c r="D626" s="86"/>
      <c r="E626" s="86"/>
      <c r="F626" s="23"/>
      <c r="G626" s="48"/>
      <c r="H626" s="23"/>
      <c r="I626" s="24"/>
      <c r="J626" s="87"/>
      <c r="K626" s="134"/>
      <c r="L626" s="135"/>
      <c r="M626" s="135"/>
      <c r="N626" s="135"/>
      <c r="O626" s="25"/>
      <c r="P626" s="53"/>
      <c r="Q626" s="137" t="str">
        <f t="shared" si="36"/>
        <v/>
      </c>
      <c r="R626" s="137" t="str">
        <f t="shared" si="37"/>
        <v/>
      </c>
      <c r="S626" s="139" t="b">
        <f t="shared" si="38"/>
        <v>0</v>
      </c>
      <c r="T626" s="139" t="b">
        <f t="shared" si="39"/>
        <v>0</v>
      </c>
    </row>
    <row r="627" spans="1:20" s="7" customFormat="1" ht="48" customHeight="1">
      <c r="A627" s="124">
        <v>605</v>
      </c>
      <c r="B627" s="86"/>
      <c r="C627" s="117"/>
      <c r="D627" s="86"/>
      <c r="E627" s="86"/>
      <c r="F627" s="23"/>
      <c r="G627" s="48"/>
      <c r="H627" s="23"/>
      <c r="I627" s="24"/>
      <c r="J627" s="87"/>
      <c r="K627" s="134"/>
      <c r="L627" s="135"/>
      <c r="M627" s="135"/>
      <c r="N627" s="135"/>
      <c r="O627" s="25"/>
      <c r="P627" s="53"/>
      <c r="Q627" s="137" t="str">
        <f t="shared" si="36"/>
        <v/>
      </c>
      <c r="R627" s="137" t="str">
        <f t="shared" si="37"/>
        <v/>
      </c>
      <c r="S627" s="139" t="b">
        <f t="shared" si="38"/>
        <v>0</v>
      </c>
      <c r="T627" s="139" t="b">
        <f t="shared" si="39"/>
        <v>0</v>
      </c>
    </row>
    <row r="628" spans="1:20" s="7" customFormat="1" ht="48" customHeight="1">
      <c r="A628" s="124">
        <v>606</v>
      </c>
      <c r="B628" s="86"/>
      <c r="C628" s="117"/>
      <c r="D628" s="86"/>
      <c r="E628" s="86"/>
      <c r="F628" s="23"/>
      <c r="G628" s="48"/>
      <c r="H628" s="23"/>
      <c r="I628" s="24"/>
      <c r="J628" s="87"/>
      <c r="K628" s="134"/>
      <c r="L628" s="135"/>
      <c r="M628" s="135"/>
      <c r="N628" s="135"/>
      <c r="O628" s="25"/>
      <c r="P628" s="53"/>
      <c r="Q628" s="137" t="str">
        <f t="shared" si="36"/>
        <v/>
      </c>
      <c r="R628" s="137" t="str">
        <f t="shared" si="37"/>
        <v/>
      </c>
      <c r="S628" s="139" t="b">
        <f t="shared" si="38"/>
        <v>0</v>
      </c>
      <c r="T628" s="139" t="b">
        <f t="shared" si="39"/>
        <v>0</v>
      </c>
    </row>
    <row r="629" spans="1:20" s="7" customFormat="1" ht="48" customHeight="1">
      <c r="A629" s="124">
        <v>607</v>
      </c>
      <c r="B629" s="86"/>
      <c r="C629" s="117"/>
      <c r="D629" s="86"/>
      <c r="E629" s="86"/>
      <c r="F629" s="23"/>
      <c r="G629" s="48"/>
      <c r="H629" s="23"/>
      <c r="I629" s="24"/>
      <c r="J629" s="87"/>
      <c r="K629" s="134"/>
      <c r="L629" s="135"/>
      <c r="M629" s="135"/>
      <c r="N629" s="135"/>
      <c r="O629" s="25"/>
      <c r="P629" s="53"/>
      <c r="Q629" s="137" t="str">
        <f t="shared" si="36"/>
        <v/>
      </c>
      <c r="R629" s="137" t="str">
        <f t="shared" si="37"/>
        <v/>
      </c>
      <c r="S629" s="139" t="b">
        <f t="shared" si="38"/>
        <v>0</v>
      </c>
      <c r="T629" s="139" t="b">
        <f t="shared" si="39"/>
        <v>0</v>
      </c>
    </row>
    <row r="630" spans="1:20" s="7" customFormat="1" ht="48" customHeight="1">
      <c r="A630" s="124">
        <v>608</v>
      </c>
      <c r="B630" s="86"/>
      <c r="C630" s="117"/>
      <c r="D630" s="86"/>
      <c r="E630" s="86"/>
      <c r="F630" s="23"/>
      <c r="G630" s="48"/>
      <c r="H630" s="23"/>
      <c r="I630" s="24"/>
      <c r="J630" s="87"/>
      <c r="K630" s="134"/>
      <c r="L630" s="135"/>
      <c r="M630" s="135"/>
      <c r="N630" s="135"/>
      <c r="O630" s="25"/>
      <c r="P630" s="53"/>
      <c r="Q630" s="137" t="str">
        <f t="shared" si="36"/>
        <v/>
      </c>
      <c r="R630" s="137" t="str">
        <f t="shared" si="37"/>
        <v/>
      </c>
      <c r="S630" s="139" t="b">
        <f t="shared" si="38"/>
        <v>0</v>
      </c>
      <c r="T630" s="139" t="b">
        <f t="shared" si="39"/>
        <v>0</v>
      </c>
    </row>
    <row r="631" spans="1:20" s="7" customFormat="1" ht="48" customHeight="1">
      <c r="A631" s="124">
        <v>609</v>
      </c>
      <c r="B631" s="86"/>
      <c r="C631" s="117"/>
      <c r="D631" s="86"/>
      <c r="E631" s="86"/>
      <c r="F631" s="23"/>
      <c r="G631" s="48"/>
      <c r="H631" s="23"/>
      <c r="I631" s="24"/>
      <c r="J631" s="87"/>
      <c r="K631" s="134"/>
      <c r="L631" s="135"/>
      <c r="M631" s="135"/>
      <c r="N631" s="135"/>
      <c r="O631" s="25"/>
      <c r="P631" s="53"/>
      <c r="Q631" s="137" t="str">
        <f t="shared" si="36"/>
        <v/>
      </c>
      <c r="R631" s="137" t="str">
        <f t="shared" si="37"/>
        <v/>
      </c>
      <c r="S631" s="139" t="b">
        <f t="shared" si="38"/>
        <v>0</v>
      </c>
      <c r="T631" s="139" t="b">
        <f t="shared" si="39"/>
        <v>0</v>
      </c>
    </row>
    <row r="632" spans="1:20" s="7" customFormat="1" ht="48" customHeight="1">
      <c r="A632" s="124">
        <v>610</v>
      </c>
      <c r="B632" s="86"/>
      <c r="C632" s="117"/>
      <c r="D632" s="86"/>
      <c r="E632" s="86"/>
      <c r="F632" s="23"/>
      <c r="G632" s="48"/>
      <c r="H632" s="23"/>
      <c r="I632" s="24"/>
      <c r="J632" s="87"/>
      <c r="K632" s="134"/>
      <c r="L632" s="135"/>
      <c r="M632" s="135"/>
      <c r="N632" s="135"/>
      <c r="O632" s="25"/>
      <c r="P632" s="53"/>
      <c r="Q632" s="137" t="str">
        <f t="shared" si="36"/>
        <v/>
      </c>
      <c r="R632" s="137" t="str">
        <f t="shared" si="37"/>
        <v/>
      </c>
      <c r="S632" s="139" t="b">
        <f t="shared" si="38"/>
        <v>0</v>
      </c>
      <c r="T632" s="139" t="b">
        <f t="shared" si="39"/>
        <v>0</v>
      </c>
    </row>
    <row r="633" spans="1:20" s="7" customFormat="1" ht="48" customHeight="1">
      <c r="A633" s="124">
        <v>611</v>
      </c>
      <c r="B633" s="86"/>
      <c r="C633" s="117"/>
      <c r="D633" s="86"/>
      <c r="E633" s="86"/>
      <c r="F633" s="23"/>
      <c r="G633" s="48"/>
      <c r="H633" s="23"/>
      <c r="I633" s="24"/>
      <c r="J633" s="87"/>
      <c r="K633" s="134"/>
      <c r="L633" s="135"/>
      <c r="M633" s="135"/>
      <c r="N633" s="135"/>
      <c r="O633" s="25"/>
      <c r="P633" s="53"/>
      <c r="Q633" s="137" t="str">
        <f t="shared" si="36"/>
        <v/>
      </c>
      <c r="R633" s="137" t="str">
        <f t="shared" si="37"/>
        <v/>
      </c>
      <c r="S633" s="139" t="b">
        <f t="shared" si="38"/>
        <v>0</v>
      </c>
      <c r="T633" s="139" t="b">
        <f t="shared" si="39"/>
        <v>0</v>
      </c>
    </row>
    <row r="634" spans="1:20" s="7" customFormat="1" ht="48" customHeight="1">
      <c r="A634" s="124">
        <v>612</v>
      </c>
      <c r="B634" s="86"/>
      <c r="C634" s="117"/>
      <c r="D634" s="86"/>
      <c r="E634" s="86"/>
      <c r="F634" s="23"/>
      <c r="G634" s="48"/>
      <c r="H634" s="23"/>
      <c r="I634" s="24"/>
      <c r="J634" s="87"/>
      <c r="K634" s="134"/>
      <c r="L634" s="135"/>
      <c r="M634" s="135"/>
      <c r="N634" s="135"/>
      <c r="O634" s="25"/>
      <c r="P634" s="53"/>
      <c r="Q634" s="137" t="str">
        <f t="shared" si="36"/>
        <v/>
      </c>
      <c r="R634" s="137" t="str">
        <f t="shared" si="37"/>
        <v/>
      </c>
      <c r="S634" s="139" t="b">
        <f t="shared" si="38"/>
        <v>0</v>
      </c>
      <c r="T634" s="139" t="b">
        <f t="shared" si="39"/>
        <v>0</v>
      </c>
    </row>
    <row r="635" spans="1:20" s="7" customFormat="1" ht="48" customHeight="1">
      <c r="A635" s="124">
        <v>613</v>
      </c>
      <c r="B635" s="86"/>
      <c r="C635" s="117"/>
      <c r="D635" s="86"/>
      <c r="E635" s="86"/>
      <c r="F635" s="23"/>
      <c r="G635" s="48"/>
      <c r="H635" s="23"/>
      <c r="I635" s="24"/>
      <c r="J635" s="87"/>
      <c r="K635" s="134"/>
      <c r="L635" s="135"/>
      <c r="M635" s="135"/>
      <c r="N635" s="135"/>
      <c r="O635" s="25"/>
      <c r="P635" s="53"/>
      <c r="Q635" s="137" t="str">
        <f t="shared" si="36"/>
        <v/>
      </c>
      <c r="R635" s="137" t="str">
        <f t="shared" si="37"/>
        <v/>
      </c>
      <c r="S635" s="139" t="b">
        <f t="shared" si="38"/>
        <v>0</v>
      </c>
      <c r="T635" s="139" t="b">
        <f t="shared" si="39"/>
        <v>0</v>
      </c>
    </row>
    <row r="636" spans="1:20" s="7" customFormat="1" ht="48" customHeight="1">
      <c r="A636" s="124">
        <v>614</v>
      </c>
      <c r="B636" s="86"/>
      <c r="C636" s="117"/>
      <c r="D636" s="86"/>
      <c r="E636" s="86"/>
      <c r="F636" s="23"/>
      <c r="G636" s="48"/>
      <c r="H636" s="23"/>
      <c r="I636" s="24"/>
      <c r="J636" s="87"/>
      <c r="K636" s="134"/>
      <c r="L636" s="135"/>
      <c r="M636" s="135"/>
      <c r="N636" s="135"/>
      <c r="O636" s="25"/>
      <c r="P636" s="53"/>
      <c r="Q636" s="137" t="str">
        <f t="shared" si="36"/>
        <v/>
      </c>
      <c r="R636" s="137" t="str">
        <f t="shared" si="37"/>
        <v/>
      </c>
      <c r="S636" s="139" t="b">
        <f t="shared" si="38"/>
        <v>0</v>
      </c>
      <c r="T636" s="139" t="b">
        <f t="shared" si="39"/>
        <v>0</v>
      </c>
    </row>
    <row r="637" spans="1:20" s="7" customFormat="1" ht="48" customHeight="1">
      <c r="A637" s="124">
        <v>615</v>
      </c>
      <c r="B637" s="86"/>
      <c r="C637" s="117"/>
      <c r="D637" s="86"/>
      <c r="E637" s="86"/>
      <c r="F637" s="23"/>
      <c r="G637" s="48"/>
      <c r="H637" s="23"/>
      <c r="I637" s="24"/>
      <c r="J637" s="87"/>
      <c r="K637" s="134"/>
      <c r="L637" s="135"/>
      <c r="M637" s="135"/>
      <c r="N637" s="135"/>
      <c r="O637" s="25"/>
      <c r="P637" s="53"/>
      <c r="Q637" s="137" t="str">
        <f t="shared" si="36"/>
        <v/>
      </c>
      <c r="R637" s="137" t="str">
        <f t="shared" si="37"/>
        <v/>
      </c>
      <c r="S637" s="139" t="b">
        <f t="shared" si="38"/>
        <v>0</v>
      </c>
      <c r="T637" s="139" t="b">
        <f t="shared" si="39"/>
        <v>0</v>
      </c>
    </row>
    <row r="638" spans="1:20" s="7" customFormat="1" ht="48" customHeight="1">
      <c r="A638" s="124">
        <v>616</v>
      </c>
      <c r="B638" s="86"/>
      <c r="C638" s="117"/>
      <c r="D638" s="86"/>
      <c r="E638" s="86"/>
      <c r="F638" s="23"/>
      <c r="G638" s="48"/>
      <c r="H638" s="23"/>
      <c r="I638" s="24"/>
      <c r="J638" s="87"/>
      <c r="K638" s="134"/>
      <c r="L638" s="135"/>
      <c r="M638" s="135"/>
      <c r="N638" s="135"/>
      <c r="O638" s="25"/>
      <c r="P638" s="53"/>
      <c r="Q638" s="137" t="str">
        <f t="shared" si="36"/>
        <v/>
      </c>
      <c r="R638" s="137" t="str">
        <f t="shared" si="37"/>
        <v/>
      </c>
      <c r="S638" s="139" t="b">
        <f t="shared" si="38"/>
        <v>0</v>
      </c>
      <c r="T638" s="139" t="b">
        <f t="shared" si="39"/>
        <v>0</v>
      </c>
    </row>
    <row r="639" spans="1:20" s="7" customFormat="1" ht="48" customHeight="1">
      <c r="A639" s="124">
        <v>617</v>
      </c>
      <c r="B639" s="86"/>
      <c r="C639" s="117"/>
      <c r="D639" s="86"/>
      <c r="E639" s="86"/>
      <c r="F639" s="23"/>
      <c r="G639" s="48"/>
      <c r="H639" s="23"/>
      <c r="I639" s="24"/>
      <c r="J639" s="87"/>
      <c r="K639" s="134"/>
      <c r="L639" s="135"/>
      <c r="M639" s="135"/>
      <c r="N639" s="135"/>
      <c r="O639" s="25"/>
      <c r="P639" s="53"/>
      <c r="Q639" s="137" t="str">
        <f t="shared" si="36"/>
        <v/>
      </c>
      <c r="R639" s="137" t="str">
        <f t="shared" si="37"/>
        <v/>
      </c>
      <c r="S639" s="139" t="b">
        <f t="shared" si="38"/>
        <v>0</v>
      </c>
      <c r="T639" s="139" t="b">
        <f t="shared" si="39"/>
        <v>0</v>
      </c>
    </row>
    <row r="640" spans="1:20" s="7" customFormat="1" ht="48" customHeight="1">
      <c r="A640" s="124">
        <v>618</v>
      </c>
      <c r="B640" s="86"/>
      <c r="C640" s="117"/>
      <c r="D640" s="86"/>
      <c r="E640" s="86"/>
      <c r="F640" s="23"/>
      <c r="G640" s="48"/>
      <c r="H640" s="23"/>
      <c r="I640" s="24"/>
      <c r="J640" s="87"/>
      <c r="K640" s="134"/>
      <c r="L640" s="135"/>
      <c r="M640" s="135"/>
      <c r="N640" s="135"/>
      <c r="O640" s="25"/>
      <c r="P640" s="53"/>
      <c r="Q640" s="137" t="str">
        <f t="shared" si="36"/>
        <v/>
      </c>
      <c r="R640" s="137" t="str">
        <f t="shared" si="37"/>
        <v/>
      </c>
      <c r="S640" s="139" t="b">
        <f t="shared" si="38"/>
        <v>0</v>
      </c>
      <c r="T640" s="139" t="b">
        <f t="shared" si="39"/>
        <v>0</v>
      </c>
    </row>
    <row r="641" spans="1:20" s="7" customFormat="1" ht="48" customHeight="1">
      <c r="A641" s="124">
        <v>619</v>
      </c>
      <c r="B641" s="86"/>
      <c r="C641" s="117"/>
      <c r="D641" s="86"/>
      <c r="E641" s="86"/>
      <c r="F641" s="23"/>
      <c r="G641" s="48"/>
      <c r="H641" s="23"/>
      <c r="I641" s="24"/>
      <c r="J641" s="87"/>
      <c r="K641" s="134"/>
      <c r="L641" s="135"/>
      <c r="M641" s="135"/>
      <c r="N641" s="135"/>
      <c r="O641" s="25"/>
      <c r="P641" s="53"/>
      <c r="Q641" s="137" t="str">
        <f t="shared" si="36"/>
        <v/>
      </c>
      <c r="R641" s="137" t="str">
        <f t="shared" si="37"/>
        <v/>
      </c>
      <c r="S641" s="139" t="b">
        <f t="shared" si="38"/>
        <v>0</v>
      </c>
      <c r="T641" s="139" t="b">
        <f t="shared" si="39"/>
        <v>0</v>
      </c>
    </row>
    <row r="642" spans="1:20" s="7" customFormat="1" ht="48" customHeight="1">
      <c r="A642" s="124">
        <v>620</v>
      </c>
      <c r="B642" s="86"/>
      <c r="C642" s="117"/>
      <c r="D642" s="86"/>
      <c r="E642" s="86"/>
      <c r="F642" s="23"/>
      <c r="G642" s="48"/>
      <c r="H642" s="23"/>
      <c r="I642" s="24"/>
      <c r="J642" s="87"/>
      <c r="K642" s="134"/>
      <c r="L642" s="135"/>
      <c r="M642" s="135"/>
      <c r="N642" s="135"/>
      <c r="O642" s="25"/>
      <c r="P642" s="53"/>
      <c r="Q642" s="137" t="str">
        <f t="shared" si="36"/>
        <v/>
      </c>
      <c r="R642" s="137" t="str">
        <f t="shared" si="37"/>
        <v/>
      </c>
      <c r="S642" s="139" t="b">
        <f t="shared" si="38"/>
        <v>0</v>
      </c>
      <c r="T642" s="139" t="b">
        <f t="shared" si="39"/>
        <v>0</v>
      </c>
    </row>
    <row r="643" spans="1:20" s="7" customFormat="1" ht="48" customHeight="1">
      <c r="A643" s="124">
        <v>621</v>
      </c>
      <c r="B643" s="86"/>
      <c r="C643" s="117"/>
      <c r="D643" s="86"/>
      <c r="E643" s="86"/>
      <c r="F643" s="23"/>
      <c r="G643" s="48"/>
      <c r="H643" s="23"/>
      <c r="I643" s="24"/>
      <c r="J643" s="87"/>
      <c r="K643" s="134"/>
      <c r="L643" s="135"/>
      <c r="M643" s="135"/>
      <c r="N643" s="135"/>
      <c r="O643" s="25"/>
      <c r="P643" s="53"/>
      <c r="Q643" s="137" t="str">
        <f t="shared" si="36"/>
        <v/>
      </c>
      <c r="R643" s="137" t="str">
        <f t="shared" si="37"/>
        <v/>
      </c>
      <c r="S643" s="139" t="b">
        <f t="shared" si="38"/>
        <v>0</v>
      </c>
      <c r="T643" s="139" t="b">
        <f t="shared" si="39"/>
        <v>0</v>
      </c>
    </row>
    <row r="644" spans="1:20" s="7" customFormat="1" ht="48" customHeight="1">
      <c r="A644" s="124">
        <v>622</v>
      </c>
      <c r="B644" s="86"/>
      <c r="C644" s="117"/>
      <c r="D644" s="86"/>
      <c r="E644" s="86"/>
      <c r="F644" s="23"/>
      <c r="G644" s="48"/>
      <c r="H644" s="23"/>
      <c r="I644" s="24"/>
      <c r="J644" s="87"/>
      <c r="K644" s="134"/>
      <c r="L644" s="135"/>
      <c r="M644" s="135"/>
      <c r="N644" s="135"/>
      <c r="O644" s="25"/>
      <c r="P644" s="53"/>
      <c r="Q644" s="137" t="str">
        <f t="shared" si="36"/>
        <v/>
      </c>
      <c r="R644" s="137" t="str">
        <f t="shared" si="37"/>
        <v/>
      </c>
      <c r="S644" s="139" t="b">
        <f t="shared" si="38"/>
        <v>0</v>
      </c>
      <c r="T644" s="139" t="b">
        <f t="shared" si="39"/>
        <v>0</v>
      </c>
    </row>
    <row r="645" spans="1:20" s="7" customFormat="1" ht="48" customHeight="1">
      <c r="A645" s="124">
        <v>623</v>
      </c>
      <c r="B645" s="86"/>
      <c r="C645" s="117"/>
      <c r="D645" s="86"/>
      <c r="E645" s="86"/>
      <c r="F645" s="23"/>
      <c r="G645" s="48"/>
      <c r="H645" s="23"/>
      <c r="I645" s="24"/>
      <c r="J645" s="87"/>
      <c r="K645" s="134"/>
      <c r="L645" s="135"/>
      <c r="M645" s="135"/>
      <c r="N645" s="135"/>
      <c r="O645" s="25"/>
      <c r="P645" s="53"/>
      <c r="Q645" s="137" t="str">
        <f t="shared" si="36"/>
        <v/>
      </c>
      <c r="R645" s="137" t="str">
        <f t="shared" si="37"/>
        <v/>
      </c>
      <c r="S645" s="139" t="b">
        <f t="shared" si="38"/>
        <v>0</v>
      </c>
      <c r="T645" s="139" t="b">
        <f t="shared" si="39"/>
        <v>0</v>
      </c>
    </row>
    <row r="646" spans="1:20" s="7" customFormat="1" ht="48" customHeight="1">
      <c r="A646" s="124">
        <v>624</v>
      </c>
      <c r="B646" s="86"/>
      <c r="C646" s="117"/>
      <c r="D646" s="86"/>
      <c r="E646" s="86"/>
      <c r="F646" s="23"/>
      <c r="G646" s="48"/>
      <c r="H646" s="23"/>
      <c r="I646" s="24"/>
      <c r="J646" s="87"/>
      <c r="K646" s="134"/>
      <c r="L646" s="135"/>
      <c r="M646" s="135"/>
      <c r="N646" s="135"/>
      <c r="O646" s="25"/>
      <c r="P646" s="53"/>
      <c r="Q646" s="137" t="str">
        <f t="shared" si="36"/>
        <v/>
      </c>
      <c r="R646" s="137" t="str">
        <f t="shared" si="37"/>
        <v/>
      </c>
      <c r="S646" s="139" t="b">
        <f t="shared" si="38"/>
        <v>0</v>
      </c>
      <c r="T646" s="139" t="b">
        <f t="shared" si="39"/>
        <v>0</v>
      </c>
    </row>
    <row r="647" spans="1:20" s="7" customFormat="1" ht="48" customHeight="1">
      <c r="A647" s="124">
        <v>625</v>
      </c>
      <c r="B647" s="86"/>
      <c r="C647" s="117"/>
      <c r="D647" s="86"/>
      <c r="E647" s="86"/>
      <c r="F647" s="23"/>
      <c r="G647" s="48"/>
      <c r="H647" s="23"/>
      <c r="I647" s="24"/>
      <c r="J647" s="87"/>
      <c r="K647" s="134"/>
      <c r="L647" s="135"/>
      <c r="M647" s="135"/>
      <c r="N647" s="135"/>
      <c r="O647" s="25"/>
      <c r="P647" s="53"/>
      <c r="Q647" s="137" t="str">
        <f t="shared" si="36"/>
        <v/>
      </c>
      <c r="R647" s="137" t="str">
        <f t="shared" si="37"/>
        <v/>
      </c>
      <c r="S647" s="139" t="b">
        <f t="shared" si="38"/>
        <v>0</v>
      </c>
      <c r="T647" s="139" t="b">
        <f t="shared" si="39"/>
        <v>0</v>
      </c>
    </row>
    <row r="648" spans="1:20" s="7" customFormat="1" ht="48" customHeight="1">
      <c r="A648" s="124">
        <v>626</v>
      </c>
      <c r="B648" s="86"/>
      <c r="C648" s="117"/>
      <c r="D648" s="86"/>
      <c r="E648" s="86"/>
      <c r="F648" s="23"/>
      <c r="G648" s="48"/>
      <c r="H648" s="23"/>
      <c r="I648" s="24"/>
      <c r="J648" s="87"/>
      <c r="K648" s="134"/>
      <c r="L648" s="135"/>
      <c r="M648" s="135"/>
      <c r="N648" s="135"/>
      <c r="O648" s="25"/>
      <c r="P648" s="53"/>
      <c r="Q648" s="137" t="str">
        <f t="shared" si="36"/>
        <v/>
      </c>
      <c r="R648" s="137" t="str">
        <f t="shared" si="37"/>
        <v/>
      </c>
      <c r="S648" s="139" t="b">
        <f t="shared" si="38"/>
        <v>0</v>
      </c>
      <c r="T648" s="139" t="b">
        <f t="shared" si="39"/>
        <v>0</v>
      </c>
    </row>
    <row r="649" spans="1:20" s="7" customFormat="1" ht="48" customHeight="1">
      <c r="A649" s="124">
        <v>627</v>
      </c>
      <c r="B649" s="86"/>
      <c r="C649" s="117"/>
      <c r="D649" s="86"/>
      <c r="E649" s="86"/>
      <c r="F649" s="23"/>
      <c r="G649" s="48"/>
      <c r="H649" s="23"/>
      <c r="I649" s="24"/>
      <c r="J649" s="87"/>
      <c r="K649" s="134"/>
      <c r="L649" s="135"/>
      <c r="M649" s="135"/>
      <c r="N649" s="135"/>
      <c r="O649" s="25"/>
      <c r="P649" s="53"/>
      <c r="Q649" s="137" t="str">
        <f t="shared" si="36"/>
        <v/>
      </c>
      <c r="R649" s="137" t="str">
        <f t="shared" si="37"/>
        <v/>
      </c>
      <c r="S649" s="139" t="b">
        <f t="shared" si="38"/>
        <v>0</v>
      </c>
      <c r="T649" s="139" t="b">
        <f t="shared" si="39"/>
        <v>0</v>
      </c>
    </row>
    <row r="650" spans="1:20" s="7" customFormat="1" ht="48" customHeight="1">
      <c r="A650" s="124">
        <v>628</v>
      </c>
      <c r="B650" s="86"/>
      <c r="C650" s="117"/>
      <c r="D650" s="86"/>
      <c r="E650" s="86"/>
      <c r="F650" s="23"/>
      <c r="G650" s="48"/>
      <c r="H650" s="23"/>
      <c r="I650" s="24"/>
      <c r="J650" s="87"/>
      <c r="K650" s="134"/>
      <c r="L650" s="135"/>
      <c r="M650" s="135"/>
      <c r="N650" s="135"/>
      <c r="O650" s="25"/>
      <c r="P650" s="53"/>
      <c r="Q650" s="137" t="str">
        <f t="shared" si="36"/>
        <v/>
      </c>
      <c r="R650" s="137" t="str">
        <f t="shared" si="37"/>
        <v/>
      </c>
      <c r="S650" s="139" t="b">
        <f t="shared" si="38"/>
        <v>0</v>
      </c>
      <c r="T650" s="139" t="b">
        <f t="shared" si="39"/>
        <v>0</v>
      </c>
    </row>
    <row r="651" spans="1:20" s="7" customFormat="1" ht="48" customHeight="1">
      <c r="A651" s="124">
        <v>629</v>
      </c>
      <c r="B651" s="86"/>
      <c r="C651" s="117"/>
      <c r="D651" s="86"/>
      <c r="E651" s="86"/>
      <c r="F651" s="23"/>
      <c r="G651" s="48"/>
      <c r="H651" s="23"/>
      <c r="I651" s="24"/>
      <c r="J651" s="87"/>
      <c r="K651" s="134"/>
      <c r="L651" s="135"/>
      <c r="M651" s="135"/>
      <c r="N651" s="135"/>
      <c r="O651" s="25"/>
      <c r="P651" s="53"/>
      <c r="Q651" s="137" t="str">
        <f t="shared" si="36"/>
        <v/>
      </c>
      <c r="R651" s="137" t="str">
        <f t="shared" si="37"/>
        <v/>
      </c>
      <c r="S651" s="139" t="b">
        <f t="shared" si="38"/>
        <v>0</v>
      </c>
      <c r="T651" s="139" t="b">
        <f t="shared" si="39"/>
        <v>0</v>
      </c>
    </row>
    <row r="652" spans="1:20" s="7" customFormat="1" ht="48" customHeight="1">
      <c r="A652" s="124">
        <v>630</v>
      </c>
      <c r="B652" s="86"/>
      <c r="C652" s="117"/>
      <c r="D652" s="86"/>
      <c r="E652" s="86"/>
      <c r="F652" s="23"/>
      <c r="G652" s="48"/>
      <c r="H652" s="23"/>
      <c r="I652" s="24"/>
      <c r="J652" s="87"/>
      <c r="K652" s="134"/>
      <c r="L652" s="135"/>
      <c r="M652" s="135"/>
      <c r="N652" s="135"/>
      <c r="O652" s="25"/>
      <c r="P652" s="53"/>
      <c r="Q652" s="137" t="str">
        <f t="shared" si="36"/>
        <v/>
      </c>
      <c r="R652" s="137" t="str">
        <f t="shared" si="37"/>
        <v/>
      </c>
      <c r="S652" s="139" t="b">
        <f t="shared" si="38"/>
        <v>0</v>
      </c>
      <c r="T652" s="139" t="b">
        <f t="shared" si="39"/>
        <v>0</v>
      </c>
    </row>
    <row r="653" spans="1:20" s="7" customFormat="1" ht="48" customHeight="1">
      <c r="A653" s="124">
        <v>631</v>
      </c>
      <c r="B653" s="86"/>
      <c r="C653" s="117"/>
      <c r="D653" s="86"/>
      <c r="E653" s="86"/>
      <c r="F653" s="23"/>
      <c r="G653" s="48"/>
      <c r="H653" s="23"/>
      <c r="I653" s="24"/>
      <c r="J653" s="87"/>
      <c r="K653" s="134"/>
      <c r="L653" s="135"/>
      <c r="M653" s="135"/>
      <c r="N653" s="135"/>
      <c r="O653" s="25"/>
      <c r="P653" s="53"/>
      <c r="Q653" s="137" t="str">
        <f t="shared" si="36"/>
        <v/>
      </c>
      <c r="R653" s="137" t="str">
        <f t="shared" si="37"/>
        <v/>
      </c>
      <c r="S653" s="139" t="b">
        <f t="shared" si="38"/>
        <v>0</v>
      </c>
      <c r="T653" s="139" t="b">
        <f t="shared" si="39"/>
        <v>0</v>
      </c>
    </row>
    <row r="654" spans="1:20" s="7" customFormat="1" ht="48" customHeight="1">
      <c r="A654" s="124">
        <v>632</v>
      </c>
      <c r="B654" s="86"/>
      <c r="C654" s="117"/>
      <c r="D654" s="86"/>
      <c r="E654" s="86"/>
      <c r="F654" s="23"/>
      <c r="G654" s="48"/>
      <c r="H654" s="23"/>
      <c r="I654" s="24"/>
      <c r="J654" s="87"/>
      <c r="K654" s="134"/>
      <c r="L654" s="135"/>
      <c r="M654" s="135"/>
      <c r="N654" s="135"/>
      <c r="O654" s="25"/>
      <c r="P654" s="53"/>
      <c r="Q654" s="137" t="str">
        <f t="shared" si="36"/>
        <v/>
      </c>
      <c r="R654" s="137" t="str">
        <f t="shared" si="37"/>
        <v/>
      </c>
      <c r="S654" s="139" t="b">
        <f t="shared" si="38"/>
        <v>0</v>
      </c>
      <c r="T654" s="139" t="b">
        <f t="shared" si="39"/>
        <v>0</v>
      </c>
    </row>
    <row r="655" spans="1:20" s="7" customFormat="1" ht="48" customHeight="1">
      <c r="A655" s="124">
        <v>633</v>
      </c>
      <c r="B655" s="86"/>
      <c r="C655" s="117"/>
      <c r="D655" s="86"/>
      <c r="E655" s="86"/>
      <c r="F655" s="23"/>
      <c r="G655" s="48"/>
      <c r="H655" s="23"/>
      <c r="I655" s="24"/>
      <c r="J655" s="87"/>
      <c r="K655" s="134"/>
      <c r="L655" s="135"/>
      <c r="M655" s="135"/>
      <c r="N655" s="135"/>
      <c r="O655" s="25"/>
      <c r="P655" s="53"/>
      <c r="Q655" s="137" t="str">
        <f t="shared" si="36"/>
        <v/>
      </c>
      <c r="R655" s="137" t="str">
        <f t="shared" si="37"/>
        <v/>
      </c>
      <c r="S655" s="139" t="b">
        <f t="shared" si="38"/>
        <v>0</v>
      </c>
      <c r="T655" s="139" t="b">
        <f t="shared" si="39"/>
        <v>0</v>
      </c>
    </row>
    <row r="656" spans="1:20" s="7" customFormat="1" ht="48" customHeight="1">
      <c r="A656" s="124">
        <v>634</v>
      </c>
      <c r="B656" s="86"/>
      <c r="C656" s="117"/>
      <c r="D656" s="86"/>
      <c r="E656" s="86"/>
      <c r="F656" s="23"/>
      <c r="G656" s="48"/>
      <c r="H656" s="23"/>
      <c r="I656" s="24"/>
      <c r="J656" s="87"/>
      <c r="K656" s="134"/>
      <c r="L656" s="135"/>
      <c r="M656" s="135"/>
      <c r="N656" s="135"/>
      <c r="O656" s="25"/>
      <c r="P656" s="53"/>
      <c r="Q656" s="137" t="str">
        <f t="shared" si="36"/>
        <v/>
      </c>
      <c r="R656" s="137" t="str">
        <f t="shared" si="37"/>
        <v/>
      </c>
      <c r="S656" s="139" t="b">
        <f t="shared" si="38"/>
        <v>0</v>
      </c>
      <c r="T656" s="139" t="b">
        <f t="shared" si="39"/>
        <v>0</v>
      </c>
    </row>
    <row r="657" spans="1:20" s="7" customFormat="1" ht="48" customHeight="1">
      <c r="A657" s="124">
        <v>635</v>
      </c>
      <c r="B657" s="86"/>
      <c r="C657" s="117"/>
      <c r="D657" s="86"/>
      <c r="E657" s="86"/>
      <c r="F657" s="23"/>
      <c r="G657" s="48"/>
      <c r="H657" s="23"/>
      <c r="I657" s="24"/>
      <c r="J657" s="87"/>
      <c r="K657" s="134"/>
      <c r="L657" s="135"/>
      <c r="M657" s="135"/>
      <c r="N657" s="135"/>
      <c r="O657" s="25"/>
      <c r="P657" s="53"/>
      <c r="Q657" s="137" t="str">
        <f t="shared" si="36"/>
        <v/>
      </c>
      <c r="R657" s="137" t="str">
        <f t="shared" si="37"/>
        <v/>
      </c>
      <c r="S657" s="139" t="b">
        <f t="shared" si="38"/>
        <v>0</v>
      </c>
      <c r="T657" s="139" t="b">
        <f t="shared" si="39"/>
        <v>0</v>
      </c>
    </row>
    <row r="658" spans="1:20" s="7" customFormat="1" ht="48" customHeight="1">
      <c r="A658" s="124">
        <v>636</v>
      </c>
      <c r="B658" s="86"/>
      <c r="C658" s="117"/>
      <c r="D658" s="86"/>
      <c r="E658" s="86"/>
      <c r="F658" s="23"/>
      <c r="G658" s="48"/>
      <c r="H658" s="23"/>
      <c r="I658" s="24"/>
      <c r="J658" s="87"/>
      <c r="K658" s="134"/>
      <c r="L658" s="135"/>
      <c r="M658" s="135"/>
      <c r="N658" s="135"/>
      <c r="O658" s="25"/>
      <c r="P658" s="53"/>
      <c r="Q658" s="137" t="str">
        <f t="shared" si="36"/>
        <v/>
      </c>
      <c r="R658" s="137" t="str">
        <f t="shared" si="37"/>
        <v/>
      </c>
      <c r="S658" s="139" t="b">
        <f t="shared" si="38"/>
        <v>0</v>
      </c>
      <c r="T658" s="139" t="b">
        <f t="shared" si="39"/>
        <v>0</v>
      </c>
    </row>
    <row r="659" spans="1:20" s="7" customFormat="1" ht="48" customHeight="1">
      <c r="A659" s="124">
        <v>637</v>
      </c>
      <c r="B659" s="86"/>
      <c r="C659" s="117"/>
      <c r="D659" s="86"/>
      <c r="E659" s="86"/>
      <c r="F659" s="23"/>
      <c r="G659" s="48"/>
      <c r="H659" s="23"/>
      <c r="I659" s="24"/>
      <c r="J659" s="87"/>
      <c r="K659" s="134"/>
      <c r="L659" s="135"/>
      <c r="M659" s="135"/>
      <c r="N659" s="135"/>
      <c r="O659" s="25"/>
      <c r="P659" s="53"/>
      <c r="Q659" s="137" t="str">
        <f t="shared" si="36"/>
        <v/>
      </c>
      <c r="R659" s="137" t="str">
        <f t="shared" si="37"/>
        <v/>
      </c>
      <c r="S659" s="139" t="b">
        <f t="shared" si="38"/>
        <v>0</v>
      </c>
      <c r="T659" s="139" t="b">
        <f t="shared" si="39"/>
        <v>0</v>
      </c>
    </row>
    <row r="660" spans="1:20" s="7" customFormat="1" ht="48" customHeight="1">
      <c r="A660" s="124">
        <v>638</v>
      </c>
      <c r="B660" s="86"/>
      <c r="C660" s="117"/>
      <c r="D660" s="86"/>
      <c r="E660" s="86"/>
      <c r="F660" s="23"/>
      <c r="G660" s="48"/>
      <c r="H660" s="23"/>
      <c r="I660" s="24"/>
      <c r="J660" s="87"/>
      <c r="K660" s="134"/>
      <c r="L660" s="135"/>
      <c r="M660" s="135"/>
      <c r="N660" s="135"/>
      <c r="O660" s="25"/>
      <c r="P660" s="53"/>
      <c r="Q660" s="137" t="str">
        <f t="shared" si="36"/>
        <v/>
      </c>
      <c r="R660" s="137" t="str">
        <f t="shared" si="37"/>
        <v/>
      </c>
      <c r="S660" s="139" t="b">
        <f t="shared" si="38"/>
        <v>0</v>
      </c>
      <c r="T660" s="139" t="b">
        <f t="shared" si="39"/>
        <v>0</v>
      </c>
    </row>
    <row r="661" spans="1:20" s="7" customFormat="1" ht="48" customHeight="1">
      <c r="A661" s="124">
        <v>639</v>
      </c>
      <c r="B661" s="86"/>
      <c r="C661" s="117"/>
      <c r="D661" s="86"/>
      <c r="E661" s="86"/>
      <c r="F661" s="23"/>
      <c r="G661" s="48"/>
      <c r="H661" s="23"/>
      <c r="I661" s="24"/>
      <c r="J661" s="87"/>
      <c r="K661" s="134"/>
      <c r="L661" s="135"/>
      <c r="M661" s="135"/>
      <c r="N661" s="135"/>
      <c r="O661" s="25"/>
      <c r="P661" s="53"/>
      <c r="Q661" s="137" t="str">
        <f t="shared" si="36"/>
        <v/>
      </c>
      <c r="R661" s="137" t="str">
        <f t="shared" si="37"/>
        <v/>
      </c>
      <c r="S661" s="139" t="b">
        <f t="shared" si="38"/>
        <v>0</v>
      </c>
      <c r="T661" s="139" t="b">
        <f t="shared" si="39"/>
        <v>0</v>
      </c>
    </row>
    <row r="662" spans="1:20" s="7" customFormat="1" ht="48" customHeight="1">
      <c r="A662" s="124">
        <v>640</v>
      </c>
      <c r="B662" s="86"/>
      <c r="C662" s="117"/>
      <c r="D662" s="86"/>
      <c r="E662" s="86"/>
      <c r="F662" s="23"/>
      <c r="G662" s="48"/>
      <c r="H662" s="23"/>
      <c r="I662" s="24"/>
      <c r="J662" s="87"/>
      <c r="K662" s="134"/>
      <c r="L662" s="135"/>
      <c r="M662" s="135"/>
      <c r="N662" s="135"/>
      <c r="O662" s="25"/>
      <c r="P662" s="53"/>
      <c r="Q662" s="137" t="str">
        <f t="shared" si="36"/>
        <v/>
      </c>
      <c r="R662" s="137" t="str">
        <f t="shared" si="37"/>
        <v/>
      </c>
      <c r="S662" s="139" t="b">
        <f t="shared" si="38"/>
        <v>0</v>
      </c>
      <c r="T662" s="139" t="b">
        <f t="shared" si="39"/>
        <v>0</v>
      </c>
    </row>
    <row r="663" spans="1:20" s="7" customFormat="1" ht="48" customHeight="1">
      <c r="A663" s="124">
        <v>641</v>
      </c>
      <c r="B663" s="86"/>
      <c r="C663" s="117"/>
      <c r="D663" s="86"/>
      <c r="E663" s="86"/>
      <c r="F663" s="23"/>
      <c r="G663" s="48"/>
      <c r="H663" s="23"/>
      <c r="I663" s="24"/>
      <c r="J663" s="87"/>
      <c r="K663" s="134"/>
      <c r="L663" s="135"/>
      <c r="M663" s="135"/>
      <c r="N663" s="135"/>
      <c r="O663" s="25"/>
      <c r="P663" s="53"/>
      <c r="Q663" s="137" t="str">
        <f t="shared" si="36"/>
        <v/>
      </c>
      <c r="R663" s="137" t="str">
        <f t="shared" si="37"/>
        <v/>
      </c>
      <c r="S663" s="139" t="b">
        <f t="shared" si="38"/>
        <v>0</v>
      </c>
      <c r="T663" s="139" t="b">
        <f t="shared" si="39"/>
        <v>0</v>
      </c>
    </row>
    <row r="664" spans="1:20" s="7" customFormat="1" ht="48" customHeight="1">
      <c r="A664" s="124">
        <v>642</v>
      </c>
      <c r="B664" s="86"/>
      <c r="C664" s="117"/>
      <c r="D664" s="86"/>
      <c r="E664" s="86"/>
      <c r="F664" s="23"/>
      <c r="G664" s="48"/>
      <c r="H664" s="23"/>
      <c r="I664" s="24"/>
      <c r="J664" s="87"/>
      <c r="K664" s="134"/>
      <c r="L664" s="135"/>
      <c r="M664" s="135"/>
      <c r="N664" s="135"/>
      <c r="O664" s="25"/>
      <c r="P664" s="53"/>
      <c r="Q664" s="137" t="str">
        <f t="shared" ref="Q664:Q727" si="40">IF(K664=0,"",IF(S664=FALSE,"マスク異常値",""))</f>
        <v/>
      </c>
      <c r="R664" s="137" t="str">
        <f t="shared" ref="R664:R727" si="41">IF(N664=0,"",IF(T664=FALSE,"手袋異常値",""))</f>
        <v/>
      </c>
      <c r="S664" s="139" t="b">
        <f t="shared" ref="S664:S727" si="42">ISNUMBER(K664)</f>
        <v>0</v>
      </c>
      <c r="T664" s="139" t="b">
        <f t="shared" ref="T664:T727" si="43">ISNUMBER(N664)</f>
        <v>0</v>
      </c>
    </row>
    <row r="665" spans="1:20" s="7" customFormat="1" ht="48" customHeight="1">
      <c r="A665" s="124">
        <v>643</v>
      </c>
      <c r="B665" s="86"/>
      <c r="C665" s="117"/>
      <c r="D665" s="86"/>
      <c r="E665" s="86"/>
      <c r="F665" s="23"/>
      <c r="G665" s="48"/>
      <c r="H665" s="23"/>
      <c r="I665" s="24"/>
      <c r="J665" s="87"/>
      <c r="K665" s="134"/>
      <c r="L665" s="135"/>
      <c r="M665" s="135"/>
      <c r="N665" s="135"/>
      <c r="O665" s="25"/>
      <c r="P665" s="53"/>
      <c r="Q665" s="137" t="str">
        <f t="shared" si="40"/>
        <v/>
      </c>
      <c r="R665" s="137" t="str">
        <f t="shared" si="41"/>
        <v/>
      </c>
      <c r="S665" s="139" t="b">
        <f t="shared" si="42"/>
        <v>0</v>
      </c>
      <c r="T665" s="139" t="b">
        <f t="shared" si="43"/>
        <v>0</v>
      </c>
    </row>
    <row r="666" spans="1:20" s="7" customFormat="1" ht="48" customHeight="1">
      <c r="A666" s="124">
        <v>644</v>
      </c>
      <c r="B666" s="86"/>
      <c r="C666" s="117"/>
      <c r="D666" s="86"/>
      <c r="E666" s="86"/>
      <c r="F666" s="23"/>
      <c r="G666" s="48"/>
      <c r="H666" s="23"/>
      <c r="I666" s="24"/>
      <c r="J666" s="87"/>
      <c r="K666" s="134"/>
      <c r="L666" s="135"/>
      <c r="M666" s="135"/>
      <c r="N666" s="135"/>
      <c r="O666" s="25"/>
      <c r="P666" s="53"/>
      <c r="Q666" s="137" t="str">
        <f t="shared" si="40"/>
        <v/>
      </c>
      <c r="R666" s="137" t="str">
        <f t="shared" si="41"/>
        <v/>
      </c>
      <c r="S666" s="139" t="b">
        <f t="shared" si="42"/>
        <v>0</v>
      </c>
      <c r="T666" s="139" t="b">
        <f t="shared" si="43"/>
        <v>0</v>
      </c>
    </row>
    <row r="667" spans="1:20" s="7" customFormat="1" ht="48" customHeight="1">
      <c r="A667" s="124">
        <v>645</v>
      </c>
      <c r="B667" s="86"/>
      <c r="C667" s="117"/>
      <c r="D667" s="86"/>
      <c r="E667" s="86"/>
      <c r="F667" s="23"/>
      <c r="G667" s="48"/>
      <c r="H667" s="23"/>
      <c r="I667" s="24"/>
      <c r="J667" s="87"/>
      <c r="K667" s="134"/>
      <c r="L667" s="135"/>
      <c r="M667" s="135"/>
      <c r="N667" s="135"/>
      <c r="O667" s="25"/>
      <c r="P667" s="53"/>
      <c r="Q667" s="137" t="str">
        <f t="shared" si="40"/>
        <v/>
      </c>
      <c r="R667" s="137" t="str">
        <f t="shared" si="41"/>
        <v/>
      </c>
      <c r="S667" s="139" t="b">
        <f t="shared" si="42"/>
        <v>0</v>
      </c>
      <c r="T667" s="139" t="b">
        <f t="shared" si="43"/>
        <v>0</v>
      </c>
    </row>
    <row r="668" spans="1:20" s="7" customFormat="1" ht="48" customHeight="1">
      <c r="A668" s="124">
        <v>646</v>
      </c>
      <c r="B668" s="86"/>
      <c r="C668" s="117"/>
      <c r="D668" s="86"/>
      <c r="E668" s="86"/>
      <c r="F668" s="23"/>
      <c r="G668" s="48"/>
      <c r="H668" s="23"/>
      <c r="I668" s="24"/>
      <c r="J668" s="87"/>
      <c r="K668" s="134"/>
      <c r="L668" s="135"/>
      <c r="M668" s="135"/>
      <c r="N668" s="135"/>
      <c r="O668" s="25"/>
      <c r="P668" s="53"/>
      <c r="Q668" s="137" t="str">
        <f t="shared" si="40"/>
        <v/>
      </c>
      <c r="R668" s="137" t="str">
        <f t="shared" si="41"/>
        <v/>
      </c>
      <c r="S668" s="139" t="b">
        <f t="shared" si="42"/>
        <v>0</v>
      </c>
      <c r="T668" s="139" t="b">
        <f t="shared" si="43"/>
        <v>0</v>
      </c>
    </row>
    <row r="669" spans="1:20" s="7" customFormat="1" ht="48" customHeight="1">
      <c r="A669" s="124">
        <v>647</v>
      </c>
      <c r="B669" s="86"/>
      <c r="C669" s="117"/>
      <c r="D669" s="86"/>
      <c r="E669" s="86"/>
      <c r="F669" s="23"/>
      <c r="G669" s="48"/>
      <c r="H669" s="23"/>
      <c r="I669" s="24"/>
      <c r="J669" s="87"/>
      <c r="K669" s="134"/>
      <c r="L669" s="135"/>
      <c r="M669" s="135"/>
      <c r="N669" s="135"/>
      <c r="O669" s="25"/>
      <c r="P669" s="53"/>
      <c r="Q669" s="137" t="str">
        <f t="shared" si="40"/>
        <v/>
      </c>
      <c r="R669" s="137" t="str">
        <f t="shared" si="41"/>
        <v/>
      </c>
      <c r="S669" s="139" t="b">
        <f t="shared" si="42"/>
        <v>0</v>
      </c>
      <c r="T669" s="139" t="b">
        <f t="shared" si="43"/>
        <v>0</v>
      </c>
    </row>
    <row r="670" spans="1:20" s="7" customFormat="1" ht="48" customHeight="1">
      <c r="A670" s="124">
        <v>648</v>
      </c>
      <c r="B670" s="86"/>
      <c r="C670" s="117"/>
      <c r="D670" s="86"/>
      <c r="E670" s="86"/>
      <c r="F670" s="23"/>
      <c r="G670" s="48"/>
      <c r="H670" s="23"/>
      <c r="I670" s="24"/>
      <c r="J670" s="87"/>
      <c r="K670" s="134"/>
      <c r="L670" s="135"/>
      <c r="M670" s="135"/>
      <c r="N670" s="135"/>
      <c r="O670" s="25"/>
      <c r="P670" s="53"/>
      <c r="Q670" s="137" t="str">
        <f t="shared" si="40"/>
        <v/>
      </c>
      <c r="R670" s="137" t="str">
        <f t="shared" si="41"/>
        <v/>
      </c>
      <c r="S670" s="139" t="b">
        <f t="shared" si="42"/>
        <v>0</v>
      </c>
      <c r="T670" s="139" t="b">
        <f t="shared" si="43"/>
        <v>0</v>
      </c>
    </row>
    <row r="671" spans="1:20" s="7" customFormat="1" ht="48" customHeight="1">
      <c r="A671" s="124">
        <v>649</v>
      </c>
      <c r="B671" s="86"/>
      <c r="C671" s="117"/>
      <c r="D671" s="86"/>
      <c r="E671" s="86"/>
      <c r="F671" s="23"/>
      <c r="G671" s="48"/>
      <c r="H671" s="23"/>
      <c r="I671" s="24"/>
      <c r="J671" s="87"/>
      <c r="K671" s="134"/>
      <c r="L671" s="135"/>
      <c r="M671" s="135"/>
      <c r="N671" s="135"/>
      <c r="O671" s="25"/>
      <c r="P671" s="53"/>
      <c r="Q671" s="137" t="str">
        <f t="shared" si="40"/>
        <v/>
      </c>
      <c r="R671" s="137" t="str">
        <f t="shared" si="41"/>
        <v/>
      </c>
      <c r="S671" s="139" t="b">
        <f t="shared" si="42"/>
        <v>0</v>
      </c>
      <c r="T671" s="139" t="b">
        <f t="shared" si="43"/>
        <v>0</v>
      </c>
    </row>
    <row r="672" spans="1:20" s="7" customFormat="1" ht="48" customHeight="1">
      <c r="A672" s="124">
        <v>650</v>
      </c>
      <c r="B672" s="86"/>
      <c r="C672" s="117"/>
      <c r="D672" s="86"/>
      <c r="E672" s="86"/>
      <c r="F672" s="23"/>
      <c r="G672" s="48"/>
      <c r="H672" s="23"/>
      <c r="I672" s="24"/>
      <c r="J672" s="87"/>
      <c r="K672" s="134"/>
      <c r="L672" s="135"/>
      <c r="M672" s="135"/>
      <c r="N672" s="135"/>
      <c r="O672" s="25"/>
      <c r="P672" s="53"/>
      <c r="Q672" s="137" t="str">
        <f t="shared" si="40"/>
        <v/>
      </c>
      <c r="R672" s="137" t="str">
        <f t="shared" si="41"/>
        <v/>
      </c>
      <c r="S672" s="139" t="b">
        <f t="shared" si="42"/>
        <v>0</v>
      </c>
      <c r="T672" s="139" t="b">
        <f t="shared" si="43"/>
        <v>0</v>
      </c>
    </row>
    <row r="673" spans="1:20" s="7" customFormat="1" ht="48" customHeight="1">
      <c r="A673" s="124">
        <v>651</v>
      </c>
      <c r="B673" s="86"/>
      <c r="C673" s="117"/>
      <c r="D673" s="86"/>
      <c r="E673" s="86"/>
      <c r="F673" s="23"/>
      <c r="G673" s="48"/>
      <c r="H673" s="23"/>
      <c r="I673" s="24"/>
      <c r="J673" s="87"/>
      <c r="K673" s="134"/>
      <c r="L673" s="135"/>
      <c r="M673" s="135"/>
      <c r="N673" s="135"/>
      <c r="O673" s="25"/>
      <c r="P673" s="53"/>
      <c r="Q673" s="137" t="str">
        <f t="shared" si="40"/>
        <v/>
      </c>
      <c r="R673" s="137" t="str">
        <f t="shared" si="41"/>
        <v/>
      </c>
      <c r="S673" s="139" t="b">
        <f t="shared" si="42"/>
        <v>0</v>
      </c>
      <c r="T673" s="139" t="b">
        <f t="shared" si="43"/>
        <v>0</v>
      </c>
    </row>
    <row r="674" spans="1:20" s="7" customFormat="1" ht="48" customHeight="1">
      <c r="A674" s="124">
        <v>652</v>
      </c>
      <c r="B674" s="86"/>
      <c r="C674" s="117"/>
      <c r="D674" s="86"/>
      <c r="E674" s="86"/>
      <c r="F674" s="23"/>
      <c r="G674" s="48"/>
      <c r="H674" s="23"/>
      <c r="I674" s="24"/>
      <c r="J674" s="87"/>
      <c r="K674" s="134"/>
      <c r="L674" s="135"/>
      <c r="M674" s="135"/>
      <c r="N674" s="135"/>
      <c r="O674" s="25"/>
      <c r="P674" s="53"/>
      <c r="Q674" s="137" t="str">
        <f t="shared" si="40"/>
        <v/>
      </c>
      <c r="R674" s="137" t="str">
        <f t="shared" si="41"/>
        <v/>
      </c>
      <c r="S674" s="139" t="b">
        <f t="shared" si="42"/>
        <v>0</v>
      </c>
      <c r="T674" s="139" t="b">
        <f t="shared" si="43"/>
        <v>0</v>
      </c>
    </row>
    <row r="675" spans="1:20" s="7" customFormat="1" ht="48" customHeight="1">
      <c r="A675" s="124">
        <v>653</v>
      </c>
      <c r="B675" s="86"/>
      <c r="C675" s="117"/>
      <c r="D675" s="86"/>
      <c r="E675" s="86"/>
      <c r="F675" s="23"/>
      <c r="G675" s="48"/>
      <c r="H675" s="23"/>
      <c r="I675" s="24"/>
      <c r="J675" s="87"/>
      <c r="K675" s="134"/>
      <c r="L675" s="135"/>
      <c r="M675" s="135"/>
      <c r="N675" s="135"/>
      <c r="O675" s="25"/>
      <c r="P675" s="53"/>
      <c r="Q675" s="137" t="str">
        <f t="shared" si="40"/>
        <v/>
      </c>
      <c r="R675" s="137" t="str">
        <f t="shared" si="41"/>
        <v/>
      </c>
      <c r="S675" s="139" t="b">
        <f t="shared" si="42"/>
        <v>0</v>
      </c>
      <c r="T675" s="139" t="b">
        <f t="shared" si="43"/>
        <v>0</v>
      </c>
    </row>
    <row r="676" spans="1:20" s="7" customFormat="1" ht="48" customHeight="1">
      <c r="A676" s="124">
        <v>654</v>
      </c>
      <c r="B676" s="86"/>
      <c r="C676" s="117"/>
      <c r="D676" s="86"/>
      <c r="E676" s="86"/>
      <c r="F676" s="23"/>
      <c r="G676" s="48"/>
      <c r="H676" s="23"/>
      <c r="I676" s="24"/>
      <c r="J676" s="87"/>
      <c r="K676" s="134"/>
      <c r="L676" s="135"/>
      <c r="M676" s="135"/>
      <c r="N676" s="135"/>
      <c r="O676" s="25"/>
      <c r="P676" s="53"/>
      <c r="Q676" s="137" t="str">
        <f t="shared" si="40"/>
        <v/>
      </c>
      <c r="R676" s="137" t="str">
        <f t="shared" si="41"/>
        <v/>
      </c>
      <c r="S676" s="139" t="b">
        <f t="shared" si="42"/>
        <v>0</v>
      </c>
      <c r="T676" s="139" t="b">
        <f t="shared" si="43"/>
        <v>0</v>
      </c>
    </row>
    <row r="677" spans="1:20" s="7" customFormat="1" ht="48" customHeight="1">
      <c r="A677" s="124">
        <v>655</v>
      </c>
      <c r="B677" s="86"/>
      <c r="C677" s="117"/>
      <c r="D677" s="86"/>
      <c r="E677" s="86"/>
      <c r="F677" s="23"/>
      <c r="G677" s="48"/>
      <c r="H677" s="23"/>
      <c r="I677" s="24"/>
      <c r="J677" s="87"/>
      <c r="K677" s="134"/>
      <c r="L677" s="135"/>
      <c r="M677" s="135"/>
      <c r="N677" s="135"/>
      <c r="O677" s="25"/>
      <c r="P677" s="53"/>
      <c r="Q677" s="137" t="str">
        <f t="shared" si="40"/>
        <v/>
      </c>
      <c r="R677" s="137" t="str">
        <f t="shared" si="41"/>
        <v/>
      </c>
      <c r="S677" s="139" t="b">
        <f t="shared" si="42"/>
        <v>0</v>
      </c>
      <c r="T677" s="139" t="b">
        <f t="shared" si="43"/>
        <v>0</v>
      </c>
    </row>
    <row r="678" spans="1:20" s="7" customFormat="1" ht="48" customHeight="1">
      <c r="A678" s="124">
        <v>656</v>
      </c>
      <c r="B678" s="86"/>
      <c r="C678" s="117"/>
      <c r="D678" s="86"/>
      <c r="E678" s="86"/>
      <c r="F678" s="23"/>
      <c r="G678" s="48"/>
      <c r="H678" s="23"/>
      <c r="I678" s="24"/>
      <c r="J678" s="87"/>
      <c r="K678" s="134"/>
      <c r="L678" s="135"/>
      <c r="M678" s="135"/>
      <c r="N678" s="135"/>
      <c r="O678" s="25"/>
      <c r="P678" s="53"/>
      <c r="Q678" s="137" t="str">
        <f t="shared" si="40"/>
        <v/>
      </c>
      <c r="R678" s="137" t="str">
        <f t="shared" si="41"/>
        <v/>
      </c>
      <c r="S678" s="139" t="b">
        <f t="shared" si="42"/>
        <v>0</v>
      </c>
      <c r="T678" s="139" t="b">
        <f t="shared" si="43"/>
        <v>0</v>
      </c>
    </row>
    <row r="679" spans="1:20" s="7" customFormat="1" ht="48" customHeight="1">
      <c r="A679" s="124">
        <v>657</v>
      </c>
      <c r="B679" s="86"/>
      <c r="C679" s="117"/>
      <c r="D679" s="86"/>
      <c r="E679" s="86"/>
      <c r="F679" s="23"/>
      <c r="G679" s="48"/>
      <c r="H679" s="23"/>
      <c r="I679" s="24"/>
      <c r="J679" s="87"/>
      <c r="K679" s="134"/>
      <c r="L679" s="135"/>
      <c r="M679" s="135"/>
      <c r="N679" s="135"/>
      <c r="O679" s="25"/>
      <c r="P679" s="53"/>
      <c r="Q679" s="137" t="str">
        <f t="shared" si="40"/>
        <v/>
      </c>
      <c r="R679" s="137" t="str">
        <f t="shared" si="41"/>
        <v/>
      </c>
      <c r="S679" s="139" t="b">
        <f t="shared" si="42"/>
        <v>0</v>
      </c>
      <c r="T679" s="139" t="b">
        <f t="shared" si="43"/>
        <v>0</v>
      </c>
    </row>
    <row r="680" spans="1:20" s="7" customFormat="1" ht="48" customHeight="1">
      <c r="A680" s="124">
        <v>658</v>
      </c>
      <c r="B680" s="86"/>
      <c r="C680" s="117"/>
      <c r="D680" s="86"/>
      <c r="E680" s="86"/>
      <c r="F680" s="23"/>
      <c r="G680" s="48"/>
      <c r="H680" s="23"/>
      <c r="I680" s="24"/>
      <c r="J680" s="87"/>
      <c r="K680" s="134"/>
      <c r="L680" s="135"/>
      <c r="M680" s="135"/>
      <c r="N680" s="135"/>
      <c r="O680" s="25"/>
      <c r="P680" s="53"/>
      <c r="Q680" s="137" t="str">
        <f t="shared" si="40"/>
        <v/>
      </c>
      <c r="R680" s="137" t="str">
        <f t="shared" si="41"/>
        <v/>
      </c>
      <c r="S680" s="139" t="b">
        <f t="shared" si="42"/>
        <v>0</v>
      </c>
      <c r="T680" s="139" t="b">
        <f t="shared" si="43"/>
        <v>0</v>
      </c>
    </row>
    <row r="681" spans="1:20" s="7" customFormat="1" ht="48" customHeight="1">
      <c r="A681" s="124">
        <v>659</v>
      </c>
      <c r="B681" s="86"/>
      <c r="C681" s="117"/>
      <c r="D681" s="86"/>
      <c r="E681" s="86"/>
      <c r="F681" s="23"/>
      <c r="G681" s="48"/>
      <c r="H681" s="23"/>
      <c r="I681" s="24"/>
      <c r="J681" s="87"/>
      <c r="K681" s="134"/>
      <c r="L681" s="135"/>
      <c r="M681" s="135"/>
      <c r="N681" s="135"/>
      <c r="O681" s="25"/>
      <c r="P681" s="53"/>
      <c r="Q681" s="137" t="str">
        <f t="shared" si="40"/>
        <v/>
      </c>
      <c r="R681" s="137" t="str">
        <f t="shared" si="41"/>
        <v/>
      </c>
      <c r="S681" s="139" t="b">
        <f t="shared" si="42"/>
        <v>0</v>
      </c>
      <c r="T681" s="139" t="b">
        <f t="shared" si="43"/>
        <v>0</v>
      </c>
    </row>
    <row r="682" spans="1:20" s="7" customFormat="1" ht="48" customHeight="1">
      <c r="A682" s="124">
        <v>660</v>
      </c>
      <c r="B682" s="86"/>
      <c r="C682" s="117"/>
      <c r="D682" s="86"/>
      <c r="E682" s="86"/>
      <c r="F682" s="23"/>
      <c r="G682" s="48"/>
      <c r="H682" s="23"/>
      <c r="I682" s="24"/>
      <c r="J682" s="87"/>
      <c r="K682" s="134"/>
      <c r="L682" s="135"/>
      <c r="M682" s="135"/>
      <c r="N682" s="135"/>
      <c r="O682" s="25"/>
      <c r="P682" s="53"/>
      <c r="Q682" s="137" t="str">
        <f t="shared" si="40"/>
        <v/>
      </c>
      <c r="R682" s="137" t="str">
        <f t="shared" si="41"/>
        <v/>
      </c>
      <c r="S682" s="139" t="b">
        <f t="shared" si="42"/>
        <v>0</v>
      </c>
      <c r="T682" s="139" t="b">
        <f t="shared" si="43"/>
        <v>0</v>
      </c>
    </row>
    <row r="683" spans="1:20" s="7" customFormat="1" ht="48" customHeight="1">
      <c r="A683" s="124">
        <v>661</v>
      </c>
      <c r="B683" s="86"/>
      <c r="C683" s="117"/>
      <c r="D683" s="86"/>
      <c r="E683" s="86"/>
      <c r="F683" s="23"/>
      <c r="G683" s="48"/>
      <c r="H683" s="23"/>
      <c r="I683" s="24"/>
      <c r="J683" s="87"/>
      <c r="K683" s="134"/>
      <c r="L683" s="135"/>
      <c r="M683" s="135"/>
      <c r="N683" s="135"/>
      <c r="O683" s="25"/>
      <c r="P683" s="53"/>
      <c r="Q683" s="137" t="str">
        <f t="shared" si="40"/>
        <v/>
      </c>
      <c r="R683" s="137" t="str">
        <f t="shared" si="41"/>
        <v/>
      </c>
      <c r="S683" s="139" t="b">
        <f t="shared" si="42"/>
        <v>0</v>
      </c>
      <c r="T683" s="139" t="b">
        <f t="shared" si="43"/>
        <v>0</v>
      </c>
    </row>
    <row r="684" spans="1:20" s="7" customFormat="1" ht="48" customHeight="1">
      <c r="A684" s="124">
        <v>662</v>
      </c>
      <c r="B684" s="86"/>
      <c r="C684" s="117"/>
      <c r="D684" s="86"/>
      <c r="E684" s="86"/>
      <c r="F684" s="23"/>
      <c r="G684" s="48"/>
      <c r="H684" s="23"/>
      <c r="I684" s="24"/>
      <c r="J684" s="87"/>
      <c r="K684" s="134"/>
      <c r="L684" s="135"/>
      <c r="M684" s="135"/>
      <c r="N684" s="135"/>
      <c r="O684" s="25"/>
      <c r="P684" s="53"/>
      <c r="Q684" s="137" t="str">
        <f t="shared" si="40"/>
        <v/>
      </c>
      <c r="R684" s="137" t="str">
        <f t="shared" si="41"/>
        <v/>
      </c>
      <c r="S684" s="139" t="b">
        <f t="shared" si="42"/>
        <v>0</v>
      </c>
      <c r="T684" s="139" t="b">
        <f t="shared" si="43"/>
        <v>0</v>
      </c>
    </row>
    <row r="685" spans="1:20" s="7" customFormat="1" ht="48" customHeight="1">
      <c r="A685" s="124">
        <v>663</v>
      </c>
      <c r="B685" s="86"/>
      <c r="C685" s="117"/>
      <c r="D685" s="86"/>
      <c r="E685" s="86"/>
      <c r="F685" s="23"/>
      <c r="G685" s="48"/>
      <c r="H685" s="23"/>
      <c r="I685" s="24"/>
      <c r="J685" s="87"/>
      <c r="K685" s="134"/>
      <c r="L685" s="135"/>
      <c r="M685" s="135"/>
      <c r="N685" s="135"/>
      <c r="O685" s="25"/>
      <c r="P685" s="53"/>
      <c r="Q685" s="137" t="str">
        <f t="shared" si="40"/>
        <v/>
      </c>
      <c r="R685" s="137" t="str">
        <f t="shared" si="41"/>
        <v/>
      </c>
      <c r="S685" s="139" t="b">
        <f t="shared" si="42"/>
        <v>0</v>
      </c>
      <c r="T685" s="139" t="b">
        <f t="shared" si="43"/>
        <v>0</v>
      </c>
    </row>
    <row r="686" spans="1:20" s="7" customFormat="1" ht="48" customHeight="1">
      <c r="A686" s="124">
        <v>664</v>
      </c>
      <c r="B686" s="86"/>
      <c r="C686" s="117"/>
      <c r="D686" s="86"/>
      <c r="E686" s="86"/>
      <c r="F686" s="23"/>
      <c r="G686" s="48"/>
      <c r="H686" s="23"/>
      <c r="I686" s="24"/>
      <c r="J686" s="87"/>
      <c r="K686" s="134"/>
      <c r="L686" s="135"/>
      <c r="M686" s="135"/>
      <c r="N686" s="135"/>
      <c r="O686" s="25"/>
      <c r="P686" s="53"/>
      <c r="Q686" s="137" t="str">
        <f t="shared" si="40"/>
        <v/>
      </c>
      <c r="R686" s="137" t="str">
        <f t="shared" si="41"/>
        <v/>
      </c>
      <c r="S686" s="139" t="b">
        <f t="shared" si="42"/>
        <v>0</v>
      </c>
      <c r="T686" s="139" t="b">
        <f t="shared" si="43"/>
        <v>0</v>
      </c>
    </row>
    <row r="687" spans="1:20" s="7" customFormat="1" ht="48" customHeight="1">
      <c r="A687" s="124">
        <v>665</v>
      </c>
      <c r="B687" s="86"/>
      <c r="C687" s="117"/>
      <c r="D687" s="86"/>
      <c r="E687" s="86"/>
      <c r="F687" s="23"/>
      <c r="G687" s="48"/>
      <c r="H687" s="23"/>
      <c r="I687" s="24"/>
      <c r="J687" s="87"/>
      <c r="K687" s="134"/>
      <c r="L687" s="135"/>
      <c r="M687" s="135"/>
      <c r="N687" s="135"/>
      <c r="O687" s="25"/>
      <c r="P687" s="53"/>
      <c r="Q687" s="137" t="str">
        <f t="shared" si="40"/>
        <v/>
      </c>
      <c r="R687" s="137" t="str">
        <f t="shared" si="41"/>
        <v/>
      </c>
      <c r="S687" s="139" t="b">
        <f t="shared" si="42"/>
        <v>0</v>
      </c>
      <c r="T687" s="139" t="b">
        <f t="shared" si="43"/>
        <v>0</v>
      </c>
    </row>
    <row r="688" spans="1:20" s="7" customFormat="1" ht="48" customHeight="1">
      <c r="A688" s="124">
        <v>666</v>
      </c>
      <c r="B688" s="86"/>
      <c r="C688" s="117"/>
      <c r="D688" s="86"/>
      <c r="E688" s="86"/>
      <c r="F688" s="23"/>
      <c r="G688" s="48"/>
      <c r="H688" s="23"/>
      <c r="I688" s="24"/>
      <c r="J688" s="87"/>
      <c r="K688" s="134"/>
      <c r="L688" s="135"/>
      <c r="M688" s="135"/>
      <c r="N688" s="135"/>
      <c r="O688" s="25"/>
      <c r="P688" s="53"/>
      <c r="Q688" s="137" t="str">
        <f t="shared" si="40"/>
        <v/>
      </c>
      <c r="R688" s="137" t="str">
        <f t="shared" si="41"/>
        <v/>
      </c>
      <c r="S688" s="139" t="b">
        <f t="shared" si="42"/>
        <v>0</v>
      </c>
      <c r="T688" s="139" t="b">
        <f t="shared" si="43"/>
        <v>0</v>
      </c>
    </row>
    <row r="689" spans="1:20" s="7" customFormat="1" ht="48" customHeight="1">
      <c r="A689" s="124">
        <v>667</v>
      </c>
      <c r="B689" s="86"/>
      <c r="C689" s="117"/>
      <c r="D689" s="86"/>
      <c r="E689" s="86"/>
      <c r="F689" s="23"/>
      <c r="G689" s="48"/>
      <c r="H689" s="23"/>
      <c r="I689" s="24"/>
      <c r="J689" s="87"/>
      <c r="K689" s="134"/>
      <c r="L689" s="135"/>
      <c r="M689" s="135"/>
      <c r="N689" s="135"/>
      <c r="O689" s="25"/>
      <c r="P689" s="53"/>
      <c r="Q689" s="137" t="str">
        <f t="shared" si="40"/>
        <v/>
      </c>
      <c r="R689" s="137" t="str">
        <f t="shared" si="41"/>
        <v/>
      </c>
      <c r="S689" s="139" t="b">
        <f t="shared" si="42"/>
        <v>0</v>
      </c>
      <c r="T689" s="139" t="b">
        <f t="shared" si="43"/>
        <v>0</v>
      </c>
    </row>
    <row r="690" spans="1:20" s="7" customFormat="1" ht="48" customHeight="1">
      <c r="A690" s="124">
        <v>668</v>
      </c>
      <c r="B690" s="86"/>
      <c r="C690" s="117"/>
      <c r="D690" s="86"/>
      <c r="E690" s="86"/>
      <c r="F690" s="23"/>
      <c r="G690" s="48"/>
      <c r="H690" s="23"/>
      <c r="I690" s="24"/>
      <c r="J690" s="87"/>
      <c r="K690" s="134"/>
      <c r="L690" s="135"/>
      <c r="M690" s="135"/>
      <c r="N690" s="135"/>
      <c r="O690" s="25"/>
      <c r="P690" s="53"/>
      <c r="Q690" s="137" t="str">
        <f t="shared" si="40"/>
        <v/>
      </c>
      <c r="R690" s="137" t="str">
        <f t="shared" si="41"/>
        <v/>
      </c>
      <c r="S690" s="139" t="b">
        <f t="shared" si="42"/>
        <v>0</v>
      </c>
      <c r="T690" s="139" t="b">
        <f t="shared" si="43"/>
        <v>0</v>
      </c>
    </row>
    <row r="691" spans="1:20" s="7" customFormat="1" ht="48" customHeight="1">
      <c r="A691" s="124">
        <v>669</v>
      </c>
      <c r="B691" s="86"/>
      <c r="C691" s="117"/>
      <c r="D691" s="86"/>
      <c r="E691" s="86"/>
      <c r="F691" s="23"/>
      <c r="G691" s="48"/>
      <c r="H691" s="23"/>
      <c r="I691" s="24"/>
      <c r="J691" s="87"/>
      <c r="K691" s="134"/>
      <c r="L691" s="135"/>
      <c r="M691" s="135"/>
      <c r="N691" s="135"/>
      <c r="O691" s="25"/>
      <c r="P691" s="53"/>
      <c r="Q691" s="137" t="str">
        <f t="shared" si="40"/>
        <v/>
      </c>
      <c r="R691" s="137" t="str">
        <f t="shared" si="41"/>
        <v/>
      </c>
      <c r="S691" s="139" t="b">
        <f t="shared" si="42"/>
        <v>0</v>
      </c>
      <c r="T691" s="139" t="b">
        <f t="shared" si="43"/>
        <v>0</v>
      </c>
    </row>
    <row r="692" spans="1:20" s="7" customFormat="1" ht="48" customHeight="1">
      <c r="A692" s="124">
        <v>670</v>
      </c>
      <c r="B692" s="86"/>
      <c r="C692" s="117"/>
      <c r="D692" s="86"/>
      <c r="E692" s="86"/>
      <c r="F692" s="23"/>
      <c r="G692" s="48"/>
      <c r="H692" s="23"/>
      <c r="I692" s="24"/>
      <c r="J692" s="87"/>
      <c r="K692" s="134"/>
      <c r="L692" s="135"/>
      <c r="M692" s="135"/>
      <c r="N692" s="135"/>
      <c r="O692" s="25"/>
      <c r="P692" s="53"/>
      <c r="Q692" s="137" t="str">
        <f t="shared" si="40"/>
        <v/>
      </c>
      <c r="R692" s="137" t="str">
        <f t="shared" si="41"/>
        <v/>
      </c>
      <c r="S692" s="139" t="b">
        <f t="shared" si="42"/>
        <v>0</v>
      </c>
      <c r="T692" s="139" t="b">
        <f t="shared" si="43"/>
        <v>0</v>
      </c>
    </row>
    <row r="693" spans="1:20" s="7" customFormat="1" ht="48" customHeight="1">
      <c r="A693" s="124">
        <v>671</v>
      </c>
      <c r="B693" s="86"/>
      <c r="C693" s="117"/>
      <c r="D693" s="86"/>
      <c r="E693" s="86"/>
      <c r="F693" s="23"/>
      <c r="G693" s="48"/>
      <c r="H693" s="23"/>
      <c r="I693" s="24"/>
      <c r="J693" s="87"/>
      <c r="K693" s="134"/>
      <c r="L693" s="135"/>
      <c r="M693" s="135"/>
      <c r="N693" s="135"/>
      <c r="O693" s="25"/>
      <c r="P693" s="53"/>
      <c r="Q693" s="137" t="str">
        <f t="shared" si="40"/>
        <v/>
      </c>
      <c r="R693" s="137" t="str">
        <f t="shared" si="41"/>
        <v/>
      </c>
      <c r="S693" s="139" t="b">
        <f t="shared" si="42"/>
        <v>0</v>
      </c>
      <c r="T693" s="139" t="b">
        <f t="shared" si="43"/>
        <v>0</v>
      </c>
    </row>
    <row r="694" spans="1:20" s="7" customFormat="1" ht="48" customHeight="1">
      <c r="A694" s="124">
        <v>672</v>
      </c>
      <c r="B694" s="86"/>
      <c r="C694" s="117"/>
      <c r="D694" s="86"/>
      <c r="E694" s="86"/>
      <c r="F694" s="23"/>
      <c r="G694" s="48"/>
      <c r="H694" s="23"/>
      <c r="I694" s="24"/>
      <c r="J694" s="87"/>
      <c r="K694" s="134"/>
      <c r="L694" s="135"/>
      <c r="M694" s="135"/>
      <c r="N694" s="135"/>
      <c r="O694" s="25"/>
      <c r="P694" s="53"/>
      <c r="Q694" s="137" t="str">
        <f t="shared" si="40"/>
        <v/>
      </c>
      <c r="R694" s="137" t="str">
        <f t="shared" si="41"/>
        <v/>
      </c>
      <c r="S694" s="139" t="b">
        <f t="shared" si="42"/>
        <v>0</v>
      </c>
      <c r="T694" s="139" t="b">
        <f t="shared" si="43"/>
        <v>0</v>
      </c>
    </row>
    <row r="695" spans="1:20" s="7" customFormat="1" ht="48" customHeight="1">
      <c r="A695" s="124">
        <v>673</v>
      </c>
      <c r="B695" s="86"/>
      <c r="C695" s="117"/>
      <c r="D695" s="86"/>
      <c r="E695" s="86"/>
      <c r="F695" s="23"/>
      <c r="G695" s="48"/>
      <c r="H695" s="23"/>
      <c r="I695" s="24"/>
      <c r="J695" s="87"/>
      <c r="K695" s="134"/>
      <c r="L695" s="135"/>
      <c r="M695" s="135"/>
      <c r="N695" s="135"/>
      <c r="O695" s="25"/>
      <c r="P695" s="53"/>
      <c r="Q695" s="137" t="str">
        <f t="shared" si="40"/>
        <v/>
      </c>
      <c r="R695" s="137" t="str">
        <f t="shared" si="41"/>
        <v/>
      </c>
      <c r="S695" s="139" t="b">
        <f t="shared" si="42"/>
        <v>0</v>
      </c>
      <c r="T695" s="139" t="b">
        <f t="shared" si="43"/>
        <v>0</v>
      </c>
    </row>
    <row r="696" spans="1:20" s="7" customFormat="1" ht="48" customHeight="1">
      <c r="A696" s="124">
        <v>674</v>
      </c>
      <c r="B696" s="86"/>
      <c r="C696" s="117"/>
      <c r="D696" s="86"/>
      <c r="E696" s="86"/>
      <c r="F696" s="23"/>
      <c r="G696" s="48"/>
      <c r="H696" s="23"/>
      <c r="I696" s="24"/>
      <c r="J696" s="87"/>
      <c r="K696" s="134"/>
      <c r="L696" s="135"/>
      <c r="M696" s="135"/>
      <c r="N696" s="135"/>
      <c r="O696" s="25"/>
      <c r="P696" s="53"/>
      <c r="Q696" s="137" t="str">
        <f t="shared" si="40"/>
        <v/>
      </c>
      <c r="R696" s="137" t="str">
        <f t="shared" si="41"/>
        <v/>
      </c>
      <c r="S696" s="139" t="b">
        <f t="shared" si="42"/>
        <v>0</v>
      </c>
      <c r="T696" s="139" t="b">
        <f t="shared" si="43"/>
        <v>0</v>
      </c>
    </row>
    <row r="697" spans="1:20" s="7" customFormat="1" ht="48" customHeight="1">
      <c r="A697" s="124">
        <v>675</v>
      </c>
      <c r="B697" s="86"/>
      <c r="C697" s="117"/>
      <c r="D697" s="86"/>
      <c r="E697" s="86"/>
      <c r="F697" s="23"/>
      <c r="G697" s="48"/>
      <c r="H697" s="23"/>
      <c r="I697" s="24"/>
      <c r="J697" s="87"/>
      <c r="K697" s="134"/>
      <c r="L697" s="135"/>
      <c r="M697" s="135"/>
      <c r="N697" s="135"/>
      <c r="O697" s="25"/>
      <c r="P697" s="53"/>
      <c r="Q697" s="137" t="str">
        <f t="shared" si="40"/>
        <v/>
      </c>
      <c r="R697" s="137" t="str">
        <f t="shared" si="41"/>
        <v/>
      </c>
      <c r="S697" s="139" t="b">
        <f t="shared" si="42"/>
        <v>0</v>
      </c>
      <c r="T697" s="139" t="b">
        <f t="shared" si="43"/>
        <v>0</v>
      </c>
    </row>
    <row r="698" spans="1:20" s="7" customFormat="1" ht="48" customHeight="1">
      <c r="A698" s="124">
        <v>676</v>
      </c>
      <c r="B698" s="86"/>
      <c r="C698" s="117"/>
      <c r="D698" s="86"/>
      <c r="E698" s="86"/>
      <c r="F698" s="23"/>
      <c r="G698" s="48"/>
      <c r="H698" s="23"/>
      <c r="I698" s="24"/>
      <c r="J698" s="87"/>
      <c r="K698" s="134"/>
      <c r="L698" s="135"/>
      <c r="M698" s="135"/>
      <c r="N698" s="135"/>
      <c r="O698" s="25"/>
      <c r="P698" s="53"/>
      <c r="Q698" s="137" t="str">
        <f t="shared" si="40"/>
        <v/>
      </c>
      <c r="R698" s="137" t="str">
        <f t="shared" si="41"/>
        <v/>
      </c>
      <c r="S698" s="139" t="b">
        <f t="shared" si="42"/>
        <v>0</v>
      </c>
      <c r="T698" s="139" t="b">
        <f t="shared" si="43"/>
        <v>0</v>
      </c>
    </row>
    <row r="699" spans="1:20" s="7" customFormat="1" ht="48" customHeight="1">
      <c r="A699" s="124">
        <v>677</v>
      </c>
      <c r="B699" s="86"/>
      <c r="C699" s="117"/>
      <c r="D699" s="86"/>
      <c r="E699" s="86"/>
      <c r="F699" s="23"/>
      <c r="G699" s="48"/>
      <c r="H699" s="23"/>
      <c r="I699" s="24"/>
      <c r="J699" s="87"/>
      <c r="K699" s="134"/>
      <c r="L699" s="135"/>
      <c r="M699" s="135"/>
      <c r="N699" s="135"/>
      <c r="O699" s="25"/>
      <c r="P699" s="53"/>
      <c r="Q699" s="137" t="str">
        <f t="shared" si="40"/>
        <v/>
      </c>
      <c r="R699" s="137" t="str">
        <f t="shared" si="41"/>
        <v/>
      </c>
      <c r="S699" s="139" t="b">
        <f t="shared" si="42"/>
        <v>0</v>
      </c>
      <c r="T699" s="139" t="b">
        <f t="shared" si="43"/>
        <v>0</v>
      </c>
    </row>
    <row r="700" spans="1:20" s="7" customFormat="1" ht="48" customHeight="1">
      <c r="A700" s="124">
        <v>678</v>
      </c>
      <c r="B700" s="86"/>
      <c r="C700" s="117"/>
      <c r="D700" s="86"/>
      <c r="E700" s="86"/>
      <c r="F700" s="23"/>
      <c r="G700" s="48"/>
      <c r="H700" s="23"/>
      <c r="I700" s="24"/>
      <c r="J700" s="87"/>
      <c r="K700" s="134"/>
      <c r="L700" s="135"/>
      <c r="M700" s="135"/>
      <c r="N700" s="135"/>
      <c r="O700" s="25"/>
      <c r="P700" s="53"/>
      <c r="Q700" s="137" t="str">
        <f t="shared" si="40"/>
        <v/>
      </c>
      <c r="R700" s="137" t="str">
        <f t="shared" si="41"/>
        <v/>
      </c>
      <c r="S700" s="139" t="b">
        <f t="shared" si="42"/>
        <v>0</v>
      </c>
      <c r="T700" s="139" t="b">
        <f t="shared" si="43"/>
        <v>0</v>
      </c>
    </row>
    <row r="701" spans="1:20" s="7" customFormat="1" ht="48" customHeight="1">
      <c r="A701" s="124">
        <v>679</v>
      </c>
      <c r="B701" s="86"/>
      <c r="C701" s="117"/>
      <c r="D701" s="86"/>
      <c r="E701" s="86"/>
      <c r="F701" s="23"/>
      <c r="G701" s="48"/>
      <c r="H701" s="23"/>
      <c r="I701" s="24"/>
      <c r="J701" s="87"/>
      <c r="K701" s="134"/>
      <c r="L701" s="135"/>
      <c r="M701" s="135"/>
      <c r="N701" s="135"/>
      <c r="O701" s="25"/>
      <c r="P701" s="53"/>
      <c r="Q701" s="137" t="str">
        <f t="shared" si="40"/>
        <v/>
      </c>
      <c r="R701" s="137" t="str">
        <f t="shared" si="41"/>
        <v/>
      </c>
      <c r="S701" s="139" t="b">
        <f t="shared" si="42"/>
        <v>0</v>
      </c>
      <c r="T701" s="139" t="b">
        <f t="shared" si="43"/>
        <v>0</v>
      </c>
    </row>
    <row r="702" spans="1:20" s="7" customFormat="1" ht="48" customHeight="1">
      <c r="A702" s="124">
        <v>680</v>
      </c>
      <c r="B702" s="86"/>
      <c r="C702" s="117"/>
      <c r="D702" s="86"/>
      <c r="E702" s="86"/>
      <c r="F702" s="23"/>
      <c r="G702" s="48"/>
      <c r="H702" s="23"/>
      <c r="I702" s="24"/>
      <c r="J702" s="87"/>
      <c r="K702" s="134"/>
      <c r="L702" s="135"/>
      <c r="M702" s="135"/>
      <c r="N702" s="135"/>
      <c r="O702" s="25"/>
      <c r="P702" s="53"/>
      <c r="Q702" s="137" t="str">
        <f t="shared" si="40"/>
        <v/>
      </c>
      <c r="R702" s="137" t="str">
        <f t="shared" si="41"/>
        <v/>
      </c>
      <c r="S702" s="139" t="b">
        <f t="shared" si="42"/>
        <v>0</v>
      </c>
      <c r="T702" s="139" t="b">
        <f t="shared" si="43"/>
        <v>0</v>
      </c>
    </row>
    <row r="703" spans="1:20" s="7" customFormat="1" ht="48" customHeight="1">
      <c r="A703" s="124">
        <v>681</v>
      </c>
      <c r="B703" s="86"/>
      <c r="C703" s="117"/>
      <c r="D703" s="86"/>
      <c r="E703" s="86"/>
      <c r="F703" s="23"/>
      <c r="G703" s="48"/>
      <c r="H703" s="23"/>
      <c r="I703" s="24"/>
      <c r="J703" s="87"/>
      <c r="K703" s="134"/>
      <c r="L703" s="135"/>
      <c r="M703" s="135"/>
      <c r="N703" s="135"/>
      <c r="O703" s="25"/>
      <c r="P703" s="53"/>
      <c r="Q703" s="137" t="str">
        <f t="shared" si="40"/>
        <v/>
      </c>
      <c r="R703" s="137" t="str">
        <f t="shared" si="41"/>
        <v/>
      </c>
      <c r="S703" s="139" t="b">
        <f t="shared" si="42"/>
        <v>0</v>
      </c>
      <c r="T703" s="139" t="b">
        <f t="shared" si="43"/>
        <v>0</v>
      </c>
    </row>
    <row r="704" spans="1:20" s="7" customFormat="1" ht="48" customHeight="1">
      <c r="A704" s="124">
        <v>682</v>
      </c>
      <c r="B704" s="86"/>
      <c r="C704" s="117"/>
      <c r="D704" s="86"/>
      <c r="E704" s="86"/>
      <c r="F704" s="23"/>
      <c r="G704" s="48"/>
      <c r="H704" s="23"/>
      <c r="I704" s="24"/>
      <c r="J704" s="87"/>
      <c r="K704" s="134"/>
      <c r="L704" s="135"/>
      <c r="M704" s="135"/>
      <c r="N704" s="135"/>
      <c r="O704" s="25"/>
      <c r="P704" s="53"/>
      <c r="Q704" s="137" t="str">
        <f t="shared" si="40"/>
        <v/>
      </c>
      <c r="R704" s="137" t="str">
        <f t="shared" si="41"/>
        <v/>
      </c>
      <c r="S704" s="139" t="b">
        <f t="shared" si="42"/>
        <v>0</v>
      </c>
      <c r="T704" s="139" t="b">
        <f t="shared" si="43"/>
        <v>0</v>
      </c>
    </row>
    <row r="705" spans="1:20" s="7" customFormat="1" ht="48" customHeight="1">
      <c r="A705" s="124">
        <v>683</v>
      </c>
      <c r="B705" s="86"/>
      <c r="C705" s="117"/>
      <c r="D705" s="86"/>
      <c r="E705" s="86"/>
      <c r="F705" s="23"/>
      <c r="G705" s="48"/>
      <c r="H705" s="23"/>
      <c r="I705" s="24"/>
      <c r="J705" s="87"/>
      <c r="K705" s="134"/>
      <c r="L705" s="135"/>
      <c r="M705" s="135"/>
      <c r="N705" s="135"/>
      <c r="O705" s="25"/>
      <c r="P705" s="53"/>
      <c r="Q705" s="137" t="str">
        <f t="shared" si="40"/>
        <v/>
      </c>
      <c r="R705" s="137" t="str">
        <f t="shared" si="41"/>
        <v/>
      </c>
      <c r="S705" s="139" t="b">
        <f t="shared" si="42"/>
        <v>0</v>
      </c>
      <c r="T705" s="139" t="b">
        <f t="shared" si="43"/>
        <v>0</v>
      </c>
    </row>
    <row r="706" spans="1:20" s="7" customFormat="1" ht="48" customHeight="1">
      <c r="A706" s="124">
        <v>684</v>
      </c>
      <c r="B706" s="86"/>
      <c r="C706" s="117"/>
      <c r="D706" s="86"/>
      <c r="E706" s="86"/>
      <c r="F706" s="23"/>
      <c r="G706" s="48"/>
      <c r="H706" s="23"/>
      <c r="I706" s="24"/>
      <c r="J706" s="87"/>
      <c r="K706" s="134"/>
      <c r="L706" s="135"/>
      <c r="M706" s="135"/>
      <c r="N706" s="135"/>
      <c r="O706" s="25"/>
      <c r="P706" s="53"/>
      <c r="Q706" s="137" t="str">
        <f t="shared" si="40"/>
        <v/>
      </c>
      <c r="R706" s="137" t="str">
        <f t="shared" si="41"/>
        <v/>
      </c>
      <c r="S706" s="139" t="b">
        <f t="shared" si="42"/>
        <v>0</v>
      </c>
      <c r="T706" s="139" t="b">
        <f t="shared" si="43"/>
        <v>0</v>
      </c>
    </row>
    <row r="707" spans="1:20" s="7" customFormat="1" ht="48" customHeight="1">
      <c r="A707" s="124">
        <v>685</v>
      </c>
      <c r="B707" s="86"/>
      <c r="C707" s="117"/>
      <c r="D707" s="86"/>
      <c r="E707" s="86"/>
      <c r="F707" s="23"/>
      <c r="G707" s="48"/>
      <c r="H707" s="23"/>
      <c r="I707" s="24"/>
      <c r="J707" s="87"/>
      <c r="K707" s="134"/>
      <c r="L707" s="135"/>
      <c r="M707" s="135"/>
      <c r="N707" s="135"/>
      <c r="O707" s="25"/>
      <c r="P707" s="53"/>
      <c r="Q707" s="137" t="str">
        <f t="shared" si="40"/>
        <v/>
      </c>
      <c r="R707" s="137" t="str">
        <f t="shared" si="41"/>
        <v/>
      </c>
      <c r="S707" s="139" t="b">
        <f t="shared" si="42"/>
        <v>0</v>
      </c>
      <c r="T707" s="139" t="b">
        <f t="shared" si="43"/>
        <v>0</v>
      </c>
    </row>
    <row r="708" spans="1:20" s="7" customFormat="1" ht="48" customHeight="1">
      <c r="A708" s="124">
        <v>686</v>
      </c>
      <c r="B708" s="86"/>
      <c r="C708" s="117"/>
      <c r="D708" s="86"/>
      <c r="E708" s="86"/>
      <c r="F708" s="23"/>
      <c r="G708" s="48"/>
      <c r="H708" s="23"/>
      <c r="I708" s="24"/>
      <c r="J708" s="87"/>
      <c r="K708" s="134"/>
      <c r="L708" s="135"/>
      <c r="M708" s="135"/>
      <c r="N708" s="135"/>
      <c r="O708" s="25"/>
      <c r="P708" s="53"/>
      <c r="Q708" s="137" t="str">
        <f t="shared" si="40"/>
        <v/>
      </c>
      <c r="R708" s="137" t="str">
        <f t="shared" si="41"/>
        <v/>
      </c>
      <c r="S708" s="139" t="b">
        <f t="shared" si="42"/>
        <v>0</v>
      </c>
      <c r="T708" s="139" t="b">
        <f t="shared" si="43"/>
        <v>0</v>
      </c>
    </row>
    <row r="709" spans="1:20" s="7" customFormat="1" ht="48" customHeight="1">
      <c r="A709" s="124">
        <v>687</v>
      </c>
      <c r="B709" s="86"/>
      <c r="C709" s="117"/>
      <c r="D709" s="86"/>
      <c r="E709" s="86"/>
      <c r="F709" s="23"/>
      <c r="G709" s="48"/>
      <c r="H709" s="23"/>
      <c r="I709" s="24"/>
      <c r="J709" s="87"/>
      <c r="K709" s="134"/>
      <c r="L709" s="135"/>
      <c r="M709" s="135"/>
      <c r="N709" s="135"/>
      <c r="O709" s="25"/>
      <c r="P709" s="53"/>
      <c r="Q709" s="137" t="str">
        <f t="shared" si="40"/>
        <v/>
      </c>
      <c r="R709" s="137" t="str">
        <f t="shared" si="41"/>
        <v/>
      </c>
      <c r="S709" s="139" t="b">
        <f t="shared" si="42"/>
        <v>0</v>
      </c>
      <c r="T709" s="139" t="b">
        <f t="shared" si="43"/>
        <v>0</v>
      </c>
    </row>
    <row r="710" spans="1:20" s="7" customFormat="1" ht="48" customHeight="1">
      <c r="A710" s="124">
        <v>688</v>
      </c>
      <c r="B710" s="86"/>
      <c r="C710" s="117"/>
      <c r="D710" s="86"/>
      <c r="E710" s="86"/>
      <c r="F710" s="23"/>
      <c r="G710" s="48"/>
      <c r="H710" s="23"/>
      <c r="I710" s="24"/>
      <c r="J710" s="87"/>
      <c r="K710" s="134"/>
      <c r="L710" s="135"/>
      <c r="M710" s="135"/>
      <c r="N710" s="135"/>
      <c r="O710" s="25"/>
      <c r="P710" s="53"/>
      <c r="Q710" s="137" t="str">
        <f t="shared" si="40"/>
        <v/>
      </c>
      <c r="R710" s="137" t="str">
        <f t="shared" si="41"/>
        <v/>
      </c>
      <c r="S710" s="139" t="b">
        <f t="shared" si="42"/>
        <v>0</v>
      </c>
      <c r="T710" s="139" t="b">
        <f t="shared" si="43"/>
        <v>0</v>
      </c>
    </row>
    <row r="711" spans="1:20" s="7" customFormat="1" ht="48" customHeight="1">
      <c r="A711" s="124">
        <v>689</v>
      </c>
      <c r="B711" s="86"/>
      <c r="C711" s="117"/>
      <c r="D711" s="86"/>
      <c r="E711" s="86"/>
      <c r="F711" s="23"/>
      <c r="G711" s="48"/>
      <c r="H711" s="23"/>
      <c r="I711" s="24"/>
      <c r="J711" s="87"/>
      <c r="K711" s="134"/>
      <c r="L711" s="135"/>
      <c r="M711" s="135"/>
      <c r="N711" s="135"/>
      <c r="O711" s="25"/>
      <c r="P711" s="53"/>
      <c r="Q711" s="137" t="str">
        <f t="shared" si="40"/>
        <v/>
      </c>
      <c r="R711" s="137" t="str">
        <f t="shared" si="41"/>
        <v/>
      </c>
      <c r="S711" s="139" t="b">
        <f t="shared" si="42"/>
        <v>0</v>
      </c>
      <c r="T711" s="139" t="b">
        <f t="shared" si="43"/>
        <v>0</v>
      </c>
    </row>
    <row r="712" spans="1:20" s="7" customFormat="1" ht="48" customHeight="1">
      <c r="A712" s="124">
        <v>690</v>
      </c>
      <c r="B712" s="86"/>
      <c r="C712" s="117"/>
      <c r="D712" s="86"/>
      <c r="E712" s="86"/>
      <c r="F712" s="23"/>
      <c r="G712" s="48"/>
      <c r="H712" s="23"/>
      <c r="I712" s="24"/>
      <c r="J712" s="87"/>
      <c r="K712" s="134"/>
      <c r="L712" s="135"/>
      <c r="M712" s="135"/>
      <c r="N712" s="135"/>
      <c r="O712" s="25"/>
      <c r="P712" s="53"/>
      <c r="Q712" s="137" t="str">
        <f t="shared" si="40"/>
        <v/>
      </c>
      <c r="R712" s="137" t="str">
        <f t="shared" si="41"/>
        <v/>
      </c>
      <c r="S712" s="139" t="b">
        <f t="shared" si="42"/>
        <v>0</v>
      </c>
      <c r="T712" s="139" t="b">
        <f t="shared" si="43"/>
        <v>0</v>
      </c>
    </row>
    <row r="713" spans="1:20" s="7" customFormat="1" ht="48" customHeight="1">
      <c r="A713" s="124">
        <v>691</v>
      </c>
      <c r="B713" s="86"/>
      <c r="C713" s="117"/>
      <c r="D713" s="86"/>
      <c r="E713" s="86"/>
      <c r="F713" s="23"/>
      <c r="G713" s="48"/>
      <c r="H713" s="23"/>
      <c r="I713" s="24"/>
      <c r="J713" s="87"/>
      <c r="K713" s="134"/>
      <c r="L713" s="135"/>
      <c r="M713" s="135"/>
      <c r="N713" s="135"/>
      <c r="O713" s="25"/>
      <c r="P713" s="53"/>
      <c r="Q713" s="137" t="str">
        <f t="shared" si="40"/>
        <v/>
      </c>
      <c r="R713" s="137" t="str">
        <f t="shared" si="41"/>
        <v/>
      </c>
      <c r="S713" s="139" t="b">
        <f t="shared" si="42"/>
        <v>0</v>
      </c>
      <c r="T713" s="139" t="b">
        <f t="shared" si="43"/>
        <v>0</v>
      </c>
    </row>
    <row r="714" spans="1:20" s="7" customFormat="1" ht="48" customHeight="1">
      <c r="A714" s="124">
        <v>692</v>
      </c>
      <c r="B714" s="86"/>
      <c r="C714" s="117"/>
      <c r="D714" s="86"/>
      <c r="E714" s="86"/>
      <c r="F714" s="23"/>
      <c r="G714" s="48"/>
      <c r="H714" s="23"/>
      <c r="I714" s="24"/>
      <c r="J714" s="87"/>
      <c r="K714" s="134"/>
      <c r="L714" s="135"/>
      <c r="M714" s="135"/>
      <c r="N714" s="135"/>
      <c r="O714" s="25"/>
      <c r="P714" s="53"/>
      <c r="Q714" s="137" t="str">
        <f t="shared" si="40"/>
        <v/>
      </c>
      <c r="R714" s="137" t="str">
        <f t="shared" si="41"/>
        <v/>
      </c>
      <c r="S714" s="139" t="b">
        <f t="shared" si="42"/>
        <v>0</v>
      </c>
      <c r="T714" s="139" t="b">
        <f t="shared" si="43"/>
        <v>0</v>
      </c>
    </row>
    <row r="715" spans="1:20" s="7" customFormat="1" ht="48" customHeight="1">
      <c r="A715" s="124">
        <v>693</v>
      </c>
      <c r="B715" s="86"/>
      <c r="C715" s="117"/>
      <c r="D715" s="86"/>
      <c r="E715" s="86"/>
      <c r="F715" s="23"/>
      <c r="G715" s="48"/>
      <c r="H715" s="23"/>
      <c r="I715" s="24"/>
      <c r="J715" s="87"/>
      <c r="K715" s="134"/>
      <c r="L715" s="135"/>
      <c r="M715" s="135"/>
      <c r="N715" s="135"/>
      <c r="O715" s="25"/>
      <c r="P715" s="53"/>
      <c r="Q715" s="137" t="str">
        <f t="shared" si="40"/>
        <v/>
      </c>
      <c r="R715" s="137" t="str">
        <f t="shared" si="41"/>
        <v/>
      </c>
      <c r="S715" s="139" t="b">
        <f t="shared" si="42"/>
        <v>0</v>
      </c>
      <c r="T715" s="139" t="b">
        <f t="shared" si="43"/>
        <v>0</v>
      </c>
    </row>
    <row r="716" spans="1:20" s="7" customFormat="1" ht="48" customHeight="1">
      <c r="A716" s="124">
        <v>694</v>
      </c>
      <c r="B716" s="86"/>
      <c r="C716" s="117"/>
      <c r="D716" s="86"/>
      <c r="E716" s="86"/>
      <c r="F716" s="23"/>
      <c r="G716" s="48"/>
      <c r="H716" s="23"/>
      <c r="I716" s="24"/>
      <c r="J716" s="87"/>
      <c r="K716" s="134"/>
      <c r="L716" s="135"/>
      <c r="M716" s="135"/>
      <c r="N716" s="135"/>
      <c r="O716" s="25"/>
      <c r="P716" s="53"/>
      <c r="Q716" s="137" t="str">
        <f t="shared" si="40"/>
        <v/>
      </c>
      <c r="R716" s="137" t="str">
        <f t="shared" si="41"/>
        <v/>
      </c>
      <c r="S716" s="139" t="b">
        <f t="shared" si="42"/>
        <v>0</v>
      </c>
      <c r="T716" s="139" t="b">
        <f t="shared" si="43"/>
        <v>0</v>
      </c>
    </row>
    <row r="717" spans="1:20" s="7" customFormat="1" ht="48" customHeight="1">
      <c r="A717" s="124">
        <v>695</v>
      </c>
      <c r="B717" s="86"/>
      <c r="C717" s="117"/>
      <c r="D717" s="86"/>
      <c r="E717" s="86"/>
      <c r="F717" s="23"/>
      <c r="G717" s="48"/>
      <c r="H717" s="23"/>
      <c r="I717" s="24"/>
      <c r="J717" s="87"/>
      <c r="K717" s="134"/>
      <c r="L717" s="135"/>
      <c r="M717" s="135"/>
      <c r="N717" s="135"/>
      <c r="O717" s="25"/>
      <c r="P717" s="53"/>
      <c r="Q717" s="137" t="str">
        <f t="shared" si="40"/>
        <v/>
      </c>
      <c r="R717" s="137" t="str">
        <f t="shared" si="41"/>
        <v/>
      </c>
      <c r="S717" s="139" t="b">
        <f t="shared" si="42"/>
        <v>0</v>
      </c>
      <c r="T717" s="139" t="b">
        <f t="shared" si="43"/>
        <v>0</v>
      </c>
    </row>
    <row r="718" spans="1:20" s="7" customFormat="1" ht="48" customHeight="1">
      <c r="A718" s="124">
        <v>696</v>
      </c>
      <c r="B718" s="86"/>
      <c r="C718" s="117"/>
      <c r="D718" s="86"/>
      <c r="E718" s="86"/>
      <c r="F718" s="23"/>
      <c r="G718" s="48"/>
      <c r="H718" s="23"/>
      <c r="I718" s="24"/>
      <c r="J718" s="87"/>
      <c r="K718" s="134"/>
      <c r="L718" s="135"/>
      <c r="M718" s="135"/>
      <c r="N718" s="135"/>
      <c r="O718" s="25"/>
      <c r="P718" s="53"/>
      <c r="Q718" s="137" t="str">
        <f t="shared" si="40"/>
        <v/>
      </c>
      <c r="R718" s="137" t="str">
        <f t="shared" si="41"/>
        <v/>
      </c>
      <c r="S718" s="139" t="b">
        <f t="shared" si="42"/>
        <v>0</v>
      </c>
      <c r="T718" s="139" t="b">
        <f t="shared" si="43"/>
        <v>0</v>
      </c>
    </row>
    <row r="719" spans="1:20" s="7" customFormat="1" ht="48" customHeight="1">
      <c r="A719" s="124">
        <v>697</v>
      </c>
      <c r="B719" s="86"/>
      <c r="C719" s="117"/>
      <c r="D719" s="86"/>
      <c r="E719" s="86"/>
      <c r="F719" s="23"/>
      <c r="G719" s="48"/>
      <c r="H719" s="23"/>
      <c r="I719" s="24"/>
      <c r="J719" s="87"/>
      <c r="K719" s="134"/>
      <c r="L719" s="135"/>
      <c r="M719" s="135"/>
      <c r="N719" s="135"/>
      <c r="O719" s="25"/>
      <c r="P719" s="53"/>
      <c r="Q719" s="137" t="str">
        <f t="shared" si="40"/>
        <v/>
      </c>
      <c r="R719" s="137" t="str">
        <f t="shared" si="41"/>
        <v/>
      </c>
      <c r="S719" s="139" t="b">
        <f t="shared" si="42"/>
        <v>0</v>
      </c>
      <c r="T719" s="139" t="b">
        <f t="shared" si="43"/>
        <v>0</v>
      </c>
    </row>
    <row r="720" spans="1:20" s="7" customFormat="1" ht="48" customHeight="1">
      <c r="A720" s="124">
        <v>698</v>
      </c>
      <c r="B720" s="86"/>
      <c r="C720" s="117"/>
      <c r="D720" s="86"/>
      <c r="E720" s="86"/>
      <c r="F720" s="23"/>
      <c r="G720" s="48"/>
      <c r="H720" s="23"/>
      <c r="I720" s="24"/>
      <c r="J720" s="87"/>
      <c r="K720" s="134"/>
      <c r="L720" s="135"/>
      <c r="M720" s="135"/>
      <c r="N720" s="135"/>
      <c r="O720" s="25"/>
      <c r="P720" s="53"/>
      <c r="Q720" s="137" t="str">
        <f t="shared" si="40"/>
        <v/>
      </c>
      <c r="R720" s="137" t="str">
        <f t="shared" si="41"/>
        <v/>
      </c>
      <c r="S720" s="139" t="b">
        <f t="shared" si="42"/>
        <v>0</v>
      </c>
      <c r="T720" s="139" t="b">
        <f t="shared" si="43"/>
        <v>0</v>
      </c>
    </row>
    <row r="721" spans="1:20" s="7" customFormat="1" ht="48" customHeight="1">
      <c r="A721" s="124">
        <v>699</v>
      </c>
      <c r="B721" s="86"/>
      <c r="C721" s="117"/>
      <c r="D721" s="86"/>
      <c r="E721" s="86"/>
      <c r="F721" s="23"/>
      <c r="G721" s="48"/>
      <c r="H721" s="23"/>
      <c r="I721" s="24"/>
      <c r="J721" s="87"/>
      <c r="K721" s="134"/>
      <c r="L721" s="135"/>
      <c r="M721" s="135"/>
      <c r="N721" s="135"/>
      <c r="O721" s="25"/>
      <c r="P721" s="53"/>
      <c r="Q721" s="137" t="str">
        <f t="shared" si="40"/>
        <v/>
      </c>
      <c r="R721" s="137" t="str">
        <f t="shared" si="41"/>
        <v/>
      </c>
      <c r="S721" s="139" t="b">
        <f t="shared" si="42"/>
        <v>0</v>
      </c>
      <c r="T721" s="139" t="b">
        <f t="shared" si="43"/>
        <v>0</v>
      </c>
    </row>
    <row r="722" spans="1:20" s="7" customFormat="1" ht="48" customHeight="1">
      <c r="A722" s="124">
        <v>700</v>
      </c>
      <c r="B722" s="86"/>
      <c r="C722" s="117"/>
      <c r="D722" s="86"/>
      <c r="E722" s="86"/>
      <c r="F722" s="23"/>
      <c r="G722" s="48"/>
      <c r="H722" s="23"/>
      <c r="I722" s="24"/>
      <c r="J722" s="87"/>
      <c r="K722" s="134"/>
      <c r="L722" s="135"/>
      <c r="M722" s="135"/>
      <c r="N722" s="135"/>
      <c r="O722" s="25"/>
      <c r="P722" s="53"/>
      <c r="Q722" s="137" t="str">
        <f t="shared" si="40"/>
        <v/>
      </c>
      <c r="R722" s="137" t="str">
        <f t="shared" si="41"/>
        <v/>
      </c>
      <c r="S722" s="139" t="b">
        <f t="shared" si="42"/>
        <v>0</v>
      </c>
      <c r="T722" s="139" t="b">
        <f t="shared" si="43"/>
        <v>0</v>
      </c>
    </row>
    <row r="723" spans="1:20" s="7" customFormat="1" ht="48" customHeight="1">
      <c r="A723" s="124">
        <v>701</v>
      </c>
      <c r="B723" s="86"/>
      <c r="C723" s="117"/>
      <c r="D723" s="86"/>
      <c r="E723" s="86"/>
      <c r="F723" s="23"/>
      <c r="G723" s="48"/>
      <c r="H723" s="23"/>
      <c r="I723" s="24"/>
      <c r="J723" s="87"/>
      <c r="K723" s="134"/>
      <c r="L723" s="135"/>
      <c r="M723" s="135"/>
      <c r="N723" s="135"/>
      <c r="O723" s="25"/>
      <c r="P723" s="53"/>
      <c r="Q723" s="137" t="str">
        <f t="shared" si="40"/>
        <v/>
      </c>
      <c r="R723" s="137" t="str">
        <f t="shared" si="41"/>
        <v/>
      </c>
      <c r="S723" s="139" t="b">
        <f t="shared" si="42"/>
        <v>0</v>
      </c>
      <c r="T723" s="139" t="b">
        <f t="shared" si="43"/>
        <v>0</v>
      </c>
    </row>
    <row r="724" spans="1:20" s="7" customFormat="1" ht="48" customHeight="1">
      <c r="A724" s="124">
        <v>702</v>
      </c>
      <c r="B724" s="86"/>
      <c r="C724" s="117"/>
      <c r="D724" s="86"/>
      <c r="E724" s="86"/>
      <c r="F724" s="23"/>
      <c r="G724" s="48"/>
      <c r="H724" s="23"/>
      <c r="I724" s="24"/>
      <c r="J724" s="87"/>
      <c r="K724" s="134"/>
      <c r="L724" s="135"/>
      <c r="M724" s="135"/>
      <c r="N724" s="135"/>
      <c r="O724" s="25"/>
      <c r="P724" s="53"/>
      <c r="Q724" s="137" t="str">
        <f t="shared" si="40"/>
        <v/>
      </c>
      <c r="R724" s="137" t="str">
        <f t="shared" si="41"/>
        <v/>
      </c>
      <c r="S724" s="139" t="b">
        <f t="shared" si="42"/>
        <v>0</v>
      </c>
      <c r="T724" s="139" t="b">
        <f t="shared" si="43"/>
        <v>0</v>
      </c>
    </row>
    <row r="725" spans="1:20" s="7" customFormat="1" ht="48" customHeight="1">
      <c r="A725" s="124">
        <v>703</v>
      </c>
      <c r="B725" s="86"/>
      <c r="C725" s="117"/>
      <c r="D725" s="86"/>
      <c r="E725" s="86"/>
      <c r="F725" s="23"/>
      <c r="G725" s="48"/>
      <c r="H725" s="23"/>
      <c r="I725" s="24"/>
      <c r="J725" s="87"/>
      <c r="K725" s="134"/>
      <c r="L725" s="135"/>
      <c r="M725" s="135"/>
      <c r="N725" s="135"/>
      <c r="O725" s="25"/>
      <c r="P725" s="53"/>
      <c r="Q725" s="137" t="str">
        <f t="shared" si="40"/>
        <v/>
      </c>
      <c r="R725" s="137" t="str">
        <f t="shared" si="41"/>
        <v/>
      </c>
      <c r="S725" s="139" t="b">
        <f t="shared" si="42"/>
        <v>0</v>
      </c>
      <c r="T725" s="139" t="b">
        <f t="shared" si="43"/>
        <v>0</v>
      </c>
    </row>
    <row r="726" spans="1:20" s="7" customFormat="1" ht="48" customHeight="1">
      <c r="A726" s="124">
        <v>704</v>
      </c>
      <c r="B726" s="86"/>
      <c r="C726" s="117"/>
      <c r="D726" s="86"/>
      <c r="E726" s="86"/>
      <c r="F726" s="23"/>
      <c r="G726" s="48"/>
      <c r="H726" s="23"/>
      <c r="I726" s="24"/>
      <c r="J726" s="87"/>
      <c r="K726" s="134"/>
      <c r="L726" s="135"/>
      <c r="M726" s="135"/>
      <c r="N726" s="135"/>
      <c r="O726" s="25"/>
      <c r="P726" s="53"/>
      <c r="Q726" s="137" t="str">
        <f t="shared" si="40"/>
        <v/>
      </c>
      <c r="R726" s="137" t="str">
        <f t="shared" si="41"/>
        <v/>
      </c>
      <c r="S726" s="139" t="b">
        <f t="shared" si="42"/>
        <v>0</v>
      </c>
      <c r="T726" s="139" t="b">
        <f t="shared" si="43"/>
        <v>0</v>
      </c>
    </row>
    <row r="727" spans="1:20" s="7" customFormat="1" ht="48" customHeight="1">
      <c r="A727" s="124">
        <v>705</v>
      </c>
      <c r="B727" s="86"/>
      <c r="C727" s="117"/>
      <c r="D727" s="86"/>
      <c r="E727" s="86"/>
      <c r="F727" s="23"/>
      <c r="G727" s="48"/>
      <c r="H727" s="23"/>
      <c r="I727" s="24"/>
      <c r="J727" s="87"/>
      <c r="K727" s="134"/>
      <c r="L727" s="135"/>
      <c r="M727" s="135"/>
      <c r="N727" s="135"/>
      <c r="O727" s="25"/>
      <c r="P727" s="53"/>
      <c r="Q727" s="137" t="str">
        <f t="shared" si="40"/>
        <v/>
      </c>
      <c r="R727" s="137" t="str">
        <f t="shared" si="41"/>
        <v/>
      </c>
      <c r="S727" s="139" t="b">
        <f t="shared" si="42"/>
        <v>0</v>
      </c>
      <c r="T727" s="139" t="b">
        <f t="shared" si="43"/>
        <v>0</v>
      </c>
    </row>
    <row r="728" spans="1:20" s="7" customFormat="1" ht="48" customHeight="1">
      <c r="A728" s="124">
        <v>706</v>
      </c>
      <c r="B728" s="86"/>
      <c r="C728" s="117"/>
      <c r="D728" s="86"/>
      <c r="E728" s="86"/>
      <c r="F728" s="23"/>
      <c r="G728" s="48"/>
      <c r="H728" s="23"/>
      <c r="I728" s="24"/>
      <c r="J728" s="87"/>
      <c r="K728" s="134"/>
      <c r="L728" s="135"/>
      <c r="M728" s="135"/>
      <c r="N728" s="135"/>
      <c r="O728" s="25"/>
      <c r="P728" s="53"/>
      <c r="Q728" s="137" t="str">
        <f t="shared" ref="Q728:Q791" si="44">IF(K728=0,"",IF(S728=FALSE,"マスク異常値",""))</f>
        <v/>
      </c>
      <c r="R728" s="137" t="str">
        <f t="shared" ref="R728:R791" si="45">IF(N728=0,"",IF(T728=FALSE,"手袋異常値",""))</f>
        <v/>
      </c>
      <c r="S728" s="139" t="b">
        <f t="shared" ref="S728:S791" si="46">ISNUMBER(K728)</f>
        <v>0</v>
      </c>
      <c r="T728" s="139" t="b">
        <f t="shared" ref="T728:T791" si="47">ISNUMBER(N728)</f>
        <v>0</v>
      </c>
    </row>
    <row r="729" spans="1:20" s="7" customFormat="1" ht="48" customHeight="1">
      <c r="A729" s="124">
        <v>707</v>
      </c>
      <c r="B729" s="86"/>
      <c r="C729" s="117"/>
      <c r="D729" s="86"/>
      <c r="E729" s="86"/>
      <c r="F729" s="23"/>
      <c r="G729" s="48"/>
      <c r="H729" s="23"/>
      <c r="I729" s="24"/>
      <c r="J729" s="87"/>
      <c r="K729" s="134"/>
      <c r="L729" s="135"/>
      <c r="M729" s="135"/>
      <c r="N729" s="135"/>
      <c r="O729" s="25"/>
      <c r="P729" s="53"/>
      <c r="Q729" s="137" t="str">
        <f t="shared" si="44"/>
        <v/>
      </c>
      <c r="R729" s="137" t="str">
        <f t="shared" si="45"/>
        <v/>
      </c>
      <c r="S729" s="139" t="b">
        <f t="shared" si="46"/>
        <v>0</v>
      </c>
      <c r="T729" s="139" t="b">
        <f t="shared" si="47"/>
        <v>0</v>
      </c>
    </row>
    <row r="730" spans="1:20" s="7" customFormat="1" ht="48" customHeight="1">
      <c r="A730" s="124">
        <v>708</v>
      </c>
      <c r="B730" s="86"/>
      <c r="C730" s="117"/>
      <c r="D730" s="86"/>
      <c r="E730" s="86"/>
      <c r="F730" s="23"/>
      <c r="G730" s="48"/>
      <c r="H730" s="23"/>
      <c r="I730" s="24"/>
      <c r="J730" s="87"/>
      <c r="K730" s="134"/>
      <c r="L730" s="135"/>
      <c r="M730" s="135"/>
      <c r="N730" s="135"/>
      <c r="O730" s="25"/>
      <c r="P730" s="53"/>
      <c r="Q730" s="137" t="str">
        <f t="shared" si="44"/>
        <v/>
      </c>
      <c r="R730" s="137" t="str">
        <f t="shared" si="45"/>
        <v/>
      </c>
      <c r="S730" s="139" t="b">
        <f t="shared" si="46"/>
        <v>0</v>
      </c>
      <c r="T730" s="139" t="b">
        <f t="shared" si="47"/>
        <v>0</v>
      </c>
    </row>
    <row r="731" spans="1:20" s="7" customFormat="1" ht="48" customHeight="1">
      <c r="A731" s="124">
        <v>709</v>
      </c>
      <c r="B731" s="86"/>
      <c r="C731" s="117"/>
      <c r="D731" s="86"/>
      <c r="E731" s="86"/>
      <c r="F731" s="23"/>
      <c r="G731" s="48"/>
      <c r="H731" s="23"/>
      <c r="I731" s="24"/>
      <c r="J731" s="87"/>
      <c r="K731" s="134"/>
      <c r="L731" s="135"/>
      <c r="M731" s="135"/>
      <c r="N731" s="135"/>
      <c r="O731" s="25"/>
      <c r="P731" s="53"/>
      <c r="Q731" s="137" t="str">
        <f t="shared" si="44"/>
        <v/>
      </c>
      <c r="R731" s="137" t="str">
        <f t="shared" si="45"/>
        <v/>
      </c>
      <c r="S731" s="139" t="b">
        <f t="shared" si="46"/>
        <v>0</v>
      </c>
      <c r="T731" s="139" t="b">
        <f t="shared" si="47"/>
        <v>0</v>
      </c>
    </row>
    <row r="732" spans="1:20" s="7" customFormat="1" ht="48" customHeight="1">
      <c r="A732" s="124">
        <v>710</v>
      </c>
      <c r="B732" s="86"/>
      <c r="C732" s="117"/>
      <c r="D732" s="86"/>
      <c r="E732" s="86"/>
      <c r="F732" s="23"/>
      <c r="G732" s="48"/>
      <c r="H732" s="23"/>
      <c r="I732" s="24"/>
      <c r="J732" s="87"/>
      <c r="K732" s="134"/>
      <c r="L732" s="135"/>
      <c r="M732" s="135"/>
      <c r="N732" s="135"/>
      <c r="O732" s="25"/>
      <c r="P732" s="53"/>
      <c r="Q732" s="137" t="str">
        <f t="shared" si="44"/>
        <v/>
      </c>
      <c r="R732" s="137" t="str">
        <f t="shared" si="45"/>
        <v/>
      </c>
      <c r="S732" s="139" t="b">
        <f t="shared" si="46"/>
        <v>0</v>
      </c>
      <c r="T732" s="139" t="b">
        <f t="shared" si="47"/>
        <v>0</v>
      </c>
    </row>
    <row r="733" spans="1:20" s="7" customFormat="1" ht="48" customHeight="1">
      <c r="A733" s="124">
        <v>711</v>
      </c>
      <c r="B733" s="86"/>
      <c r="C733" s="117"/>
      <c r="D733" s="86"/>
      <c r="E733" s="86"/>
      <c r="F733" s="23"/>
      <c r="G733" s="48"/>
      <c r="H733" s="23"/>
      <c r="I733" s="24"/>
      <c r="J733" s="87"/>
      <c r="K733" s="134"/>
      <c r="L733" s="135"/>
      <c r="M733" s="135"/>
      <c r="N733" s="135"/>
      <c r="O733" s="25"/>
      <c r="P733" s="53"/>
      <c r="Q733" s="137" t="str">
        <f t="shared" si="44"/>
        <v/>
      </c>
      <c r="R733" s="137" t="str">
        <f t="shared" si="45"/>
        <v/>
      </c>
      <c r="S733" s="139" t="b">
        <f t="shared" si="46"/>
        <v>0</v>
      </c>
      <c r="T733" s="139" t="b">
        <f t="shared" si="47"/>
        <v>0</v>
      </c>
    </row>
    <row r="734" spans="1:20" s="7" customFormat="1" ht="48" customHeight="1">
      <c r="A734" s="124">
        <v>712</v>
      </c>
      <c r="B734" s="86"/>
      <c r="C734" s="117"/>
      <c r="D734" s="86"/>
      <c r="E734" s="86"/>
      <c r="F734" s="23"/>
      <c r="G734" s="48"/>
      <c r="H734" s="23"/>
      <c r="I734" s="24"/>
      <c r="J734" s="87"/>
      <c r="K734" s="134"/>
      <c r="L734" s="135"/>
      <c r="M734" s="135"/>
      <c r="N734" s="135"/>
      <c r="O734" s="25"/>
      <c r="P734" s="53"/>
      <c r="Q734" s="137" t="str">
        <f t="shared" si="44"/>
        <v/>
      </c>
      <c r="R734" s="137" t="str">
        <f t="shared" si="45"/>
        <v/>
      </c>
      <c r="S734" s="139" t="b">
        <f t="shared" si="46"/>
        <v>0</v>
      </c>
      <c r="T734" s="139" t="b">
        <f t="shared" si="47"/>
        <v>0</v>
      </c>
    </row>
    <row r="735" spans="1:20" s="7" customFormat="1" ht="48" customHeight="1">
      <c r="A735" s="124">
        <v>713</v>
      </c>
      <c r="B735" s="86"/>
      <c r="C735" s="117"/>
      <c r="D735" s="86"/>
      <c r="E735" s="86"/>
      <c r="F735" s="23"/>
      <c r="G735" s="48"/>
      <c r="H735" s="23"/>
      <c r="I735" s="24"/>
      <c r="J735" s="87"/>
      <c r="K735" s="134"/>
      <c r="L735" s="135"/>
      <c r="M735" s="135"/>
      <c r="N735" s="135"/>
      <c r="O735" s="25"/>
      <c r="P735" s="53"/>
      <c r="Q735" s="137" t="str">
        <f t="shared" si="44"/>
        <v/>
      </c>
      <c r="R735" s="137" t="str">
        <f t="shared" si="45"/>
        <v/>
      </c>
      <c r="S735" s="139" t="b">
        <f t="shared" si="46"/>
        <v>0</v>
      </c>
      <c r="T735" s="139" t="b">
        <f t="shared" si="47"/>
        <v>0</v>
      </c>
    </row>
    <row r="736" spans="1:20" s="7" customFormat="1" ht="48" customHeight="1">
      <c r="A736" s="124">
        <v>714</v>
      </c>
      <c r="B736" s="86"/>
      <c r="C736" s="117"/>
      <c r="D736" s="86"/>
      <c r="E736" s="86"/>
      <c r="F736" s="23"/>
      <c r="G736" s="48"/>
      <c r="H736" s="23"/>
      <c r="I736" s="24"/>
      <c r="J736" s="87"/>
      <c r="K736" s="134"/>
      <c r="L736" s="135"/>
      <c r="M736" s="135"/>
      <c r="N736" s="135"/>
      <c r="O736" s="25"/>
      <c r="P736" s="53"/>
      <c r="Q736" s="137" t="str">
        <f t="shared" si="44"/>
        <v/>
      </c>
      <c r="R736" s="137" t="str">
        <f t="shared" si="45"/>
        <v/>
      </c>
      <c r="S736" s="139" t="b">
        <f t="shared" si="46"/>
        <v>0</v>
      </c>
      <c r="T736" s="139" t="b">
        <f t="shared" si="47"/>
        <v>0</v>
      </c>
    </row>
    <row r="737" spans="1:20" s="7" customFormat="1" ht="48" customHeight="1">
      <c r="A737" s="124">
        <v>715</v>
      </c>
      <c r="B737" s="86"/>
      <c r="C737" s="117"/>
      <c r="D737" s="86"/>
      <c r="E737" s="86"/>
      <c r="F737" s="23"/>
      <c r="G737" s="48"/>
      <c r="H737" s="23"/>
      <c r="I737" s="24"/>
      <c r="J737" s="87"/>
      <c r="K737" s="134"/>
      <c r="L737" s="135"/>
      <c r="M737" s="135"/>
      <c r="N737" s="135"/>
      <c r="O737" s="25"/>
      <c r="P737" s="53"/>
      <c r="Q737" s="137" t="str">
        <f t="shared" si="44"/>
        <v/>
      </c>
      <c r="R737" s="137" t="str">
        <f t="shared" si="45"/>
        <v/>
      </c>
      <c r="S737" s="139" t="b">
        <f t="shared" si="46"/>
        <v>0</v>
      </c>
      <c r="T737" s="139" t="b">
        <f t="shared" si="47"/>
        <v>0</v>
      </c>
    </row>
    <row r="738" spans="1:20" s="7" customFormat="1" ht="48" customHeight="1">
      <c r="A738" s="124">
        <v>716</v>
      </c>
      <c r="B738" s="86"/>
      <c r="C738" s="117"/>
      <c r="D738" s="86"/>
      <c r="E738" s="86"/>
      <c r="F738" s="23"/>
      <c r="G738" s="48"/>
      <c r="H738" s="23"/>
      <c r="I738" s="24"/>
      <c r="J738" s="87"/>
      <c r="K738" s="134"/>
      <c r="L738" s="135"/>
      <c r="M738" s="135"/>
      <c r="N738" s="135"/>
      <c r="O738" s="25"/>
      <c r="P738" s="53"/>
      <c r="Q738" s="137" t="str">
        <f t="shared" si="44"/>
        <v/>
      </c>
      <c r="R738" s="137" t="str">
        <f t="shared" si="45"/>
        <v/>
      </c>
      <c r="S738" s="139" t="b">
        <f t="shared" si="46"/>
        <v>0</v>
      </c>
      <c r="T738" s="139" t="b">
        <f t="shared" si="47"/>
        <v>0</v>
      </c>
    </row>
    <row r="739" spans="1:20" s="7" customFormat="1" ht="48" customHeight="1">
      <c r="A739" s="124">
        <v>717</v>
      </c>
      <c r="B739" s="86"/>
      <c r="C739" s="117"/>
      <c r="D739" s="86"/>
      <c r="E739" s="86"/>
      <c r="F739" s="23"/>
      <c r="G739" s="48"/>
      <c r="H739" s="23"/>
      <c r="I739" s="24"/>
      <c r="J739" s="87"/>
      <c r="K739" s="134"/>
      <c r="L739" s="135"/>
      <c r="M739" s="135"/>
      <c r="N739" s="135"/>
      <c r="O739" s="25"/>
      <c r="P739" s="53"/>
      <c r="Q739" s="137" t="str">
        <f t="shared" si="44"/>
        <v/>
      </c>
      <c r="R739" s="137" t="str">
        <f t="shared" si="45"/>
        <v/>
      </c>
      <c r="S739" s="139" t="b">
        <f t="shared" si="46"/>
        <v>0</v>
      </c>
      <c r="T739" s="139" t="b">
        <f t="shared" si="47"/>
        <v>0</v>
      </c>
    </row>
    <row r="740" spans="1:20" s="7" customFormat="1" ht="48" customHeight="1">
      <c r="A740" s="124">
        <v>718</v>
      </c>
      <c r="B740" s="86"/>
      <c r="C740" s="117"/>
      <c r="D740" s="86"/>
      <c r="E740" s="86"/>
      <c r="F740" s="23"/>
      <c r="G740" s="48"/>
      <c r="H740" s="23"/>
      <c r="I740" s="24"/>
      <c r="J740" s="87"/>
      <c r="K740" s="134"/>
      <c r="L740" s="135"/>
      <c r="M740" s="135"/>
      <c r="N740" s="135"/>
      <c r="O740" s="25"/>
      <c r="P740" s="53"/>
      <c r="Q740" s="137" t="str">
        <f t="shared" si="44"/>
        <v/>
      </c>
      <c r="R740" s="137" t="str">
        <f t="shared" si="45"/>
        <v/>
      </c>
      <c r="S740" s="139" t="b">
        <f t="shared" si="46"/>
        <v>0</v>
      </c>
      <c r="T740" s="139" t="b">
        <f t="shared" si="47"/>
        <v>0</v>
      </c>
    </row>
    <row r="741" spans="1:20" s="7" customFormat="1" ht="48" customHeight="1">
      <c r="A741" s="124">
        <v>719</v>
      </c>
      <c r="B741" s="86"/>
      <c r="C741" s="117"/>
      <c r="D741" s="86"/>
      <c r="E741" s="86"/>
      <c r="F741" s="23"/>
      <c r="G741" s="48"/>
      <c r="H741" s="23"/>
      <c r="I741" s="24"/>
      <c r="J741" s="87"/>
      <c r="K741" s="134"/>
      <c r="L741" s="135"/>
      <c r="M741" s="135"/>
      <c r="N741" s="135"/>
      <c r="O741" s="25"/>
      <c r="P741" s="53"/>
      <c r="Q741" s="137" t="str">
        <f t="shared" si="44"/>
        <v/>
      </c>
      <c r="R741" s="137" t="str">
        <f t="shared" si="45"/>
        <v/>
      </c>
      <c r="S741" s="139" t="b">
        <f t="shared" si="46"/>
        <v>0</v>
      </c>
      <c r="T741" s="139" t="b">
        <f t="shared" si="47"/>
        <v>0</v>
      </c>
    </row>
    <row r="742" spans="1:20" s="7" customFormat="1" ht="48" customHeight="1">
      <c r="A742" s="124">
        <v>720</v>
      </c>
      <c r="B742" s="86"/>
      <c r="C742" s="117"/>
      <c r="D742" s="86"/>
      <c r="E742" s="86"/>
      <c r="F742" s="23"/>
      <c r="G742" s="48"/>
      <c r="H742" s="23"/>
      <c r="I742" s="24"/>
      <c r="J742" s="87"/>
      <c r="K742" s="134"/>
      <c r="L742" s="135"/>
      <c r="M742" s="135"/>
      <c r="N742" s="135"/>
      <c r="O742" s="25"/>
      <c r="P742" s="53"/>
      <c r="Q742" s="137" t="str">
        <f t="shared" si="44"/>
        <v/>
      </c>
      <c r="R742" s="137" t="str">
        <f t="shared" si="45"/>
        <v/>
      </c>
      <c r="S742" s="139" t="b">
        <f t="shared" si="46"/>
        <v>0</v>
      </c>
      <c r="T742" s="139" t="b">
        <f t="shared" si="47"/>
        <v>0</v>
      </c>
    </row>
    <row r="743" spans="1:20" s="7" customFormat="1" ht="48" customHeight="1">
      <c r="A743" s="124">
        <v>721</v>
      </c>
      <c r="B743" s="86"/>
      <c r="C743" s="117"/>
      <c r="D743" s="86"/>
      <c r="E743" s="86"/>
      <c r="F743" s="23"/>
      <c r="G743" s="48"/>
      <c r="H743" s="23"/>
      <c r="I743" s="24"/>
      <c r="J743" s="87"/>
      <c r="K743" s="134"/>
      <c r="L743" s="135"/>
      <c r="M743" s="135"/>
      <c r="N743" s="135"/>
      <c r="O743" s="25"/>
      <c r="P743" s="53"/>
      <c r="Q743" s="137" t="str">
        <f t="shared" si="44"/>
        <v/>
      </c>
      <c r="R743" s="137" t="str">
        <f t="shared" si="45"/>
        <v/>
      </c>
      <c r="S743" s="139" t="b">
        <f t="shared" si="46"/>
        <v>0</v>
      </c>
      <c r="T743" s="139" t="b">
        <f t="shared" si="47"/>
        <v>0</v>
      </c>
    </row>
    <row r="744" spans="1:20" s="7" customFormat="1" ht="48" customHeight="1">
      <c r="A744" s="124">
        <v>722</v>
      </c>
      <c r="B744" s="86"/>
      <c r="C744" s="117"/>
      <c r="D744" s="86"/>
      <c r="E744" s="86"/>
      <c r="F744" s="23"/>
      <c r="G744" s="48"/>
      <c r="H744" s="23"/>
      <c r="I744" s="24"/>
      <c r="J744" s="87"/>
      <c r="K744" s="134"/>
      <c r="L744" s="135"/>
      <c r="M744" s="135"/>
      <c r="N744" s="135"/>
      <c r="O744" s="25"/>
      <c r="P744" s="53"/>
      <c r="Q744" s="137" t="str">
        <f t="shared" si="44"/>
        <v/>
      </c>
      <c r="R744" s="137" t="str">
        <f t="shared" si="45"/>
        <v/>
      </c>
      <c r="S744" s="139" t="b">
        <f t="shared" si="46"/>
        <v>0</v>
      </c>
      <c r="T744" s="139" t="b">
        <f t="shared" si="47"/>
        <v>0</v>
      </c>
    </row>
    <row r="745" spans="1:20" s="7" customFormat="1" ht="48" customHeight="1">
      <c r="A745" s="124">
        <v>723</v>
      </c>
      <c r="B745" s="86"/>
      <c r="C745" s="117"/>
      <c r="D745" s="86"/>
      <c r="E745" s="86"/>
      <c r="F745" s="23"/>
      <c r="G745" s="48"/>
      <c r="H745" s="23"/>
      <c r="I745" s="24"/>
      <c r="J745" s="87"/>
      <c r="K745" s="134"/>
      <c r="L745" s="135"/>
      <c r="M745" s="135"/>
      <c r="N745" s="135"/>
      <c r="O745" s="25"/>
      <c r="P745" s="53"/>
      <c r="Q745" s="137" t="str">
        <f t="shared" si="44"/>
        <v/>
      </c>
      <c r="R745" s="137" t="str">
        <f t="shared" si="45"/>
        <v/>
      </c>
      <c r="S745" s="139" t="b">
        <f t="shared" si="46"/>
        <v>0</v>
      </c>
      <c r="T745" s="139" t="b">
        <f t="shared" si="47"/>
        <v>0</v>
      </c>
    </row>
    <row r="746" spans="1:20" s="7" customFormat="1" ht="48" customHeight="1">
      <c r="A746" s="124">
        <v>724</v>
      </c>
      <c r="B746" s="86"/>
      <c r="C746" s="117"/>
      <c r="D746" s="86"/>
      <c r="E746" s="86"/>
      <c r="F746" s="23"/>
      <c r="G746" s="48"/>
      <c r="H746" s="23"/>
      <c r="I746" s="24"/>
      <c r="J746" s="87"/>
      <c r="K746" s="134"/>
      <c r="L746" s="135"/>
      <c r="M746" s="135"/>
      <c r="N746" s="135"/>
      <c r="O746" s="25"/>
      <c r="P746" s="53"/>
      <c r="Q746" s="137" t="str">
        <f t="shared" si="44"/>
        <v/>
      </c>
      <c r="R746" s="137" t="str">
        <f t="shared" si="45"/>
        <v/>
      </c>
      <c r="S746" s="139" t="b">
        <f t="shared" si="46"/>
        <v>0</v>
      </c>
      <c r="T746" s="139" t="b">
        <f t="shared" si="47"/>
        <v>0</v>
      </c>
    </row>
    <row r="747" spans="1:20" s="7" customFormat="1" ht="48" customHeight="1">
      <c r="A747" s="124">
        <v>725</v>
      </c>
      <c r="B747" s="86"/>
      <c r="C747" s="117"/>
      <c r="D747" s="86"/>
      <c r="E747" s="86"/>
      <c r="F747" s="23"/>
      <c r="G747" s="48"/>
      <c r="H747" s="23"/>
      <c r="I747" s="24"/>
      <c r="J747" s="87"/>
      <c r="K747" s="134"/>
      <c r="L747" s="135"/>
      <c r="M747" s="135"/>
      <c r="N747" s="135"/>
      <c r="O747" s="25"/>
      <c r="P747" s="53"/>
      <c r="Q747" s="137" t="str">
        <f t="shared" si="44"/>
        <v/>
      </c>
      <c r="R747" s="137" t="str">
        <f t="shared" si="45"/>
        <v/>
      </c>
      <c r="S747" s="139" t="b">
        <f t="shared" si="46"/>
        <v>0</v>
      </c>
      <c r="T747" s="139" t="b">
        <f t="shared" si="47"/>
        <v>0</v>
      </c>
    </row>
    <row r="748" spans="1:20" s="7" customFormat="1" ht="48" customHeight="1">
      <c r="A748" s="124">
        <v>726</v>
      </c>
      <c r="B748" s="86"/>
      <c r="C748" s="117"/>
      <c r="D748" s="86"/>
      <c r="E748" s="86"/>
      <c r="F748" s="23"/>
      <c r="G748" s="48"/>
      <c r="H748" s="23"/>
      <c r="I748" s="24"/>
      <c r="J748" s="87"/>
      <c r="K748" s="134"/>
      <c r="L748" s="135"/>
      <c r="M748" s="135"/>
      <c r="N748" s="135"/>
      <c r="O748" s="25"/>
      <c r="P748" s="53"/>
      <c r="Q748" s="137" t="str">
        <f t="shared" si="44"/>
        <v/>
      </c>
      <c r="R748" s="137" t="str">
        <f t="shared" si="45"/>
        <v/>
      </c>
      <c r="S748" s="139" t="b">
        <f t="shared" si="46"/>
        <v>0</v>
      </c>
      <c r="T748" s="139" t="b">
        <f t="shared" si="47"/>
        <v>0</v>
      </c>
    </row>
    <row r="749" spans="1:20" s="7" customFormat="1" ht="48" customHeight="1">
      <c r="A749" s="124">
        <v>727</v>
      </c>
      <c r="B749" s="86"/>
      <c r="C749" s="117"/>
      <c r="D749" s="86"/>
      <c r="E749" s="86"/>
      <c r="F749" s="23"/>
      <c r="G749" s="48"/>
      <c r="H749" s="23"/>
      <c r="I749" s="24"/>
      <c r="J749" s="87"/>
      <c r="K749" s="134"/>
      <c r="L749" s="135"/>
      <c r="M749" s="135"/>
      <c r="N749" s="135"/>
      <c r="O749" s="25"/>
      <c r="P749" s="53"/>
      <c r="Q749" s="137" t="str">
        <f t="shared" si="44"/>
        <v/>
      </c>
      <c r="R749" s="137" t="str">
        <f t="shared" si="45"/>
        <v/>
      </c>
      <c r="S749" s="139" t="b">
        <f t="shared" si="46"/>
        <v>0</v>
      </c>
      <c r="T749" s="139" t="b">
        <f t="shared" si="47"/>
        <v>0</v>
      </c>
    </row>
    <row r="750" spans="1:20" s="7" customFormat="1" ht="48" customHeight="1">
      <c r="A750" s="124">
        <v>728</v>
      </c>
      <c r="B750" s="86"/>
      <c r="C750" s="117"/>
      <c r="D750" s="86"/>
      <c r="E750" s="86"/>
      <c r="F750" s="23"/>
      <c r="G750" s="48"/>
      <c r="H750" s="23"/>
      <c r="I750" s="24"/>
      <c r="J750" s="87"/>
      <c r="K750" s="134"/>
      <c r="L750" s="135"/>
      <c r="M750" s="135"/>
      <c r="N750" s="135"/>
      <c r="O750" s="25"/>
      <c r="P750" s="53"/>
      <c r="Q750" s="137" t="str">
        <f t="shared" si="44"/>
        <v/>
      </c>
      <c r="R750" s="137" t="str">
        <f t="shared" si="45"/>
        <v/>
      </c>
      <c r="S750" s="139" t="b">
        <f t="shared" si="46"/>
        <v>0</v>
      </c>
      <c r="T750" s="139" t="b">
        <f t="shared" si="47"/>
        <v>0</v>
      </c>
    </row>
    <row r="751" spans="1:20" s="7" customFormat="1" ht="48" customHeight="1">
      <c r="A751" s="124">
        <v>729</v>
      </c>
      <c r="B751" s="86"/>
      <c r="C751" s="117"/>
      <c r="D751" s="86"/>
      <c r="E751" s="86"/>
      <c r="F751" s="23"/>
      <c r="G751" s="48"/>
      <c r="H751" s="23"/>
      <c r="I751" s="24"/>
      <c r="J751" s="87"/>
      <c r="K751" s="134"/>
      <c r="L751" s="135"/>
      <c r="M751" s="135"/>
      <c r="N751" s="135"/>
      <c r="O751" s="25"/>
      <c r="P751" s="53"/>
      <c r="Q751" s="137" t="str">
        <f t="shared" si="44"/>
        <v/>
      </c>
      <c r="R751" s="137" t="str">
        <f t="shared" si="45"/>
        <v/>
      </c>
      <c r="S751" s="139" t="b">
        <f t="shared" si="46"/>
        <v>0</v>
      </c>
      <c r="T751" s="139" t="b">
        <f t="shared" si="47"/>
        <v>0</v>
      </c>
    </row>
    <row r="752" spans="1:20" s="7" customFormat="1" ht="48" customHeight="1">
      <c r="A752" s="124">
        <v>730</v>
      </c>
      <c r="B752" s="86"/>
      <c r="C752" s="117"/>
      <c r="D752" s="86"/>
      <c r="E752" s="86"/>
      <c r="F752" s="23"/>
      <c r="G752" s="48"/>
      <c r="H752" s="23"/>
      <c r="I752" s="24"/>
      <c r="J752" s="87"/>
      <c r="K752" s="134"/>
      <c r="L752" s="135"/>
      <c r="M752" s="135"/>
      <c r="N752" s="135"/>
      <c r="O752" s="25"/>
      <c r="P752" s="53"/>
      <c r="Q752" s="137" t="str">
        <f t="shared" si="44"/>
        <v/>
      </c>
      <c r="R752" s="137" t="str">
        <f t="shared" si="45"/>
        <v/>
      </c>
      <c r="S752" s="139" t="b">
        <f t="shared" si="46"/>
        <v>0</v>
      </c>
      <c r="T752" s="139" t="b">
        <f t="shared" si="47"/>
        <v>0</v>
      </c>
    </row>
    <row r="753" spans="1:20" s="7" customFormat="1" ht="48" customHeight="1">
      <c r="A753" s="124">
        <v>731</v>
      </c>
      <c r="B753" s="86"/>
      <c r="C753" s="117"/>
      <c r="D753" s="86"/>
      <c r="E753" s="86"/>
      <c r="F753" s="23"/>
      <c r="G753" s="48"/>
      <c r="H753" s="23"/>
      <c r="I753" s="24"/>
      <c r="J753" s="87"/>
      <c r="K753" s="134"/>
      <c r="L753" s="135"/>
      <c r="M753" s="135"/>
      <c r="N753" s="135"/>
      <c r="O753" s="25"/>
      <c r="P753" s="53"/>
      <c r="Q753" s="137" t="str">
        <f t="shared" si="44"/>
        <v/>
      </c>
      <c r="R753" s="137" t="str">
        <f t="shared" si="45"/>
        <v/>
      </c>
      <c r="S753" s="139" t="b">
        <f t="shared" si="46"/>
        <v>0</v>
      </c>
      <c r="T753" s="139" t="b">
        <f t="shared" si="47"/>
        <v>0</v>
      </c>
    </row>
    <row r="754" spans="1:20" s="7" customFormat="1" ht="48" customHeight="1">
      <c r="A754" s="124">
        <v>732</v>
      </c>
      <c r="B754" s="86"/>
      <c r="C754" s="117"/>
      <c r="D754" s="86"/>
      <c r="E754" s="86"/>
      <c r="F754" s="23"/>
      <c r="G754" s="48"/>
      <c r="H754" s="23"/>
      <c r="I754" s="24"/>
      <c r="J754" s="87"/>
      <c r="K754" s="134"/>
      <c r="L754" s="135"/>
      <c r="M754" s="135"/>
      <c r="N754" s="135"/>
      <c r="O754" s="25"/>
      <c r="P754" s="53"/>
      <c r="Q754" s="137" t="str">
        <f t="shared" si="44"/>
        <v/>
      </c>
      <c r="R754" s="137" t="str">
        <f t="shared" si="45"/>
        <v/>
      </c>
      <c r="S754" s="139" t="b">
        <f t="shared" si="46"/>
        <v>0</v>
      </c>
      <c r="T754" s="139" t="b">
        <f t="shared" si="47"/>
        <v>0</v>
      </c>
    </row>
    <row r="755" spans="1:20" s="7" customFormat="1" ht="48" customHeight="1">
      <c r="A755" s="124">
        <v>733</v>
      </c>
      <c r="B755" s="86"/>
      <c r="C755" s="117"/>
      <c r="D755" s="86"/>
      <c r="E755" s="86"/>
      <c r="F755" s="23"/>
      <c r="G755" s="48"/>
      <c r="H755" s="23"/>
      <c r="I755" s="24"/>
      <c r="J755" s="87"/>
      <c r="K755" s="134"/>
      <c r="L755" s="135"/>
      <c r="M755" s="135"/>
      <c r="N755" s="135"/>
      <c r="O755" s="25"/>
      <c r="P755" s="53"/>
      <c r="Q755" s="137" t="str">
        <f t="shared" si="44"/>
        <v/>
      </c>
      <c r="R755" s="137" t="str">
        <f t="shared" si="45"/>
        <v/>
      </c>
      <c r="S755" s="139" t="b">
        <f t="shared" si="46"/>
        <v>0</v>
      </c>
      <c r="T755" s="139" t="b">
        <f t="shared" si="47"/>
        <v>0</v>
      </c>
    </row>
    <row r="756" spans="1:20" s="7" customFormat="1" ht="48" customHeight="1">
      <c r="A756" s="124">
        <v>734</v>
      </c>
      <c r="B756" s="86"/>
      <c r="C756" s="117"/>
      <c r="D756" s="86"/>
      <c r="E756" s="86"/>
      <c r="F756" s="23"/>
      <c r="G756" s="48"/>
      <c r="H756" s="23"/>
      <c r="I756" s="24"/>
      <c r="J756" s="87"/>
      <c r="K756" s="134"/>
      <c r="L756" s="135"/>
      <c r="M756" s="135"/>
      <c r="N756" s="135"/>
      <c r="O756" s="25"/>
      <c r="P756" s="53"/>
      <c r="Q756" s="137" t="str">
        <f t="shared" si="44"/>
        <v/>
      </c>
      <c r="R756" s="137" t="str">
        <f t="shared" si="45"/>
        <v/>
      </c>
      <c r="S756" s="139" t="b">
        <f t="shared" si="46"/>
        <v>0</v>
      </c>
      <c r="T756" s="139" t="b">
        <f t="shared" si="47"/>
        <v>0</v>
      </c>
    </row>
    <row r="757" spans="1:20" s="7" customFormat="1" ht="48" customHeight="1">
      <c r="A757" s="124">
        <v>735</v>
      </c>
      <c r="B757" s="86"/>
      <c r="C757" s="117"/>
      <c r="D757" s="86"/>
      <c r="E757" s="86"/>
      <c r="F757" s="23"/>
      <c r="G757" s="48"/>
      <c r="H757" s="23"/>
      <c r="I757" s="24"/>
      <c r="J757" s="87"/>
      <c r="K757" s="134"/>
      <c r="L757" s="135"/>
      <c r="M757" s="135"/>
      <c r="N757" s="135"/>
      <c r="O757" s="25"/>
      <c r="P757" s="53"/>
      <c r="Q757" s="137" t="str">
        <f t="shared" si="44"/>
        <v/>
      </c>
      <c r="R757" s="137" t="str">
        <f t="shared" si="45"/>
        <v/>
      </c>
      <c r="S757" s="139" t="b">
        <f t="shared" si="46"/>
        <v>0</v>
      </c>
      <c r="T757" s="139" t="b">
        <f t="shared" si="47"/>
        <v>0</v>
      </c>
    </row>
    <row r="758" spans="1:20" s="7" customFormat="1" ht="48" customHeight="1">
      <c r="A758" s="124">
        <v>736</v>
      </c>
      <c r="B758" s="86"/>
      <c r="C758" s="117"/>
      <c r="D758" s="86"/>
      <c r="E758" s="86"/>
      <c r="F758" s="23"/>
      <c r="G758" s="48"/>
      <c r="H758" s="23"/>
      <c r="I758" s="24"/>
      <c r="J758" s="87"/>
      <c r="K758" s="134"/>
      <c r="L758" s="135"/>
      <c r="M758" s="135"/>
      <c r="N758" s="135"/>
      <c r="O758" s="25"/>
      <c r="P758" s="53"/>
      <c r="Q758" s="137" t="str">
        <f t="shared" si="44"/>
        <v/>
      </c>
      <c r="R758" s="137" t="str">
        <f t="shared" si="45"/>
        <v/>
      </c>
      <c r="S758" s="139" t="b">
        <f t="shared" si="46"/>
        <v>0</v>
      </c>
      <c r="T758" s="139" t="b">
        <f t="shared" si="47"/>
        <v>0</v>
      </c>
    </row>
    <row r="759" spans="1:20" s="7" customFormat="1" ht="48" customHeight="1">
      <c r="A759" s="124">
        <v>737</v>
      </c>
      <c r="B759" s="86"/>
      <c r="C759" s="117"/>
      <c r="D759" s="86"/>
      <c r="E759" s="86"/>
      <c r="F759" s="23"/>
      <c r="G759" s="48"/>
      <c r="H759" s="23"/>
      <c r="I759" s="24"/>
      <c r="J759" s="87"/>
      <c r="K759" s="134"/>
      <c r="L759" s="135"/>
      <c r="M759" s="135"/>
      <c r="N759" s="135"/>
      <c r="O759" s="25"/>
      <c r="P759" s="53"/>
      <c r="Q759" s="137" t="str">
        <f t="shared" si="44"/>
        <v/>
      </c>
      <c r="R759" s="137" t="str">
        <f t="shared" si="45"/>
        <v/>
      </c>
      <c r="S759" s="139" t="b">
        <f t="shared" si="46"/>
        <v>0</v>
      </c>
      <c r="T759" s="139" t="b">
        <f t="shared" si="47"/>
        <v>0</v>
      </c>
    </row>
    <row r="760" spans="1:20" s="7" customFormat="1" ht="48" customHeight="1">
      <c r="A760" s="124">
        <v>738</v>
      </c>
      <c r="B760" s="86"/>
      <c r="C760" s="117"/>
      <c r="D760" s="86"/>
      <c r="E760" s="86"/>
      <c r="F760" s="23"/>
      <c r="G760" s="48"/>
      <c r="H760" s="23"/>
      <c r="I760" s="24"/>
      <c r="J760" s="87"/>
      <c r="K760" s="134"/>
      <c r="L760" s="135"/>
      <c r="M760" s="135"/>
      <c r="N760" s="135"/>
      <c r="O760" s="25"/>
      <c r="P760" s="53"/>
      <c r="Q760" s="137" t="str">
        <f t="shared" si="44"/>
        <v/>
      </c>
      <c r="R760" s="137" t="str">
        <f t="shared" si="45"/>
        <v/>
      </c>
      <c r="S760" s="139" t="b">
        <f t="shared" si="46"/>
        <v>0</v>
      </c>
      <c r="T760" s="139" t="b">
        <f t="shared" si="47"/>
        <v>0</v>
      </c>
    </row>
    <row r="761" spans="1:20" s="7" customFormat="1" ht="48" customHeight="1">
      <c r="A761" s="124">
        <v>739</v>
      </c>
      <c r="B761" s="86"/>
      <c r="C761" s="117"/>
      <c r="D761" s="86"/>
      <c r="E761" s="86"/>
      <c r="F761" s="23"/>
      <c r="G761" s="48"/>
      <c r="H761" s="23"/>
      <c r="I761" s="24"/>
      <c r="J761" s="87"/>
      <c r="K761" s="134"/>
      <c r="L761" s="135"/>
      <c r="M761" s="135"/>
      <c r="N761" s="135"/>
      <c r="O761" s="25"/>
      <c r="P761" s="53"/>
      <c r="Q761" s="137" t="str">
        <f t="shared" si="44"/>
        <v/>
      </c>
      <c r="R761" s="137" t="str">
        <f t="shared" si="45"/>
        <v/>
      </c>
      <c r="S761" s="139" t="b">
        <f t="shared" si="46"/>
        <v>0</v>
      </c>
      <c r="T761" s="139" t="b">
        <f t="shared" si="47"/>
        <v>0</v>
      </c>
    </row>
    <row r="762" spans="1:20" s="7" customFormat="1" ht="48" customHeight="1">
      <c r="A762" s="124">
        <v>740</v>
      </c>
      <c r="B762" s="86"/>
      <c r="C762" s="117"/>
      <c r="D762" s="86"/>
      <c r="E762" s="86"/>
      <c r="F762" s="23"/>
      <c r="G762" s="48"/>
      <c r="H762" s="23"/>
      <c r="I762" s="24"/>
      <c r="J762" s="87"/>
      <c r="K762" s="134"/>
      <c r="L762" s="135"/>
      <c r="M762" s="135"/>
      <c r="N762" s="135"/>
      <c r="O762" s="25"/>
      <c r="P762" s="53"/>
      <c r="Q762" s="137" t="str">
        <f t="shared" si="44"/>
        <v/>
      </c>
      <c r="R762" s="137" t="str">
        <f t="shared" si="45"/>
        <v/>
      </c>
      <c r="S762" s="139" t="b">
        <f t="shared" si="46"/>
        <v>0</v>
      </c>
      <c r="T762" s="139" t="b">
        <f t="shared" si="47"/>
        <v>0</v>
      </c>
    </row>
    <row r="763" spans="1:20" s="7" customFormat="1" ht="48" customHeight="1">
      <c r="A763" s="124">
        <v>741</v>
      </c>
      <c r="B763" s="86"/>
      <c r="C763" s="117"/>
      <c r="D763" s="86"/>
      <c r="E763" s="86"/>
      <c r="F763" s="23"/>
      <c r="G763" s="48"/>
      <c r="H763" s="23"/>
      <c r="I763" s="24"/>
      <c r="J763" s="87"/>
      <c r="K763" s="134"/>
      <c r="L763" s="135"/>
      <c r="M763" s="135"/>
      <c r="N763" s="135"/>
      <c r="O763" s="25"/>
      <c r="P763" s="53"/>
      <c r="Q763" s="137" t="str">
        <f t="shared" si="44"/>
        <v/>
      </c>
      <c r="R763" s="137" t="str">
        <f t="shared" si="45"/>
        <v/>
      </c>
      <c r="S763" s="139" t="b">
        <f t="shared" si="46"/>
        <v>0</v>
      </c>
      <c r="T763" s="139" t="b">
        <f t="shared" si="47"/>
        <v>0</v>
      </c>
    </row>
    <row r="764" spans="1:20" s="7" customFormat="1" ht="48" customHeight="1">
      <c r="A764" s="124">
        <v>742</v>
      </c>
      <c r="B764" s="86"/>
      <c r="C764" s="117"/>
      <c r="D764" s="86"/>
      <c r="E764" s="86"/>
      <c r="F764" s="23"/>
      <c r="G764" s="48"/>
      <c r="H764" s="23"/>
      <c r="I764" s="24"/>
      <c r="J764" s="87"/>
      <c r="K764" s="134"/>
      <c r="L764" s="135"/>
      <c r="M764" s="135"/>
      <c r="N764" s="135"/>
      <c r="O764" s="25"/>
      <c r="P764" s="53"/>
      <c r="Q764" s="137" t="str">
        <f t="shared" si="44"/>
        <v/>
      </c>
      <c r="R764" s="137" t="str">
        <f t="shared" si="45"/>
        <v/>
      </c>
      <c r="S764" s="139" t="b">
        <f t="shared" si="46"/>
        <v>0</v>
      </c>
      <c r="T764" s="139" t="b">
        <f t="shared" si="47"/>
        <v>0</v>
      </c>
    </row>
    <row r="765" spans="1:20" s="7" customFormat="1" ht="48" customHeight="1">
      <c r="A765" s="124">
        <v>743</v>
      </c>
      <c r="B765" s="86"/>
      <c r="C765" s="117"/>
      <c r="D765" s="86"/>
      <c r="E765" s="86"/>
      <c r="F765" s="23"/>
      <c r="G765" s="48"/>
      <c r="H765" s="23"/>
      <c r="I765" s="24"/>
      <c r="J765" s="87"/>
      <c r="K765" s="134"/>
      <c r="L765" s="135"/>
      <c r="M765" s="135"/>
      <c r="N765" s="135"/>
      <c r="O765" s="25"/>
      <c r="P765" s="53"/>
      <c r="Q765" s="137" t="str">
        <f t="shared" si="44"/>
        <v/>
      </c>
      <c r="R765" s="137" t="str">
        <f t="shared" si="45"/>
        <v/>
      </c>
      <c r="S765" s="139" t="b">
        <f t="shared" si="46"/>
        <v>0</v>
      </c>
      <c r="T765" s="139" t="b">
        <f t="shared" si="47"/>
        <v>0</v>
      </c>
    </row>
    <row r="766" spans="1:20" s="7" customFormat="1" ht="48" customHeight="1">
      <c r="A766" s="124">
        <v>744</v>
      </c>
      <c r="B766" s="86"/>
      <c r="C766" s="117"/>
      <c r="D766" s="86"/>
      <c r="E766" s="86"/>
      <c r="F766" s="23"/>
      <c r="G766" s="48"/>
      <c r="H766" s="23"/>
      <c r="I766" s="24"/>
      <c r="J766" s="87"/>
      <c r="K766" s="134"/>
      <c r="L766" s="135"/>
      <c r="M766" s="135"/>
      <c r="N766" s="135"/>
      <c r="O766" s="25"/>
      <c r="P766" s="53"/>
      <c r="Q766" s="137" t="str">
        <f t="shared" si="44"/>
        <v/>
      </c>
      <c r="R766" s="137" t="str">
        <f t="shared" si="45"/>
        <v/>
      </c>
      <c r="S766" s="139" t="b">
        <f t="shared" si="46"/>
        <v>0</v>
      </c>
      <c r="T766" s="139" t="b">
        <f t="shared" si="47"/>
        <v>0</v>
      </c>
    </row>
    <row r="767" spans="1:20" s="7" customFormat="1" ht="48" customHeight="1">
      <c r="A767" s="124">
        <v>745</v>
      </c>
      <c r="B767" s="86"/>
      <c r="C767" s="117"/>
      <c r="D767" s="86"/>
      <c r="E767" s="86"/>
      <c r="F767" s="23"/>
      <c r="G767" s="48"/>
      <c r="H767" s="23"/>
      <c r="I767" s="24"/>
      <c r="J767" s="87"/>
      <c r="K767" s="134"/>
      <c r="L767" s="135"/>
      <c r="M767" s="135"/>
      <c r="N767" s="135"/>
      <c r="O767" s="25"/>
      <c r="P767" s="53"/>
      <c r="Q767" s="137" t="str">
        <f t="shared" si="44"/>
        <v/>
      </c>
      <c r="R767" s="137" t="str">
        <f t="shared" si="45"/>
        <v/>
      </c>
      <c r="S767" s="139" t="b">
        <f t="shared" si="46"/>
        <v>0</v>
      </c>
      <c r="T767" s="139" t="b">
        <f t="shared" si="47"/>
        <v>0</v>
      </c>
    </row>
    <row r="768" spans="1:20" s="7" customFormat="1" ht="48" customHeight="1">
      <c r="A768" s="124">
        <v>746</v>
      </c>
      <c r="B768" s="86"/>
      <c r="C768" s="117"/>
      <c r="D768" s="86"/>
      <c r="E768" s="86"/>
      <c r="F768" s="23"/>
      <c r="G768" s="48"/>
      <c r="H768" s="23"/>
      <c r="I768" s="24"/>
      <c r="J768" s="87"/>
      <c r="K768" s="134"/>
      <c r="L768" s="135"/>
      <c r="M768" s="135"/>
      <c r="N768" s="135"/>
      <c r="O768" s="25"/>
      <c r="P768" s="53"/>
      <c r="Q768" s="137" t="str">
        <f t="shared" si="44"/>
        <v/>
      </c>
      <c r="R768" s="137" t="str">
        <f t="shared" si="45"/>
        <v/>
      </c>
      <c r="S768" s="139" t="b">
        <f t="shared" si="46"/>
        <v>0</v>
      </c>
      <c r="T768" s="139" t="b">
        <f t="shared" si="47"/>
        <v>0</v>
      </c>
    </row>
    <row r="769" spans="1:20" s="7" customFormat="1" ht="48" customHeight="1">
      <c r="A769" s="124">
        <v>747</v>
      </c>
      <c r="B769" s="86"/>
      <c r="C769" s="117"/>
      <c r="D769" s="86"/>
      <c r="E769" s="86"/>
      <c r="F769" s="23"/>
      <c r="G769" s="48"/>
      <c r="H769" s="23"/>
      <c r="I769" s="24"/>
      <c r="J769" s="87"/>
      <c r="K769" s="134"/>
      <c r="L769" s="135"/>
      <c r="M769" s="135"/>
      <c r="N769" s="135"/>
      <c r="O769" s="25"/>
      <c r="P769" s="53"/>
      <c r="Q769" s="137" t="str">
        <f t="shared" si="44"/>
        <v/>
      </c>
      <c r="R769" s="137" t="str">
        <f t="shared" si="45"/>
        <v/>
      </c>
      <c r="S769" s="139" t="b">
        <f t="shared" si="46"/>
        <v>0</v>
      </c>
      <c r="T769" s="139" t="b">
        <f t="shared" si="47"/>
        <v>0</v>
      </c>
    </row>
    <row r="770" spans="1:20" s="7" customFormat="1" ht="48" customHeight="1">
      <c r="A770" s="124">
        <v>748</v>
      </c>
      <c r="B770" s="86"/>
      <c r="C770" s="117"/>
      <c r="D770" s="86"/>
      <c r="E770" s="86"/>
      <c r="F770" s="23"/>
      <c r="G770" s="48"/>
      <c r="H770" s="23"/>
      <c r="I770" s="24"/>
      <c r="J770" s="87"/>
      <c r="K770" s="134"/>
      <c r="L770" s="135"/>
      <c r="M770" s="135"/>
      <c r="N770" s="135"/>
      <c r="O770" s="25"/>
      <c r="P770" s="53"/>
      <c r="Q770" s="137" t="str">
        <f t="shared" si="44"/>
        <v/>
      </c>
      <c r="R770" s="137" t="str">
        <f t="shared" si="45"/>
        <v/>
      </c>
      <c r="S770" s="139" t="b">
        <f t="shared" si="46"/>
        <v>0</v>
      </c>
      <c r="T770" s="139" t="b">
        <f t="shared" si="47"/>
        <v>0</v>
      </c>
    </row>
    <row r="771" spans="1:20" s="7" customFormat="1" ht="48" customHeight="1">
      <c r="A771" s="124">
        <v>749</v>
      </c>
      <c r="B771" s="86"/>
      <c r="C771" s="117"/>
      <c r="D771" s="86"/>
      <c r="E771" s="86"/>
      <c r="F771" s="23"/>
      <c r="G771" s="48"/>
      <c r="H771" s="23"/>
      <c r="I771" s="24"/>
      <c r="J771" s="87"/>
      <c r="K771" s="134"/>
      <c r="L771" s="135"/>
      <c r="M771" s="135"/>
      <c r="N771" s="135"/>
      <c r="O771" s="25"/>
      <c r="P771" s="53"/>
      <c r="Q771" s="137" t="str">
        <f t="shared" si="44"/>
        <v/>
      </c>
      <c r="R771" s="137" t="str">
        <f t="shared" si="45"/>
        <v/>
      </c>
      <c r="S771" s="139" t="b">
        <f t="shared" si="46"/>
        <v>0</v>
      </c>
      <c r="T771" s="139" t="b">
        <f t="shared" si="47"/>
        <v>0</v>
      </c>
    </row>
    <row r="772" spans="1:20" s="7" customFormat="1" ht="48" customHeight="1">
      <c r="A772" s="124">
        <v>750</v>
      </c>
      <c r="B772" s="86"/>
      <c r="C772" s="117"/>
      <c r="D772" s="86"/>
      <c r="E772" s="86"/>
      <c r="F772" s="23"/>
      <c r="G772" s="48"/>
      <c r="H772" s="23"/>
      <c r="I772" s="24"/>
      <c r="J772" s="87"/>
      <c r="K772" s="134"/>
      <c r="L772" s="135"/>
      <c r="M772" s="135"/>
      <c r="N772" s="135"/>
      <c r="O772" s="25"/>
      <c r="P772" s="53"/>
      <c r="Q772" s="137" t="str">
        <f t="shared" si="44"/>
        <v/>
      </c>
      <c r="R772" s="137" t="str">
        <f t="shared" si="45"/>
        <v/>
      </c>
      <c r="S772" s="139" t="b">
        <f t="shared" si="46"/>
        <v>0</v>
      </c>
      <c r="T772" s="139" t="b">
        <f t="shared" si="47"/>
        <v>0</v>
      </c>
    </row>
    <row r="773" spans="1:20" s="7" customFormat="1" ht="48" customHeight="1">
      <c r="A773" s="124">
        <v>751</v>
      </c>
      <c r="B773" s="86"/>
      <c r="C773" s="117"/>
      <c r="D773" s="86"/>
      <c r="E773" s="86"/>
      <c r="F773" s="23"/>
      <c r="G773" s="48"/>
      <c r="H773" s="23"/>
      <c r="I773" s="24"/>
      <c r="J773" s="87"/>
      <c r="K773" s="134"/>
      <c r="L773" s="135"/>
      <c r="M773" s="135"/>
      <c r="N773" s="135"/>
      <c r="O773" s="25"/>
      <c r="P773" s="53"/>
      <c r="Q773" s="137" t="str">
        <f t="shared" si="44"/>
        <v/>
      </c>
      <c r="R773" s="137" t="str">
        <f t="shared" si="45"/>
        <v/>
      </c>
      <c r="S773" s="139" t="b">
        <f t="shared" si="46"/>
        <v>0</v>
      </c>
      <c r="T773" s="139" t="b">
        <f t="shared" si="47"/>
        <v>0</v>
      </c>
    </row>
    <row r="774" spans="1:20" s="7" customFormat="1" ht="48" customHeight="1">
      <c r="A774" s="124">
        <v>752</v>
      </c>
      <c r="B774" s="86"/>
      <c r="C774" s="117"/>
      <c r="D774" s="86"/>
      <c r="E774" s="86"/>
      <c r="F774" s="23"/>
      <c r="G774" s="48"/>
      <c r="H774" s="23"/>
      <c r="I774" s="24"/>
      <c r="J774" s="87"/>
      <c r="K774" s="134"/>
      <c r="L774" s="135"/>
      <c r="M774" s="135"/>
      <c r="N774" s="135"/>
      <c r="O774" s="25"/>
      <c r="P774" s="53"/>
      <c r="Q774" s="137" t="str">
        <f t="shared" si="44"/>
        <v/>
      </c>
      <c r="R774" s="137" t="str">
        <f t="shared" si="45"/>
        <v/>
      </c>
      <c r="S774" s="139" t="b">
        <f t="shared" si="46"/>
        <v>0</v>
      </c>
      <c r="T774" s="139" t="b">
        <f t="shared" si="47"/>
        <v>0</v>
      </c>
    </row>
    <row r="775" spans="1:20" s="7" customFormat="1" ht="48" customHeight="1">
      <c r="A775" s="124">
        <v>753</v>
      </c>
      <c r="B775" s="86"/>
      <c r="C775" s="117"/>
      <c r="D775" s="86"/>
      <c r="E775" s="86"/>
      <c r="F775" s="23"/>
      <c r="G775" s="48"/>
      <c r="H775" s="23"/>
      <c r="I775" s="24"/>
      <c r="J775" s="87"/>
      <c r="K775" s="134"/>
      <c r="L775" s="135"/>
      <c r="M775" s="135"/>
      <c r="N775" s="135"/>
      <c r="O775" s="25"/>
      <c r="P775" s="53"/>
      <c r="Q775" s="137" t="str">
        <f t="shared" si="44"/>
        <v/>
      </c>
      <c r="R775" s="137" t="str">
        <f t="shared" si="45"/>
        <v/>
      </c>
      <c r="S775" s="139" t="b">
        <f t="shared" si="46"/>
        <v>0</v>
      </c>
      <c r="T775" s="139" t="b">
        <f t="shared" si="47"/>
        <v>0</v>
      </c>
    </row>
    <row r="776" spans="1:20" s="7" customFormat="1" ht="48" customHeight="1">
      <c r="A776" s="124">
        <v>754</v>
      </c>
      <c r="B776" s="86"/>
      <c r="C776" s="117"/>
      <c r="D776" s="86"/>
      <c r="E776" s="86"/>
      <c r="F776" s="23"/>
      <c r="G776" s="48"/>
      <c r="H776" s="23"/>
      <c r="I776" s="24"/>
      <c r="J776" s="87"/>
      <c r="K776" s="134"/>
      <c r="L776" s="135"/>
      <c r="M776" s="135"/>
      <c r="N776" s="135"/>
      <c r="O776" s="25"/>
      <c r="P776" s="53"/>
      <c r="Q776" s="137" t="str">
        <f t="shared" si="44"/>
        <v/>
      </c>
      <c r="R776" s="137" t="str">
        <f t="shared" si="45"/>
        <v/>
      </c>
      <c r="S776" s="139" t="b">
        <f t="shared" si="46"/>
        <v>0</v>
      </c>
      <c r="T776" s="139" t="b">
        <f t="shared" si="47"/>
        <v>0</v>
      </c>
    </row>
    <row r="777" spans="1:20" s="7" customFormat="1" ht="48" customHeight="1">
      <c r="A777" s="124">
        <v>755</v>
      </c>
      <c r="B777" s="86"/>
      <c r="C777" s="117"/>
      <c r="D777" s="86"/>
      <c r="E777" s="86"/>
      <c r="F777" s="23"/>
      <c r="G777" s="48"/>
      <c r="H777" s="23"/>
      <c r="I777" s="24"/>
      <c r="J777" s="87"/>
      <c r="K777" s="134"/>
      <c r="L777" s="135"/>
      <c r="M777" s="135"/>
      <c r="N777" s="135"/>
      <c r="O777" s="25"/>
      <c r="P777" s="53"/>
      <c r="Q777" s="137" t="str">
        <f t="shared" si="44"/>
        <v/>
      </c>
      <c r="R777" s="137" t="str">
        <f t="shared" si="45"/>
        <v/>
      </c>
      <c r="S777" s="139" t="b">
        <f t="shared" si="46"/>
        <v>0</v>
      </c>
      <c r="T777" s="139" t="b">
        <f t="shared" si="47"/>
        <v>0</v>
      </c>
    </row>
    <row r="778" spans="1:20" s="7" customFormat="1" ht="48" customHeight="1">
      <c r="A778" s="124">
        <v>756</v>
      </c>
      <c r="B778" s="86"/>
      <c r="C778" s="117"/>
      <c r="D778" s="86"/>
      <c r="E778" s="86"/>
      <c r="F778" s="23"/>
      <c r="G778" s="48"/>
      <c r="H778" s="23"/>
      <c r="I778" s="24"/>
      <c r="J778" s="87"/>
      <c r="K778" s="134"/>
      <c r="L778" s="135"/>
      <c r="M778" s="135"/>
      <c r="N778" s="135"/>
      <c r="O778" s="25"/>
      <c r="P778" s="53"/>
      <c r="Q778" s="137" t="str">
        <f t="shared" si="44"/>
        <v/>
      </c>
      <c r="R778" s="137" t="str">
        <f t="shared" si="45"/>
        <v/>
      </c>
      <c r="S778" s="139" t="b">
        <f t="shared" si="46"/>
        <v>0</v>
      </c>
      <c r="T778" s="139" t="b">
        <f t="shared" si="47"/>
        <v>0</v>
      </c>
    </row>
    <row r="779" spans="1:20" s="7" customFormat="1" ht="48" customHeight="1">
      <c r="A779" s="124">
        <v>757</v>
      </c>
      <c r="B779" s="86"/>
      <c r="C779" s="117"/>
      <c r="D779" s="86"/>
      <c r="E779" s="86"/>
      <c r="F779" s="23"/>
      <c r="G779" s="48"/>
      <c r="H779" s="23"/>
      <c r="I779" s="24"/>
      <c r="J779" s="87"/>
      <c r="K779" s="134"/>
      <c r="L779" s="135"/>
      <c r="M779" s="135"/>
      <c r="N779" s="135"/>
      <c r="O779" s="25"/>
      <c r="P779" s="53"/>
      <c r="Q779" s="137" t="str">
        <f t="shared" si="44"/>
        <v/>
      </c>
      <c r="R779" s="137" t="str">
        <f t="shared" si="45"/>
        <v/>
      </c>
      <c r="S779" s="139" t="b">
        <f t="shared" si="46"/>
        <v>0</v>
      </c>
      <c r="T779" s="139" t="b">
        <f t="shared" si="47"/>
        <v>0</v>
      </c>
    </row>
    <row r="780" spans="1:20" s="7" customFormat="1" ht="48" customHeight="1">
      <c r="A780" s="124">
        <v>758</v>
      </c>
      <c r="B780" s="86"/>
      <c r="C780" s="117"/>
      <c r="D780" s="86"/>
      <c r="E780" s="86"/>
      <c r="F780" s="23"/>
      <c r="G780" s="48"/>
      <c r="H780" s="23"/>
      <c r="I780" s="24"/>
      <c r="J780" s="87"/>
      <c r="K780" s="134"/>
      <c r="L780" s="135"/>
      <c r="M780" s="135"/>
      <c r="N780" s="135"/>
      <c r="O780" s="25"/>
      <c r="P780" s="53"/>
      <c r="Q780" s="137" t="str">
        <f t="shared" si="44"/>
        <v/>
      </c>
      <c r="R780" s="137" t="str">
        <f t="shared" si="45"/>
        <v/>
      </c>
      <c r="S780" s="139" t="b">
        <f t="shared" si="46"/>
        <v>0</v>
      </c>
      <c r="T780" s="139" t="b">
        <f t="shared" si="47"/>
        <v>0</v>
      </c>
    </row>
    <row r="781" spans="1:20" s="7" customFormat="1" ht="48" customHeight="1">
      <c r="A781" s="124">
        <v>759</v>
      </c>
      <c r="B781" s="86"/>
      <c r="C781" s="117"/>
      <c r="D781" s="86"/>
      <c r="E781" s="86"/>
      <c r="F781" s="23"/>
      <c r="G781" s="48"/>
      <c r="H781" s="23"/>
      <c r="I781" s="24"/>
      <c r="J781" s="87"/>
      <c r="K781" s="134"/>
      <c r="L781" s="135"/>
      <c r="M781" s="135"/>
      <c r="N781" s="135"/>
      <c r="O781" s="25"/>
      <c r="P781" s="53"/>
      <c r="Q781" s="137" t="str">
        <f t="shared" si="44"/>
        <v/>
      </c>
      <c r="R781" s="137" t="str">
        <f t="shared" si="45"/>
        <v/>
      </c>
      <c r="S781" s="139" t="b">
        <f t="shared" si="46"/>
        <v>0</v>
      </c>
      <c r="T781" s="139" t="b">
        <f t="shared" si="47"/>
        <v>0</v>
      </c>
    </row>
    <row r="782" spans="1:20" s="7" customFormat="1" ht="48" customHeight="1">
      <c r="A782" s="124">
        <v>760</v>
      </c>
      <c r="B782" s="86"/>
      <c r="C782" s="117"/>
      <c r="D782" s="86"/>
      <c r="E782" s="86"/>
      <c r="F782" s="23"/>
      <c r="G782" s="48"/>
      <c r="H782" s="23"/>
      <c r="I782" s="24"/>
      <c r="J782" s="87"/>
      <c r="K782" s="134"/>
      <c r="L782" s="135"/>
      <c r="M782" s="135"/>
      <c r="N782" s="135"/>
      <c r="O782" s="25"/>
      <c r="P782" s="53"/>
      <c r="Q782" s="137" t="str">
        <f t="shared" si="44"/>
        <v/>
      </c>
      <c r="R782" s="137" t="str">
        <f t="shared" si="45"/>
        <v/>
      </c>
      <c r="S782" s="139" t="b">
        <f t="shared" si="46"/>
        <v>0</v>
      </c>
      <c r="T782" s="139" t="b">
        <f t="shared" si="47"/>
        <v>0</v>
      </c>
    </row>
    <row r="783" spans="1:20" s="7" customFormat="1" ht="48" customHeight="1">
      <c r="A783" s="124">
        <v>761</v>
      </c>
      <c r="B783" s="86"/>
      <c r="C783" s="117"/>
      <c r="D783" s="86"/>
      <c r="E783" s="86"/>
      <c r="F783" s="23"/>
      <c r="G783" s="48"/>
      <c r="H783" s="23"/>
      <c r="I783" s="24"/>
      <c r="J783" s="87"/>
      <c r="K783" s="134"/>
      <c r="L783" s="135"/>
      <c r="M783" s="135"/>
      <c r="N783" s="135"/>
      <c r="O783" s="25"/>
      <c r="P783" s="53"/>
      <c r="Q783" s="137" t="str">
        <f t="shared" si="44"/>
        <v/>
      </c>
      <c r="R783" s="137" t="str">
        <f t="shared" si="45"/>
        <v/>
      </c>
      <c r="S783" s="139" t="b">
        <f t="shared" si="46"/>
        <v>0</v>
      </c>
      <c r="T783" s="139" t="b">
        <f t="shared" si="47"/>
        <v>0</v>
      </c>
    </row>
    <row r="784" spans="1:20" s="7" customFormat="1" ht="48" customHeight="1">
      <c r="A784" s="124">
        <v>762</v>
      </c>
      <c r="B784" s="86"/>
      <c r="C784" s="117"/>
      <c r="D784" s="86"/>
      <c r="E784" s="86"/>
      <c r="F784" s="23"/>
      <c r="G784" s="48"/>
      <c r="H784" s="23"/>
      <c r="I784" s="24"/>
      <c r="J784" s="87"/>
      <c r="K784" s="134"/>
      <c r="L784" s="135"/>
      <c r="M784" s="135"/>
      <c r="N784" s="135"/>
      <c r="O784" s="25"/>
      <c r="P784" s="53"/>
      <c r="Q784" s="137" t="str">
        <f t="shared" si="44"/>
        <v/>
      </c>
      <c r="R784" s="137" t="str">
        <f t="shared" si="45"/>
        <v/>
      </c>
      <c r="S784" s="139" t="b">
        <f t="shared" si="46"/>
        <v>0</v>
      </c>
      <c r="T784" s="139" t="b">
        <f t="shared" si="47"/>
        <v>0</v>
      </c>
    </row>
    <row r="785" spans="1:20" s="7" customFormat="1" ht="48" customHeight="1">
      <c r="A785" s="124">
        <v>763</v>
      </c>
      <c r="B785" s="86"/>
      <c r="C785" s="117"/>
      <c r="D785" s="86"/>
      <c r="E785" s="86"/>
      <c r="F785" s="23"/>
      <c r="G785" s="48"/>
      <c r="H785" s="23"/>
      <c r="I785" s="24"/>
      <c r="J785" s="87"/>
      <c r="K785" s="134"/>
      <c r="L785" s="135"/>
      <c r="M785" s="135"/>
      <c r="N785" s="135"/>
      <c r="O785" s="25"/>
      <c r="P785" s="53"/>
      <c r="Q785" s="137" t="str">
        <f t="shared" si="44"/>
        <v/>
      </c>
      <c r="R785" s="137" t="str">
        <f t="shared" si="45"/>
        <v/>
      </c>
      <c r="S785" s="139" t="b">
        <f t="shared" si="46"/>
        <v>0</v>
      </c>
      <c r="T785" s="139" t="b">
        <f t="shared" si="47"/>
        <v>0</v>
      </c>
    </row>
    <row r="786" spans="1:20" s="7" customFormat="1" ht="48" customHeight="1">
      <c r="A786" s="124">
        <v>764</v>
      </c>
      <c r="B786" s="86"/>
      <c r="C786" s="117"/>
      <c r="D786" s="86"/>
      <c r="E786" s="86"/>
      <c r="F786" s="23"/>
      <c r="G786" s="48"/>
      <c r="H786" s="23"/>
      <c r="I786" s="24"/>
      <c r="J786" s="87"/>
      <c r="K786" s="134"/>
      <c r="L786" s="135"/>
      <c r="M786" s="135"/>
      <c r="N786" s="135"/>
      <c r="O786" s="25"/>
      <c r="P786" s="53"/>
      <c r="Q786" s="137" t="str">
        <f t="shared" si="44"/>
        <v/>
      </c>
      <c r="R786" s="137" t="str">
        <f t="shared" si="45"/>
        <v/>
      </c>
      <c r="S786" s="139" t="b">
        <f t="shared" si="46"/>
        <v>0</v>
      </c>
      <c r="T786" s="139" t="b">
        <f t="shared" si="47"/>
        <v>0</v>
      </c>
    </row>
    <row r="787" spans="1:20" s="7" customFormat="1" ht="48" customHeight="1">
      <c r="A787" s="124">
        <v>765</v>
      </c>
      <c r="B787" s="86"/>
      <c r="C787" s="117"/>
      <c r="D787" s="86"/>
      <c r="E787" s="86"/>
      <c r="F787" s="23"/>
      <c r="G787" s="48"/>
      <c r="H787" s="23"/>
      <c r="I787" s="24"/>
      <c r="J787" s="87"/>
      <c r="K787" s="134"/>
      <c r="L787" s="135"/>
      <c r="M787" s="135"/>
      <c r="N787" s="135"/>
      <c r="O787" s="25"/>
      <c r="P787" s="53"/>
      <c r="Q787" s="137" t="str">
        <f t="shared" si="44"/>
        <v/>
      </c>
      <c r="R787" s="137" t="str">
        <f t="shared" si="45"/>
        <v/>
      </c>
      <c r="S787" s="139" t="b">
        <f t="shared" si="46"/>
        <v>0</v>
      </c>
      <c r="T787" s="139" t="b">
        <f t="shared" si="47"/>
        <v>0</v>
      </c>
    </row>
    <row r="788" spans="1:20" s="7" customFormat="1" ht="48" customHeight="1">
      <c r="A788" s="124">
        <v>766</v>
      </c>
      <c r="B788" s="86"/>
      <c r="C788" s="117"/>
      <c r="D788" s="86"/>
      <c r="E788" s="86"/>
      <c r="F788" s="23"/>
      <c r="G788" s="48"/>
      <c r="H788" s="23"/>
      <c r="I788" s="24"/>
      <c r="J788" s="87"/>
      <c r="K788" s="134"/>
      <c r="L788" s="135"/>
      <c r="M788" s="135"/>
      <c r="N788" s="135"/>
      <c r="O788" s="25"/>
      <c r="P788" s="53"/>
      <c r="Q788" s="137" t="str">
        <f t="shared" si="44"/>
        <v/>
      </c>
      <c r="R788" s="137" t="str">
        <f t="shared" si="45"/>
        <v/>
      </c>
      <c r="S788" s="139" t="b">
        <f t="shared" si="46"/>
        <v>0</v>
      </c>
      <c r="T788" s="139" t="b">
        <f t="shared" si="47"/>
        <v>0</v>
      </c>
    </row>
    <row r="789" spans="1:20" s="7" customFormat="1" ht="48" customHeight="1">
      <c r="A789" s="124">
        <v>767</v>
      </c>
      <c r="B789" s="86"/>
      <c r="C789" s="117"/>
      <c r="D789" s="86"/>
      <c r="E789" s="86"/>
      <c r="F789" s="23"/>
      <c r="G789" s="48"/>
      <c r="H789" s="23"/>
      <c r="I789" s="24"/>
      <c r="J789" s="87"/>
      <c r="K789" s="134"/>
      <c r="L789" s="135"/>
      <c r="M789" s="135"/>
      <c r="N789" s="135"/>
      <c r="O789" s="25"/>
      <c r="P789" s="53"/>
      <c r="Q789" s="137" t="str">
        <f t="shared" si="44"/>
        <v/>
      </c>
      <c r="R789" s="137" t="str">
        <f t="shared" si="45"/>
        <v/>
      </c>
      <c r="S789" s="139" t="b">
        <f t="shared" si="46"/>
        <v>0</v>
      </c>
      <c r="T789" s="139" t="b">
        <f t="shared" si="47"/>
        <v>0</v>
      </c>
    </row>
    <row r="790" spans="1:20" s="7" customFormat="1" ht="48" customHeight="1">
      <c r="A790" s="124">
        <v>768</v>
      </c>
      <c r="B790" s="86"/>
      <c r="C790" s="117"/>
      <c r="D790" s="86"/>
      <c r="E790" s="86"/>
      <c r="F790" s="23"/>
      <c r="G790" s="48"/>
      <c r="H790" s="23"/>
      <c r="I790" s="24"/>
      <c r="J790" s="87"/>
      <c r="K790" s="134"/>
      <c r="L790" s="135"/>
      <c r="M790" s="135"/>
      <c r="N790" s="135"/>
      <c r="O790" s="25"/>
      <c r="P790" s="53"/>
      <c r="Q790" s="137" t="str">
        <f t="shared" si="44"/>
        <v/>
      </c>
      <c r="R790" s="137" t="str">
        <f t="shared" si="45"/>
        <v/>
      </c>
      <c r="S790" s="139" t="b">
        <f t="shared" si="46"/>
        <v>0</v>
      </c>
      <c r="T790" s="139" t="b">
        <f t="shared" si="47"/>
        <v>0</v>
      </c>
    </row>
    <row r="791" spans="1:20" s="7" customFormat="1" ht="48" customHeight="1">
      <c r="A791" s="124">
        <v>769</v>
      </c>
      <c r="B791" s="86"/>
      <c r="C791" s="117"/>
      <c r="D791" s="86"/>
      <c r="E791" s="86"/>
      <c r="F791" s="23"/>
      <c r="G791" s="48"/>
      <c r="H791" s="23"/>
      <c r="I791" s="24"/>
      <c r="J791" s="87"/>
      <c r="K791" s="134"/>
      <c r="L791" s="135"/>
      <c r="M791" s="135"/>
      <c r="N791" s="135"/>
      <c r="O791" s="25"/>
      <c r="P791" s="53"/>
      <c r="Q791" s="137" t="str">
        <f t="shared" si="44"/>
        <v/>
      </c>
      <c r="R791" s="137" t="str">
        <f t="shared" si="45"/>
        <v/>
      </c>
      <c r="S791" s="139" t="b">
        <f t="shared" si="46"/>
        <v>0</v>
      </c>
      <c r="T791" s="139" t="b">
        <f t="shared" si="47"/>
        <v>0</v>
      </c>
    </row>
    <row r="792" spans="1:20" s="7" customFormat="1" ht="48" customHeight="1">
      <c r="A792" s="124">
        <v>770</v>
      </c>
      <c r="B792" s="86"/>
      <c r="C792" s="117"/>
      <c r="D792" s="86"/>
      <c r="E792" s="86"/>
      <c r="F792" s="23"/>
      <c r="G792" s="48"/>
      <c r="H792" s="23"/>
      <c r="I792" s="24"/>
      <c r="J792" s="87"/>
      <c r="K792" s="134"/>
      <c r="L792" s="135"/>
      <c r="M792" s="135"/>
      <c r="N792" s="135"/>
      <c r="O792" s="25"/>
      <c r="P792" s="53"/>
      <c r="Q792" s="137" t="str">
        <f t="shared" ref="Q792:Q855" si="48">IF(K792=0,"",IF(S792=FALSE,"マスク異常値",""))</f>
        <v/>
      </c>
      <c r="R792" s="137" t="str">
        <f t="shared" ref="R792:R855" si="49">IF(N792=0,"",IF(T792=FALSE,"手袋異常値",""))</f>
        <v/>
      </c>
      <c r="S792" s="139" t="b">
        <f t="shared" ref="S792:S855" si="50">ISNUMBER(K792)</f>
        <v>0</v>
      </c>
      <c r="T792" s="139" t="b">
        <f t="shared" ref="T792:T855" si="51">ISNUMBER(N792)</f>
        <v>0</v>
      </c>
    </row>
    <row r="793" spans="1:20" s="7" customFormat="1" ht="48" customHeight="1">
      <c r="A793" s="124">
        <v>771</v>
      </c>
      <c r="B793" s="86"/>
      <c r="C793" s="117"/>
      <c r="D793" s="86"/>
      <c r="E793" s="86"/>
      <c r="F793" s="23"/>
      <c r="G793" s="48"/>
      <c r="H793" s="23"/>
      <c r="I793" s="24"/>
      <c r="J793" s="87"/>
      <c r="K793" s="134"/>
      <c r="L793" s="135"/>
      <c r="M793" s="135"/>
      <c r="N793" s="135"/>
      <c r="O793" s="25"/>
      <c r="P793" s="53"/>
      <c r="Q793" s="137" t="str">
        <f t="shared" si="48"/>
        <v/>
      </c>
      <c r="R793" s="137" t="str">
        <f t="shared" si="49"/>
        <v/>
      </c>
      <c r="S793" s="139" t="b">
        <f t="shared" si="50"/>
        <v>0</v>
      </c>
      <c r="T793" s="139" t="b">
        <f t="shared" si="51"/>
        <v>0</v>
      </c>
    </row>
    <row r="794" spans="1:20" s="7" customFormat="1" ht="48" customHeight="1">
      <c r="A794" s="124">
        <v>772</v>
      </c>
      <c r="B794" s="86"/>
      <c r="C794" s="117"/>
      <c r="D794" s="86"/>
      <c r="E794" s="86"/>
      <c r="F794" s="23"/>
      <c r="G794" s="48"/>
      <c r="H794" s="23"/>
      <c r="I794" s="24"/>
      <c r="J794" s="87"/>
      <c r="K794" s="134"/>
      <c r="L794" s="135"/>
      <c r="M794" s="135"/>
      <c r="N794" s="135"/>
      <c r="O794" s="25"/>
      <c r="P794" s="53"/>
      <c r="Q794" s="137" t="str">
        <f t="shared" si="48"/>
        <v/>
      </c>
      <c r="R794" s="137" t="str">
        <f t="shared" si="49"/>
        <v/>
      </c>
      <c r="S794" s="139" t="b">
        <f t="shared" si="50"/>
        <v>0</v>
      </c>
      <c r="T794" s="139" t="b">
        <f t="shared" si="51"/>
        <v>0</v>
      </c>
    </row>
    <row r="795" spans="1:20" s="7" customFormat="1" ht="48" customHeight="1">
      <c r="A795" s="124">
        <v>773</v>
      </c>
      <c r="B795" s="86"/>
      <c r="C795" s="117"/>
      <c r="D795" s="86"/>
      <c r="E795" s="86"/>
      <c r="F795" s="23"/>
      <c r="G795" s="48"/>
      <c r="H795" s="23"/>
      <c r="I795" s="24"/>
      <c r="J795" s="87"/>
      <c r="K795" s="134"/>
      <c r="L795" s="135"/>
      <c r="M795" s="135"/>
      <c r="N795" s="135"/>
      <c r="O795" s="25"/>
      <c r="P795" s="53"/>
      <c r="Q795" s="137" t="str">
        <f t="shared" si="48"/>
        <v/>
      </c>
      <c r="R795" s="137" t="str">
        <f t="shared" si="49"/>
        <v/>
      </c>
      <c r="S795" s="139" t="b">
        <f t="shared" si="50"/>
        <v>0</v>
      </c>
      <c r="T795" s="139" t="b">
        <f t="shared" si="51"/>
        <v>0</v>
      </c>
    </row>
    <row r="796" spans="1:20" s="7" customFormat="1" ht="48" customHeight="1">
      <c r="A796" s="124">
        <v>774</v>
      </c>
      <c r="B796" s="86"/>
      <c r="C796" s="117"/>
      <c r="D796" s="86"/>
      <c r="E796" s="86"/>
      <c r="F796" s="23"/>
      <c r="G796" s="48"/>
      <c r="H796" s="23"/>
      <c r="I796" s="24"/>
      <c r="J796" s="87"/>
      <c r="K796" s="134"/>
      <c r="L796" s="135"/>
      <c r="M796" s="135"/>
      <c r="N796" s="135"/>
      <c r="O796" s="25"/>
      <c r="P796" s="53"/>
      <c r="Q796" s="137" t="str">
        <f t="shared" si="48"/>
        <v/>
      </c>
      <c r="R796" s="137" t="str">
        <f t="shared" si="49"/>
        <v/>
      </c>
      <c r="S796" s="139" t="b">
        <f t="shared" si="50"/>
        <v>0</v>
      </c>
      <c r="T796" s="139" t="b">
        <f t="shared" si="51"/>
        <v>0</v>
      </c>
    </row>
    <row r="797" spans="1:20" s="7" customFormat="1" ht="48" customHeight="1">
      <c r="A797" s="124">
        <v>775</v>
      </c>
      <c r="B797" s="86"/>
      <c r="C797" s="117"/>
      <c r="D797" s="86"/>
      <c r="E797" s="86"/>
      <c r="F797" s="23"/>
      <c r="G797" s="48"/>
      <c r="H797" s="23"/>
      <c r="I797" s="24"/>
      <c r="J797" s="87"/>
      <c r="K797" s="134"/>
      <c r="L797" s="135"/>
      <c r="M797" s="135"/>
      <c r="N797" s="135"/>
      <c r="O797" s="25"/>
      <c r="P797" s="53"/>
      <c r="Q797" s="137" t="str">
        <f t="shared" si="48"/>
        <v/>
      </c>
      <c r="R797" s="137" t="str">
        <f t="shared" si="49"/>
        <v/>
      </c>
      <c r="S797" s="139" t="b">
        <f t="shared" si="50"/>
        <v>0</v>
      </c>
      <c r="T797" s="139" t="b">
        <f t="shared" si="51"/>
        <v>0</v>
      </c>
    </row>
    <row r="798" spans="1:20" s="7" customFormat="1" ht="48" customHeight="1">
      <c r="A798" s="124">
        <v>776</v>
      </c>
      <c r="B798" s="86"/>
      <c r="C798" s="117"/>
      <c r="D798" s="86"/>
      <c r="E798" s="86"/>
      <c r="F798" s="23"/>
      <c r="G798" s="48"/>
      <c r="H798" s="23"/>
      <c r="I798" s="24"/>
      <c r="J798" s="87"/>
      <c r="K798" s="134"/>
      <c r="L798" s="135"/>
      <c r="M798" s="135"/>
      <c r="N798" s="135"/>
      <c r="O798" s="25"/>
      <c r="P798" s="53"/>
      <c r="Q798" s="137" t="str">
        <f t="shared" si="48"/>
        <v/>
      </c>
      <c r="R798" s="137" t="str">
        <f t="shared" si="49"/>
        <v/>
      </c>
      <c r="S798" s="139" t="b">
        <f t="shared" si="50"/>
        <v>0</v>
      </c>
      <c r="T798" s="139" t="b">
        <f t="shared" si="51"/>
        <v>0</v>
      </c>
    </row>
    <row r="799" spans="1:20" s="7" customFormat="1" ht="48" customHeight="1">
      <c r="A799" s="124">
        <v>777</v>
      </c>
      <c r="B799" s="86"/>
      <c r="C799" s="117"/>
      <c r="D799" s="86"/>
      <c r="E799" s="86"/>
      <c r="F799" s="23"/>
      <c r="G799" s="48"/>
      <c r="H799" s="23"/>
      <c r="I799" s="24"/>
      <c r="J799" s="87"/>
      <c r="K799" s="134"/>
      <c r="L799" s="135"/>
      <c r="M799" s="135"/>
      <c r="N799" s="135"/>
      <c r="O799" s="25"/>
      <c r="P799" s="53"/>
      <c r="Q799" s="137" t="str">
        <f t="shared" si="48"/>
        <v/>
      </c>
      <c r="R799" s="137" t="str">
        <f t="shared" si="49"/>
        <v/>
      </c>
      <c r="S799" s="139" t="b">
        <f t="shared" si="50"/>
        <v>0</v>
      </c>
      <c r="T799" s="139" t="b">
        <f t="shared" si="51"/>
        <v>0</v>
      </c>
    </row>
    <row r="800" spans="1:20" s="7" customFormat="1" ht="48" customHeight="1">
      <c r="A800" s="124">
        <v>778</v>
      </c>
      <c r="B800" s="86"/>
      <c r="C800" s="117"/>
      <c r="D800" s="86"/>
      <c r="E800" s="86"/>
      <c r="F800" s="23"/>
      <c r="G800" s="48"/>
      <c r="H800" s="23"/>
      <c r="I800" s="24"/>
      <c r="J800" s="87"/>
      <c r="K800" s="134"/>
      <c r="L800" s="135"/>
      <c r="M800" s="135"/>
      <c r="N800" s="135"/>
      <c r="O800" s="25"/>
      <c r="P800" s="53"/>
      <c r="Q800" s="137" t="str">
        <f t="shared" si="48"/>
        <v/>
      </c>
      <c r="R800" s="137" t="str">
        <f t="shared" si="49"/>
        <v/>
      </c>
      <c r="S800" s="139" t="b">
        <f t="shared" si="50"/>
        <v>0</v>
      </c>
      <c r="T800" s="139" t="b">
        <f t="shared" si="51"/>
        <v>0</v>
      </c>
    </row>
    <row r="801" spans="1:20" s="7" customFormat="1" ht="48" customHeight="1">
      <c r="A801" s="124">
        <v>779</v>
      </c>
      <c r="B801" s="86"/>
      <c r="C801" s="117"/>
      <c r="D801" s="86"/>
      <c r="E801" s="86"/>
      <c r="F801" s="23"/>
      <c r="G801" s="48"/>
      <c r="H801" s="23"/>
      <c r="I801" s="24"/>
      <c r="J801" s="87"/>
      <c r="K801" s="134"/>
      <c r="L801" s="135"/>
      <c r="M801" s="135"/>
      <c r="N801" s="135"/>
      <c r="O801" s="25"/>
      <c r="P801" s="53"/>
      <c r="Q801" s="137" t="str">
        <f t="shared" si="48"/>
        <v/>
      </c>
      <c r="R801" s="137" t="str">
        <f t="shared" si="49"/>
        <v/>
      </c>
      <c r="S801" s="139" t="b">
        <f t="shared" si="50"/>
        <v>0</v>
      </c>
      <c r="T801" s="139" t="b">
        <f t="shared" si="51"/>
        <v>0</v>
      </c>
    </row>
    <row r="802" spans="1:20" s="7" customFormat="1" ht="48" customHeight="1">
      <c r="A802" s="124">
        <v>780</v>
      </c>
      <c r="B802" s="86"/>
      <c r="C802" s="117"/>
      <c r="D802" s="86"/>
      <c r="E802" s="86"/>
      <c r="F802" s="23"/>
      <c r="G802" s="48"/>
      <c r="H802" s="23"/>
      <c r="I802" s="24"/>
      <c r="J802" s="87"/>
      <c r="K802" s="134"/>
      <c r="L802" s="135"/>
      <c r="M802" s="135"/>
      <c r="N802" s="135"/>
      <c r="O802" s="25"/>
      <c r="P802" s="53"/>
      <c r="Q802" s="137" t="str">
        <f t="shared" si="48"/>
        <v/>
      </c>
      <c r="R802" s="137" t="str">
        <f t="shared" si="49"/>
        <v/>
      </c>
      <c r="S802" s="139" t="b">
        <f t="shared" si="50"/>
        <v>0</v>
      </c>
      <c r="T802" s="139" t="b">
        <f t="shared" si="51"/>
        <v>0</v>
      </c>
    </row>
    <row r="803" spans="1:20" s="7" customFormat="1" ht="48" customHeight="1">
      <c r="A803" s="124">
        <v>781</v>
      </c>
      <c r="B803" s="86"/>
      <c r="C803" s="117"/>
      <c r="D803" s="86"/>
      <c r="E803" s="86"/>
      <c r="F803" s="23"/>
      <c r="G803" s="48"/>
      <c r="H803" s="23"/>
      <c r="I803" s="24"/>
      <c r="J803" s="87"/>
      <c r="K803" s="134"/>
      <c r="L803" s="135"/>
      <c r="M803" s="135"/>
      <c r="N803" s="135"/>
      <c r="O803" s="25"/>
      <c r="P803" s="53"/>
      <c r="Q803" s="137" t="str">
        <f t="shared" si="48"/>
        <v/>
      </c>
      <c r="R803" s="137" t="str">
        <f t="shared" si="49"/>
        <v/>
      </c>
      <c r="S803" s="139" t="b">
        <f t="shared" si="50"/>
        <v>0</v>
      </c>
      <c r="T803" s="139" t="b">
        <f t="shared" si="51"/>
        <v>0</v>
      </c>
    </row>
    <row r="804" spans="1:20" s="7" customFormat="1" ht="48" customHeight="1">
      <c r="A804" s="124">
        <v>782</v>
      </c>
      <c r="B804" s="86"/>
      <c r="C804" s="117"/>
      <c r="D804" s="86"/>
      <c r="E804" s="86"/>
      <c r="F804" s="23"/>
      <c r="G804" s="48"/>
      <c r="H804" s="23"/>
      <c r="I804" s="24"/>
      <c r="J804" s="87"/>
      <c r="K804" s="134"/>
      <c r="L804" s="135"/>
      <c r="M804" s="135"/>
      <c r="N804" s="135"/>
      <c r="O804" s="25"/>
      <c r="P804" s="53"/>
      <c r="Q804" s="137" t="str">
        <f t="shared" si="48"/>
        <v/>
      </c>
      <c r="R804" s="137" t="str">
        <f t="shared" si="49"/>
        <v/>
      </c>
      <c r="S804" s="139" t="b">
        <f t="shared" si="50"/>
        <v>0</v>
      </c>
      <c r="T804" s="139" t="b">
        <f t="shared" si="51"/>
        <v>0</v>
      </c>
    </row>
    <row r="805" spans="1:20" s="7" customFormat="1" ht="48" customHeight="1">
      <c r="A805" s="124">
        <v>783</v>
      </c>
      <c r="B805" s="86"/>
      <c r="C805" s="117"/>
      <c r="D805" s="86"/>
      <c r="E805" s="86"/>
      <c r="F805" s="23"/>
      <c r="G805" s="48"/>
      <c r="H805" s="23"/>
      <c r="I805" s="24"/>
      <c r="J805" s="87"/>
      <c r="K805" s="134"/>
      <c r="L805" s="135"/>
      <c r="M805" s="135"/>
      <c r="N805" s="135"/>
      <c r="O805" s="25"/>
      <c r="P805" s="53"/>
      <c r="Q805" s="137" t="str">
        <f t="shared" si="48"/>
        <v/>
      </c>
      <c r="R805" s="137" t="str">
        <f t="shared" si="49"/>
        <v/>
      </c>
      <c r="S805" s="139" t="b">
        <f t="shared" si="50"/>
        <v>0</v>
      </c>
      <c r="T805" s="139" t="b">
        <f t="shared" si="51"/>
        <v>0</v>
      </c>
    </row>
    <row r="806" spans="1:20" s="7" customFormat="1" ht="48" customHeight="1">
      <c r="A806" s="124">
        <v>784</v>
      </c>
      <c r="B806" s="86"/>
      <c r="C806" s="117"/>
      <c r="D806" s="86"/>
      <c r="E806" s="86"/>
      <c r="F806" s="23"/>
      <c r="G806" s="48"/>
      <c r="H806" s="23"/>
      <c r="I806" s="24"/>
      <c r="J806" s="87"/>
      <c r="K806" s="134"/>
      <c r="L806" s="135"/>
      <c r="M806" s="135"/>
      <c r="N806" s="135"/>
      <c r="O806" s="25"/>
      <c r="P806" s="53"/>
      <c r="Q806" s="137" t="str">
        <f t="shared" si="48"/>
        <v/>
      </c>
      <c r="R806" s="137" t="str">
        <f t="shared" si="49"/>
        <v/>
      </c>
      <c r="S806" s="139" t="b">
        <f t="shared" si="50"/>
        <v>0</v>
      </c>
      <c r="T806" s="139" t="b">
        <f t="shared" si="51"/>
        <v>0</v>
      </c>
    </row>
    <row r="807" spans="1:20" s="7" customFormat="1" ht="48" customHeight="1">
      <c r="A807" s="124">
        <v>785</v>
      </c>
      <c r="B807" s="86"/>
      <c r="C807" s="117"/>
      <c r="D807" s="86"/>
      <c r="E807" s="86"/>
      <c r="F807" s="23"/>
      <c r="G807" s="48"/>
      <c r="H807" s="23"/>
      <c r="I807" s="24"/>
      <c r="J807" s="87"/>
      <c r="K807" s="134"/>
      <c r="L807" s="135"/>
      <c r="M807" s="135"/>
      <c r="N807" s="135"/>
      <c r="O807" s="25"/>
      <c r="P807" s="53"/>
      <c r="Q807" s="137" t="str">
        <f t="shared" si="48"/>
        <v/>
      </c>
      <c r="R807" s="137" t="str">
        <f t="shared" si="49"/>
        <v/>
      </c>
      <c r="S807" s="139" t="b">
        <f t="shared" si="50"/>
        <v>0</v>
      </c>
      <c r="T807" s="139" t="b">
        <f t="shared" si="51"/>
        <v>0</v>
      </c>
    </row>
    <row r="808" spans="1:20" s="7" customFormat="1" ht="48" customHeight="1">
      <c r="A808" s="124">
        <v>786</v>
      </c>
      <c r="B808" s="86"/>
      <c r="C808" s="117"/>
      <c r="D808" s="86"/>
      <c r="E808" s="86"/>
      <c r="F808" s="23"/>
      <c r="G808" s="48"/>
      <c r="H808" s="23"/>
      <c r="I808" s="24"/>
      <c r="J808" s="87"/>
      <c r="K808" s="134"/>
      <c r="L808" s="135"/>
      <c r="M808" s="135"/>
      <c r="N808" s="135"/>
      <c r="O808" s="25"/>
      <c r="P808" s="53"/>
      <c r="Q808" s="137" t="str">
        <f t="shared" si="48"/>
        <v/>
      </c>
      <c r="R808" s="137" t="str">
        <f t="shared" si="49"/>
        <v/>
      </c>
      <c r="S808" s="139" t="b">
        <f t="shared" si="50"/>
        <v>0</v>
      </c>
      <c r="T808" s="139" t="b">
        <f t="shared" si="51"/>
        <v>0</v>
      </c>
    </row>
    <row r="809" spans="1:20" s="7" customFormat="1" ht="48" customHeight="1">
      <c r="A809" s="124">
        <v>787</v>
      </c>
      <c r="B809" s="86"/>
      <c r="C809" s="117"/>
      <c r="D809" s="86"/>
      <c r="E809" s="86"/>
      <c r="F809" s="23"/>
      <c r="G809" s="48"/>
      <c r="H809" s="23"/>
      <c r="I809" s="24"/>
      <c r="J809" s="87"/>
      <c r="K809" s="134"/>
      <c r="L809" s="135"/>
      <c r="M809" s="135"/>
      <c r="N809" s="135"/>
      <c r="O809" s="25"/>
      <c r="P809" s="53"/>
      <c r="Q809" s="137" t="str">
        <f t="shared" si="48"/>
        <v/>
      </c>
      <c r="R809" s="137" t="str">
        <f t="shared" si="49"/>
        <v/>
      </c>
      <c r="S809" s="139" t="b">
        <f t="shared" si="50"/>
        <v>0</v>
      </c>
      <c r="T809" s="139" t="b">
        <f t="shared" si="51"/>
        <v>0</v>
      </c>
    </row>
    <row r="810" spans="1:20" s="7" customFormat="1" ht="48" customHeight="1">
      <c r="A810" s="124">
        <v>788</v>
      </c>
      <c r="B810" s="86"/>
      <c r="C810" s="117"/>
      <c r="D810" s="86"/>
      <c r="E810" s="86"/>
      <c r="F810" s="23"/>
      <c r="G810" s="48"/>
      <c r="H810" s="23"/>
      <c r="I810" s="24"/>
      <c r="J810" s="87"/>
      <c r="K810" s="134"/>
      <c r="L810" s="135"/>
      <c r="M810" s="135"/>
      <c r="N810" s="135"/>
      <c r="O810" s="25"/>
      <c r="P810" s="53"/>
      <c r="Q810" s="137" t="str">
        <f t="shared" si="48"/>
        <v/>
      </c>
      <c r="R810" s="137" t="str">
        <f t="shared" si="49"/>
        <v/>
      </c>
      <c r="S810" s="139" t="b">
        <f t="shared" si="50"/>
        <v>0</v>
      </c>
      <c r="T810" s="139" t="b">
        <f t="shared" si="51"/>
        <v>0</v>
      </c>
    </row>
    <row r="811" spans="1:20" s="7" customFormat="1" ht="48" customHeight="1">
      <c r="A811" s="124">
        <v>789</v>
      </c>
      <c r="B811" s="86"/>
      <c r="C811" s="117"/>
      <c r="D811" s="86"/>
      <c r="E811" s="86"/>
      <c r="F811" s="23"/>
      <c r="G811" s="48"/>
      <c r="H811" s="23"/>
      <c r="I811" s="24"/>
      <c r="J811" s="87"/>
      <c r="K811" s="134"/>
      <c r="L811" s="135"/>
      <c r="M811" s="135"/>
      <c r="N811" s="135"/>
      <c r="O811" s="25"/>
      <c r="P811" s="53"/>
      <c r="Q811" s="137" t="str">
        <f t="shared" si="48"/>
        <v/>
      </c>
      <c r="R811" s="137" t="str">
        <f t="shared" si="49"/>
        <v/>
      </c>
      <c r="S811" s="139" t="b">
        <f t="shared" si="50"/>
        <v>0</v>
      </c>
      <c r="T811" s="139" t="b">
        <f t="shared" si="51"/>
        <v>0</v>
      </c>
    </row>
    <row r="812" spans="1:20" s="7" customFormat="1" ht="48" customHeight="1">
      <c r="A812" s="124">
        <v>790</v>
      </c>
      <c r="B812" s="86"/>
      <c r="C812" s="117"/>
      <c r="D812" s="86"/>
      <c r="E812" s="86"/>
      <c r="F812" s="23"/>
      <c r="G812" s="48"/>
      <c r="H812" s="23"/>
      <c r="I812" s="24"/>
      <c r="J812" s="87"/>
      <c r="K812" s="134"/>
      <c r="L812" s="135"/>
      <c r="M812" s="135"/>
      <c r="N812" s="135"/>
      <c r="O812" s="25"/>
      <c r="P812" s="53"/>
      <c r="Q812" s="137" t="str">
        <f t="shared" si="48"/>
        <v/>
      </c>
      <c r="R812" s="137" t="str">
        <f t="shared" si="49"/>
        <v/>
      </c>
      <c r="S812" s="139" t="b">
        <f t="shared" si="50"/>
        <v>0</v>
      </c>
      <c r="T812" s="139" t="b">
        <f t="shared" si="51"/>
        <v>0</v>
      </c>
    </row>
    <row r="813" spans="1:20" s="7" customFormat="1" ht="48" customHeight="1">
      <c r="A813" s="124">
        <v>791</v>
      </c>
      <c r="B813" s="86"/>
      <c r="C813" s="117"/>
      <c r="D813" s="86"/>
      <c r="E813" s="86"/>
      <c r="F813" s="23"/>
      <c r="G813" s="48"/>
      <c r="H813" s="23"/>
      <c r="I813" s="24"/>
      <c r="J813" s="87"/>
      <c r="K813" s="134"/>
      <c r="L813" s="135"/>
      <c r="M813" s="135"/>
      <c r="N813" s="135"/>
      <c r="O813" s="25"/>
      <c r="P813" s="53"/>
      <c r="Q813" s="137" t="str">
        <f t="shared" si="48"/>
        <v/>
      </c>
      <c r="R813" s="137" t="str">
        <f t="shared" si="49"/>
        <v/>
      </c>
      <c r="S813" s="139" t="b">
        <f t="shared" si="50"/>
        <v>0</v>
      </c>
      <c r="T813" s="139" t="b">
        <f t="shared" si="51"/>
        <v>0</v>
      </c>
    </row>
    <row r="814" spans="1:20" s="7" customFormat="1" ht="48" customHeight="1">
      <c r="A814" s="124">
        <v>792</v>
      </c>
      <c r="B814" s="86"/>
      <c r="C814" s="117"/>
      <c r="D814" s="86"/>
      <c r="E814" s="86"/>
      <c r="F814" s="23"/>
      <c r="G814" s="48"/>
      <c r="H814" s="23"/>
      <c r="I814" s="24"/>
      <c r="J814" s="87"/>
      <c r="K814" s="134"/>
      <c r="L814" s="135"/>
      <c r="M814" s="135"/>
      <c r="N814" s="135"/>
      <c r="O814" s="25"/>
      <c r="P814" s="53"/>
      <c r="Q814" s="137" t="str">
        <f t="shared" si="48"/>
        <v/>
      </c>
      <c r="R814" s="137" t="str">
        <f t="shared" si="49"/>
        <v/>
      </c>
      <c r="S814" s="139" t="b">
        <f t="shared" si="50"/>
        <v>0</v>
      </c>
      <c r="T814" s="139" t="b">
        <f t="shared" si="51"/>
        <v>0</v>
      </c>
    </row>
    <row r="815" spans="1:20" s="7" customFormat="1" ht="48" customHeight="1">
      <c r="A815" s="124">
        <v>793</v>
      </c>
      <c r="B815" s="86"/>
      <c r="C815" s="117"/>
      <c r="D815" s="86"/>
      <c r="E815" s="86"/>
      <c r="F815" s="23"/>
      <c r="G815" s="48"/>
      <c r="H815" s="23"/>
      <c r="I815" s="24"/>
      <c r="J815" s="87"/>
      <c r="K815" s="134"/>
      <c r="L815" s="135"/>
      <c r="M815" s="135"/>
      <c r="N815" s="135"/>
      <c r="O815" s="25"/>
      <c r="P815" s="53"/>
      <c r="Q815" s="137" t="str">
        <f t="shared" si="48"/>
        <v/>
      </c>
      <c r="R815" s="137" t="str">
        <f t="shared" si="49"/>
        <v/>
      </c>
      <c r="S815" s="139" t="b">
        <f t="shared" si="50"/>
        <v>0</v>
      </c>
      <c r="T815" s="139" t="b">
        <f t="shared" si="51"/>
        <v>0</v>
      </c>
    </row>
    <row r="816" spans="1:20" s="7" customFormat="1" ht="48" customHeight="1">
      <c r="A816" s="124">
        <v>794</v>
      </c>
      <c r="B816" s="86"/>
      <c r="C816" s="117"/>
      <c r="D816" s="86"/>
      <c r="E816" s="86"/>
      <c r="F816" s="23"/>
      <c r="G816" s="48"/>
      <c r="H816" s="23"/>
      <c r="I816" s="24"/>
      <c r="J816" s="87"/>
      <c r="K816" s="134"/>
      <c r="L816" s="135"/>
      <c r="M816" s="135"/>
      <c r="N816" s="135"/>
      <c r="O816" s="25"/>
      <c r="P816" s="53"/>
      <c r="Q816" s="137" t="str">
        <f t="shared" si="48"/>
        <v/>
      </c>
      <c r="R816" s="137" t="str">
        <f t="shared" si="49"/>
        <v/>
      </c>
      <c r="S816" s="139" t="b">
        <f t="shared" si="50"/>
        <v>0</v>
      </c>
      <c r="T816" s="139" t="b">
        <f t="shared" si="51"/>
        <v>0</v>
      </c>
    </row>
    <row r="817" spans="1:20" s="7" customFormat="1" ht="48" customHeight="1">
      <c r="A817" s="124">
        <v>795</v>
      </c>
      <c r="B817" s="86"/>
      <c r="C817" s="117"/>
      <c r="D817" s="86"/>
      <c r="E817" s="86"/>
      <c r="F817" s="23"/>
      <c r="G817" s="48"/>
      <c r="H817" s="23"/>
      <c r="I817" s="24"/>
      <c r="J817" s="87"/>
      <c r="K817" s="134"/>
      <c r="L817" s="135"/>
      <c r="M817" s="135"/>
      <c r="N817" s="135"/>
      <c r="O817" s="25"/>
      <c r="P817" s="53"/>
      <c r="Q817" s="137" t="str">
        <f t="shared" si="48"/>
        <v/>
      </c>
      <c r="R817" s="137" t="str">
        <f t="shared" si="49"/>
        <v/>
      </c>
      <c r="S817" s="139" t="b">
        <f t="shared" si="50"/>
        <v>0</v>
      </c>
      <c r="T817" s="139" t="b">
        <f t="shared" si="51"/>
        <v>0</v>
      </c>
    </row>
    <row r="818" spans="1:20" s="7" customFormat="1" ht="48" customHeight="1">
      <c r="A818" s="124">
        <v>796</v>
      </c>
      <c r="B818" s="86"/>
      <c r="C818" s="117"/>
      <c r="D818" s="86"/>
      <c r="E818" s="86"/>
      <c r="F818" s="23"/>
      <c r="G818" s="48"/>
      <c r="H818" s="23"/>
      <c r="I818" s="24"/>
      <c r="J818" s="87"/>
      <c r="K818" s="134"/>
      <c r="L818" s="135"/>
      <c r="M818" s="135"/>
      <c r="N818" s="135"/>
      <c r="O818" s="25"/>
      <c r="P818" s="53"/>
      <c r="Q818" s="137" t="str">
        <f t="shared" si="48"/>
        <v/>
      </c>
      <c r="R818" s="137" t="str">
        <f t="shared" si="49"/>
        <v/>
      </c>
      <c r="S818" s="139" t="b">
        <f t="shared" si="50"/>
        <v>0</v>
      </c>
      <c r="T818" s="139" t="b">
        <f t="shared" si="51"/>
        <v>0</v>
      </c>
    </row>
    <row r="819" spans="1:20" s="7" customFormat="1" ht="48" customHeight="1">
      <c r="A819" s="124">
        <v>797</v>
      </c>
      <c r="B819" s="86"/>
      <c r="C819" s="117"/>
      <c r="D819" s="86"/>
      <c r="E819" s="86"/>
      <c r="F819" s="23"/>
      <c r="G819" s="48"/>
      <c r="H819" s="23"/>
      <c r="I819" s="24"/>
      <c r="J819" s="87"/>
      <c r="K819" s="134"/>
      <c r="L819" s="135"/>
      <c r="M819" s="135"/>
      <c r="N819" s="135"/>
      <c r="O819" s="25"/>
      <c r="P819" s="53"/>
      <c r="Q819" s="137" t="str">
        <f t="shared" si="48"/>
        <v/>
      </c>
      <c r="R819" s="137" t="str">
        <f t="shared" si="49"/>
        <v/>
      </c>
      <c r="S819" s="139" t="b">
        <f t="shared" si="50"/>
        <v>0</v>
      </c>
      <c r="T819" s="139" t="b">
        <f t="shared" si="51"/>
        <v>0</v>
      </c>
    </row>
    <row r="820" spans="1:20" s="7" customFormat="1" ht="48" customHeight="1">
      <c r="A820" s="124">
        <v>798</v>
      </c>
      <c r="B820" s="86"/>
      <c r="C820" s="117"/>
      <c r="D820" s="86"/>
      <c r="E820" s="86"/>
      <c r="F820" s="23"/>
      <c r="G820" s="48"/>
      <c r="H820" s="23"/>
      <c r="I820" s="24"/>
      <c r="J820" s="87"/>
      <c r="K820" s="134"/>
      <c r="L820" s="135"/>
      <c r="M820" s="135"/>
      <c r="N820" s="135"/>
      <c r="O820" s="25"/>
      <c r="P820" s="53"/>
      <c r="Q820" s="137" t="str">
        <f t="shared" si="48"/>
        <v/>
      </c>
      <c r="R820" s="137" t="str">
        <f t="shared" si="49"/>
        <v/>
      </c>
      <c r="S820" s="139" t="b">
        <f t="shared" si="50"/>
        <v>0</v>
      </c>
      <c r="T820" s="139" t="b">
        <f t="shared" si="51"/>
        <v>0</v>
      </c>
    </row>
    <row r="821" spans="1:20" s="7" customFormat="1" ht="48" customHeight="1">
      <c r="A821" s="124">
        <v>799</v>
      </c>
      <c r="B821" s="86"/>
      <c r="C821" s="117"/>
      <c r="D821" s="86"/>
      <c r="E821" s="86"/>
      <c r="F821" s="23"/>
      <c r="G821" s="48"/>
      <c r="H821" s="23"/>
      <c r="I821" s="24"/>
      <c r="J821" s="87"/>
      <c r="K821" s="134"/>
      <c r="L821" s="135"/>
      <c r="M821" s="135"/>
      <c r="N821" s="135"/>
      <c r="O821" s="25"/>
      <c r="P821" s="53"/>
      <c r="Q821" s="137" t="str">
        <f t="shared" si="48"/>
        <v/>
      </c>
      <c r="R821" s="137" t="str">
        <f t="shared" si="49"/>
        <v/>
      </c>
      <c r="S821" s="139" t="b">
        <f t="shared" si="50"/>
        <v>0</v>
      </c>
      <c r="T821" s="139" t="b">
        <f t="shared" si="51"/>
        <v>0</v>
      </c>
    </row>
    <row r="822" spans="1:20" s="7" customFormat="1" ht="48" customHeight="1">
      <c r="A822" s="124">
        <v>800</v>
      </c>
      <c r="B822" s="86"/>
      <c r="C822" s="117"/>
      <c r="D822" s="86"/>
      <c r="E822" s="86"/>
      <c r="F822" s="23"/>
      <c r="G822" s="48"/>
      <c r="H822" s="23"/>
      <c r="I822" s="24"/>
      <c r="J822" s="87"/>
      <c r="K822" s="134"/>
      <c r="L822" s="135"/>
      <c r="M822" s="135"/>
      <c r="N822" s="135"/>
      <c r="O822" s="25"/>
      <c r="P822" s="53"/>
      <c r="Q822" s="137" t="str">
        <f t="shared" si="48"/>
        <v/>
      </c>
      <c r="R822" s="137" t="str">
        <f t="shared" si="49"/>
        <v/>
      </c>
      <c r="S822" s="139" t="b">
        <f t="shared" si="50"/>
        <v>0</v>
      </c>
      <c r="T822" s="139" t="b">
        <f t="shared" si="51"/>
        <v>0</v>
      </c>
    </row>
    <row r="823" spans="1:20" s="7" customFormat="1" ht="48" customHeight="1">
      <c r="A823" s="124">
        <v>801</v>
      </c>
      <c r="B823" s="86"/>
      <c r="C823" s="117"/>
      <c r="D823" s="86"/>
      <c r="E823" s="86"/>
      <c r="F823" s="23"/>
      <c r="G823" s="48"/>
      <c r="H823" s="23"/>
      <c r="I823" s="24"/>
      <c r="J823" s="87"/>
      <c r="K823" s="134"/>
      <c r="L823" s="135"/>
      <c r="M823" s="135"/>
      <c r="N823" s="135"/>
      <c r="O823" s="25"/>
      <c r="P823" s="53"/>
      <c r="Q823" s="137" t="str">
        <f t="shared" si="48"/>
        <v/>
      </c>
      <c r="R823" s="137" t="str">
        <f t="shared" si="49"/>
        <v/>
      </c>
      <c r="S823" s="139" t="b">
        <f t="shared" si="50"/>
        <v>0</v>
      </c>
      <c r="T823" s="139" t="b">
        <f t="shared" si="51"/>
        <v>0</v>
      </c>
    </row>
    <row r="824" spans="1:20" s="7" customFormat="1" ht="48" customHeight="1">
      <c r="A824" s="124">
        <v>802</v>
      </c>
      <c r="B824" s="86"/>
      <c r="C824" s="117"/>
      <c r="D824" s="86"/>
      <c r="E824" s="86"/>
      <c r="F824" s="23"/>
      <c r="G824" s="48"/>
      <c r="H824" s="23"/>
      <c r="I824" s="24"/>
      <c r="J824" s="87"/>
      <c r="K824" s="134"/>
      <c r="L824" s="135"/>
      <c r="M824" s="135"/>
      <c r="N824" s="135"/>
      <c r="O824" s="25"/>
      <c r="P824" s="53"/>
      <c r="Q824" s="137" t="str">
        <f t="shared" si="48"/>
        <v/>
      </c>
      <c r="R824" s="137" t="str">
        <f t="shared" si="49"/>
        <v/>
      </c>
      <c r="S824" s="139" t="b">
        <f t="shared" si="50"/>
        <v>0</v>
      </c>
      <c r="T824" s="139" t="b">
        <f t="shared" si="51"/>
        <v>0</v>
      </c>
    </row>
    <row r="825" spans="1:20" s="7" customFormat="1" ht="48" customHeight="1">
      <c r="A825" s="124">
        <v>803</v>
      </c>
      <c r="B825" s="86"/>
      <c r="C825" s="117"/>
      <c r="D825" s="86"/>
      <c r="E825" s="86"/>
      <c r="F825" s="23"/>
      <c r="G825" s="48"/>
      <c r="H825" s="23"/>
      <c r="I825" s="24"/>
      <c r="J825" s="87"/>
      <c r="K825" s="134"/>
      <c r="L825" s="135"/>
      <c r="M825" s="135"/>
      <c r="N825" s="135"/>
      <c r="O825" s="25"/>
      <c r="P825" s="53"/>
      <c r="Q825" s="137" t="str">
        <f t="shared" si="48"/>
        <v/>
      </c>
      <c r="R825" s="137" t="str">
        <f t="shared" si="49"/>
        <v/>
      </c>
      <c r="S825" s="139" t="b">
        <f t="shared" si="50"/>
        <v>0</v>
      </c>
      <c r="T825" s="139" t="b">
        <f t="shared" si="51"/>
        <v>0</v>
      </c>
    </row>
    <row r="826" spans="1:20" s="7" customFormat="1" ht="48" customHeight="1">
      <c r="A826" s="124">
        <v>804</v>
      </c>
      <c r="B826" s="86"/>
      <c r="C826" s="117"/>
      <c r="D826" s="86"/>
      <c r="E826" s="86"/>
      <c r="F826" s="23"/>
      <c r="G826" s="48"/>
      <c r="H826" s="23"/>
      <c r="I826" s="24"/>
      <c r="J826" s="87"/>
      <c r="K826" s="134"/>
      <c r="L826" s="135"/>
      <c r="M826" s="135"/>
      <c r="N826" s="135"/>
      <c r="O826" s="25"/>
      <c r="P826" s="53"/>
      <c r="Q826" s="137" t="str">
        <f t="shared" si="48"/>
        <v/>
      </c>
      <c r="R826" s="137" t="str">
        <f t="shared" si="49"/>
        <v/>
      </c>
      <c r="S826" s="139" t="b">
        <f t="shared" si="50"/>
        <v>0</v>
      </c>
      <c r="T826" s="139" t="b">
        <f t="shared" si="51"/>
        <v>0</v>
      </c>
    </row>
    <row r="827" spans="1:20" s="7" customFormat="1" ht="48" customHeight="1">
      <c r="A827" s="124">
        <v>805</v>
      </c>
      <c r="B827" s="86"/>
      <c r="C827" s="117"/>
      <c r="D827" s="86"/>
      <c r="E827" s="86"/>
      <c r="F827" s="23"/>
      <c r="G827" s="48"/>
      <c r="H827" s="23"/>
      <c r="I827" s="24"/>
      <c r="J827" s="87"/>
      <c r="K827" s="134"/>
      <c r="L827" s="135"/>
      <c r="M827" s="135"/>
      <c r="N827" s="135"/>
      <c r="O827" s="25"/>
      <c r="P827" s="53"/>
      <c r="Q827" s="137" t="str">
        <f t="shared" si="48"/>
        <v/>
      </c>
      <c r="R827" s="137" t="str">
        <f t="shared" si="49"/>
        <v/>
      </c>
      <c r="S827" s="139" t="b">
        <f t="shared" si="50"/>
        <v>0</v>
      </c>
      <c r="T827" s="139" t="b">
        <f t="shared" si="51"/>
        <v>0</v>
      </c>
    </row>
    <row r="828" spans="1:20" s="7" customFormat="1" ht="48" customHeight="1">
      <c r="A828" s="124">
        <v>806</v>
      </c>
      <c r="B828" s="86"/>
      <c r="C828" s="117"/>
      <c r="D828" s="86"/>
      <c r="E828" s="86"/>
      <c r="F828" s="23"/>
      <c r="G828" s="48"/>
      <c r="H828" s="23"/>
      <c r="I828" s="24"/>
      <c r="J828" s="87"/>
      <c r="K828" s="134"/>
      <c r="L828" s="135"/>
      <c r="M828" s="135"/>
      <c r="N828" s="135"/>
      <c r="O828" s="25"/>
      <c r="P828" s="53"/>
      <c r="Q828" s="137" t="str">
        <f t="shared" si="48"/>
        <v/>
      </c>
      <c r="R828" s="137" t="str">
        <f t="shared" si="49"/>
        <v/>
      </c>
      <c r="S828" s="139" t="b">
        <f t="shared" si="50"/>
        <v>0</v>
      </c>
      <c r="T828" s="139" t="b">
        <f t="shared" si="51"/>
        <v>0</v>
      </c>
    </row>
    <row r="829" spans="1:20" s="7" customFormat="1" ht="48" customHeight="1">
      <c r="A829" s="124">
        <v>807</v>
      </c>
      <c r="B829" s="86"/>
      <c r="C829" s="117"/>
      <c r="D829" s="86"/>
      <c r="E829" s="86"/>
      <c r="F829" s="23"/>
      <c r="G829" s="48"/>
      <c r="H829" s="23"/>
      <c r="I829" s="24"/>
      <c r="J829" s="87"/>
      <c r="K829" s="134"/>
      <c r="L829" s="135"/>
      <c r="M829" s="135"/>
      <c r="N829" s="135"/>
      <c r="O829" s="25"/>
      <c r="P829" s="53"/>
      <c r="Q829" s="137" t="str">
        <f t="shared" si="48"/>
        <v/>
      </c>
      <c r="R829" s="137" t="str">
        <f t="shared" si="49"/>
        <v/>
      </c>
      <c r="S829" s="139" t="b">
        <f t="shared" si="50"/>
        <v>0</v>
      </c>
      <c r="T829" s="139" t="b">
        <f t="shared" si="51"/>
        <v>0</v>
      </c>
    </row>
    <row r="830" spans="1:20" s="7" customFormat="1" ht="48" customHeight="1">
      <c r="A830" s="124">
        <v>808</v>
      </c>
      <c r="B830" s="86"/>
      <c r="C830" s="117"/>
      <c r="D830" s="86"/>
      <c r="E830" s="86"/>
      <c r="F830" s="23"/>
      <c r="G830" s="48"/>
      <c r="H830" s="23"/>
      <c r="I830" s="24"/>
      <c r="J830" s="87"/>
      <c r="K830" s="134"/>
      <c r="L830" s="135"/>
      <c r="M830" s="135"/>
      <c r="N830" s="135"/>
      <c r="O830" s="25"/>
      <c r="P830" s="53"/>
      <c r="Q830" s="137" t="str">
        <f t="shared" si="48"/>
        <v/>
      </c>
      <c r="R830" s="137" t="str">
        <f t="shared" si="49"/>
        <v/>
      </c>
      <c r="S830" s="139" t="b">
        <f t="shared" si="50"/>
        <v>0</v>
      </c>
      <c r="T830" s="139" t="b">
        <f t="shared" si="51"/>
        <v>0</v>
      </c>
    </row>
    <row r="831" spans="1:20" s="7" customFormat="1" ht="48" customHeight="1">
      <c r="A831" s="124">
        <v>809</v>
      </c>
      <c r="B831" s="86"/>
      <c r="C831" s="117"/>
      <c r="D831" s="86"/>
      <c r="E831" s="86"/>
      <c r="F831" s="23"/>
      <c r="G831" s="48"/>
      <c r="H831" s="23"/>
      <c r="I831" s="24"/>
      <c r="J831" s="87"/>
      <c r="K831" s="134"/>
      <c r="L831" s="135"/>
      <c r="M831" s="135"/>
      <c r="N831" s="135"/>
      <c r="O831" s="25"/>
      <c r="P831" s="53"/>
      <c r="Q831" s="137" t="str">
        <f t="shared" si="48"/>
        <v/>
      </c>
      <c r="R831" s="137" t="str">
        <f t="shared" si="49"/>
        <v/>
      </c>
      <c r="S831" s="139" t="b">
        <f t="shared" si="50"/>
        <v>0</v>
      </c>
      <c r="T831" s="139" t="b">
        <f t="shared" si="51"/>
        <v>0</v>
      </c>
    </row>
    <row r="832" spans="1:20" s="7" customFormat="1" ht="48" customHeight="1">
      <c r="A832" s="124">
        <v>810</v>
      </c>
      <c r="B832" s="86"/>
      <c r="C832" s="117"/>
      <c r="D832" s="86"/>
      <c r="E832" s="86"/>
      <c r="F832" s="23"/>
      <c r="G832" s="48"/>
      <c r="H832" s="23"/>
      <c r="I832" s="24"/>
      <c r="J832" s="87"/>
      <c r="K832" s="134"/>
      <c r="L832" s="135"/>
      <c r="M832" s="135"/>
      <c r="N832" s="135"/>
      <c r="O832" s="25"/>
      <c r="P832" s="53"/>
      <c r="Q832" s="137" t="str">
        <f t="shared" si="48"/>
        <v/>
      </c>
      <c r="R832" s="137" t="str">
        <f t="shared" si="49"/>
        <v/>
      </c>
      <c r="S832" s="139" t="b">
        <f t="shared" si="50"/>
        <v>0</v>
      </c>
      <c r="T832" s="139" t="b">
        <f t="shared" si="51"/>
        <v>0</v>
      </c>
    </row>
    <row r="833" spans="1:20" s="7" customFormat="1" ht="48" customHeight="1">
      <c r="A833" s="124">
        <v>811</v>
      </c>
      <c r="B833" s="86"/>
      <c r="C833" s="117"/>
      <c r="D833" s="86"/>
      <c r="E833" s="86"/>
      <c r="F833" s="23"/>
      <c r="G833" s="48"/>
      <c r="H833" s="23"/>
      <c r="I833" s="24"/>
      <c r="J833" s="87"/>
      <c r="K833" s="134"/>
      <c r="L833" s="135"/>
      <c r="M833" s="135"/>
      <c r="N833" s="135"/>
      <c r="O833" s="25"/>
      <c r="P833" s="53"/>
      <c r="Q833" s="137" t="str">
        <f t="shared" si="48"/>
        <v/>
      </c>
      <c r="R833" s="137" t="str">
        <f t="shared" si="49"/>
        <v/>
      </c>
      <c r="S833" s="139" t="b">
        <f t="shared" si="50"/>
        <v>0</v>
      </c>
      <c r="T833" s="139" t="b">
        <f t="shared" si="51"/>
        <v>0</v>
      </c>
    </row>
    <row r="834" spans="1:20" s="7" customFormat="1" ht="48" customHeight="1">
      <c r="A834" s="124">
        <v>812</v>
      </c>
      <c r="B834" s="86"/>
      <c r="C834" s="117"/>
      <c r="D834" s="86"/>
      <c r="E834" s="86"/>
      <c r="F834" s="23"/>
      <c r="G834" s="48"/>
      <c r="H834" s="23"/>
      <c r="I834" s="24"/>
      <c r="J834" s="87"/>
      <c r="K834" s="134"/>
      <c r="L834" s="135"/>
      <c r="M834" s="135"/>
      <c r="N834" s="135"/>
      <c r="O834" s="25"/>
      <c r="P834" s="53"/>
      <c r="Q834" s="137" t="str">
        <f t="shared" si="48"/>
        <v/>
      </c>
      <c r="R834" s="137" t="str">
        <f t="shared" si="49"/>
        <v/>
      </c>
      <c r="S834" s="139" t="b">
        <f t="shared" si="50"/>
        <v>0</v>
      </c>
      <c r="T834" s="139" t="b">
        <f t="shared" si="51"/>
        <v>0</v>
      </c>
    </row>
    <row r="835" spans="1:20" s="7" customFormat="1" ht="48" customHeight="1">
      <c r="A835" s="124">
        <v>813</v>
      </c>
      <c r="B835" s="86"/>
      <c r="C835" s="117"/>
      <c r="D835" s="86"/>
      <c r="E835" s="86"/>
      <c r="F835" s="23"/>
      <c r="G835" s="48"/>
      <c r="H835" s="23"/>
      <c r="I835" s="24"/>
      <c r="J835" s="87"/>
      <c r="K835" s="134"/>
      <c r="L835" s="135"/>
      <c r="M835" s="135"/>
      <c r="N835" s="135"/>
      <c r="O835" s="25"/>
      <c r="P835" s="53"/>
      <c r="Q835" s="137" t="str">
        <f t="shared" si="48"/>
        <v/>
      </c>
      <c r="R835" s="137" t="str">
        <f t="shared" si="49"/>
        <v/>
      </c>
      <c r="S835" s="139" t="b">
        <f t="shared" si="50"/>
        <v>0</v>
      </c>
      <c r="T835" s="139" t="b">
        <f t="shared" si="51"/>
        <v>0</v>
      </c>
    </row>
    <row r="836" spans="1:20" s="7" customFormat="1" ht="48" customHeight="1">
      <c r="A836" s="124">
        <v>814</v>
      </c>
      <c r="B836" s="86"/>
      <c r="C836" s="117"/>
      <c r="D836" s="86"/>
      <c r="E836" s="86"/>
      <c r="F836" s="23"/>
      <c r="G836" s="48"/>
      <c r="H836" s="23"/>
      <c r="I836" s="24"/>
      <c r="J836" s="87"/>
      <c r="K836" s="134"/>
      <c r="L836" s="135"/>
      <c r="M836" s="135"/>
      <c r="N836" s="135"/>
      <c r="O836" s="25"/>
      <c r="P836" s="53"/>
      <c r="Q836" s="137" t="str">
        <f t="shared" si="48"/>
        <v/>
      </c>
      <c r="R836" s="137" t="str">
        <f t="shared" si="49"/>
        <v/>
      </c>
      <c r="S836" s="139" t="b">
        <f t="shared" si="50"/>
        <v>0</v>
      </c>
      <c r="T836" s="139" t="b">
        <f t="shared" si="51"/>
        <v>0</v>
      </c>
    </row>
    <row r="837" spans="1:20" s="7" customFormat="1" ht="48" customHeight="1">
      <c r="A837" s="124">
        <v>815</v>
      </c>
      <c r="B837" s="86"/>
      <c r="C837" s="117"/>
      <c r="D837" s="86"/>
      <c r="E837" s="86"/>
      <c r="F837" s="23"/>
      <c r="G837" s="48"/>
      <c r="H837" s="23"/>
      <c r="I837" s="24"/>
      <c r="J837" s="87"/>
      <c r="K837" s="134"/>
      <c r="L837" s="135"/>
      <c r="M837" s="135"/>
      <c r="N837" s="135"/>
      <c r="O837" s="25"/>
      <c r="P837" s="53"/>
      <c r="Q837" s="137" t="str">
        <f t="shared" si="48"/>
        <v/>
      </c>
      <c r="R837" s="137" t="str">
        <f t="shared" si="49"/>
        <v/>
      </c>
      <c r="S837" s="139" t="b">
        <f t="shared" si="50"/>
        <v>0</v>
      </c>
      <c r="T837" s="139" t="b">
        <f t="shared" si="51"/>
        <v>0</v>
      </c>
    </row>
    <row r="838" spans="1:20" s="7" customFormat="1" ht="48" customHeight="1">
      <c r="A838" s="124">
        <v>816</v>
      </c>
      <c r="B838" s="86"/>
      <c r="C838" s="117"/>
      <c r="D838" s="86"/>
      <c r="E838" s="86"/>
      <c r="F838" s="23"/>
      <c r="G838" s="48"/>
      <c r="H838" s="23"/>
      <c r="I838" s="24"/>
      <c r="J838" s="87"/>
      <c r="K838" s="134"/>
      <c r="L838" s="135"/>
      <c r="M838" s="135"/>
      <c r="N838" s="135"/>
      <c r="O838" s="25"/>
      <c r="P838" s="53"/>
      <c r="Q838" s="137" t="str">
        <f t="shared" si="48"/>
        <v/>
      </c>
      <c r="R838" s="137" t="str">
        <f t="shared" si="49"/>
        <v/>
      </c>
      <c r="S838" s="139" t="b">
        <f t="shared" si="50"/>
        <v>0</v>
      </c>
      <c r="T838" s="139" t="b">
        <f t="shared" si="51"/>
        <v>0</v>
      </c>
    </row>
    <row r="839" spans="1:20" s="7" customFormat="1" ht="48" customHeight="1">
      <c r="A839" s="124">
        <v>817</v>
      </c>
      <c r="B839" s="86"/>
      <c r="C839" s="117"/>
      <c r="D839" s="86"/>
      <c r="E839" s="86"/>
      <c r="F839" s="23"/>
      <c r="G839" s="48"/>
      <c r="H839" s="23"/>
      <c r="I839" s="24"/>
      <c r="J839" s="87"/>
      <c r="K839" s="134"/>
      <c r="L839" s="135"/>
      <c r="M839" s="135"/>
      <c r="N839" s="135"/>
      <c r="O839" s="25"/>
      <c r="P839" s="53"/>
      <c r="Q839" s="137" t="str">
        <f t="shared" si="48"/>
        <v/>
      </c>
      <c r="R839" s="137" t="str">
        <f t="shared" si="49"/>
        <v/>
      </c>
      <c r="S839" s="139" t="b">
        <f t="shared" si="50"/>
        <v>0</v>
      </c>
      <c r="T839" s="139" t="b">
        <f t="shared" si="51"/>
        <v>0</v>
      </c>
    </row>
    <row r="840" spans="1:20" s="7" customFormat="1" ht="48" customHeight="1">
      <c r="A840" s="124">
        <v>818</v>
      </c>
      <c r="B840" s="86"/>
      <c r="C840" s="117"/>
      <c r="D840" s="86"/>
      <c r="E840" s="86"/>
      <c r="F840" s="23"/>
      <c r="G840" s="48"/>
      <c r="H840" s="23"/>
      <c r="I840" s="24"/>
      <c r="J840" s="87"/>
      <c r="K840" s="134"/>
      <c r="L840" s="135"/>
      <c r="M840" s="135"/>
      <c r="N840" s="135"/>
      <c r="O840" s="25"/>
      <c r="P840" s="53"/>
      <c r="Q840" s="137" t="str">
        <f t="shared" si="48"/>
        <v/>
      </c>
      <c r="R840" s="137" t="str">
        <f t="shared" si="49"/>
        <v/>
      </c>
      <c r="S840" s="139" t="b">
        <f t="shared" si="50"/>
        <v>0</v>
      </c>
      <c r="T840" s="139" t="b">
        <f t="shared" si="51"/>
        <v>0</v>
      </c>
    </row>
    <row r="841" spans="1:20" s="7" customFormat="1" ht="48" customHeight="1">
      <c r="A841" s="124">
        <v>819</v>
      </c>
      <c r="B841" s="86"/>
      <c r="C841" s="117"/>
      <c r="D841" s="86"/>
      <c r="E841" s="86"/>
      <c r="F841" s="23"/>
      <c r="G841" s="48"/>
      <c r="H841" s="23"/>
      <c r="I841" s="24"/>
      <c r="J841" s="87"/>
      <c r="K841" s="134"/>
      <c r="L841" s="135"/>
      <c r="M841" s="135"/>
      <c r="N841" s="135"/>
      <c r="O841" s="25"/>
      <c r="P841" s="53"/>
      <c r="Q841" s="137" t="str">
        <f t="shared" si="48"/>
        <v/>
      </c>
      <c r="R841" s="137" t="str">
        <f t="shared" si="49"/>
        <v/>
      </c>
      <c r="S841" s="139" t="b">
        <f t="shared" si="50"/>
        <v>0</v>
      </c>
      <c r="T841" s="139" t="b">
        <f t="shared" si="51"/>
        <v>0</v>
      </c>
    </row>
    <row r="842" spans="1:20" s="7" customFormat="1" ht="48" customHeight="1">
      <c r="A842" s="124">
        <v>820</v>
      </c>
      <c r="B842" s="86"/>
      <c r="C842" s="117"/>
      <c r="D842" s="86"/>
      <c r="E842" s="86"/>
      <c r="F842" s="23"/>
      <c r="G842" s="48"/>
      <c r="H842" s="23"/>
      <c r="I842" s="24"/>
      <c r="J842" s="87"/>
      <c r="K842" s="134"/>
      <c r="L842" s="135"/>
      <c r="M842" s="135"/>
      <c r="N842" s="135"/>
      <c r="O842" s="25"/>
      <c r="P842" s="53"/>
      <c r="Q842" s="137" t="str">
        <f t="shared" si="48"/>
        <v/>
      </c>
      <c r="R842" s="137" t="str">
        <f t="shared" si="49"/>
        <v/>
      </c>
      <c r="S842" s="139" t="b">
        <f t="shared" si="50"/>
        <v>0</v>
      </c>
      <c r="T842" s="139" t="b">
        <f t="shared" si="51"/>
        <v>0</v>
      </c>
    </row>
    <row r="843" spans="1:20" s="7" customFormat="1" ht="48" customHeight="1">
      <c r="A843" s="124">
        <v>821</v>
      </c>
      <c r="B843" s="86"/>
      <c r="C843" s="117"/>
      <c r="D843" s="86"/>
      <c r="E843" s="86"/>
      <c r="F843" s="23"/>
      <c r="G843" s="48"/>
      <c r="H843" s="23"/>
      <c r="I843" s="24"/>
      <c r="J843" s="87"/>
      <c r="K843" s="134"/>
      <c r="L843" s="135"/>
      <c r="M843" s="135"/>
      <c r="N843" s="135"/>
      <c r="O843" s="25"/>
      <c r="P843" s="53"/>
      <c r="Q843" s="137" t="str">
        <f t="shared" si="48"/>
        <v/>
      </c>
      <c r="R843" s="137" t="str">
        <f t="shared" si="49"/>
        <v/>
      </c>
      <c r="S843" s="139" t="b">
        <f t="shared" si="50"/>
        <v>0</v>
      </c>
      <c r="T843" s="139" t="b">
        <f t="shared" si="51"/>
        <v>0</v>
      </c>
    </row>
    <row r="844" spans="1:20" s="7" customFormat="1" ht="48" customHeight="1">
      <c r="A844" s="124">
        <v>822</v>
      </c>
      <c r="B844" s="86"/>
      <c r="C844" s="117"/>
      <c r="D844" s="86"/>
      <c r="E844" s="86"/>
      <c r="F844" s="23"/>
      <c r="G844" s="48"/>
      <c r="H844" s="23"/>
      <c r="I844" s="24"/>
      <c r="J844" s="87"/>
      <c r="K844" s="134"/>
      <c r="L844" s="135"/>
      <c r="M844" s="135"/>
      <c r="N844" s="135"/>
      <c r="O844" s="25"/>
      <c r="P844" s="53"/>
      <c r="Q844" s="137" t="str">
        <f t="shared" si="48"/>
        <v/>
      </c>
      <c r="R844" s="137" t="str">
        <f t="shared" si="49"/>
        <v/>
      </c>
      <c r="S844" s="139" t="b">
        <f t="shared" si="50"/>
        <v>0</v>
      </c>
      <c r="T844" s="139" t="b">
        <f t="shared" si="51"/>
        <v>0</v>
      </c>
    </row>
    <row r="845" spans="1:20" s="7" customFormat="1" ht="48" customHeight="1">
      <c r="A845" s="124">
        <v>823</v>
      </c>
      <c r="B845" s="86"/>
      <c r="C845" s="117"/>
      <c r="D845" s="86"/>
      <c r="E845" s="86"/>
      <c r="F845" s="23"/>
      <c r="G845" s="48"/>
      <c r="H845" s="23"/>
      <c r="I845" s="24"/>
      <c r="J845" s="87"/>
      <c r="K845" s="134"/>
      <c r="L845" s="135"/>
      <c r="M845" s="135"/>
      <c r="N845" s="135"/>
      <c r="O845" s="25"/>
      <c r="P845" s="53"/>
      <c r="Q845" s="137" t="str">
        <f t="shared" si="48"/>
        <v/>
      </c>
      <c r="R845" s="137" t="str">
        <f t="shared" si="49"/>
        <v/>
      </c>
      <c r="S845" s="139" t="b">
        <f t="shared" si="50"/>
        <v>0</v>
      </c>
      <c r="T845" s="139" t="b">
        <f t="shared" si="51"/>
        <v>0</v>
      </c>
    </row>
    <row r="846" spans="1:20" s="7" customFormat="1" ht="48" customHeight="1">
      <c r="A846" s="124">
        <v>824</v>
      </c>
      <c r="B846" s="86"/>
      <c r="C846" s="117"/>
      <c r="D846" s="86"/>
      <c r="E846" s="86"/>
      <c r="F846" s="23"/>
      <c r="G846" s="48"/>
      <c r="H846" s="23"/>
      <c r="I846" s="24"/>
      <c r="J846" s="87"/>
      <c r="K846" s="134"/>
      <c r="L846" s="135"/>
      <c r="M846" s="135"/>
      <c r="N846" s="135"/>
      <c r="O846" s="25"/>
      <c r="P846" s="53"/>
      <c r="Q846" s="137" t="str">
        <f t="shared" si="48"/>
        <v/>
      </c>
      <c r="R846" s="137" t="str">
        <f t="shared" si="49"/>
        <v/>
      </c>
      <c r="S846" s="139" t="b">
        <f t="shared" si="50"/>
        <v>0</v>
      </c>
      <c r="T846" s="139" t="b">
        <f t="shared" si="51"/>
        <v>0</v>
      </c>
    </row>
    <row r="847" spans="1:20" s="7" customFormat="1" ht="48" customHeight="1">
      <c r="A847" s="124">
        <v>825</v>
      </c>
      <c r="B847" s="86"/>
      <c r="C847" s="117"/>
      <c r="D847" s="86"/>
      <c r="E847" s="86"/>
      <c r="F847" s="23"/>
      <c r="G847" s="48"/>
      <c r="H847" s="23"/>
      <c r="I847" s="24"/>
      <c r="J847" s="87"/>
      <c r="K847" s="134"/>
      <c r="L847" s="135"/>
      <c r="M847" s="135"/>
      <c r="N847" s="135"/>
      <c r="O847" s="25"/>
      <c r="P847" s="53"/>
      <c r="Q847" s="137" t="str">
        <f t="shared" si="48"/>
        <v/>
      </c>
      <c r="R847" s="137" t="str">
        <f t="shared" si="49"/>
        <v/>
      </c>
      <c r="S847" s="139" t="b">
        <f t="shared" si="50"/>
        <v>0</v>
      </c>
      <c r="T847" s="139" t="b">
        <f t="shared" si="51"/>
        <v>0</v>
      </c>
    </row>
    <row r="848" spans="1:20" s="7" customFormat="1" ht="48" customHeight="1">
      <c r="A848" s="124">
        <v>826</v>
      </c>
      <c r="B848" s="86"/>
      <c r="C848" s="117"/>
      <c r="D848" s="86"/>
      <c r="E848" s="86"/>
      <c r="F848" s="23"/>
      <c r="G848" s="48"/>
      <c r="H848" s="23"/>
      <c r="I848" s="24"/>
      <c r="J848" s="87"/>
      <c r="K848" s="134"/>
      <c r="L848" s="135"/>
      <c r="M848" s="135"/>
      <c r="N848" s="135"/>
      <c r="O848" s="25"/>
      <c r="P848" s="53"/>
      <c r="Q848" s="137" t="str">
        <f t="shared" si="48"/>
        <v/>
      </c>
      <c r="R848" s="137" t="str">
        <f t="shared" si="49"/>
        <v/>
      </c>
      <c r="S848" s="139" t="b">
        <f t="shared" si="50"/>
        <v>0</v>
      </c>
      <c r="T848" s="139" t="b">
        <f t="shared" si="51"/>
        <v>0</v>
      </c>
    </row>
    <row r="849" spans="1:20" s="7" customFormat="1" ht="48" customHeight="1">
      <c r="A849" s="124">
        <v>827</v>
      </c>
      <c r="B849" s="86"/>
      <c r="C849" s="117"/>
      <c r="D849" s="86"/>
      <c r="E849" s="86"/>
      <c r="F849" s="23"/>
      <c r="G849" s="48"/>
      <c r="H849" s="23"/>
      <c r="I849" s="24"/>
      <c r="J849" s="87"/>
      <c r="K849" s="134"/>
      <c r="L849" s="135"/>
      <c r="M849" s="135"/>
      <c r="N849" s="135"/>
      <c r="O849" s="25"/>
      <c r="P849" s="53"/>
      <c r="Q849" s="137" t="str">
        <f t="shared" si="48"/>
        <v/>
      </c>
      <c r="R849" s="137" t="str">
        <f t="shared" si="49"/>
        <v/>
      </c>
      <c r="S849" s="139" t="b">
        <f t="shared" si="50"/>
        <v>0</v>
      </c>
      <c r="T849" s="139" t="b">
        <f t="shared" si="51"/>
        <v>0</v>
      </c>
    </row>
    <row r="850" spans="1:20" s="7" customFormat="1" ht="48" customHeight="1">
      <c r="A850" s="124">
        <v>828</v>
      </c>
      <c r="B850" s="86"/>
      <c r="C850" s="117"/>
      <c r="D850" s="86"/>
      <c r="E850" s="86"/>
      <c r="F850" s="23"/>
      <c r="G850" s="48"/>
      <c r="H850" s="23"/>
      <c r="I850" s="24"/>
      <c r="J850" s="87"/>
      <c r="K850" s="134"/>
      <c r="L850" s="135"/>
      <c r="M850" s="135"/>
      <c r="N850" s="135"/>
      <c r="O850" s="25"/>
      <c r="P850" s="53"/>
      <c r="Q850" s="137" t="str">
        <f t="shared" si="48"/>
        <v/>
      </c>
      <c r="R850" s="137" t="str">
        <f t="shared" si="49"/>
        <v/>
      </c>
      <c r="S850" s="139" t="b">
        <f t="shared" si="50"/>
        <v>0</v>
      </c>
      <c r="T850" s="139" t="b">
        <f t="shared" si="51"/>
        <v>0</v>
      </c>
    </row>
    <row r="851" spans="1:20" s="7" customFormat="1" ht="48" customHeight="1">
      <c r="A851" s="124">
        <v>829</v>
      </c>
      <c r="B851" s="86"/>
      <c r="C851" s="117"/>
      <c r="D851" s="86"/>
      <c r="E851" s="86"/>
      <c r="F851" s="23"/>
      <c r="G851" s="48"/>
      <c r="H851" s="23"/>
      <c r="I851" s="24"/>
      <c r="J851" s="87"/>
      <c r="K851" s="134"/>
      <c r="L851" s="135"/>
      <c r="M851" s="135"/>
      <c r="N851" s="135"/>
      <c r="O851" s="25"/>
      <c r="P851" s="53"/>
      <c r="Q851" s="137" t="str">
        <f t="shared" si="48"/>
        <v/>
      </c>
      <c r="R851" s="137" t="str">
        <f t="shared" si="49"/>
        <v/>
      </c>
      <c r="S851" s="139" t="b">
        <f t="shared" si="50"/>
        <v>0</v>
      </c>
      <c r="T851" s="139" t="b">
        <f t="shared" si="51"/>
        <v>0</v>
      </c>
    </row>
    <row r="852" spans="1:20" s="7" customFormat="1" ht="48" customHeight="1">
      <c r="A852" s="124">
        <v>830</v>
      </c>
      <c r="B852" s="86"/>
      <c r="C852" s="117"/>
      <c r="D852" s="86"/>
      <c r="E852" s="86"/>
      <c r="F852" s="23"/>
      <c r="G852" s="48"/>
      <c r="H852" s="23"/>
      <c r="I852" s="24"/>
      <c r="J852" s="87"/>
      <c r="K852" s="134"/>
      <c r="L852" s="135"/>
      <c r="M852" s="135"/>
      <c r="N852" s="135"/>
      <c r="O852" s="25"/>
      <c r="P852" s="53"/>
      <c r="Q852" s="137" t="str">
        <f t="shared" si="48"/>
        <v/>
      </c>
      <c r="R852" s="137" t="str">
        <f t="shared" si="49"/>
        <v/>
      </c>
      <c r="S852" s="139" t="b">
        <f t="shared" si="50"/>
        <v>0</v>
      </c>
      <c r="T852" s="139" t="b">
        <f t="shared" si="51"/>
        <v>0</v>
      </c>
    </row>
    <row r="853" spans="1:20" s="7" customFormat="1" ht="48" customHeight="1">
      <c r="A853" s="124">
        <v>831</v>
      </c>
      <c r="B853" s="86"/>
      <c r="C853" s="117"/>
      <c r="D853" s="86"/>
      <c r="E853" s="86"/>
      <c r="F853" s="23"/>
      <c r="G853" s="48"/>
      <c r="H853" s="23"/>
      <c r="I853" s="24"/>
      <c r="J853" s="87"/>
      <c r="K853" s="134"/>
      <c r="L853" s="135"/>
      <c r="M853" s="135"/>
      <c r="N853" s="135"/>
      <c r="O853" s="25"/>
      <c r="P853" s="53"/>
      <c r="Q853" s="137" t="str">
        <f t="shared" si="48"/>
        <v/>
      </c>
      <c r="R853" s="137" t="str">
        <f t="shared" si="49"/>
        <v/>
      </c>
      <c r="S853" s="139" t="b">
        <f t="shared" si="50"/>
        <v>0</v>
      </c>
      <c r="T853" s="139" t="b">
        <f t="shared" si="51"/>
        <v>0</v>
      </c>
    </row>
    <row r="854" spans="1:20" s="7" customFormat="1" ht="48" customHeight="1">
      <c r="A854" s="124">
        <v>832</v>
      </c>
      <c r="B854" s="86"/>
      <c r="C854" s="117"/>
      <c r="D854" s="86"/>
      <c r="E854" s="86"/>
      <c r="F854" s="23"/>
      <c r="G854" s="48"/>
      <c r="H854" s="23"/>
      <c r="I854" s="24"/>
      <c r="J854" s="87"/>
      <c r="K854" s="134"/>
      <c r="L854" s="135"/>
      <c r="M854" s="135"/>
      <c r="N854" s="135"/>
      <c r="O854" s="25"/>
      <c r="P854" s="53"/>
      <c r="Q854" s="137" t="str">
        <f t="shared" si="48"/>
        <v/>
      </c>
      <c r="R854" s="137" t="str">
        <f t="shared" si="49"/>
        <v/>
      </c>
      <c r="S854" s="139" t="b">
        <f t="shared" si="50"/>
        <v>0</v>
      </c>
      <c r="T854" s="139" t="b">
        <f t="shared" si="51"/>
        <v>0</v>
      </c>
    </row>
    <row r="855" spans="1:20" s="7" customFormat="1" ht="48" customHeight="1">
      <c r="A855" s="124">
        <v>833</v>
      </c>
      <c r="B855" s="86"/>
      <c r="C855" s="117"/>
      <c r="D855" s="86"/>
      <c r="E855" s="86"/>
      <c r="F855" s="23"/>
      <c r="G855" s="48"/>
      <c r="H855" s="23"/>
      <c r="I855" s="24"/>
      <c r="J855" s="87"/>
      <c r="K855" s="134"/>
      <c r="L855" s="135"/>
      <c r="M855" s="135"/>
      <c r="N855" s="135"/>
      <c r="O855" s="25"/>
      <c r="P855" s="53"/>
      <c r="Q855" s="137" t="str">
        <f t="shared" si="48"/>
        <v/>
      </c>
      <c r="R855" s="137" t="str">
        <f t="shared" si="49"/>
        <v/>
      </c>
      <c r="S855" s="139" t="b">
        <f t="shared" si="50"/>
        <v>0</v>
      </c>
      <c r="T855" s="139" t="b">
        <f t="shared" si="51"/>
        <v>0</v>
      </c>
    </row>
    <row r="856" spans="1:20" s="7" customFormat="1" ht="48" customHeight="1">
      <c r="A856" s="124">
        <v>834</v>
      </c>
      <c r="B856" s="86"/>
      <c r="C856" s="117"/>
      <c r="D856" s="86"/>
      <c r="E856" s="86"/>
      <c r="F856" s="23"/>
      <c r="G856" s="48"/>
      <c r="H856" s="23"/>
      <c r="I856" s="24"/>
      <c r="J856" s="87"/>
      <c r="K856" s="134"/>
      <c r="L856" s="135"/>
      <c r="M856" s="135"/>
      <c r="N856" s="135"/>
      <c r="O856" s="25"/>
      <c r="P856" s="53"/>
      <c r="Q856" s="137" t="str">
        <f t="shared" ref="Q856:Q919" si="52">IF(K856=0,"",IF(S856=FALSE,"マスク異常値",""))</f>
        <v/>
      </c>
      <c r="R856" s="137" t="str">
        <f t="shared" ref="R856:R919" si="53">IF(N856=0,"",IF(T856=FALSE,"手袋異常値",""))</f>
        <v/>
      </c>
      <c r="S856" s="139" t="b">
        <f t="shared" ref="S856:S919" si="54">ISNUMBER(K856)</f>
        <v>0</v>
      </c>
      <c r="T856" s="139" t="b">
        <f t="shared" ref="T856:T919" si="55">ISNUMBER(N856)</f>
        <v>0</v>
      </c>
    </row>
    <row r="857" spans="1:20" s="7" customFormat="1" ht="48" customHeight="1">
      <c r="A857" s="124">
        <v>835</v>
      </c>
      <c r="B857" s="86"/>
      <c r="C857" s="117"/>
      <c r="D857" s="86"/>
      <c r="E857" s="86"/>
      <c r="F857" s="23"/>
      <c r="G857" s="48"/>
      <c r="H857" s="23"/>
      <c r="I857" s="24"/>
      <c r="J857" s="87"/>
      <c r="K857" s="134"/>
      <c r="L857" s="135"/>
      <c r="M857" s="135"/>
      <c r="N857" s="135"/>
      <c r="O857" s="25"/>
      <c r="P857" s="53"/>
      <c r="Q857" s="137" t="str">
        <f t="shared" si="52"/>
        <v/>
      </c>
      <c r="R857" s="137" t="str">
        <f t="shared" si="53"/>
        <v/>
      </c>
      <c r="S857" s="139" t="b">
        <f t="shared" si="54"/>
        <v>0</v>
      </c>
      <c r="T857" s="139" t="b">
        <f t="shared" si="55"/>
        <v>0</v>
      </c>
    </row>
    <row r="858" spans="1:20" s="7" customFormat="1" ht="48" customHeight="1">
      <c r="A858" s="124">
        <v>836</v>
      </c>
      <c r="B858" s="86"/>
      <c r="C858" s="117"/>
      <c r="D858" s="86"/>
      <c r="E858" s="86"/>
      <c r="F858" s="23"/>
      <c r="G858" s="48"/>
      <c r="H858" s="23"/>
      <c r="I858" s="24"/>
      <c r="J858" s="87"/>
      <c r="K858" s="134"/>
      <c r="L858" s="135"/>
      <c r="M858" s="135"/>
      <c r="N858" s="135"/>
      <c r="O858" s="25"/>
      <c r="P858" s="53"/>
      <c r="Q858" s="137" t="str">
        <f t="shared" si="52"/>
        <v/>
      </c>
      <c r="R858" s="137" t="str">
        <f t="shared" si="53"/>
        <v/>
      </c>
      <c r="S858" s="139" t="b">
        <f t="shared" si="54"/>
        <v>0</v>
      </c>
      <c r="T858" s="139" t="b">
        <f t="shared" si="55"/>
        <v>0</v>
      </c>
    </row>
    <row r="859" spans="1:20" s="7" customFormat="1" ht="48" customHeight="1">
      <c r="A859" s="124">
        <v>837</v>
      </c>
      <c r="B859" s="86"/>
      <c r="C859" s="117"/>
      <c r="D859" s="86"/>
      <c r="E859" s="86"/>
      <c r="F859" s="23"/>
      <c r="G859" s="48"/>
      <c r="H859" s="23"/>
      <c r="I859" s="24"/>
      <c r="J859" s="87"/>
      <c r="K859" s="134"/>
      <c r="L859" s="135"/>
      <c r="M859" s="135"/>
      <c r="N859" s="135"/>
      <c r="O859" s="25"/>
      <c r="P859" s="53"/>
      <c r="Q859" s="137" t="str">
        <f t="shared" si="52"/>
        <v/>
      </c>
      <c r="R859" s="137" t="str">
        <f t="shared" si="53"/>
        <v/>
      </c>
      <c r="S859" s="139" t="b">
        <f t="shared" si="54"/>
        <v>0</v>
      </c>
      <c r="T859" s="139" t="b">
        <f t="shared" si="55"/>
        <v>0</v>
      </c>
    </row>
    <row r="860" spans="1:20" s="7" customFormat="1" ht="48" customHeight="1">
      <c r="A860" s="124">
        <v>838</v>
      </c>
      <c r="B860" s="86"/>
      <c r="C860" s="117"/>
      <c r="D860" s="86"/>
      <c r="E860" s="86"/>
      <c r="F860" s="23"/>
      <c r="G860" s="48"/>
      <c r="H860" s="23"/>
      <c r="I860" s="24"/>
      <c r="J860" s="87"/>
      <c r="K860" s="134"/>
      <c r="L860" s="135"/>
      <c r="M860" s="135"/>
      <c r="N860" s="135"/>
      <c r="O860" s="25"/>
      <c r="P860" s="53"/>
      <c r="Q860" s="137" t="str">
        <f t="shared" si="52"/>
        <v/>
      </c>
      <c r="R860" s="137" t="str">
        <f t="shared" si="53"/>
        <v/>
      </c>
      <c r="S860" s="139" t="b">
        <f t="shared" si="54"/>
        <v>0</v>
      </c>
      <c r="T860" s="139" t="b">
        <f t="shared" si="55"/>
        <v>0</v>
      </c>
    </row>
    <row r="861" spans="1:20" s="7" customFormat="1" ht="48" customHeight="1">
      <c r="A861" s="124">
        <v>839</v>
      </c>
      <c r="B861" s="86"/>
      <c r="C861" s="117"/>
      <c r="D861" s="86"/>
      <c r="E861" s="86"/>
      <c r="F861" s="23"/>
      <c r="G861" s="48"/>
      <c r="H861" s="23"/>
      <c r="I861" s="24"/>
      <c r="J861" s="87"/>
      <c r="K861" s="134"/>
      <c r="L861" s="135"/>
      <c r="M861" s="135"/>
      <c r="N861" s="135"/>
      <c r="O861" s="25"/>
      <c r="P861" s="53"/>
      <c r="Q861" s="137" t="str">
        <f t="shared" si="52"/>
        <v/>
      </c>
      <c r="R861" s="137" t="str">
        <f t="shared" si="53"/>
        <v/>
      </c>
      <c r="S861" s="139" t="b">
        <f t="shared" si="54"/>
        <v>0</v>
      </c>
      <c r="T861" s="139" t="b">
        <f t="shared" si="55"/>
        <v>0</v>
      </c>
    </row>
    <row r="862" spans="1:20" s="7" customFormat="1" ht="48" customHeight="1">
      <c r="A862" s="124">
        <v>840</v>
      </c>
      <c r="B862" s="86"/>
      <c r="C862" s="117"/>
      <c r="D862" s="86"/>
      <c r="E862" s="86"/>
      <c r="F862" s="23"/>
      <c r="G862" s="48"/>
      <c r="H862" s="23"/>
      <c r="I862" s="24"/>
      <c r="J862" s="87"/>
      <c r="K862" s="134"/>
      <c r="L862" s="135"/>
      <c r="M862" s="135"/>
      <c r="N862" s="135"/>
      <c r="O862" s="25"/>
      <c r="P862" s="53"/>
      <c r="Q862" s="137" t="str">
        <f t="shared" si="52"/>
        <v/>
      </c>
      <c r="R862" s="137" t="str">
        <f t="shared" si="53"/>
        <v/>
      </c>
      <c r="S862" s="139" t="b">
        <f t="shared" si="54"/>
        <v>0</v>
      </c>
      <c r="T862" s="139" t="b">
        <f t="shared" si="55"/>
        <v>0</v>
      </c>
    </row>
    <row r="863" spans="1:20" s="7" customFormat="1" ht="48" customHeight="1">
      <c r="A863" s="124">
        <v>841</v>
      </c>
      <c r="B863" s="86"/>
      <c r="C863" s="117"/>
      <c r="D863" s="86"/>
      <c r="E863" s="86"/>
      <c r="F863" s="23"/>
      <c r="G863" s="48"/>
      <c r="H863" s="23"/>
      <c r="I863" s="24"/>
      <c r="J863" s="87"/>
      <c r="K863" s="134"/>
      <c r="L863" s="135"/>
      <c r="M863" s="135"/>
      <c r="N863" s="135"/>
      <c r="O863" s="25"/>
      <c r="P863" s="53"/>
      <c r="Q863" s="137" t="str">
        <f t="shared" si="52"/>
        <v/>
      </c>
      <c r="R863" s="137" t="str">
        <f t="shared" si="53"/>
        <v/>
      </c>
      <c r="S863" s="139" t="b">
        <f t="shared" si="54"/>
        <v>0</v>
      </c>
      <c r="T863" s="139" t="b">
        <f t="shared" si="55"/>
        <v>0</v>
      </c>
    </row>
    <row r="864" spans="1:20" s="7" customFormat="1" ht="48" customHeight="1">
      <c r="A864" s="124">
        <v>842</v>
      </c>
      <c r="B864" s="86"/>
      <c r="C864" s="117"/>
      <c r="D864" s="86"/>
      <c r="E864" s="86"/>
      <c r="F864" s="23"/>
      <c r="G864" s="48"/>
      <c r="H864" s="23"/>
      <c r="I864" s="24"/>
      <c r="J864" s="87"/>
      <c r="K864" s="134"/>
      <c r="L864" s="135"/>
      <c r="M864" s="135"/>
      <c r="N864" s="135"/>
      <c r="O864" s="25"/>
      <c r="P864" s="53"/>
      <c r="Q864" s="137" t="str">
        <f t="shared" si="52"/>
        <v/>
      </c>
      <c r="R864" s="137" t="str">
        <f t="shared" si="53"/>
        <v/>
      </c>
      <c r="S864" s="139" t="b">
        <f t="shared" si="54"/>
        <v>0</v>
      </c>
      <c r="T864" s="139" t="b">
        <f t="shared" si="55"/>
        <v>0</v>
      </c>
    </row>
    <row r="865" spans="1:20" s="7" customFormat="1" ht="48" customHeight="1">
      <c r="A865" s="124">
        <v>843</v>
      </c>
      <c r="B865" s="86"/>
      <c r="C865" s="117"/>
      <c r="D865" s="86"/>
      <c r="E865" s="86"/>
      <c r="F865" s="23"/>
      <c r="G865" s="48"/>
      <c r="H865" s="23"/>
      <c r="I865" s="24"/>
      <c r="J865" s="87"/>
      <c r="K865" s="134"/>
      <c r="L865" s="135"/>
      <c r="M865" s="135"/>
      <c r="N865" s="135"/>
      <c r="O865" s="25"/>
      <c r="P865" s="53"/>
      <c r="Q865" s="137" t="str">
        <f t="shared" si="52"/>
        <v/>
      </c>
      <c r="R865" s="137" t="str">
        <f t="shared" si="53"/>
        <v/>
      </c>
      <c r="S865" s="139" t="b">
        <f t="shared" si="54"/>
        <v>0</v>
      </c>
      <c r="T865" s="139" t="b">
        <f t="shared" si="55"/>
        <v>0</v>
      </c>
    </row>
    <row r="866" spans="1:20" s="7" customFormat="1" ht="48" customHeight="1">
      <c r="A866" s="124">
        <v>844</v>
      </c>
      <c r="B866" s="86"/>
      <c r="C866" s="117"/>
      <c r="D866" s="86"/>
      <c r="E866" s="86"/>
      <c r="F866" s="23"/>
      <c r="G866" s="48"/>
      <c r="H866" s="23"/>
      <c r="I866" s="24"/>
      <c r="J866" s="87"/>
      <c r="K866" s="134"/>
      <c r="L866" s="135"/>
      <c r="M866" s="135"/>
      <c r="N866" s="135"/>
      <c r="O866" s="25"/>
      <c r="P866" s="53"/>
      <c r="Q866" s="137" t="str">
        <f t="shared" si="52"/>
        <v/>
      </c>
      <c r="R866" s="137" t="str">
        <f t="shared" si="53"/>
        <v/>
      </c>
      <c r="S866" s="139" t="b">
        <f t="shared" si="54"/>
        <v>0</v>
      </c>
      <c r="T866" s="139" t="b">
        <f t="shared" si="55"/>
        <v>0</v>
      </c>
    </row>
    <row r="867" spans="1:20" s="7" customFormat="1" ht="48" customHeight="1">
      <c r="A867" s="124">
        <v>845</v>
      </c>
      <c r="B867" s="86"/>
      <c r="C867" s="117"/>
      <c r="D867" s="86"/>
      <c r="E867" s="86"/>
      <c r="F867" s="23"/>
      <c r="G867" s="48"/>
      <c r="H867" s="23"/>
      <c r="I867" s="24"/>
      <c r="J867" s="87"/>
      <c r="K867" s="134"/>
      <c r="L867" s="135"/>
      <c r="M867" s="135"/>
      <c r="N867" s="135"/>
      <c r="O867" s="25"/>
      <c r="P867" s="53"/>
      <c r="Q867" s="137" t="str">
        <f t="shared" si="52"/>
        <v/>
      </c>
      <c r="R867" s="137" t="str">
        <f t="shared" si="53"/>
        <v/>
      </c>
      <c r="S867" s="139" t="b">
        <f t="shared" si="54"/>
        <v>0</v>
      </c>
      <c r="T867" s="139" t="b">
        <f t="shared" si="55"/>
        <v>0</v>
      </c>
    </row>
    <row r="868" spans="1:20" s="7" customFormat="1" ht="48" customHeight="1">
      <c r="A868" s="124">
        <v>846</v>
      </c>
      <c r="B868" s="86"/>
      <c r="C868" s="117"/>
      <c r="D868" s="86"/>
      <c r="E868" s="86"/>
      <c r="F868" s="23"/>
      <c r="G868" s="48"/>
      <c r="H868" s="23"/>
      <c r="I868" s="24"/>
      <c r="J868" s="87"/>
      <c r="K868" s="134"/>
      <c r="L868" s="135"/>
      <c r="M868" s="135"/>
      <c r="N868" s="135"/>
      <c r="O868" s="25"/>
      <c r="P868" s="53"/>
      <c r="Q868" s="137" t="str">
        <f t="shared" si="52"/>
        <v/>
      </c>
      <c r="R868" s="137" t="str">
        <f t="shared" si="53"/>
        <v/>
      </c>
      <c r="S868" s="139" t="b">
        <f t="shared" si="54"/>
        <v>0</v>
      </c>
      <c r="T868" s="139" t="b">
        <f t="shared" si="55"/>
        <v>0</v>
      </c>
    </row>
    <row r="869" spans="1:20" s="7" customFormat="1" ht="48" customHeight="1">
      <c r="A869" s="124">
        <v>847</v>
      </c>
      <c r="B869" s="86"/>
      <c r="C869" s="117"/>
      <c r="D869" s="86"/>
      <c r="E869" s="86"/>
      <c r="F869" s="23"/>
      <c r="G869" s="48"/>
      <c r="H869" s="23"/>
      <c r="I869" s="24"/>
      <c r="J869" s="87"/>
      <c r="K869" s="134"/>
      <c r="L869" s="135"/>
      <c r="M869" s="135"/>
      <c r="N869" s="135"/>
      <c r="O869" s="25"/>
      <c r="P869" s="53"/>
      <c r="Q869" s="137" t="str">
        <f t="shared" si="52"/>
        <v/>
      </c>
      <c r="R869" s="137" t="str">
        <f t="shared" si="53"/>
        <v/>
      </c>
      <c r="S869" s="139" t="b">
        <f t="shared" si="54"/>
        <v>0</v>
      </c>
      <c r="T869" s="139" t="b">
        <f t="shared" si="55"/>
        <v>0</v>
      </c>
    </row>
    <row r="870" spans="1:20" s="7" customFormat="1" ht="48" customHeight="1">
      <c r="A870" s="124">
        <v>848</v>
      </c>
      <c r="B870" s="86"/>
      <c r="C870" s="117"/>
      <c r="D870" s="86"/>
      <c r="E870" s="86"/>
      <c r="F870" s="23"/>
      <c r="G870" s="48"/>
      <c r="H870" s="23"/>
      <c r="I870" s="24"/>
      <c r="J870" s="87"/>
      <c r="K870" s="134"/>
      <c r="L870" s="135"/>
      <c r="M870" s="135"/>
      <c r="N870" s="135"/>
      <c r="O870" s="25"/>
      <c r="P870" s="53"/>
      <c r="Q870" s="137" t="str">
        <f t="shared" si="52"/>
        <v/>
      </c>
      <c r="R870" s="137" t="str">
        <f t="shared" si="53"/>
        <v/>
      </c>
      <c r="S870" s="139" t="b">
        <f t="shared" si="54"/>
        <v>0</v>
      </c>
      <c r="T870" s="139" t="b">
        <f t="shared" si="55"/>
        <v>0</v>
      </c>
    </row>
    <row r="871" spans="1:20" s="7" customFormat="1" ht="48" customHeight="1">
      <c r="A871" s="124">
        <v>849</v>
      </c>
      <c r="B871" s="86"/>
      <c r="C871" s="117"/>
      <c r="D871" s="86"/>
      <c r="E871" s="86"/>
      <c r="F871" s="23"/>
      <c r="G871" s="48"/>
      <c r="H871" s="23"/>
      <c r="I871" s="24"/>
      <c r="J871" s="87"/>
      <c r="K871" s="134"/>
      <c r="L871" s="135"/>
      <c r="M871" s="135"/>
      <c r="N871" s="135"/>
      <c r="O871" s="25"/>
      <c r="P871" s="53"/>
      <c r="Q871" s="137" t="str">
        <f t="shared" si="52"/>
        <v/>
      </c>
      <c r="R871" s="137" t="str">
        <f t="shared" si="53"/>
        <v/>
      </c>
      <c r="S871" s="139" t="b">
        <f t="shared" si="54"/>
        <v>0</v>
      </c>
      <c r="T871" s="139" t="b">
        <f t="shared" si="55"/>
        <v>0</v>
      </c>
    </row>
    <row r="872" spans="1:20" s="7" customFormat="1" ht="48" customHeight="1">
      <c r="A872" s="124">
        <v>850</v>
      </c>
      <c r="B872" s="86"/>
      <c r="C872" s="117"/>
      <c r="D872" s="86"/>
      <c r="E872" s="86"/>
      <c r="F872" s="23"/>
      <c r="G872" s="48"/>
      <c r="H872" s="23"/>
      <c r="I872" s="24"/>
      <c r="J872" s="87"/>
      <c r="K872" s="134"/>
      <c r="L872" s="135"/>
      <c r="M872" s="135"/>
      <c r="N872" s="135"/>
      <c r="O872" s="25"/>
      <c r="P872" s="53"/>
      <c r="Q872" s="137" t="str">
        <f t="shared" si="52"/>
        <v/>
      </c>
      <c r="R872" s="137" t="str">
        <f t="shared" si="53"/>
        <v/>
      </c>
      <c r="S872" s="139" t="b">
        <f t="shared" si="54"/>
        <v>0</v>
      </c>
      <c r="T872" s="139" t="b">
        <f t="shared" si="55"/>
        <v>0</v>
      </c>
    </row>
    <row r="873" spans="1:20" s="7" customFormat="1" ht="48" customHeight="1">
      <c r="A873" s="124">
        <v>851</v>
      </c>
      <c r="B873" s="86"/>
      <c r="C873" s="117"/>
      <c r="D873" s="86"/>
      <c r="E873" s="86"/>
      <c r="F873" s="88"/>
      <c r="G873" s="89"/>
      <c r="H873" s="88"/>
      <c r="I873" s="90"/>
      <c r="J873" s="87"/>
      <c r="K873" s="134"/>
      <c r="L873" s="135"/>
      <c r="M873" s="135"/>
      <c r="N873" s="135"/>
      <c r="O873" s="25"/>
      <c r="P873" s="53"/>
      <c r="Q873" s="137" t="str">
        <f t="shared" si="52"/>
        <v/>
      </c>
      <c r="R873" s="137" t="str">
        <f t="shared" si="53"/>
        <v/>
      </c>
      <c r="S873" s="139" t="b">
        <f t="shared" si="54"/>
        <v>0</v>
      </c>
      <c r="T873" s="139" t="b">
        <f t="shared" si="55"/>
        <v>0</v>
      </c>
    </row>
    <row r="874" spans="1:20" s="7" customFormat="1" ht="48" customHeight="1">
      <c r="A874" s="124">
        <v>852</v>
      </c>
      <c r="B874" s="86"/>
      <c r="C874" s="117"/>
      <c r="D874" s="86"/>
      <c r="E874" s="86"/>
      <c r="F874" s="88"/>
      <c r="G874" s="89"/>
      <c r="H874" s="88"/>
      <c r="I874" s="90"/>
      <c r="J874" s="87"/>
      <c r="K874" s="134"/>
      <c r="L874" s="135"/>
      <c r="M874" s="135"/>
      <c r="N874" s="135"/>
      <c r="O874" s="25"/>
      <c r="P874" s="53"/>
      <c r="Q874" s="137" t="str">
        <f t="shared" si="52"/>
        <v/>
      </c>
      <c r="R874" s="137" t="str">
        <f t="shared" si="53"/>
        <v/>
      </c>
      <c r="S874" s="139" t="b">
        <f t="shared" si="54"/>
        <v>0</v>
      </c>
      <c r="T874" s="139" t="b">
        <f t="shared" si="55"/>
        <v>0</v>
      </c>
    </row>
    <row r="875" spans="1:20" s="7" customFormat="1" ht="48" customHeight="1">
      <c r="A875" s="124">
        <v>853</v>
      </c>
      <c r="B875" s="86"/>
      <c r="C875" s="117"/>
      <c r="D875" s="86"/>
      <c r="E875" s="86"/>
      <c r="F875" s="23"/>
      <c r="G875" s="48"/>
      <c r="H875" s="23"/>
      <c r="I875" s="24"/>
      <c r="J875" s="87"/>
      <c r="K875" s="134"/>
      <c r="L875" s="135"/>
      <c r="M875" s="135"/>
      <c r="N875" s="135"/>
      <c r="O875" s="25"/>
      <c r="P875" s="53"/>
      <c r="Q875" s="137" t="str">
        <f t="shared" si="52"/>
        <v/>
      </c>
      <c r="R875" s="137" t="str">
        <f t="shared" si="53"/>
        <v/>
      </c>
      <c r="S875" s="139" t="b">
        <f t="shared" si="54"/>
        <v>0</v>
      </c>
      <c r="T875" s="139" t="b">
        <f t="shared" si="55"/>
        <v>0</v>
      </c>
    </row>
    <row r="876" spans="1:20" s="7" customFormat="1" ht="48" customHeight="1">
      <c r="A876" s="124">
        <v>854</v>
      </c>
      <c r="B876" s="86"/>
      <c r="C876" s="117"/>
      <c r="D876" s="86"/>
      <c r="E876" s="86"/>
      <c r="F876" s="23"/>
      <c r="G876" s="48"/>
      <c r="H876" s="23"/>
      <c r="I876" s="24"/>
      <c r="J876" s="87"/>
      <c r="K876" s="134"/>
      <c r="L876" s="135"/>
      <c r="M876" s="135"/>
      <c r="N876" s="135"/>
      <c r="O876" s="25"/>
      <c r="P876" s="53"/>
      <c r="Q876" s="137" t="str">
        <f t="shared" si="52"/>
        <v/>
      </c>
      <c r="R876" s="137" t="str">
        <f t="shared" si="53"/>
        <v/>
      </c>
      <c r="S876" s="139" t="b">
        <f t="shared" si="54"/>
        <v>0</v>
      </c>
      <c r="T876" s="139" t="b">
        <f t="shared" si="55"/>
        <v>0</v>
      </c>
    </row>
    <row r="877" spans="1:20" s="7" customFormat="1" ht="48" customHeight="1">
      <c r="A877" s="124">
        <v>855</v>
      </c>
      <c r="B877" s="86"/>
      <c r="C877" s="117"/>
      <c r="D877" s="86"/>
      <c r="E877" s="86"/>
      <c r="F877" s="23"/>
      <c r="G877" s="48"/>
      <c r="H877" s="23"/>
      <c r="I877" s="24"/>
      <c r="J877" s="87"/>
      <c r="K877" s="134"/>
      <c r="L877" s="135"/>
      <c r="M877" s="135"/>
      <c r="N877" s="135"/>
      <c r="O877" s="25"/>
      <c r="P877" s="53"/>
      <c r="Q877" s="137" t="str">
        <f t="shared" si="52"/>
        <v/>
      </c>
      <c r="R877" s="137" t="str">
        <f t="shared" si="53"/>
        <v/>
      </c>
      <c r="S877" s="139" t="b">
        <f t="shared" si="54"/>
        <v>0</v>
      </c>
      <c r="T877" s="139" t="b">
        <f t="shared" si="55"/>
        <v>0</v>
      </c>
    </row>
    <row r="878" spans="1:20" s="7" customFormat="1" ht="48" customHeight="1">
      <c r="A878" s="124">
        <v>856</v>
      </c>
      <c r="B878" s="86"/>
      <c r="C878" s="117"/>
      <c r="D878" s="86"/>
      <c r="E878" s="86"/>
      <c r="F878" s="23"/>
      <c r="G878" s="48"/>
      <c r="H878" s="23"/>
      <c r="I878" s="24"/>
      <c r="J878" s="87"/>
      <c r="K878" s="134"/>
      <c r="L878" s="135"/>
      <c r="M878" s="135"/>
      <c r="N878" s="135"/>
      <c r="O878" s="25"/>
      <c r="P878" s="53"/>
      <c r="Q878" s="137" t="str">
        <f t="shared" si="52"/>
        <v/>
      </c>
      <c r="R878" s="137" t="str">
        <f t="shared" si="53"/>
        <v/>
      </c>
      <c r="S878" s="139" t="b">
        <f t="shared" si="54"/>
        <v>0</v>
      </c>
      <c r="T878" s="139" t="b">
        <f t="shared" si="55"/>
        <v>0</v>
      </c>
    </row>
    <row r="879" spans="1:20" s="7" customFormat="1" ht="48" customHeight="1">
      <c r="A879" s="124">
        <v>857</v>
      </c>
      <c r="B879" s="86"/>
      <c r="C879" s="117"/>
      <c r="D879" s="86"/>
      <c r="E879" s="86"/>
      <c r="F879" s="23"/>
      <c r="G879" s="48"/>
      <c r="H879" s="23"/>
      <c r="I879" s="24"/>
      <c r="J879" s="87"/>
      <c r="K879" s="134"/>
      <c r="L879" s="135"/>
      <c r="M879" s="135"/>
      <c r="N879" s="135"/>
      <c r="O879" s="25"/>
      <c r="P879" s="53"/>
      <c r="Q879" s="137" t="str">
        <f t="shared" si="52"/>
        <v/>
      </c>
      <c r="R879" s="137" t="str">
        <f t="shared" si="53"/>
        <v/>
      </c>
      <c r="S879" s="139" t="b">
        <f t="shared" si="54"/>
        <v>0</v>
      </c>
      <c r="T879" s="139" t="b">
        <f t="shared" si="55"/>
        <v>0</v>
      </c>
    </row>
    <row r="880" spans="1:20" s="7" customFormat="1" ht="48" customHeight="1">
      <c r="A880" s="124">
        <v>858</v>
      </c>
      <c r="B880" s="86"/>
      <c r="C880" s="117"/>
      <c r="D880" s="86"/>
      <c r="E880" s="86"/>
      <c r="F880" s="23"/>
      <c r="G880" s="48"/>
      <c r="H880" s="23"/>
      <c r="I880" s="24"/>
      <c r="J880" s="87"/>
      <c r="K880" s="134"/>
      <c r="L880" s="135"/>
      <c r="M880" s="135"/>
      <c r="N880" s="135"/>
      <c r="O880" s="25"/>
      <c r="P880" s="53"/>
      <c r="Q880" s="137" t="str">
        <f t="shared" si="52"/>
        <v/>
      </c>
      <c r="R880" s="137" t="str">
        <f t="shared" si="53"/>
        <v/>
      </c>
      <c r="S880" s="139" t="b">
        <f t="shared" si="54"/>
        <v>0</v>
      </c>
      <c r="T880" s="139" t="b">
        <f t="shared" si="55"/>
        <v>0</v>
      </c>
    </row>
    <row r="881" spans="1:20" s="7" customFormat="1" ht="48" customHeight="1">
      <c r="A881" s="124">
        <v>859</v>
      </c>
      <c r="B881" s="86"/>
      <c r="C881" s="117"/>
      <c r="D881" s="86"/>
      <c r="E881" s="86"/>
      <c r="F881" s="23"/>
      <c r="G881" s="48"/>
      <c r="H881" s="23"/>
      <c r="I881" s="24"/>
      <c r="J881" s="87"/>
      <c r="K881" s="134"/>
      <c r="L881" s="135"/>
      <c r="M881" s="135"/>
      <c r="N881" s="135"/>
      <c r="O881" s="25"/>
      <c r="P881" s="53"/>
      <c r="Q881" s="137" t="str">
        <f t="shared" si="52"/>
        <v/>
      </c>
      <c r="R881" s="137" t="str">
        <f t="shared" si="53"/>
        <v/>
      </c>
      <c r="S881" s="139" t="b">
        <f t="shared" si="54"/>
        <v>0</v>
      </c>
      <c r="T881" s="139" t="b">
        <f t="shared" si="55"/>
        <v>0</v>
      </c>
    </row>
    <row r="882" spans="1:20" s="7" customFormat="1" ht="48" customHeight="1">
      <c r="A882" s="124">
        <v>860</v>
      </c>
      <c r="B882" s="86"/>
      <c r="C882" s="117"/>
      <c r="D882" s="86"/>
      <c r="E882" s="86"/>
      <c r="F882" s="23"/>
      <c r="G882" s="48"/>
      <c r="H882" s="23"/>
      <c r="I882" s="24"/>
      <c r="J882" s="87"/>
      <c r="K882" s="134"/>
      <c r="L882" s="135"/>
      <c r="M882" s="135"/>
      <c r="N882" s="135"/>
      <c r="O882" s="25"/>
      <c r="P882" s="53"/>
      <c r="Q882" s="137" t="str">
        <f t="shared" si="52"/>
        <v/>
      </c>
      <c r="R882" s="137" t="str">
        <f t="shared" si="53"/>
        <v/>
      </c>
      <c r="S882" s="139" t="b">
        <f t="shared" si="54"/>
        <v>0</v>
      </c>
      <c r="T882" s="139" t="b">
        <f t="shared" si="55"/>
        <v>0</v>
      </c>
    </row>
    <row r="883" spans="1:20" s="7" customFormat="1" ht="48" customHeight="1">
      <c r="A883" s="124">
        <v>861</v>
      </c>
      <c r="B883" s="86"/>
      <c r="C883" s="117"/>
      <c r="D883" s="86"/>
      <c r="E883" s="86"/>
      <c r="F883" s="23"/>
      <c r="G883" s="48"/>
      <c r="H883" s="23"/>
      <c r="I883" s="24"/>
      <c r="J883" s="87"/>
      <c r="K883" s="134"/>
      <c r="L883" s="135"/>
      <c r="M883" s="135"/>
      <c r="N883" s="135"/>
      <c r="O883" s="25"/>
      <c r="P883" s="53"/>
      <c r="Q883" s="137" t="str">
        <f t="shared" si="52"/>
        <v/>
      </c>
      <c r="R883" s="137" t="str">
        <f t="shared" si="53"/>
        <v/>
      </c>
      <c r="S883" s="139" t="b">
        <f t="shared" si="54"/>
        <v>0</v>
      </c>
      <c r="T883" s="139" t="b">
        <f t="shared" si="55"/>
        <v>0</v>
      </c>
    </row>
    <row r="884" spans="1:20" s="7" customFormat="1" ht="48" customHeight="1">
      <c r="A884" s="124">
        <v>862</v>
      </c>
      <c r="B884" s="86"/>
      <c r="C884" s="117"/>
      <c r="D884" s="86"/>
      <c r="E884" s="86"/>
      <c r="F884" s="23"/>
      <c r="G884" s="48"/>
      <c r="H884" s="23"/>
      <c r="I884" s="24"/>
      <c r="J884" s="87"/>
      <c r="K884" s="134"/>
      <c r="L884" s="135"/>
      <c r="M884" s="135"/>
      <c r="N884" s="135"/>
      <c r="O884" s="25"/>
      <c r="P884" s="53"/>
      <c r="Q884" s="137" t="str">
        <f t="shared" si="52"/>
        <v/>
      </c>
      <c r="R884" s="137" t="str">
        <f t="shared" si="53"/>
        <v/>
      </c>
      <c r="S884" s="139" t="b">
        <f t="shared" si="54"/>
        <v>0</v>
      </c>
      <c r="T884" s="139" t="b">
        <f t="shared" si="55"/>
        <v>0</v>
      </c>
    </row>
    <row r="885" spans="1:20" s="7" customFormat="1" ht="48" customHeight="1">
      <c r="A885" s="124">
        <v>863</v>
      </c>
      <c r="B885" s="86"/>
      <c r="C885" s="117"/>
      <c r="D885" s="86"/>
      <c r="E885" s="86"/>
      <c r="F885" s="23"/>
      <c r="G885" s="48"/>
      <c r="H885" s="23"/>
      <c r="I885" s="24"/>
      <c r="J885" s="87"/>
      <c r="K885" s="134"/>
      <c r="L885" s="135"/>
      <c r="M885" s="135"/>
      <c r="N885" s="135"/>
      <c r="O885" s="25"/>
      <c r="P885" s="53"/>
      <c r="Q885" s="137" t="str">
        <f t="shared" si="52"/>
        <v/>
      </c>
      <c r="R885" s="137" t="str">
        <f t="shared" si="53"/>
        <v/>
      </c>
      <c r="S885" s="139" t="b">
        <f t="shared" si="54"/>
        <v>0</v>
      </c>
      <c r="T885" s="139" t="b">
        <f t="shared" si="55"/>
        <v>0</v>
      </c>
    </row>
    <row r="886" spans="1:20" s="7" customFormat="1" ht="48" customHeight="1">
      <c r="A886" s="124">
        <v>864</v>
      </c>
      <c r="B886" s="86"/>
      <c r="C886" s="117"/>
      <c r="D886" s="86"/>
      <c r="E886" s="86"/>
      <c r="F886" s="23"/>
      <c r="G886" s="48"/>
      <c r="H886" s="23"/>
      <c r="I886" s="24"/>
      <c r="J886" s="87"/>
      <c r="K886" s="134"/>
      <c r="L886" s="135"/>
      <c r="M886" s="135"/>
      <c r="N886" s="135"/>
      <c r="O886" s="25"/>
      <c r="P886" s="53"/>
      <c r="Q886" s="137" t="str">
        <f t="shared" si="52"/>
        <v/>
      </c>
      <c r="R886" s="137" t="str">
        <f t="shared" si="53"/>
        <v/>
      </c>
      <c r="S886" s="139" t="b">
        <f t="shared" si="54"/>
        <v>0</v>
      </c>
      <c r="T886" s="139" t="b">
        <f t="shared" si="55"/>
        <v>0</v>
      </c>
    </row>
    <row r="887" spans="1:20" s="7" customFormat="1" ht="48" customHeight="1">
      <c r="A887" s="124">
        <v>865</v>
      </c>
      <c r="B887" s="86"/>
      <c r="C887" s="117"/>
      <c r="D887" s="86"/>
      <c r="E887" s="86"/>
      <c r="F887" s="23"/>
      <c r="G887" s="48"/>
      <c r="H887" s="23"/>
      <c r="I887" s="24"/>
      <c r="J887" s="87"/>
      <c r="K887" s="134"/>
      <c r="L887" s="135"/>
      <c r="M887" s="135"/>
      <c r="N887" s="135"/>
      <c r="O887" s="25"/>
      <c r="P887" s="53"/>
      <c r="Q887" s="137" t="str">
        <f t="shared" si="52"/>
        <v/>
      </c>
      <c r="R887" s="137" t="str">
        <f t="shared" si="53"/>
        <v/>
      </c>
      <c r="S887" s="139" t="b">
        <f t="shared" si="54"/>
        <v>0</v>
      </c>
      <c r="T887" s="139" t="b">
        <f t="shared" si="55"/>
        <v>0</v>
      </c>
    </row>
    <row r="888" spans="1:20" s="7" customFormat="1" ht="48" customHeight="1">
      <c r="A888" s="124">
        <v>866</v>
      </c>
      <c r="B888" s="86"/>
      <c r="C888" s="117"/>
      <c r="D888" s="86"/>
      <c r="E888" s="86"/>
      <c r="F888" s="23"/>
      <c r="G888" s="48"/>
      <c r="H888" s="23"/>
      <c r="I888" s="24"/>
      <c r="J888" s="87"/>
      <c r="K888" s="134"/>
      <c r="L888" s="135"/>
      <c r="M888" s="135"/>
      <c r="N888" s="135"/>
      <c r="O888" s="25"/>
      <c r="P888" s="53"/>
      <c r="Q888" s="137" t="str">
        <f t="shared" si="52"/>
        <v/>
      </c>
      <c r="R888" s="137" t="str">
        <f t="shared" si="53"/>
        <v/>
      </c>
      <c r="S888" s="139" t="b">
        <f t="shared" si="54"/>
        <v>0</v>
      </c>
      <c r="T888" s="139" t="b">
        <f t="shared" si="55"/>
        <v>0</v>
      </c>
    </row>
    <row r="889" spans="1:20" s="7" customFormat="1" ht="48" customHeight="1">
      <c r="A889" s="124">
        <v>867</v>
      </c>
      <c r="B889" s="86"/>
      <c r="C889" s="117"/>
      <c r="D889" s="86"/>
      <c r="E889" s="86"/>
      <c r="F889" s="23"/>
      <c r="G889" s="48"/>
      <c r="H889" s="23"/>
      <c r="I889" s="24"/>
      <c r="J889" s="87"/>
      <c r="K889" s="134"/>
      <c r="L889" s="135"/>
      <c r="M889" s="135"/>
      <c r="N889" s="135"/>
      <c r="O889" s="25"/>
      <c r="P889" s="53"/>
      <c r="Q889" s="137" t="str">
        <f t="shared" si="52"/>
        <v/>
      </c>
      <c r="R889" s="137" t="str">
        <f t="shared" si="53"/>
        <v/>
      </c>
      <c r="S889" s="139" t="b">
        <f t="shared" si="54"/>
        <v>0</v>
      </c>
      <c r="T889" s="139" t="b">
        <f t="shared" si="55"/>
        <v>0</v>
      </c>
    </row>
    <row r="890" spans="1:20" s="7" customFormat="1" ht="48" customHeight="1">
      <c r="A890" s="124">
        <v>868</v>
      </c>
      <c r="B890" s="86"/>
      <c r="C890" s="117"/>
      <c r="D890" s="86"/>
      <c r="E890" s="86"/>
      <c r="F890" s="23"/>
      <c r="G890" s="48"/>
      <c r="H890" s="23"/>
      <c r="I890" s="24"/>
      <c r="J890" s="87"/>
      <c r="K890" s="134"/>
      <c r="L890" s="135"/>
      <c r="M890" s="135"/>
      <c r="N890" s="135"/>
      <c r="O890" s="25"/>
      <c r="P890" s="53"/>
      <c r="Q890" s="137" t="str">
        <f t="shared" si="52"/>
        <v/>
      </c>
      <c r="R890" s="137" t="str">
        <f t="shared" si="53"/>
        <v/>
      </c>
      <c r="S890" s="139" t="b">
        <f t="shared" si="54"/>
        <v>0</v>
      </c>
      <c r="T890" s="139" t="b">
        <f t="shared" si="55"/>
        <v>0</v>
      </c>
    </row>
    <row r="891" spans="1:20" s="7" customFormat="1" ht="48" customHeight="1">
      <c r="A891" s="124">
        <v>869</v>
      </c>
      <c r="B891" s="86"/>
      <c r="C891" s="117"/>
      <c r="D891" s="86"/>
      <c r="E891" s="86"/>
      <c r="F891" s="23"/>
      <c r="G891" s="48"/>
      <c r="H891" s="23"/>
      <c r="I891" s="24"/>
      <c r="J891" s="87"/>
      <c r="K891" s="134"/>
      <c r="L891" s="135"/>
      <c r="M891" s="135"/>
      <c r="N891" s="135"/>
      <c r="O891" s="25"/>
      <c r="P891" s="53"/>
      <c r="Q891" s="137" t="str">
        <f t="shared" si="52"/>
        <v/>
      </c>
      <c r="R891" s="137" t="str">
        <f t="shared" si="53"/>
        <v/>
      </c>
      <c r="S891" s="139" t="b">
        <f t="shared" si="54"/>
        <v>0</v>
      </c>
      <c r="T891" s="139" t="b">
        <f t="shared" si="55"/>
        <v>0</v>
      </c>
    </row>
    <row r="892" spans="1:20" s="7" customFormat="1" ht="48" customHeight="1">
      <c r="A892" s="124">
        <v>870</v>
      </c>
      <c r="B892" s="86"/>
      <c r="C892" s="117"/>
      <c r="D892" s="86"/>
      <c r="E892" s="86"/>
      <c r="F892" s="23"/>
      <c r="G892" s="48"/>
      <c r="H892" s="23"/>
      <c r="I892" s="24"/>
      <c r="J892" s="87"/>
      <c r="K892" s="134"/>
      <c r="L892" s="135"/>
      <c r="M892" s="135"/>
      <c r="N892" s="135"/>
      <c r="O892" s="25"/>
      <c r="P892" s="53"/>
      <c r="Q892" s="137" t="str">
        <f t="shared" si="52"/>
        <v/>
      </c>
      <c r="R892" s="137" t="str">
        <f t="shared" si="53"/>
        <v/>
      </c>
      <c r="S892" s="139" t="b">
        <f t="shared" si="54"/>
        <v>0</v>
      </c>
      <c r="T892" s="139" t="b">
        <f t="shared" si="55"/>
        <v>0</v>
      </c>
    </row>
    <row r="893" spans="1:20" s="7" customFormat="1" ht="48" customHeight="1">
      <c r="A893" s="124">
        <v>871</v>
      </c>
      <c r="B893" s="86"/>
      <c r="C893" s="117"/>
      <c r="D893" s="86"/>
      <c r="E893" s="86"/>
      <c r="F893" s="23"/>
      <c r="G893" s="48"/>
      <c r="H893" s="23"/>
      <c r="I893" s="24"/>
      <c r="J893" s="87"/>
      <c r="K893" s="134"/>
      <c r="L893" s="135"/>
      <c r="M893" s="135"/>
      <c r="N893" s="135"/>
      <c r="O893" s="25"/>
      <c r="P893" s="53"/>
      <c r="Q893" s="137" t="str">
        <f t="shared" si="52"/>
        <v/>
      </c>
      <c r="R893" s="137" t="str">
        <f t="shared" si="53"/>
        <v/>
      </c>
      <c r="S893" s="139" t="b">
        <f t="shared" si="54"/>
        <v>0</v>
      </c>
      <c r="T893" s="139" t="b">
        <f t="shared" si="55"/>
        <v>0</v>
      </c>
    </row>
    <row r="894" spans="1:20" s="7" customFormat="1" ht="48" customHeight="1">
      <c r="A894" s="124">
        <v>872</v>
      </c>
      <c r="B894" s="86"/>
      <c r="C894" s="117"/>
      <c r="D894" s="86"/>
      <c r="E894" s="86"/>
      <c r="F894" s="23"/>
      <c r="G894" s="48"/>
      <c r="H894" s="23"/>
      <c r="I894" s="24"/>
      <c r="J894" s="87"/>
      <c r="K894" s="134"/>
      <c r="L894" s="135"/>
      <c r="M894" s="135"/>
      <c r="N894" s="135"/>
      <c r="O894" s="25"/>
      <c r="P894" s="53"/>
      <c r="Q894" s="137" t="str">
        <f t="shared" si="52"/>
        <v/>
      </c>
      <c r="R894" s="137" t="str">
        <f t="shared" si="53"/>
        <v/>
      </c>
      <c r="S894" s="139" t="b">
        <f t="shared" si="54"/>
        <v>0</v>
      </c>
      <c r="T894" s="139" t="b">
        <f t="shared" si="55"/>
        <v>0</v>
      </c>
    </row>
    <row r="895" spans="1:20" s="7" customFormat="1" ht="48" customHeight="1">
      <c r="A895" s="124">
        <v>873</v>
      </c>
      <c r="B895" s="86"/>
      <c r="C895" s="117"/>
      <c r="D895" s="86"/>
      <c r="E895" s="86"/>
      <c r="F895" s="23"/>
      <c r="G895" s="48"/>
      <c r="H895" s="23"/>
      <c r="I895" s="24"/>
      <c r="J895" s="87"/>
      <c r="K895" s="134"/>
      <c r="L895" s="135"/>
      <c r="M895" s="135"/>
      <c r="N895" s="135"/>
      <c r="O895" s="25"/>
      <c r="P895" s="53"/>
      <c r="Q895" s="137" t="str">
        <f t="shared" si="52"/>
        <v/>
      </c>
      <c r="R895" s="137" t="str">
        <f t="shared" si="53"/>
        <v/>
      </c>
      <c r="S895" s="139" t="b">
        <f t="shared" si="54"/>
        <v>0</v>
      </c>
      <c r="T895" s="139" t="b">
        <f t="shared" si="55"/>
        <v>0</v>
      </c>
    </row>
    <row r="896" spans="1:20" s="7" customFormat="1" ht="48" customHeight="1">
      <c r="A896" s="124">
        <v>874</v>
      </c>
      <c r="B896" s="86"/>
      <c r="C896" s="117"/>
      <c r="D896" s="86"/>
      <c r="E896" s="86"/>
      <c r="F896" s="23"/>
      <c r="G896" s="48"/>
      <c r="H896" s="23"/>
      <c r="I896" s="24"/>
      <c r="J896" s="87"/>
      <c r="K896" s="134"/>
      <c r="L896" s="135"/>
      <c r="M896" s="135"/>
      <c r="N896" s="135"/>
      <c r="O896" s="25"/>
      <c r="P896" s="53"/>
      <c r="Q896" s="137" t="str">
        <f t="shared" si="52"/>
        <v/>
      </c>
      <c r="R896" s="137" t="str">
        <f t="shared" si="53"/>
        <v/>
      </c>
      <c r="S896" s="139" t="b">
        <f t="shared" si="54"/>
        <v>0</v>
      </c>
      <c r="T896" s="139" t="b">
        <f t="shared" si="55"/>
        <v>0</v>
      </c>
    </row>
    <row r="897" spans="1:20" s="7" customFormat="1" ht="48" customHeight="1">
      <c r="A897" s="124">
        <v>875</v>
      </c>
      <c r="B897" s="86"/>
      <c r="C897" s="117"/>
      <c r="D897" s="86"/>
      <c r="E897" s="86"/>
      <c r="F897" s="23"/>
      <c r="G897" s="48"/>
      <c r="H897" s="23"/>
      <c r="I897" s="24"/>
      <c r="J897" s="87"/>
      <c r="K897" s="134"/>
      <c r="L897" s="135"/>
      <c r="M897" s="135"/>
      <c r="N897" s="135"/>
      <c r="O897" s="25"/>
      <c r="P897" s="53"/>
      <c r="Q897" s="137" t="str">
        <f t="shared" si="52"/>
        <v/>
      </c>
      <c r="R897" s="137" t="str">
        <f t="shared" si="53"/>
        <v/>
      </c>
      <c r="S897" s="139" t="b">
        <f t="shared" si="54"/>
        <v>0</v>
      </c>
      <c r="T897" s="139" t="b">
        <f t="shared" si="55"/>
        <v>0</v>
      </c>
    </row>
    <row r="898" spans="1:20" s="7" customFormat="1" ht="48" customHeight="1">
      <c r="A898" s="124">
        <v>876</v>
      </c>
      <c r="B898" s="86"/>
      <c r="C898" s="117"/>
      <c r="D898" s="86"/>
      <c r="E898" s="86"/>
      <c r="F898" s="23"/>
      <c r="G898" s="48"/>
      <c r="H898" s="23"/>
      <c r="I898" s="24"/>
      <c r="J898" s="87"/>
      <c r="K898" s="134"/>
      <c r="L898" s="135"/>
      <c r="M898" s="135"/>
      <c r="N898" s="135"/>
      <c r="O898" s="25"/>
      <c r="P898" s="53"/>
      <c r="Q898" s="137" t="str">
        <f t="shared" si="52"/>
        <v/>
      </c>
      <c r="R898" s="137" t="str">
        <f t="shared" si="53"/>
        <v/>
      </c>
      <c r="S898" s="139" t="b">
        <f t="shared" si="54"/>
        <v>0</v>
      </c>
      <c r="T898" s="139" t="b">
        <f t="shared" si="55"/>
        <v>0</v>
      </c>
    </row>
    <row r="899" spans="1:20" s="7" customFormat="1" ht="48" customHeight="1">
      <c r="A899" s="124">
        <v>877</v>
      </c>
      <c r="B899" s="86"/>
      <c r="C899" s="117"/>
      <c r="D899" s="86"/>
      <c r="E899" s="86"/>
      <c r="F899" s="23"/>
      <c r="G899" s="48"/>
      <c r="H899" s="23"/>
      <c r="I899" s="24"/>
      <c r="J899" s="87"/>
      <c r="K899" s="134"/>
      <c r="L899" s="135"/>
      <c r="M899" s="135"/>
      <c r="N899" s="135"/>
      <c r="O899" s="25"/>
      <c r="P899" s="53"/>
      <c r="Q899" s="137" t="str">
        <f t="shared" si="52"/>
        <v/>
      </c>
      <c r="R899" s="137" t="str">
        <f t="shared" si="53"/>
        <v/>
      </c>
      <c r="S899" s="139" t="b">
        <f t="shared" si="54"/>
        <v>0</v>
      </c>
      <c r="T899" s="139" t="b">
        <f t="shared" si="55"/>
        <v>0</v>
      </c>
    </row>
    <row r="900" spans="1:20" s="7" customFormat="1" ht="48" customHeight="1">
      <c r="A900" s="124">
        <v>878</v>
      </c>
      <c r="B900" s="86"/>
      <c r="C900" s="117"/>
      <c r="D900" s="86"/>
      <c r="E900" s="86"/>
      <c r="F900" s="23"/>
      <c r="G900" s="48"/>
      <c r="H900" s="23"/>
      <c r="I900" s="24"/>
      <c r="J900" s="87"/>
      <c r="K900" s="134"/>
      <c r="L900" s="135"/>
      <c r="M900" s="135"/>
      <c r="N900" s="135"/>
      <c r="O900" s="25"/>
      <c r="P900" s="53"/>
      <c r="Q900" s="137" t="str">
        <f t="shared" si="52"/>
        <v/>
      </c>
      <c r="R900" s="137" t="str">
        <f t="shared" si="53"/>
        <v/>
      </c>
      <c r="S900" s="139" t="b">
        <f t="shared" si="54"/>
        <v>0</v>
      </c>
      <c r="T900" s="139" t="b">
        <f t="shared" si="55"/>
        <v>0</v>
      </c>
    </row>
    <row r="901" spans="1:20" s="7" customFormat="1" ht="48" customHeight="1">
      <c r="A901" s="124">
        <v>879</v>
      </c>
      <c r="B901" s="86"/>
      <c r="C901" s="117"/>
      <c r="D901" s="86"/>
      <c r="E901" s="86"/>
      <c r="F901" s="23"/>
      <c r="G901" s="48"/>
      <c r="H901" s="23"/>
      <c r="I901" s="24"/>
      <c r="J901" s="87"/>
      <c r="K901" s="134"/>
      <c r="L901" s="135"/>
      <c r="M901" s="135"/>
      <c r="N901" s="135"/>
      <c r="O901" s="25"/>
      <c r="P901" s="53"/>
      <c r="Q901" s="137" t="str">
        <f t="shared" si="52"/>
        <v/>
      </c>
      <c r="R901" s="137" t="str">
        <f t="shared" si="53"/>
        <v/>
      </c>
      <c r="S901" s="139" t="b">
        <f t="shared" si="54"/>
        <v>0</v>
      </c>
      <c r="T901" s="139" t="b">
        <f t="shared" si="55"/>
        <v>0</v>
      </c>
    </row>
    <row r="902" spans="1:20" s="7" customFormat="1" ht="48" customHeight="1">
      <c r="A902" s="124">
        <v>880</v>
      </c>
      <c r="B902" s="86"/>
      <c r="C902" s="117"/>
      <c r="D902" s="86"/>
      <c r="E902" s="86"/>
      <c r="F902" s="23"/>
      <c r="G902" s="48"/>
      <c r="H902" s="23"/>
      <c r="I902" s="24"/>
      <c r="J902" s="87"/>
      <c r="K902" s="134"/>
      <c r="L902" s="135"/>
      <c r="M902" s="135"/>
      <c r="N902" s="135"/>
      <c r="O902" s="25"/>
      <c r="P902" s="53"/>
      <c r="Q902" s="137" t="str">
        <f t="shared" si="52"/>
        <v/>
      </c>
      <c r="R902" s="137" t="str">
        <f t="shared" si="53"/>
        <v/>
      </c>
      <c r="S902" s="139" t="b">
        <f t="shared" si="54"/>
        <v>0</v>
      </c>
      <c r="T902" s="139" t="b">
        <f t="shared" si="55"/>
        <v>0</v>
      </c>
    </row>
    <row r="903" spans="1:20" s="7" customFormat="1" ht="48" customHeight="1">
      <c r="A903" s="124">
        <v>881</v>
      </c>
      <c r="B903" s="86"/>
      <c r="C903" s="117"/>
      <c r="D903" s="86"/>
      <c r="E903" s="86"/>
      <c r="F903" s="23"/>
      <c r="G903" s="48"/>
      <c r="H903" s="23"/>
      <c r="I903" s="24"/>
      <c r="J903" s="87"/>
      <c r="K903" s="134"/>
      <c r="L903" s="135"/>
      <c r="M903" s="135"/>
      <c r="N903" s="135"/>
      <c r="O903" s="25"/>
      <c r="P903" s="53"/>
      <c r="Q903" s="137" t="str">
        <f t="shared" si="52"/>
        <v/>
      </c>
      <c r="R903" s="137" t="str">
        <f t="shared" si="53"/>
        <v/>
      </c>
      <c r="S903" s="139" t="b">
        <f t="shared" si="54"/>
        <v>0</v>
      </c>
      <c r="T903" s="139" t="b">
        <f t="shared" si="55"/>
        <v>0</v>
      </c>
    </row>
    <row r="904" spans="1:20" s="7" customFormat="1" ht="48" customHeight="1">
      <c r="A904" s="124">
        <v>882</v>
      </c>
      <c r="B904" s="86"/>
      <c r="C904" s="117"/>
      <c r="D904" s="86"/>
      <c r="E904" s="86"/>
      <c r="F904" s="23"/>
      <c r="G904" s="48"/>
      <c r="H904" s="23"/>
      <c r="I904" s="24"/>
      <c r="J904" s="87"/>
      <c r="K904" s="134"/>
      <c r="L904" s="135"/>
      <c r="M904" s="135"/>
      <c r="N904" s="135"/>
      <c r="O904" s="25"/>
      <c r="P904" s="53"/>
      <c r="Q904" s="137" t="str">
        <f t="shared" si="52"/>
        <v/>
      </c>
      <c r="R904" s="137" t="str">
        <f t="shared" si="53"/>
        <v/>
      </c>
      <c r="S904" s="139" t="b">
        <f t="shared" si="54"/>
        <v>0</v>
      </c>
      <c r="T904" s="139" t="b">
        <f t="shared" si="55"/>
        <v>0</v>
      </c>
    </row>
    <row r="905" spans="1:20" s="7" customFormat="1" ht="48" customHeight="1">
      <c r="A905" s="124">
        <v>883</v>
      </c>
      <c r="B905" s="86"/>
      <c r="C905" s="117"/>
      <c r="D905" s="86"/>
      <c r="E905" s="86"/>
      <c r="F905" s="23"/>
      <c r="G905" s="48"/>
      <c r="H905" s="23"/>
      <c r="I905" s="24"/>
      <c r="J905" s="87"/>
      <c r="K905" s="134"/>
      <c r="L905" s="135"/>
      <c r="M905" s="135"/>
      <c r="N905" s="135"/>
      <c r="O905" s="25"/>
      <c r="P905" s="53"/>
      <c r="Q905" s="137" t="str">
        <f t="shared" si="52"/>
        <v/>
      </c>
      <c r="R905" s="137" t="str">
        <f t="shared" si="53"/>
        <v/>
      </c>
      <c r="S905" s="139" t="b">
        <f t="shared" si="54"/>
        <v>0</v>
      </c>
      <c r="T905" s="139" t="b">
        <f t="shared" si="55"/>
        <v>0</v>
      </c>
    </row>
    <row r="906" spans="1:20" s="7" customFormat="1" ht="48" customHeight="1">
      <c r="A906" s="124">
        <v>884</v>
      </c>
      <c r="B906" s="86"/>
      <c r="C906" s="117"/>
      <c r="D906" s="86"/>
      <c r="E906" s="86"/>
      <c r="F906" s="23"/>
      <c r="G906" s="48"/>
      <c r="H906" s="23"/>
      <c r="I906" s="24"/>
      <c r="J906" s="87"/>
      <c r="K906" s="134"/>
      <c r="L906" s="135"/>
      <c r="M906" s="135"/>
      <c r="N906" s="135"/>
      <c r="O906" s="25"/>
      <c r="P906" s="53"/>
      <c r="Q906" s="137" t="str">
        <f t="shared" si="52"/>
        <v/>
      </c>
      <c r="R906" s="137" t="str">
        <f t="shared" si="53"/>
        <v/>
      </c>
      <c r="S906" s="139" t="b">
        <f t="shared" si="54"/>
        <v>0</v>
      </c>
      <c r="T906" s="139" t="b">
        <f t="shared" si="55"/>
        <v>0</v>
      </c>
    </row>
    <row r="907" spans="1:20" s="7" customFormat="1" ht="48" customHeight="1">
      <c r="A907" s="124">
        <v>885</v>
      </c>
      <c r="B907" s="86"/>
      <c r="C907" s="117"/>
      <c r="D907" s="86"/>
      <c r="E907" s="86"/>
      <c r="F907" s="23"/>
      <c r="G907" s="48"/>
      <c r="H907" s="23"/>
      <c r="I907" s="24"/>
      <c r="J907" s="87"/>
      <c r="K907" s="134"/>
      <c r="L907" s="135"/>
      <c r="M907" s="135"/>
      <c r="N907" s="135"/>
      <c r="O907" s="25"/>
      <c r="P907" s="53"/>
      <c r="Q907" s="137" t="str">
        <f t="shared" si="52"/>
        <v/>
      </c>
      <c r="R907" s="137" t="str">
        <f t="shared" si="53"/>
        <v/>
      </c>
      <c r="S907" s="139" t="b">
        <f t="shared" si="54"/>
        <v>0</v>
      </c>
      <c r="T907" s="139" t="b">
        <f t="shared" si="55"/>
        <v>0</v>
      </c>
    </row>
    <row r="908" spans="1:20" s="7" customFormat="1" ht="48" customHeight="1">
      <c r="A908" s="124">
        <v>886</v>
      </c>
      <c r="B908" s="86"/>
      <c r="C908" s="117"/>
      <c r="D908" s="86"/>
      <c r="E908" s="86"/>
      <c r="F908" s="23"/>
      <c r="G908" s="48"/>
      <c r="H908" s="23"/>
      <c r="I908" s="24"/>
      <c r="J908" s="87"/>
      <c r="K908" s="134"/>
      <c r="L908" s="135"/>
      <c r="M908" s="135"/>
      <c r="N908" s="135"/>
      <c r="O908" s="25"/>
      <c r="P908" s="53"/>
      <c r="Q908" s="137" t="str">
        <f t="shared" si="52"/>
        <v/>
      </c>
      <c r="R908" s="137" t="str">
        <f t="shared" si="53"/>
        <v/>
      </c>
      <c r="S908" s="139" t="b">
        <f t="shared" si="54"/>
        <v>0</v>
      </c>
      <c r="T908" s="139" t="b">
        <f t="shared" si="55"/>
        <v>0</v>
      </c>
    </row>
    <row r="909" spans="1:20" s="7" customFormat="1" ht="48" customHeight="1">
      <c r="A909" s="124">
        <v>887</v>
      </c>
      <c r="B909" s="86"/>
      <c r="C909" s="117"/>
      <c r="D909" s="86"/>
      <c r="E909" s="86"/>
      <c r="F909" s="23"/>
      <c r="G909" s="48"/>
      <c r="H909" s="23"/>
      <c r="I909" s="24"/>
      <c r="J909" s="87"/>
      <c r="K909" s="134"/>
      <c r="L909" s="135"/>
      <c r="M909" s="135"/>
      <c r="N909" s="135"/>
      <c r="O909" s="25"/>
      <c r="P909" s="53"/>
      <c r="Q909" s="137" t="str">
        <f t="shared" si="52"/>
        <v/>
      </c>
      <c r="R909" s="137" t="str">
        <f t="shared" si="53"/>
        <v/>
      </c>
      <c r="S909" s="139" t="b">
        <f t="shared" si="54"/>
        <v>0</v>
      </c>
      <c r="T909" s="139" t="b">
        <f t="shared" si="55"/>
        <v>0</v>
      </c>
    </row>
    <row r="910" spans="1:20" s="7" customFormat="1" ht="48" customHeight="1">
      <c r="A910" s="124">
        <v>888</v>
      </c>
      <c r="B910" s="86"/>
      <c r="C910" s="117"/>
      <c r="D910" s="86"/>
      <c r="E910" s="86"/>
      <c r="F910" s="23"/>
      <c r="G910" s="48"/>
      <c r="H910" s="23"/>
      <c r="I910" s="24"/>
      <c r="J910" s="87"/>
      <c r="K910" s="134"/>
      <c r="L910" s="135"/>
      <c r="M910" s="135"/>
      <c r="N910" s="135"/>
      <c r="O910" s="25"/>
      <c r="P910" s="53"/>
      <c r="Q910" s="137" t="str">
        <f t="shared" si="52"/>
        <v/>
      </c>
      <c r="R910" s="137" t="str">
        <f t="shared" si="53"/>
        <v/>
      </c>
      <c r="S910" s="139" t="b">
        <f t="shared" si="54"/>
        <v>0</v>
      </c>
      <c r="T910" s="139" t="b">
        <f t="shared" si="55"/>
        <v>0</v>
      </c>
    </row>
    <row r="911" spans="1:20" s="7" customFormat="1" ht="48" customHeight="1">
      <c r="A911" s="124">
        <v>889</v>
      </c>
      <c r="B911" s="86"/>
      <c r="C911" s="117"/>
      <c r="D911" s="86"/>
      <c r="E911" s="86"/>
      <c r="F911" s="23"/>
      <c r="G911" s="48"/>
      <c r="H911" s="23"/>
      <c r="I911" s="24"/>
      <c r="J911" s="87"/>
      <c r="K911" s="134"/>
      <c r="L911" s="135"/>
      <c r="M911" s="135"/>
      <c r="N911" s="135"/>
      <c r="O911" s="25"/>
      <c r="P911" s="53"/>
      <c r="Q911" s="137" t="str">
        <f t="shared" si="52"/>
        <v/>
      </c>
      <c r="R911" s="137" t="str">
        <f t="shared" si="53"/>
        <v/>
      </c>
      <c r="S911" s="139" t="b">
        <f t="shared" si="54"/>
        <v>0</v>
      </c>
      <c r="T911" s="139" t="b">
        <f t="shared" si="55"/>
        <v>0</v>
      </c>
    </row>
    <row r="912" spans="1:20" s="7" customFormat="1" ht="48" customHeight="1">
      <c r="A912" s="124">
        <v>890</v>
      </c>
      <c r="B912" s="86"/>
      <c r="C912" s="117"/>
      <c r="D912" s="86"/>
      <c r="E912" s="86"/>
      <c r="F912" s="23"/>
      <c r="G912" s="48"/>
      <c r="H912" s="23"/>
      <c r="I912" s="24"/>
      <c r="J912" s="87"/>
      <c r="K912" s="134"/>
      <c r="L912" s="135"/>
      <c r="M912" s="135"/>
      <c r="N912" s="135"/>
      <c r="O912" s="25"/>
      <c r="P912" s="53"/>
      <c r="Q912" s="137" t="str">
        <f t="shared" si="52"/>
        <v/>
      </c>
      <c r="R912" s="137" t="str">
        <f t="shared" si="53"/>
        <v/>
      </c>
      <c r="S912" s="139" t="b">
        <f t="shared" si="54"/>
        <v>0</v>
      </c>
      <c r="T912" s="139" t="b">
        <f t="shared" si="55"/>
        <v>0</v>
      </c>
    </row>
    <row r="913" spans="1:20" s="7" customFormat="1" ht="48" customHeight="1">
      <c r="A913" s="124">
        <v>891</v>
      </c>
      <c r="B913" s="86"/>
      <c r="C913" s="117"/>
      <c r="D913" s="86"/>
      <c r="E913" s="86"/>
      <c r="F913" s="23"/>
      <c r="G913" s="48"/>
      <c r="H913" s="23"/>
      <c r="I913" s="24"/>
      <c r="J913" s="87"/>
      <c r="K913" s="134"/>
      <c r="L913" s="135"/>
      <c r="M913" s="135"/>
      <c r="N913" s="135"/>
      <c r="O913" s="25"/>
      <c r="P913" s="53"/>
      <c r="Q913" s="137" t="str">
        <f t="shared" si="52"/>
        <v/>
      </c>
      <c r="R913" s="137" t="str">
        <f t="shared" si="53"/>
        <v/>
      </c>
      <c r="S913" s="139" t="b">
        <f t="shared" si="54"/>
        <v>0</v>
      </c>
      <c r="T913" s="139" t="b">
        <f t="shared" si="55"/>
        <v>0</v>
      </c>
    </row>
    <row r="914" spans="1:20" s="7" customFormat="1" ht="48" customHeight="1">
      <c r="A914" s="124">
        <v>892</v>
      </c>
      <c r="B914" s="86"/>
      <c r="C914" s="117"/>
      <c r="D914" s="86"/>
      <c r="E914" s="86"/>
      <c r="F914" s="23"/>
      <c r="G914" s="48"/>
      <c r="H914" s="23"/>
      <c r="I914" s="24"/>
      <c r="J914" s="87"/>
      <c r="K914" s="134"/>
      <c r="L914" s="135"/>
      <c r="M914" s="135"/>
      <c r="N914" s="135"/>
      <c r="O914" s="25"/>
      <c r="P914" s="53"/>
      <c r="Q914" s="137" t="str">
        <f t="shared" si="52"/>
        <v/>
      </c>
      <c r="R914" s="137" t="str">
        <f t="shared" si="53"/>
        <v/>
      </c>
      <c r="S914" s="139" t="b">
        <f t="shared" si="54"/>
        <v>0</v>
      </c>
      <c r="T914" s="139" t="b">
        <f t="shared" si="55"/>
        <v>0</v>
      </c>
    </row>
    <row r="915" spans="1:20" s="7" customFormat="1" ht="48" customHeight="1">
      <c r="A915" s="124">
        <v>893</v>
      </c>
      <c r="B915" s="86"/>
      <c r="C915" s="117"/>
      <c r="D915" s="86"/>
      <c r="E915" s="86"/>
      <c r="F915" s="23"/>
      <c r="G915" s="48"/>
      <c r="H915" s="23"/>
      <c r="I915" s="24"/>
      <c r="J915" s="87"/>
      <c r="K915" s="134"/>
      <c r="L915" s="135"/>
      <c r="M915" s="135"/>
      <c r="N915" s="135"/>
      <c r="O915" s="25"/>
      <c r="P915" s="53"/>
      <c r="Q915" s="137" t="str">
        <f t="shared" si="52"/>
        <v/>
      </c>
      <c r="R915" s="137" t="str">
        <f t="shared" si="53"/>
        <v/>
      </c>
      <c r="S915" s="139" t="b">
        <f t="shared" si="54"/>
        <v>0</v>
      </c>
      <c r="T915" s="139" t="b">
        <f t="shared" si="55"/>
        <v>0</v>
      </c>
    </row>
    <row r="916" spans="1:20" s="7" customFormat="1" ht="48" customHeight="1">
      <c r="A916" s="124">
        <v>894</v>
      </c>
      <c r="B916" s="86"/>
      <c r="C916" s="117"/>
      <c r="D916" s="86"/>
      <c r="E916" s="86"/>
      <c r="F916" s="23"/>
      <c r="G916" s="48"/>
      <c r="H916" s="23"/>
      <c r="I916" s="24"/>
      <c r="J916" s="87"/>
      <c r="K916" s="134"/>
      <c r="L916" s="135"/>
      <c r="M916" s="135"/>
      <c r="N916" s="135"/>
      <c r="O916" s="25"/>
      <c r="P916" s="53"/>
      <c r="Q916" s="137" t="str">
        <f t="shared" si="52"/>
        <v/>
      </c>
      <c r="R916" s="137" t="str">
        <f t="shared" si="53"/>
        <v/>
      </c>
      <c r="S916" s="139" t="b">
        <f t="shared" si="54"/>
        <v>0</v>
      </c>
      <c r="T916" s="139" t="b">
        <f t="shared" si="55"/>
        <v>0</v>
      </c>
    </row>
    <row r="917" spans="1:20" s="7" customFormat="1" ht="48" customHeight="1">
      <c r="A917" s="124">
        <v>895</v>
      </c>
      <c r="B917" s="86"/>
      <c r="C917" s="117"/>
      <c r="D917" s="86"/>
      <c r="E917" s="86"/>
      <c r="F917" s="23"/>
      <c r="G917" s="48"/>
      <c r="H917" s="23"/>
      <c r="I917" s="24"/>
      <c r="J917" s="87"/>
      <c r="K917" s="134"/>
      <c r="L917" s="135"/>
      <c r="M917" s="135"/>
      <c r="N917" s="135"/>
      <c r="O917" s="25"/>
      <c r="P917" s="53"/>
      <c r="Q917" s="137" t="str">
        <f t="shared" si="52"/>
        <v/>
      </c>
      <c r="R917" s="137" t="str">
        <f t="shared" si="53"/>
        <v/>
      </c>
      <c r="S917" s="139" t="b">
        <f t="shared" si="54"/>
        <v>0</v>
      </c>
      <c r="T917" s="139" t="b">
        <f t="shared" si="55"/>
        <v>0</v>
      </c>
    </row>
    <row r="918" spans="1:20" s="7" customFormat="1" ht="48" customHeight="1">
      <c r="A918" s="124">
        <v>896</v>
      </c>
      <c r="B918" s="86"/>
      <c r="C918" s="117"/>
      <c r="D918" s="86"/>
      <c r="E918" s="86"/>
      <c r="F918" s="23"/>
      <c r="G918" s="48"/>
      <c r="H918" s="23"/>
      <c r="I918" s="24"/>
      <c r="J918" s="87"/>
      <c r="K918" s="134"/>
      <c r="L918" s="135"/>
      <c r="M918" s="135"/>
      <c r="N918" s="135"/>
      <c r="O918" s="25"/>
      <c r="P918" s="53"/>
      <c r="Q918" s="137" t="str">
        <f t="shared" si="52"/>
        <v/>
      </c>
      <c r="R918" s="137" t="str">
        <f t="shared" si="53"/>
        <v/>
      </c>
      <c r="S918" s="139" t="b">
        <f t="shared" si="54"/>
        <v>0</v>
      </c>
      <c r="T918" s="139" t="b">
        <f t="shared" si="55"/>
        <v>0</v>
      </c>
    </row>
    <row r="919" spans="1:20" s="7" customFormat="1" ht="48" customHeight="1">
      <c r="A919" s="124">
        <v>897</v>
      </c>
      <c r="B919" s="86"/>
      <c r="C919" s="117"/>
      <c r="D919" s="86"/>
      <c r="E919" s="86"/>
      <c r="F919" s="23"/>
      <c r="G919" s="48"/>
      <c r="H919" s="23"/>
      <c r="I919" s="24"/>
      <c r="J919" s="87"/>
      <c r="K919" s="134"/>
      <c r="L919" s="135"/>
      <c r="M919" s="135"/>
      <c r="N919" s="135"/>
      <c r="O919" s="25"/>
      <c r="P919" s="53"/>
      <c r="Q919" s="137" t="str">
        <f t="shared" si="52"/>
        <v/>
      </c>
      <c r="R919" s="137" t="str">
        <f t="shared" si="53"/>
        <v/>
      </c>
      <c r="S919" s="139" t="b">
        <f t="shared" si="54"/>
        <v>0</v>
      </c>
      <c r="T919" s="139" t="b">
        <f t="shared" si="55"/>
        <v>0</v>
      </c>
    </row>
    <row r="920" spans="1:20" s="7" customFormat="1" ht="48" customHeight="1">
      <c r="A920" s="124">
        <v>898</v>
      </c>
      <c r="B920" s="86"/>
      <c r="C920" s="117"/>
      <c r="D920" s="86"/>
      <c r="E920" s="86"/>
      <c r="F920" s="23"/>
      <c r="G920" s="48"/>
      <c r="H920" s="23"/>
      <c r="I920" s="24"/>
      <c r="J920" s="87"/>
      <c r="K920" s="134"/>
      <c r="L920" s="135"/>
      <c r="M920" s="135"/>
      <c r="N920" s="135"/>
      <c r="O920" s="25"/>
      <c r="P920" s="53"/>
      <c r="Q920" s="137" t="str">
        <f t="shared" ref="Q920:Q983" si="56">IF(K920=0,"",IF(S920=FALSE,"マスク異常値",""))</f>
        <v/>
      </c>
      <c r="R920" s="137" t="str">
        <f t="shared" ref="R920:R983" si="57">IF(N920=0,"",IF(T920=FALSE,"手袋異常値",""))</f>
        <v/>
      </c>
      <c r="S920" s="139" t="b">
        <f t="shared" ref="S920:S983" si="58">ISNUMBER(K920)</f>
        <v>0</v>
      </c>
      <c r="T920" s="139" t="b">
        <f t="shared" ref="T920:T983" si="59">ISNUMBER(N920)</f>
        <v>0</v>
      </c>
    </row>
    <row r="921" spans="1:20" s="7" customFormat="1" ht="48" customHeight="1">
      <c r="A921" s="124">
        <v>899</v>
      </c>
      <c r="B921" s="86"/>
      <c r="C921" s="117"/>
      <c r="D921" s="86"/>
      <c r="E921" s="86"/>
      <c r="F921" s="23"/>
      <c r="G921" s="48"/>
      <c r="H921" s="23"/>
      <c r="I921" s="24"/>
      <c r="J921" s="87"/>
      <c r="K921" s="134"/>
      <c r="L921" s="135"/>
      <c r="M921" s="135"/>
      <c r="N921" s="135"/>
      <c r="O921" s="25"/>
      <c r="P921" s="53"/>
      <c r="Q921" s="137" t="str">
        <f t="shared" si="56"/>
        <v/>
      </c>
      <c r="R921" s="137" t="str">
        <f t="shared" si="57"/>
        <v/>
      </c>
      <c r="S921" s="139" t="b">
        <f t="shared" si="58"/>
        <v>0</v>
      </c>
      <c r="T921" s="139" t="b">
        <f t="shared" si="59"/>
        <v>0</v>
      </c>
    </row>
    <row r="922" spans="1:20" s="7" customFormat="1" ht="48" customHeight="1">
      <c r="A922" s="124">
        <v>900</v>
      </c>
      <c r="B922" s="86"/>
      <c r="C922" s="117"/>
      <c r="D922" s="86"/>
      <c r="E922" s="86"/>
      <c r="F922" s="23"/>
      <c r="G922" s="48"/>
      <c r="H922" s="23"/>
      <c r="I922" s="24"/>
      <c r="J922" s="87"/>
      <c r="K922" s="134"/>
      <c r="L922" s="135"/>
      <c r="M922" s="135"/>
      <c r="N922" s="135"/>
      <c r="O922" s="25"/>
      <c r="P922" s="53"/>
      <c r="Q922" s="137" t="str">
        <f t="shared" si="56"/>
        <v/>
      </c>
      <c r="R922" s="137" t="str">
        <f t="shared" si="57"/>
        <v/>
      </c>
      <c r="S922" s="139" t="b">
        <f t="shared" si="58"/>
        <v>0</v>
      </c>
      <c r="T922" s="139" t="b">
        <f t="shared" si="59"/>
        <v>0</v>
      </c>
    </row>
    <row r="923" spans="1:20" s="7" customFormat="1" ht="48" customHeight="1">
      <c r="A923" s="124">
        <v>901</v>
      </c>
      <c r="B923" s="86"/>
      <c r="C923" s="117"/>
      <c r="D923" s="86"/>
      <c r="E923" s="86"/>
      <c r="F923" s="23"/>
      <c r="G923" s="48"/>
      <c r="H923" s="23"/>
      <c r="I923" s="24"/>
      <c r="J923" s="87"/>
      <c r="K923" s="134"/>
      <c r="L923" s="135"/>
      <c r="M923" s="135"/>
      <c r="N923" s="135"/>
      <c r="O923" s="25"/>
      <c r="P923" s="53"/>
      <c r="Q923" s="137" t="str">
        <f t="shared" si="56"/>
        <v/>
      </c>
      <c r="R923" s="137" t="str">
        <f t="shared" si="57"/>
        <v/>
      </c>
      <c r="S923" s="139" t="b">
        <f t="shared" si="58"/>
        <v>0</v>
      </c>
      <c r="T923" s="139" t="b">
        <f t="shared" si="59"/>
        <v>0</v>
      </c>
    </row>
    <row r="924" spans="1:20" s="7" customFormat="1" ht="48" customHeight="1">
      <c r="A924" s="124">
        <v>902</v>
      </c>
      <c r="B924" s="86"/>
      <c r="C924" s="117"/>
      <c r="D924" s="86"/>
      <c r="E924" s="86"/>
      <c r="F924" s="23"/>
      <c r="G924" s="48"/>
      <c r="H924" s="23"/>
      <c r="I924" s="24"/>
      <c r="J924" s="87"/>
      <c r="K924" s="134"/>
      <c r="L924" s="135"/>
      <c r="M924" s="135"/>
      <c r="N924" s="135"/>
      <c r="O924" s="25"/>
      <c r="P924" s="53"/>
      <c r="Q924" s="137" t="str">
        <f t="shared" si="56"/>
        <v/>
      </c>
      <c r="R924" s="137" t="str">
        <f t="shared" si="57"/>
        <v/>
      </c>
      <c r="S924" s="139" t="b">
        <f t="shared" si="58"/>
        <v>0</v>
      </c>
      <c r="T924" s="139" t="b">
        <f t="shared" si="59"/>
        <v>0</v>
      </c>
    </row>
    <row r="925" spans="1:20" s="7" customFormat="1" ht="48" customHeight="1">
      <c r="A925" s="124">
        <v>903</v>
      </c>
      <c r="B925" s="86"/>
      <c r="C925" s="117"/>
      <c r="D925" s="86"/>
      <c r="E925" s="86"/>
      <c r="F925" s="23"/>
      <c r="G925" s="48"/>
      <c r="H925" s="23"/>
      <c r="I925" s="24"/>
      <c r="J925" s="87"/>
      <c r="K925" s="134"/>
      <c r="L925" s="135"/>
      <c r="M925" s="135"/>
      <c r="N925" s="135"/>
      <c r="O925" s="25"/>
      <c r="P925" s="53"/>
      <c r="Q925" s="137" t="str">
        <f t="shared" si="56"/>
        <v/>
      </c>
      <c r="R925" s="137" t="str">
        <f t="shared" si="57"/>
        <v/>
      </c>
      <c r="S925" s="139" t="b">
        <f t="shared" si="58"/>
        <v>0</v>
      </c>
      <c r="T925" s="139" t="b">
        <f t="shared" si="59"/>
        <v>0</v>
      </c>
    </row>
    <row r="926" spans="1:20" s="7" customFormat="1" ht="48" customHeight="1">
      <c r="A926" s="124">
        <v>904</v>
      </c>
      <c r="B926" s="86"/>
      <c r="C926" s="117"/>
      <c r="D926" s="86"/>
      <c r="E926" s="86"/>
      <c r="F926" s="23"/>
      <c r="G926" s="48"/>
      <c r="H926" s="23"/>
      <c r="I926" s="24"/>
      <c r="J926" s="87"/>
      <c r="K926" s="134"/>
      <c r="L926" s="135"/>
      <c r="M926" s="135"/>
      <c r="N926" s="135"/>
      <c r="O926" s="25"/>
      <c r="P926" s="53"/>
      <c r="Q926" s="137" t="str">
        <f t="shared" si="56"/>
        <v/>
      </c>
      <c r="R926" s="137" t="str">
        <f t="shared" si="57"/>
        <v/>
      </c>
      <c r="S926" s="139" t="b">
        <f t="shared" si="58"/>
        <v>0</v>
      </c>
      <c r="T926" s="139" t="b">
        <f t="shared" si="59"/>
        <v>0</v>
      </c>
    </row>
    <row r="927" spans="1:20" s="7" customFormat="1" ht="48" customHeight="1">
      <c r="A927" s="124">
        <v>905</v>
      </c>
      <c r="B927" s="86"/>
      <c r="C927" s="117"/>
      <c r="D927" s="86"/>
      <c r="E927" s="86"/>
      <c r="F927" s="23"/>
      <c r="G927" s="48"/>
      <c r="H927" s="23"/>
      <c r="I927" s="24"/>
      <c r="J927" s="87"/>
      <c r="K927" s="134"/>
      <c r="L927" s="135"/>
      <c r="M927" s="135"/>
      <c r="N927" s="135"/>
      <c r="O927" s="25"/>
      <c r="P927" s="53"/>
      <c r="Q927" s="137" t="str">
        <f t="shared" si="56"/>
        <v/>
      </c>
      <c r="R927" s="137" t="str">
        <f t="shared" si="57"/>
        <v/>
      </c>
      <c r="S927" s="139" t="b">
        <f t="shared" si="58"/>
        <v>0</v>
      </c>
      <c r="T927" s="139" t="b">
        <f t="shared" si="59"/>
        <v>0</v>
      </c>
    </row>
    <row r="928" spans="1:20" s="7" customFormat="1" ht="48" customHeight="1">
      <c r="A928" s="124">
        <v>906</v>
      </c>
      <c r="B928" s="86"/>
      <c r="C928" s="117"/>
      <c r="D928" s="86"/>
      <c r="E928" s="86"/>
      <c r="F928" s="23"/>
      <c r="G928" s="48"/>
      <c r="H928" s="23"/>
      <c r="I928" s="24"/>
      <c r="J928" s="87"/>
      <c r="K928" s="134"/>
      <c r="L928" s="135"/>
      <c r="M928" s="135"/>
      <c r="N928" s="135"/>
      <c r="O928" s="25"/>
      <c r="P928" s="53"/>
      <c r="Q928" s="137" t="str">
        <f t="shared" si="56"/>
        <v/>
      </c>
      <c r="R928" s="137" t="str">
        <f t="shared" si="57"/>
        <v/>
      </c>
      <c r="S928" s="139" t="b">
        <f t="shared" si="58"/>
        <v>0</v>
      </c>
      <c r="T928" s="139" t="b">
        <f t="shared" si="59"/>
        <v>0</v>
      </c>
    </row>
    <row r="929" spans="1:20" s="7" customFormat="1" ht="48" customHeight="1">
      <c r="A929" s="124">
        <v>907</v>
      </c>
      <c r="B929" s="86"/>
      <c r="C929" s="117"/>
      <c r="D929" s="86"/>
      <c r="E929" s="86"/>
      <c r="F929" s="23"/>
      <c r="G929" s="48"/>
      <c r="H929" s="23"/>
      <c r="I929" s="24"/>
      <c r="J929" s="87"/>
      <c r="K929" s="134"/>
      <c r="L929" s="135"/>
      <c r="M929" s="135"/>
      <c r="N929" s="135"/>
      <c r="O929" s="25"/>
      <c r="P929" s="53"/>
      <c r="Q929" s="137" t="str">
        <f t="shared" si="56"/>
        <v/>
      </c>
      <c r="R929" s="137" t="str">
        <f t="shared" si="57"/>
        <v/>
      </c>
      <c r="S929" s="139" t="b">
        <f t="shared" si="58"/>
        <v>0</v>
      </c>
      <c r="T929" s="139" t="b">
        <f t="shared" si="59"/>
        <v>0</v>
      </c>
    </row>
    <row r="930" spans="1:20" s="7" customFormat="1" ht="48" customHeight="1">
      <c r="A930" s="124">
        <v>908</v>
      </c>
      <c r="B930" s="86"/>
      <c r="C930" s="117"/>
      <c r="D930" s="86"/>
      <c r="E930" s="86"/>
      <c r="F930" s="23"/>
      <c r="G930" s="48"/>
      <c r="H930" s="23"/>
      <c r="I930" s="24"/>
      <c r="J930" s="87"/>
      <c r="K930" s="134"/>
      <c r="L930" s="135"/>
      <c r="M930" s="135"/>
      <c r="N930" s="135"/>
      <c r="O930" s="25"/>
      <c r="P930" s="53"/>
      <c r="Q930" s="137" t="str">
        <f t="shared" si="56"/>
        <v/>
      </c>
      <c r="R930" s="137" t="str">
        <f t="shared" si="57"/>
        <v/>
      </c>
      <c r="S930" s="139" t="b">
        <f t="shared" si="58"/>
        <v>0</v>
      </c>
      <c r="T930" s="139" t="b">
        <f t="shared" si="59"/>
        <v>0</v>
      </c>
    </row>
    <row r="931" spans="1:20" s="7" customFormat="1" ht="48" customHeight="1">
      <c r="A931" s="124">
        <v>909</v>
      </c>
      <c r="B931" s="86"/>
      <c r="C931" s="117"/>
      <c r="D931" s="86"/>
      <c r="E931" s="86"/>
      <c r="F931" s="23"/>
      <c r="G931" s="48"/>
      <c r="H931" s="23"/>
      <c r="I931" s="24"/>
      <c r="J931" s="87"/>
      <c r="K931" s="134"/>
      <c r="L931" s="135"/>
      <c r="M931" s="135"/>
      <c r="N931" s="135"/>
      <c r="O931" s="25"/>
      <c r="P931" s="53"/>
      <c r="Q931" s="137" t="str">
        <f t="shared" si="56"/>
        <v/>
      </c>
      <c r="R931" s="137" t="str">
        <f t="shared" si="57"/>
        <v/>
      </c>
      <c r="S931" s="139" t="b">
        <f t="shared" si="58"/>
        <v>0</v>
      </c>
      <c r="T931" s="139" t="b">
        <f t="shared" si="59"/>
        <v>0</v>
      </c>
    </row>
    <row r="932" spans="1:20" s="7" customFormat="1" ht="48" customHeight="1">
      <c r="A932" s="124">
        <v>910</v>
      </c>
      <c r="B932" s="86"/>
      <c r="C932" s="117"/>
      <c r="D932" s="86"/>
      <c r="E932" s="86"/>
      <c r="F932" s="23"/>
      <c r="G932" s="48"/>
      <c r="H932" s="23"/>
      <c r="I932" s="24"/>
      <c r="J932" s="87"/>
      <c r="K932" s="134"/>
      <c r="L932" s="135"/>
      <c r="M932" s="135"/>
      <c r="N932" s="135"/>
      <c r="O932" s="25"/>
      <c r="P932" s="53"/>
      <c r="Q932" s="137" t="str">
        <f t="shared" si="56"/>
        <v/>
      </c>
      <c r="R932" s="137" t="str">
        <f t="shared" si="57"/>
        <v/>
      </c>
      <c r="S932" s="139" t="b">
        <f t="shared" si="58"/>
        <v>0</v>
      </c>
      <c r="T932" s="139" t="b">
        <f t="shared" si="59"/>
        <v>0</v>
      </c>
    </row>
    <row r="933" spans="1:20" s="7" customFormat="1" ht="48" customHeight="1">
      <c r="A933" s="124">
        <v>911</v>
      </c>
      <c r="B933" s="86"/>
      <c r="C933" s="117"/>
      <c r="D933" s="86"/>
      <c r="E933" s="86"/>
      <c r="F933" s="23"/>
      <c r="G933" s="48"/>
      <c r="H933" s="23"/>
      <c r="I933" s="24"/>
      <c r="J933" s="87"/>
      <c r="K933" s="134"/>
      <c r="L933" s="135"/>
      <c r="M933" s="135"/>
      <c r="N933" s="135"/>
      <c r="O933" s="25"/>
      <c r="P933" s="53"/>
      <c r="Q933" s="137" t="str">
        <f t="shared" si="56"/>
        <v/>
      </c>
      <c r="R933" s="137" t="str">
        <f t="shared" si="57"/>
        <v/>
      </c>
      <c r="S933" s="139" t="b">
        <f t="shared" si="58"/>
        <v>0</v>
      </c>
      <c r="T933" s="139" t="b">
        <f t="shared" si="59"/>
        <v>0</v>
      </c>
    </row>
    <row r="934" spans="1:20" s="7" customFormat="1" ht="48" customHeight="1">
      <c r="A934" s="124">
        <v>912</v>
      </c>
      <c r="B934" s="86"/>
      <c r="C934" s="117"/>
      <c r="D934" s="86"/>
      <c r="E934" s="86"/>
      <c r="F934" s="23"/>
      <c r="G934" s="48"/>
      <c r="H934" s="23"/>
      <c r="I934" s="24"/>
      <c r="J934" s="87"/>
      <c r="K934" s="134"/>
      <c r="L934" s="135"/>
      <c r="M934" s="135"/>
      <c r="N934" s="135"/>
      <c r="O934" s="25"/>
      <c r="P934" s="53"/>
      <c r="Q934" s="137" t="str">
        <f t="shared" si="56"/>
        <v/>
      </c>
      <c r="R934" s="137" t="str">
        <f t="shared" si="57"/>
        <v/>
      </c>
      <c r="S934" s="139" t="b">
        <f t="shared" si="58"/>
        <v>0</v>
      </c>
      <c r="T934" s="139" t="b">
        <f t="shared" si="59"/>
        <v>0</v>
      </c>
    </row>
    <row r="935" spans="1:20" s="7" customFormat="1" ht="48" customHeight="1">
      <c r="A935" s="124">
        <v>913</v>
      </c>
      <c r="B935" s="86"/>
      <c r="C935" s="117"/>
      <c r="D935" s="86"/>
      <c r="E935" s="86"/>
      <c r="F935" s="23"/>
      <c r="G935" s="48"/>
      <c r="H935" s="23"/>
      <c r="I935" s="24"/>
      <c r="J935" s="87"/>
      <c r="K935" s="134"/>
      <c r="L935" s="135"/>
      <c r="M935" s="135"/>
      <c r="N935" s="135"/>
      <c r="O935" s="25"/>
      <c r="P935" s="53"/>
      <c r="Q935" s="137" t="str">
        <f t="shared" si="56"/>
        <v/>
      </c>
      <c r="R935" s="137" t="str">
        <f t="shared" si="57"/>
        <v/>
      </c>
      <c r="S935" s="139" t="b">
        <f t="shared" si="58"/>
        <v>0</v>
      </c>
      <c r="T935" s="139" t="b">
        <f t="shared" si="59"/>
        <v>0</v>
      </c>
    </row>
    <row r="936" spans="1:20" s="7" customFormat="1" ht="48" customHeight="1">
      <c r="A936" s="124">
        <v>914</v>
      </c>
      <c r="B936" s="86"/>
      <c r="C936" s="117"/>
      <c r="D936" s="86"/>
      <c r="E936" s="86"/>
      <c r="F936" s="23"/>
      <c r="G936" s="48"/>
      <c r="H936" s="23"/>
      <c r="I936" s="24"/>
      <c r="J936" s="87"/>
      <c r="K936" s="134"/>
      <c r="L936" s="135"/>
      <c r="M936" s="135"/>
      <c r="N936" s="135"/>
      <c r="O936" s="25"/>
      <c r="P936" s="53"/>
      <c r="Q936" s="137" t="str">
        <f t="shared" si="56"/>
        <v/>
      </c>
      <c r="R936" s="137" t="str">
        <f t="shared" si="57"/>
        <v/>
      </c>
      <c r="S936" s="139" t="b">
        <f t="shared" si="58"/>
        <v>0</v>
      </c>
      <c r="T936" s="139" t="b">
        <f t="shared" si="59"/>
        <v>0</v>
      </c>
    </row>
    <row r="937" spans="1:20" s="7" customFormat="1" ht="48" customHeight="1">
      <c r="A937" s="124">
        <v>915</v>
      </c>
      <c r="B937" s="86"/>
      <c r="C937" s="117"/>
      <c r="D937" s="86"/>
      <c r="E937" s="86"/>
      <c r="F937" s="23"/>
      <c r="G937" s="48"/>
      <c r="H937" s="23"/>
      <c r="I937" s="24"/>
      <c r="J937" s="87"/>
      <c r="K937" s="134"/>
      <c r="L937" s="135"/>
      <c r="M937" s="135"/>
      <c r="N937" s="135"/>
      <c r="O937" s="25"/>
      <c r="P937" s="53"/>
      <c r="Q937" s="137" t="str">
        <f t="shared" si="56"/>
        <v/>
      </c>
      <c r="R937" s="137" t="str">
        <f t="shared" si="57"/>
        <v/>
      </c>
      <c r="S937" s="139" t="b">
        <f t="shared" si="58"/>
        <v>0</v>
      </c>
      <c r="T937" s="139" t="b">
        <f t="shared" si="59"/>
        <v>0</v>
      </c>
    </row>
    <row r="938" spans="1:20" s="7" customFormat="1" ht="48" customHeight="1">
      <c r="A938" s="124">
        <v>916</v>
      </c>
      <c r="B938" s="86"/>
      <c r="C938" s="117"/>
      <c r="D938" s="86"/>
      <c r="E938" s="86"/>
      <c r="F938" s="23"/>
      <c r="G938" s="48"/>
      <c r="H938" s="23"/>
      <c r="I938" s="24"/>
      <c r="J938" s="87"/>
      <c r="K938" s="134"/>
      <c r="L938" s="135"/>
      <c r="M938" s="135"/>
      <c r="N938" s="135"/>
      <c r="O938" s="25"/>
      <c r="P938" s="53"/>
      <c r="Q938" s="137" t="str">
        <f t="shared" si="56"/>
        <v/>
      </c>
      <c r="R938" s="137" t="str">
        <f t="shared" si="57"/>
        <v/>
      </c>
      <c r="S938" s="139" t="b">
        <f t="shared" si="58"/>
        <v>0</v>
      </c>
      <c r="T938" s="139" t="b">
        <f t="shared" si="59"/>
        <v>0</v>
      </c>
    </row>
    <row r="939" spans="1:20" s="7" customFormat="1" ht="48" customHeight="1">
      <c r="A939" s="124">
        <v>917</v>
      </c>
      <c r="B939" s="86"/>
      <c r="C939" s="117"/>
      <c r="D939" s="86"/>
      <c r="E939" s="86"/>
      <c r="F939" s="23"/>
      <c r="G939" s="48"/>
      <c r="H939" s="23"/>
      <c r="I939" s="24"/>
      <c r="J939" s="87"/>
      <c r="K939" s="134"/>
      <c r="L939" s="135"/>
      <c r="M939" s="135"/>
      <c r="N939" s="135"/>
      <c r="O939" s="25"/>
      <c r="P939" s="53"/>
      <c r="Q939" s="137" t="str">
        <f t="shared" si="56"/>
        <v/>
      </c>
      <c r="R939" s="137" t="str">
        <f t="shared" si="57"/>
        <v/>
      </c>
      <c r="S939" s="139" t="b">
        <f t="shared" si="58"/>
        <v>0</v>
      </c>
      <c r="T939" s="139" t="b">
        <f t="shared" si="59"/>
        <v>0</v>
      </c>
    </row>
    <row r="940" spans="1:20" s="7" customFormat="1" ht="48" customHeight="1">
      <c r="A940" s="124">
        <v>918</v>
      </c>
      <c r="B940" s="86"/>
      <c r="C940" s="117"/>
      <c r="D940" s="86"/>
      <c r="E940" s="86"/>
      <c r="F940" s="23"/>
      <c r="G940" s="48"/>
      <c r="H940" s="23"/>
      <c r="I940" s="24"/>
      <c r="J940" s="87"/>
      <c r="K940" s="134"/>
      <c r="L940" s="135"/>
      <c r="M940" s="135"/>
      <c r="N940" s="135"/>
      <c r="O940" s="25"/>
      <c r="P940" s="53"/>
      <c r="Q940" s="137" t="str">
        <f t="shared" si="56"/>
        <v/>
      </c>
      <c r="R940" s="137" t="str">
        <f t="shared" si="57"/>
        <v/>
      </c>
      <c r="S940" s="139" t="b">
        <f t="shared" si="58"/>
        <v>0</v>
      </c>
      <c r="T940" s="139" t="b">
        <f t="shared" si="59"/>
        <v>0</v>
      </c>
    </row>
    <row r="941" spans="1:20" s="7" customFormat="1" ht="48" customHeight="1">
      <c r="A941" s="124">
        <v>919</v>
      </c>
      <c r="B941" s="86"/>
      <c r="C941" s="117"/>
      <c r="D941" s="86"/>
      <c r="E941" s="86"/>
      <c r="F941" s="23"/>
      <c r="G941" s="48"/>
      <c r="H941" s="23"/>
      <c r="I941" s="24"/>
      <c r="J941" s="87"/>
      <c r="K941" s="134"/>
      <c r="L941" s="135"/>
      <c r="M941" s="135"/>
      <c r="N941" s="135"/>
      <c r="O941" s="25"/>
      <c r="P941" s="53"/>
      <c r="Q941" s="137" t="str">
        <f t="shared" si="56"/>
        <v/>
      </c>
      <c r="R941" s="137" t="str">
        <f t="shared" si="57"/>
        <v/>
      </c>
      <c r="S941" s="139" t="b">
        <f t="shared" si="58"/>
        <v>0</v>
      </c>
      <c r="T941" s="139" t="b">
        <f t="shared" si="59"/>
        <v>0</v>
      </c>
    </row>
    <row r="942" spans="1:20" s="7" customFormat="1" ht="48" customHeight="1">
      <c r="A942" s="124">
        <v>920</v>
      </c>
      <c r="B942" s="86"/>
      <c r="C942" s="117"/>
      <c r="D942" s="86"/>
      <c r="E942" s="86"/>
      <c r="F942" s="23"/>
      <c r="G942" s="48"/>
      <c r="H942" s="23"/>
      <c r="I942" s="24"/>
      <c r="J942" s="87"/>
      <c r="K942" s="134"/>
      <c r="L942" s="135"/>
      <c r="M942" s="135"/>
      <c r="N942" s="135"/>
      <c r="O942" s="25"/>
      <c r="P942" s="53"/>
      <c r="Q942" s="137" t="str">
        <f t="shared" si="56"/>
        <v/>
      </c>
      <c r="R942" s="137" t="str">
        <f t="shared" si="57"/>
        <v/>
      </c>
      <c r="S942" s="139" t="b">
        <f t="shared" si="58"/>
        <v>0</v>
      </c>
      <c r="T942" s="139" t="b">
        <f t="shared" si="59"/>
        <v>0</v>
      </c>
    </row>
    <row r="943" spans="1:20" s="7" customFormat="1" ht="48" customHeight="1">
      <c r="A943" s="124">
        <v>921</v>
      </c>
      <c r="B943" s="86"/>
      <c r="C943" s="117"/>
      <c r="D943" s="86"/>
      <c r="E943" s="86"/>
      <c r="F943" s="23"/>
      <c r="G943" s="48"/>
      <c r="H943" s="23"/>
      <c r="I943" s="24"/>
      <c r="J943" s="87"/>
      <c r="K943" s="134"/>
      <c r="L943" s="135"/>
      <c r="M943" s="135"/>
      <c r="N943" s="135"/>
      <c r="O943" s="25"/>
      <c r="P943" s="53"/>
      <c r="Q943" s="137" t="str">
        <f t="shared" si="56"/>
        <v/>
      </c>
      <c r="R943" s="137" t="str">
        <f t="shared" si="57"/>
        <v/>
      </c>
      <c r="S943" s="139" t="b">
        <f t="shared" si="58"/>
        <v>0</v>
      </c>
      <c r="T943" s="139" t="b">
        <f t="shared" si="59"/>
        <v>0</v>
      </c>
    </row>
    <row r="944" spans="1:20" s="7" customFormat="1" ht="48" customHeight="1">
      <c r="A944" s="124">
        <v>922</v>
      </c>
      <c r="B944" s="86"/>
      <c r="C944" s="117"/>
      <c r="D944" s="86"/>
      <c r="E944" s="86"/>
      <c r="F944" s="23"/>
      <c r="G944" s="48"/>
      <c r="H944" s="23"/>
      <c r="I944" s="24"/>
      <c r="J944" s="87"/>
      <c r="K944" s="134"/>
      <c r="L944" s="135"/>
      <c r="M944" s="135"/>
      <c r="N944" s="135"/>
      <c r="O944" s="25"/>
      <c r="P944" s="53"/>
      <c r="Q944" s="137" t="str">
        <f t="shared" si="56"/>
        <v/>
      </c>
      <c r="R944" s="137" t="str">
        <f t="shared" si="57"/>
        <v/>
      </c>
      <c r="S944" s="139" t="b">
        <f t="shared" si="58"/>
        <v>0</v>
      </c>
      <c r="T944" s="139" t="b">
        <f t="shared" si="59"/>
        <v>0</v>
      </c>
    </row>
    <row r="945" spans="1:20" s="7" customFormat="1" ht="48" customHeight="1">
      <c r="A945" s="124">
        <v>923</v>
      </c>
      <c r="B945" s="86"/>
      <c r="C945" s="117"/>
      <c r="D945" s="86"/>
      <c r="E945" s="86"/>
      <c r="F945" s="23"/>
      <c r="G945" s="48"/>
      <c r="H945" s="23"/>
      <c r="I945" s="24"/>
      <c r="J945" s="87"/>
      <c r="K945" s="134"/>
      <c r="L945" s="135"/>
      <c r="M945" s="135"/>
      <c r="N945" s="135"/>
      <c r="O945" s="25"/>
      <c r="P945" s="53"/>
      <c r="Q945" s="137" t="str">
        <f t="shared" si="56"/>
        <v/>
      </c>
      <c r="R945" s="137" t="str">
        <f t="shared" si="57"/>
        <v/>
      </c>
      <c r="S945" s="139" t="b">
        <f t="shared" si="58"/>
        <v>0</v>
      </c>
      <c r="T945" s="139" t="b">
        <f t="shared" si="59"/>
        <v>0</v>
      </c>
    </row>
    <row r="946" spans="1:20" s="7" customFormat="1" ht="48" customHeight="1">
      <c r="A946" s="124">
        <v>924</v>
      </c>
      <c r="B946" s="86"/>
      <c r="C946" s="117"/>
      <c r="D946" s="86"/>
      <c r="E946" s="86"/>
      <c r="F946" s="88"/>
      <c r="G946" s="89"/>
      <c r="H946" s="88"/>
      <c r="I946" s="90"/>
      <c r="J946" s="87"/>
      <c r="K946" s="134"/>
      <c r="L946" s="135"/>
      <c r="M946" s="135"/>
      <c r="N946" s="135"/>
      <c r="O946" s="25"/>
      <c r="P946" s="53"/>
      <c r="Q946" s="137" t="str">
        <f t="shared" si="56"/>
        <v/>
      </c>
      <c r="R946" s="137" t="str">
        <f t="shared" si="57"/>
        <v/>
      </c>
      <c r="S946" s="139" t="b">
        <f t="shared" si="58"/>
        <v>0</v>
      </c>
      <c r="T946" s="139" t="b">
        <f t="shared" si="59"/>
        <v>0</v>
      </c>
    </row>
    <row r="947" spans="1:20" s="7" customFormat="1" ht="48" customHeight="1">
      <c r="A947" s="124">
        <v>925</v>
      </c>
      <c r="B947" s="86"/>
      <c r="C947" s="117"/>
      <c r="D947" s="86"/>
      <c r="E947" s="86"/>
      <c r="F947" s="88"/>
      <c r="G947" s="89"/>
      <c r="H947" s="88"/>
      <c r="I947" s="90"/>
      <c r="J947" s="87"/>
      <c r="K947" s="134"/>
      <c r="L947" s="135"/>
      <c r="M947" s="135"/>
      <c r="N947" s="135"/>
      <c r="O947" s="25"/>
      <c r="P947" s="53"/>
      <c r="Q947" s="137" t="str">
        <f t="shared" si="56"/>
        <v/>
      </c>
      <c r="R947" s="137" t="str">
        <f t="shared" si="57"/>
        <v/>
      </c>
      <c r="S947" s="139" t="b">
        <f t="shared" si="58"/>
        <v>0</v>
      </c>
      <c r="T947" s="139" t="b">
        <f t="shared" si="59"/>
        <v>0</v>
      </c>
    </row>
    <row r="948" spans="1:20" s="7" customFormat="1" ht="48" customHeight="1">
      <c r="A948" s="124">
        <v>926</v>
      </c>
      <c r="B948" s="86"/>
      <c r="C948" s="117"/>
      <c r="D948" s="86"/>
      <c r="E948" s="86"/>
      <c r="F948" s="23"/>
      <c r="G948" s="48"/>
      <c r="H948" s="23"/>
      <c r="I948" s="24"/>
      <c r="J948" s="87"/>
      <c r="K948" s="134"/>
      <c r="L948" s="135"/>
      <c r="M948" s="135"/>
      <c r="N948" s="135"/>
      <c r="O948" s="25"/>
      <c r="P948" s="53"/>
      <c r="Q948" s="137" t="str">
        <f t="shared" si="56"/>
        <v/>
      </c>
      <c r="R948" s="137" t="str">
        <f t="shared" si="57"/>
        <v/>
      </c>
      <c r="S948" s="139" t="b">
        <f t="shared" si="58"/>
        <v>0</v>
      </c>
      <c r="T948" s="139" t="b">
        <f t="shared" si="59"/>
        <v>0</v>
      </c>
    </row>
    <row r="949" spans="1:20" s="7" customFormat="1" ht="48" customHeight="1">
      <c r="A949" s="124">
        <v>927</v>
      </c>
      <c r="B949" s="86"/>
      <c r="C949" s="117"/>
      <c r="D949" s="86"/>
      <c r="E949" s="86"/>
      <c r="F949" s="23"/>
      <c r="G949" s="48"/>
      <c r="H949" s="23"/>
      <c r="I949" s="24"/>
      <c r="J949" s="87"/>
      <c r="K949" s="134"/>
      <c r="L949" s="135"/>
      <c r="M949" s="135"/>
      <c r="N949" s="135"/>
      <c r="O949" s="25"/>
      <c r="P949" s="53"/>
      <c r="Q949" s="137" t="str">
        <f t="shared" si="56"/>
        <v/>
      </c>
      <c r="R949" s="137" t="str">
        <f t="shared" si="57"/>
        <v/>
      </c>
      <c r="S949" s="139" t="b">
        <f t="shared" si="58"/>
        <v>0</v>
      </c>
      <c r="T949" s="139" t="b">
        <f t="shared" si="59"/>
        <v>0</v>
      </c>
    </row>
    <row r="950" spans="1:20" s="7" customFormat="1" ht="48" customHeight="1">
      <c r="A950" s="124">
        <v>928</v>
      </c>
      <c r="B950" s="86"/>
      <c r="C950" s="117"/>
      <c r="D950" s="86"/>
      <c r="E950" s="86"/>
      <c r="F950" s="23"/>
      <c r="G950" s="48"/>
      <c r="H950" s="23"/>
      <c r="I950" s="24"/>
      <c r="J950" s="87"/>
      <c r="K950" s="134"/>
      <c r="L950" s="135"/>
      <c r="M950" s="135"/>
      <c r="N950" s="135"/>
      <c r="O950" s="25"/>
      <c r="P950" s="53"/>
      <c r="Q950" s="137" t="str">
        <f t="shared" si="56"/>
        <v/>
      </c>
      <c r="R950" s="137" t="str">
        <f t="shared" si="57"/>
        <v/>
      </c>
      <c r="S950" s="139" t="b">
        <f t="shared" si="58"/>
        <v>0</v>
      </c>
      <c r="T950" s="139" t="b">
        <f t="shared" si="59"/>
        <v>0</v>
      </c>
    </row>
    <row r="951" spans="1:20" s="7" customFormat="1" ht="48" customHeight="1">
      <c r="A951" s="124">
        <v>929</v>
      </c>
      <c r="B951" s="86"/>
      <c r="C951" s="117"/>
      <c r="D951" s="86"/>
      <c r="E951" s="86"/>
      <c r="F951" s="23"/>
      <c r="G951" s="48"/>
      <c r="H951" s="23"/>
      <c r="I951" s="24"/>
      <c r="J951" s="87"/>
      <c r="K951" s="134"/>
      <c r="L951" s="135"/>
      <c r="M951" s="135"/>
      <c r="N951" s="135"/>
      <c r="O951" s="25"/>
      <c r="P951" s="53"/>
      <c r="Q951" s="137" t="str">
        <f t="shared" si="56"/>
        <v/>
      </c>
      <c r="R951" s="137" t="str">
        <f t="shared" si="57"/>
        <v/>
      </c>
      <c r="S951" s="139" t="b">
        <f t="shared" si="58"/>
        <v>0</v>
      </c>
      <c r="T951" s="139" t="b">
        <f t="shared" si="59"/>
        <v>0</v>
      </c>
    </row>
    <row r="952" spans="1:20" s="7" customFormat="1" ht="48" customHeight="1">
      <c r="A952" s="124">
        <v>930</v>
      </c>
      <c r="B952" s="86"/>
      <c r="C952" s="117"/>
      <c r="D952" s="86"/>
      <c r="E952" s="86"/>
      <c r="F952" s="23"/>
      <c r="G952" s="48"/>
      <c r="H952" s="23"/>
      <c r="I952" s="24"/>
      <c r="J952" s="87"/>
      <c r="K952" s="134"/>
      <c r="L952" s="135"/>
      <c r="M952" s="135"/>
      <c r="N952" s="135"/>
      <c r="O952" s="25"/>
      <c r="P952" s="53"/>
      <c r="Q952" s="137" t="str">
        <f t="shared" si="56"/>
        <v/>
      </c>
      <c r="R952" s="137" t="str">
        <f t="shared" si="57"/>
        <v/>
      </c>
      <c r="S952" s="139" t="b">
        <f t="shared" si="58"/>
        <v>0</v>
      </c>
      <c r="T952" s="139" t="b">
        <f t="shared" si="59"/>
        <v>0</v>
      </c>
    </row>
    <row r="953" spans="1:20" s="7" customFormat="1" ht="48" customHeight="1">
      <c r="A953" s="124">
        <v>931</v>
      </c>
      <c r="B953" s="86"/>
      <c r="C953" s="117"/>
      <c r="D953" s="86"/>
      <c r="E953" s="86"/>
      <c r="F953" s="23"/>
      <c r="G953" s="48"/>
      <c r="H953" s="23"/>
      <c r="I953" s="24"/>
      <c r="J953" s="87"/>
      <c r="K953" s="134"/>
      <c r="L953" s="135"/>
      <c r="M953" s="135"/>
      <c r="N953" s="135"/>
      <c r="O953" s="25"/>
      <c r="P953" s="53"/>
      <c r="Q953" s="137" t="str">
        <f t="shared" si="56"/>
        <v/>
      </c>
      <c r="R953" s="137" t="str">
        <f t="shared" si="57"/>
        <v/>
      </c>
      <c r="S953" s="139" t="b">
        <f t="shared" si="58"/>
        <v>0</v>
      </c>
      <c r="T953" s="139" t="b">
        <f t="shared" si="59"/>
        <v>0</v>
      </c>
    </row>
    <row r="954" spans="1:20" s="7" customFormat="1" ht="48" customHeight="1">
      <c r="A954" s="124">
        <v>932</v>
      </c>
      <c r="B954" s="86"/>
      <c r="C954" s="117"/>
      <c r="D954" s="86"/>
      <c r="E954" s="86"/>
      <c r="F954" s="23"/>
      <c r="G954" s="48"/>
      <c r="H954" s="23"/>
      <c r="I954" s="24"/>
      <c r="J954" s="87"/>
      <c r="K954" s="134"/>
      <c r="L954" s="135"/>
      <c r="M954" s="135"/>
      <c r="N954" s="135"/>
      <c r="O954" s="25"/>
      <c r="P954" s="53"/>
      <c r="Q954" s="137" t="str">
        <f t="shared" si="56"/>
        <v/>
      </c>
      <c r="R954" s="137" t="str">
        <f t="shared" si="57"/>
        <v/>
      </c>
      <c r="S954" s="139" t="b">
        <f t="shared" si="58"/>
        <v>0</v>
      </c>
      <c r="T954" s="139" t="b">
        <f t="shared" si="59"/>
        <v>0</v>
      </c>
    </row>
    <row r="955" spans="1:20" s="7" customFormat="1" ht="48" customHeight="1">
      <c r="A955" s="124">
        <v>933</v>
      </c>
      <c r="B955" s="86"/>
      <c r="C955" s="117"/>
      <c r="D955" s="86"/>
      <c r="E955" s="86"/>
      <c r="F955" s="23"/>
      <c r="G955" s="48"/>
      <c r="H955" s="23"/>
      <c r="I955" s="24"/>
      <c r="J955" s="87"/>
      <c r="K955" s="134"/>
      <c r="L955" s="135"/>
      <c r="M955" s="135"/>
      <c r="N955" s="135"/>
      <c r="O955" s="25"/>
      <c r="P955" s="53"/>
      <c r="Q955" s="137" t="str">
        <f t="shared" si="56"/>
        <v/>
      </c>
      <c r="R955" s="137" t="str">
        <f t="shared" si="57"/>
        <v/>
      </c>
      <c r="S955" s="139" t="b">
        <f t="shared" si="58"/>
        <v>0</v>
      </c>
      <c r="T955" s="139" t="b">
        <f t="shared" si="59"/>
        <v>0</v>
      </c>
    </row>
    <row r="956" spans="1:20" s="7" customFormat="1" ht="48" customHeight="1">
      <c r="A956" s="124">
        <v>934</v>
      </c>
      <c r="B956" s="86"/>
      <c r="C956" s="117"/>
      <c r="D956" s="86"/>
      <c r="E956" s="86"/>
      <c r="F956" s="23"/>
      <c r="G956" s="48"/>
      <c r="H956" s="23"/>
      <c r="I956" s="24"/>
      <c r="J956" s="87"/>
      <c r="K956" s="134"/>
      <c r="L956" s="135"/>
      <c r="M956" s="135"/>
      <c r="N956" s="135"/>
      <c r="O956" s="25"/>
      <c r="P956" s="53"/>
      <c r="Q956" s="137" t="str">
        <f t="shared" si="56"/>
        <v/>
      </c>
      <c r="R956" s="137" t="str">
        <f t="shared" si="57"/>
        <v/>
      </c>
      <c r="S956" s="139" t="b">
        <f t="shared" si="58"/>
        <v>0</v>
      </c>
      <c r="T956" s="139" t="b">
        <f t="shared" si="59"/>
        <v>0</v>
      </c>
    </row>
    <row r="957" spans="1:20" s="7" customFormat="1" ht="48" customHeight="1">
      <c r="A957" s="124">
        <v>935</v>
      </c>
      <c r="B957" s="86"/>
      <c r="C957" s="117"/>
      <c r="D957" s="86"/>
      <c r="E957" s="86"/>
      <c r="F957" s="23"/>
      <c r="G957" s="48"/>
      <c r="H957" s="23"/>
      <c r="I957" s="24"/>
      <c r="J957" s="87"/>
      <c r="K957" s="134"/>
      <c r="L957" s="135"/>
      <c r="M957" s="135"/>
      <c r="N957" s="135"/>
      <c r="O957" s="25"/>
      <c r="P957" s="53"/>
      <c r="Q957" s="137" t="str">
        <f t="shared" si="56"/>
        <v/>
      </c>
      <c r="R957" s="137" t="str">
        <f t="shared" si="57"/>
        <v/>
      </c>
      <c r="S957" s="139" t="b">
        <f t="shared" si="58"/>
        <v>0</v>
      </c>
      <c r="T957" s="139" t="b">
        <f t="shared" si="59"/>
        <v>0</v>
      </c>
    </row>
    <row r="958" spans="1:20" s="7" customFormat="1" ht="48" customHeight="1">
      <c r="A958" s="124">
        <v>936</v>
      </c>
      <c r="B958" s="86"/>
      <c r="C958" s="117"/>
      <c r="D958" s="86"/>
      <c r="E958" s="86"/>
      <c r="F958" s="23"/>
      <c r="G958" s="48"/>
      <c r="H958" s="23"/>
      <c r="I958" s="24"/>
      <c r="J958" s="87"/>
      <c r="K958" s="134"/>
      <c r="L958" s="135"/>
      <c r="M958" s="135"/>
      <c r="N958" s="135"/>
      <c r="O958" s="25"/>
      <c r="P958" s="53"/>
      <c r="Q958" s="137" t="str">
        <f t="shared" si="56"/>
        <v/>
      </c>
      <c r="R958" s="137" t="str">
        <f t="shared" si="57"/>
        <v/>
      </c>
      <c r="S958" s="139" t="b">
        <f t="shared" si="58"/>
        <v>0</v>
      </c>
      <c r="T958" s="139" t="b">
        <f t="shared" si="59"/>
        <v>0</v>
      </c>
    </row>
    <row r="959" spans="1:20" s="7" customFormat="1" ht="48" customHeight="1">
      <c r="A959" s="124">
        <v>937</v>
      </c>
      <c r="B959" s="86"/>
      <c r="C959" s="117"/>
      <c r="D959" s="86"/>
      <c r="E959" s="86"/>
      <c r="F959" s="23"/>
      <c r="G959" s="48"/>
      <c r="H959" s="23"/>
      <c r="I959" s="24"/>
      <c r="J959" s="87"/>
      <c r="K959" s="134"/>
      <c r="L959" s="135"/>
      <c r="M959" s="135"/>
      <c r="N959" s="135"/>
      <c r="O959" s="25"/>
      <c r="P959" s="53"/>
      <c r="Q959" s="137" t="str">
        <f t="shared" si="56"/>
        <v/>
      </c>
      <c r="R959" s="137" t="str">
        <f t="shared" si="57"/>
        <v/>
      </c>
      <c r="S959" s="139" t="b">
        <f t="shared" si="58"/>
        <v>0</v>
      </c>
      <c r="T959" s="139" t="b">
        <f t="shared" si="59"/>
        <v>0</v>
      </c>
    </row>
    <row r="960" spans="1:20" s="7" customFormat="1" ht="48" customHeight="1">
      <c r="A960" s="124">
        <v>938</v>
      </c>
      <c r="B960" s="86"/>
      <c r="C960" s="117"/>
      <c r="D960" s="86"/>
      <c r="E960" s="86"/>
      <c r="F960" s="23"/>
      <c r="G960" s="48"/>
      <c r="H960" s="23"/>
      <c r="I960" s="24"/>
      <c r="J960" s="87"/>
      <c r="K960" s="134"/>
      <c r="L960" s="135"/>
      <c r="M960" s="135"/>
      <c r="N960" s="135"/>
      <c r="O960" s="25"/>
      <c r="P960" s="53"/>
      <c r="Q960" s="137" t="str">
        <f t="shared" si="56"/>
        <v/>
      </c>
      <c r="R960" s="137" t="str">
        <f t="shared" si="57"/>
        <v/>
      </c>
      <c r="S960" s="139" t="b">
        <f t="shared" si="58"/>
        <v>0</v>
      </c>
      <c r="T960" s="139" t="b">
        <f t="shared" si="59"/>
        <v>0</v>
      </c>
    </row>
    <row r="961" spans="1:20" s="7" customFormat="1" ht="48" customHeight="1">
      <c r="A961" s="124">
        <v>939</v>
      </c>
      <c r="B961" s="86"/>
      <c r="C961" s="117"/>
      <c r="D961" s="86"/>
      <c r="E961" s="86"/>
      <c r="F961" s="23"/>
      <c r="G961" s="48"/>
      <c r="H961" s="23"/>
      <c r="I961" s="24"/>
      <c r="J961" s="87"/>
      <c r="K961" s="134"/>
      <c r="L961" s="135"/>
      <c r="M961" s="135"/>
      <c r="N961" s="135"/>
      <c r="O961" s="25"/>
      <c r="P961" s="53"/>
      <c r="Q961" s="137" t="str">
        <f t="shared" si="56"/>
        <v/>
      </c>
      <c r="R961" s="137" t="str">
        <f t="shared" si="57"/>
        <v/>
      </c>
      <c r="S961" s="139" t="b">
        <f t="shared" si="58"/>
        <v>0</v>
      </c>
      <c r="T961" s="139" t="b">
        <f t="shared" si="59"/>
        <v>0</v>
      </c>
    </row>
    <row r="962" spans="1:20" s="7" customFormat="1" ht="48" customHeight="1">
      <c r="A962" s="124">
        <v>940</v>
      </c>
      <c r="B962" s="86"/>
      <c r="C962" s="117"/>
      <c r="D962" s="86"/>
      <c r="E962" s="86"/>
      <c r="F962" s="23"/>
      <c r="G962" s="48"/>
      <c r="H962" s="23"/>
      <c r="I962" s="24"/>
      <c r="J962" s="87"/>
      <c r="K962" s="134"/>
      <c r="L962" s="135"/>
      <c r="M962" s="135"/>
      <c r="N962" s="135"/>
      <c r="O962" s="25"/>
      <c r="P962" s="53"/>
      <c r="Q962" s="137" t="str">
        <f t="shared" si="56"/>
        <v/>
      </c>
      <c r="R962" s="137" t="str">
        <f t="shared" si="57"/>
        <v/>
      </c>
      <c r="S962" s="139" t="b">
        <f t="shared" si="58"/>
        <v>0</v>
      </c>
      <c r="T962" s="139" t="b">
        <f t="shared" si="59"/>
        <v>0</v>
      </c>
    </row>
    <row r="963" spans="1:20" s="7" customFormat="1" ht="48" customHeight="1">
      <c r="A963" s="124">
        <v>941</v>
      </c>
      <c r="B963" s="86"/>
      <c r="C963" s="117"/>
      <c r="D963" s="86"/>
      <c r="E963" s="86"/>
      <c r="F963" s="23"/>
      <c r="G963" s="48"/>
      <c r="H963" s="23"/>
      <c r="I963" s="24"/>
      <c r="J963" s="87"/>
      <c r="K963" s="134"/>
      <c r="L963" s="135"/>
      <c r="M963" s="135"/>
      <c r="N963" s="135"/>
      <c r="O963" s="25"/>
      <c r="P963" s="53"/>
      <c r="Q963" s="137" t="str">
        <f t="shared" si="56"/>
        <v/>
      </c>
      <c r="R963" s="137" t="str">
        <f t="shared" si="57"/>
        <v/>
      </c>
      <c r="S963" s="139" t="b">
        <f t="shared" si="58"/>
        <v>0</v>
      </c>
      <c r="T963" s="139" t="b">
        <f t="shared" si="59"/>
        <v>0</v>
      </c>
    </row>
    <row r="964" spans="1:20" s="7" customFormat="1" ht="48" customHeight="1">
      <c r="A964" s="124">
        <v>942</v>
      </c>
      <c r="B964" s="86"/>
      <c r="C964" s="117"/>
      <c r="D964" s="86"/>
      <c r="E964" s="86"/>
      <c r="F964" s="23"/>
      <c r="G964" s="48"/>
      <c r="H964" s="23"/>
      <c r="I964" s="24"/>
      <c r="J964" s="87"/>
      <c r="K964" s="134"/>
      <c r="L964" s="135"/>
      <c r="M964" s="135"/>
      <c r="N964" s="135"/>
      <c r="O964" s="25"/>
      <c r="P964" s="53"/>
      <c r="Q964" s="137" t="str">
        <f t="shared" si="56"/>
        <v/>
      </c>
      <c r="R964" s="137" t="str">
        <f t="shared" si="57"/>
        <v/>
      </c>
      <c r="S964" s="139" t="b">
        <f t="shared" si="58"/>
        <v>0</v>
      </c>
      <c r="T964" s="139" t="b">
        <f t="shared" si="59"/>
        <v>0</v>
      </c>
    </row>
    <row r="965" spans="1:20" s="7" customFormat="1" ht="48" customHeight="1">
      <c r="A965" s="124">
        <v>943</v>
      </c>
      <c r="B965" s="86"/>
      <c r="C965" s="117"/>
      <c r="D965" s="86"/>
      <c r="E965" s="86"/>
      <c r="F965" s="23"/>
      <c r="G965" s="48"/>
      <c r="H965" s="23"/>
      <c r="I965" s="24"/>
      <c r="J965" s="87"/>
      <c r="K965" s="134"/>
      <c r="L965" s="135"/>
      <c r="M965" s="135"/>
      <c r="N965" s="135"/>
      <c r="O965" s="25"/>
      <c r="P965" s="53"/>
      <c r="Q965" s="137" t="str">
        <f t="shared" si="56"/>
        <v/>
      </c>
      <c r="R965" s="137" t="str">
        <f t="shared" si="57"/>
        <v/>
      </c>
      <c r="S965" s="139" t="b">
        <f t="shared" si="58"/>
        <v>0</v>
      </c>
      <c r="T965" s="139" t="b">
        <f t="shared" si="59"/>
        <v>0</v>
      </c>
    </row>
    <row r="966" spans="1:20" s="7" customFormat="1" ht="48" customHeight="1">
      <c r="A966" s="124">
        <v>944</v>
      </c>
      <c r="B966" s="86"/>
      <c r="C966" s="117"/>
      <c r="D966" s="86"/>
      <c r="E966" s="86"/>
      <c r="F966" s="23"/>
      <c r="G966" s="48"/>
      <c r="H966" s="23"/>
      <c r="I966" s="24"/>
      <c r="J966" s="87"/>
      <c r="K966" s="134"/>
      <c r="L966" s="135"/>
      <c r="M966" s="135"/>
      <c r="N966" s="135"/>
      <c r="O966" s="25"/>
      <c r="P966" s="53"/>
      <c r="Q966" s="137" t="str">
        <f t="shared" si="56"/>
        <v/>
      </c>
      <c r="R966" s="137" t="str">
        <f t="shared" si="57"/>
        <v/>
      </c>
      <c r="S966" s="139" t="b">
        <f t="shared" si="58"/>
        <v>0</v>
      </c>
      <c r="T966" s="139" t="b">
        <f t="shared" si="59"/>
        <v>0</v>
      </c>
    </row>
    <row r="967" spans="1:20" s="7" customFormat="1" ht="48" customHeight="1">
      <c r="A967" s="124">
        <v>945</v>
      </c>
      <c r="B967" s="86"/>
      <c r="C967" s="117"/>
      <c r="D967" s="86"/>
      <c r="E967" s="86"/>
      <c r="F967" s="23"/>
      <c r="G967" s="48"/>
      <c r="H967" s="23"/>
      <c r="I967" s="24"/>
      <c r="J967" s="87"/>
      <c r="K967" s="134"/>
      <c r="L967" s="135"/>
      <c r="M967" s="135"/>
      <c r="N967" s="135"/>
      <c r="O967" s="25"/>
      <c r="P967" s="53"/>
      <c r="Q967" s="137" t="str">
        <f t="shared" si="56"/>
        <v/>
      </c>
      <c r="R967" s="137" t="str">
        <f t="shared" si="57"/>
        <v/>
      </c>
      <c r="S967" s="139" t="b">
        <f t="shared" si="58"/>
        <v>0</v>
      </c>
      <c r="T967" s="139" t="b">
        <f t="shared" si="59"/>
        <v>0</v>
      </c>
    </row>
    <row r="968" spans="1:20" s="7" customFormat="1" ht="48" customHeight="1">
      <c r="A968" s="124">
        <v>946</v>
      </c>
      <c r="B968" s="86"/>
      <c r="C968" s="117"/>
      <c r="D968" s="86"/>
      <c r="E968" s="86"/>
      <c r="F968" s="23"/>
      <c r="G968" s="48"/>
      <c r="H968" s="23"/>
      <c r="I968" s="24"/>
      <c r="J968" s="87"/>
      <c r="K968" s="134"/>
      <c r="L968" s="135"/>
      <c r="M968" s="135"/>
      <c r="N968" s="135"/>
      <c r="O968" s="25"/>
      <c r="P968" s="53"/>
      <c r="Q968" s="137" t="str">
        <f t="shared" si="56"/>
        <v/>
      </c>
      <c r="R968" s="137" t="str">
        <f t="shared" si="57"/>
        <v/>
      </c>
      <c r="S968" s="139" t="b">
        <f t="shared" si="58"/>
        <v>0</v>
      </c>
      <c r="T968" s="139" t="b">
        <f t="shared" si="59"/>
        <v>0</v>
      </c>
    </row>
    <row r="969" spans="1:20" s="7" customFormat="1" ht="48" customHeight="1">
      <c r="A969" s="124">
        <v>947</v>
      </c>
      <c r="B969" s="86"/>
      <c r="C969" s="117"/>
      <c r="D969" s="86"/>
      <c r="E969" s="86"/>
      <c r="F969" s="23"/>
      <c r="G969" s="48"/>
      <c r="H969" s="23"/>
      <c r="I969" s="24"/>
      <c r="J969" s="87"/>
      <c r="K969" s="134"/>
      <c r="L969" s="135"/>
      <c r="M969" s="135"/>
      <c r="N969" s="135"/>
      <c r="O969" s="25"/>
      <c r="P969" s="53"/>
      <c r="Q969" s="137" t="str">
        <f t="shared" si="56"/>
        <v/>
      </c>
      <c r="R969" s="137" t="str">
        <f t="shared" si="57"/>
        <v/>
      </c>
      <c r="S969" s="139" t="b">
        <f t="shared" si="58"/>
        <v>0</v>
      </c>
      <c r="T969" s="139" t="b">
        <f t="shared" si="59"/>
        <v>0</v>
      </c>
    </row>
    <row r="970" spans="1:20" s="7" customFormat="1" ht="48" customHeight="1">
      <c r="A970" s="124">
        <v>948</v>
      </c>
      <c r="B970" s="86"/>
      <c r="C970" s="117"/>
      <c r="D970" s="86"/>
      <c r="E970" s="86"/>
      <c r="F970" s="23"/>
      <c r="G970" s="48"/>
      <c r="H970" s="23"/>
      <c r="I970" s="24"/>
      <c r="J970" s="87"/>
      <c r="K970" s="134"/>
      <c r="L970" s="135"/>
      <c r="M970" s="135"/>
      <c r="N970" s="135"/>
      <c r="O970" s="25"/>
      <c r="P970" s="53"/>
      <c r="Q970" s="137" t="str">
        <f t="shared" si="56"/>
        <v/>
      </c>
      <c r="R970" s="137" t="str">
        <f t="shared" si="57"/>
        <v/>
      </c>
      <c r="S970" s="139" t="b">
        <f t="shared" si="58"/>
        <v>0</v>
      </c>
      <c r="T970" s="139" t="b">
        <f t="shared" si="59"/>
        <v>0</v>
      </c>
    </row>
    <row r="971" spans="1:20" s="7" customFormat="1" ht="48" customHeight="1">
      <c r="A971" s="124">
        <v>949</v>
      </c>
      <c r="B971" s="86"/>
      <c r="C971" s="117"/>
      <c r="D971" s="86"/>
      <c r="E971" s="86"/>
      <c r="F971" s="23"/>
      <c r="G971" s="48"/>
      <c r="H971" s="23"/>
      <c r="I971" s="24"/>
      <c r="J971" s="87"/>
      <c r="K971" s="134"/>
      <c r="L971" s="135"/>
      <c r="M971" s="135"/>
      <c r="N971" s="135"/>
      <c r="O971" s="25"/>
      <c r="P971" s="53"/>
      <c r="Q971" s="137" t="str">
        <f t="shared" si="56"/>
        <v/>
      </c>
      <c r="R971" s="137" t="str">
        <f t="shared" si="57"/>
        <v/>
      </c>
      <c r="S971" s="139" t="b">
        <f t="shared" si="58"/>
        <v>0</v>
      </c>
      <c r="T971" s="139" t="b">
        <f t="shared" si="59"/>
        <v>0</v>
      </c>
    </row>
    <row r="972" spans="1:20" s="7" customFormat="1" ht="48" customHeight="1">
      <c r="A972" s="124">
        <v>950</v>
      </c>
      <c r="B972" s="86"/>
      <c r="C972" s="117"/>
      <c r="D972" s="86"/>
      <c r="E972" s="86"/>
      <c r="F972" s="23"/>
      <c r="G972" s="48"/>
      <c r="H972" s="23"/>
      <c r="I972" s="24"/>
      <c r="J972" s="87"/>
      <c r="K972" s="134"/>
      <c r="L972" s="135"/>
      <c r="M972" s="135"/>
      <c r="N972" s="135"/>
      <c r="O972" s="25"/>
      <c r="P972" s="53"/>
      <c r="Q972" s="137" t="str">
        <f t="shared" si="56"/>
        <v/>
      </c>
      <c r="R972" s="137" t="str">
        <f t="shared" si="57"/>
        <v/>
      </c>
      <c r="S972" s="139" t="b">
        <f t="shared" si="58"/>
        <v>0</v>
      </c>
      <c r="T972" s="139" t="b">
        <f t="shared" si="59"/>
        <v>0</v>
      </c>
    </row>
    <row r="973" spans="1:20" s="7" customFormat="1" ht="48" customHeight="1">
      <c r="A973" s="124">
        <v>951</v>
      </c>
      <c r="B973" s="86"/>
      <c r="C973" s="117"/>
      <c r="D973" s="86"/>
      <c r="E973" s="86"/>
      <c r="F973" s="23"/>
      <c r="G973" s="48"/>
      <c r="H973" s="23"/>
      <c r="I973" s="24"/>
      <c r="J973" s="87"/>
      <c r="K973" s="134"/>
      <c r="L973" s="135"/>
      <c r="M973" s="135"/>
      <c r="N973" s="135"/>
      <c r="O973" s="25"/>
      <c r="P973" s="53"/>
      <c r="Q973" s="137" t="str">
        <f t="shared" si="56"/>
        <v/>
      </c>
      <c r="R973" s="137" t="str">
        <f t="shared" si="57"/>
        <v/>
      </c>
      <c r="S973" s="139" t="b">
        <f t="shared" si="58"/>
        <v>0</v>
      </c>
      <c r="T973" s="139" t="b">
        <f t="shared" si="59"/>
        <v>0</v>
      </c>
    </row>
    <row r="974" spans="1:20" s="7" customFormat="1" ht="48" customHeight="1">
      <c r="A974" s="124">
        <v>952</v>
      </c>
      <c r="B974" s="86"/>
      <c r="C974" s="117"/>
      <c r="D974" s="86"/>
      <c r="E974" s="86"/>
      <c r="F974" s="23"/>
      <c r="G974" s="48"/>
      <c r="H974" s="23"/>
      <c r="I974" s="24"/>
      <c r="J974" s="87"/>
      <c r="K974" s="134"/>
      <c r="L974" s="135"/>
      <c r="M974" s="135"/>
      <c r="N974" s="135"/>
      <c r="O974" s="25"/>
      <c r="P974" s="53"/>
      <c r="Q974" s="137" t="str">
        <f t="shared" si="56"/>
        <v/>
      </c>
      <c r="R974" s="137" t="str">
        <f t="shared" si="57"/>
        <v/>
      </c>
      <c r="S974" s="139" t="b">
        <f t="shared" si="58"/>
        <v>0</v>
      </c>
      <c r="T974" s="139" t="b">
        <f t="shared" si="59"/>
        <v>0</v>
      </c>
    </row>
    <row r="975" spans="1:20" s="7" customFormat="1" ht="48" customHeight="1">
      <c r="A975" s="124">
        <v>953</v>
      </c>
      <c r="B975" s="86"/>
      <c r="C975" s="117"/>
      <c r="D975" s="86"/>
      <c r="E975" s="86"/>
      <c r="F975" s="23"/>
      <c r="G975" s="48"/>
      <c r="H975" s="23"/>
      <c r="I975" s="24"/>
      <c r="J975" s="87"/>
      <c r="K975" s="134"/>
      <c r="L975" s="135"/>
      <c r="M975" s="135"/>
      <c r="N975" s="135"/>
      <c r="O975" s="25"/>
      <c r="P975" s="53"/>
      <c r="Q975" s="137" t="str">
        <f t="shared" si="56"/>
        <v/>
      </c>
      <c r="R975" s="137" t="str">
        <f t="shared" si="57"/>
        <v/>
      </c>
      <c r="S975" s="139" t="b">
        <f t="shared" si="58"/>
        <v>0</v>
      </c>
      <c r="T975" s="139" t="b">
        <f t="shared" si="59"/>
        <v>0</v>
      </c>
    </row>
    <row r="976" spans="1:20" s="7" customFormat="1" ht="48" customHeight="1">
      <c r="A976" s="124">
        <v>954</v>
      </c>
      <c r="B976" s="86"/>
      <c r="C976" s="117"/>
      <c r="D976" s="86"/>
      <c r="E976" s="86"/>
      <c r="F976" s="23"/>
      <c r="G976" s="48"/>
      <c r="H976" s="23"/>
      <c r="I976" s="24"/>
      <c r="J976" s="87"/>
      <c r="K976" s="134"/>
      <c r="L976" s="135"/>
      <c r="M976" s="135"/>
      <c r="N976" s="135"/>
      <c r="O976" s="25"/>
      <c r="P976" s="53"/>
      <c r="Q976" s="137" t="str">
        <f t="shared" si="56"/>
        <v/>
      </c>
      <c r="R976" s="137" t="str">
        <f t="shared" si="57"/>
        <v/>
      </c>
      <c r="S976" s="139" t="b">
        <f t="shared" si="58"/>
        <v>0</v>
      </c>
      <c r="T976" s="139" t="b">
        <f t="shared" si="59"/>
        <v>0</v>
      </c>
    </row>
    <row r="977" spans="1:20" s="7" customFormat="1" ht="48" customHeight="1">
      <c r="A977" s="124">
        <v>955</v>
      </c>
      <c r="B977" s="86"/>
      <c r="C977" s="117"/>
      <c r="D977" s="86"/>
      <c r="E977" s="86"/>
      <c r="F977" s="23"/>
      <c r="G977" s="48"/>
      <c r="H977" s="23"/>
      <c r="I977" s="24"/>
      <c r="J977" s="87"/>
      <c r="K977" s="134"/>
      <c r="L977" s="135"/>
      <c r="M977" s="135"/>
      <c r="N977" s="135"/>
      <c r="O977" s="25"/>
      <c r="P977" s="53"/>
      <c r="Q977" s="137" t="str">
        <f t="shared" si="56"/>
        <v/>
      </c>
      <c r="R977" s="137" t="str">
        <f t="shared" si="57"/>
        <v/>
      </c>
      <c r="S977" s="139" t="b">
        <f t="shared" si="58"/>
        <v>0</v>
      </c>
      <c r="T977" s="139" t="b">
        <f t="shared" si="59"/>
        <v>0</v>
      </c>
    </row>
    <row r="978" spans="1:20" s="7" customFormat="1" ht="48" customHeight="1">
      <c r="A978" s="124">
        <v>956</v>
      </c>
      <c r="B978" s="86"/>
      <c r="C978" s="117"/>
      <c r="D978" s="86"/>
      <c r="E978" s="86"/>
      <c r="F978" s="23"/>
      <c r="G978" s="48"/>
      <c r="H978" s="23"/>
      <c r="I978" s="24"/>
      <c r="J978" s="87"/>
      <c r="K978" s="134"/>
      <c r="L978" s="135"/>
      <c r="M978" s="135"/>
      <c r="N978" s="135"/>
      <c r="O978" s="25"/>
      <c r="P978" s="53"/>
      <c r="Q978" s="137" t="str">
        <f t="shared" si="56"/>
        <v/>
      </c>
      <c r="R978" s="137" t="str">
        <f t="shared" si="57"/>
        <v/>
      </c>
      <c r="S978" s="139" t="b">
        <f t="shared" si="58"/>
        <v>0</v>
      </c>
      <c r="T978" s="139" t="b">
        <f t="shared" si="59"/>
        <v>0</v>
      </c>
    </row>
    <row r="979" spans="1:20" s="7" customFormat="1" ht="48" customHeight="1">
      <c r="A979" s="124">
        <v>957</v>
      </c>
      <c r="B979" s="86"/>
      <c r="C979" s="117"/>
      <c r="D979" s="86"/>
      <c r="E979" s="86"/>
      <c r="F979" s="23"/>
      <c r="G979" s="48"/>
      <c r="H979" s="23"/>
      <c r="I979" s="24"/>
      <c r="J979" s="87"/>
      <c r="K979" s="134"/>
      <c r="L979" s="135"/>
      <c r="M979" s="135"/>
      <c r="N979" s="135"/>
      <c r="O979" s="25"/>
      <c r="P979" s="53"/>
      <c r="Q979" s="137" t="str">
        <f t="shared" si="56"/>
        <v/>
      </c>
      <c r="R979" s="137" t="str">
        <f t="shared" si="57"/>
        <v/>
      </c>
      <c r="S979" s="139" t="b">
        <f t="shared" si="58"/>
        <v>0</v>
      </c>
      <c r="T979" s="139" t="b">
        <f t="shared" si="59"/>
        <v>0</v>
      </c>
    </row>
    <row r="980" spans="1:20" s="7" customFormat="1" ht="48" customHeight="1">
      <c r="A980" s="124">
        <v>958</v>
      </c>
      <c r="B980" s="86"/>
      <c r="C980" s="117"/>
      <c r="D980" s="86"/>
      <c r="E980" s="86"/>
      <c r="F980" s="23"/>
      <c r="G980" s="48"/>
      <c r="H980" s="23"/>
      <c r="I980" s="24"/>
      <c r="J980" s="87"/>
      <c r="K980" s="134"/>
      <c r="L980" s="135"/>
      <c r="M980" s="135"/>
      <c r="N980" s="135"/>
      <c r="O980" s="25"/>
      <c r="P980" s="53"/>
      <c r="Q980" s="137" t="str">
        <f t="shared" si="56"/>
        <v/>
      </c>
      <c r="R980" s="137" t="str">
        <f t="shared" si="57"/>
        <v/>
      </c>
      <c r="S980" s="139" t="b">
        <f t="shared" si="58"/>
        <v>0</v>
      </c>
      <c r="T980" s="139" t="b">
        <f t="shared" si="59"/>
        <v>0</v>
      </c>
    </row>
    <row r="981" spans="1:20" s="7" customFormat="1" ht="48" customHeight="1">
      <c r="A981" s="124">
        <v>959</v>
      </c>
      <c r="B981" s="86"/>
      <c r="C981" s="117"/>
      <c r="D981" s="86"/>
      <c r="E981" s="86"/>
      <c r="F981" s="23"/>
      <c r="G981" s="48"/>
      <c r="H981" s="23"/>
      <c r="I981" s="24"/>
      <c r="J981" s="87"/>
      <c r="K981" s="134"/>
      <c r="L981" s="135"/>
      <c r="M981" s="135"/>
      <c r="N981" s="135"/>
      <c r="O981" s="25"/>
      <c r="P981" s="53"/>
      <c r="Q981" s="137" t="str">
        <f t="shared" si="56"/>
        <v/>
      </c>
      <c r="R981" s="137" t="str">
        <f t="shared" si="57"/>
        <v/>
      </c>
      <c r="S981" s="139" t="b">
        <f t="shared" si="58"/>
        <v>0</v>
      </c>
      <c r="T981" s="139" t="b">
        <f t="shared" si="59"/>
        <v>0</v>
      </c>
    </row>
    <row r="982" spans="1:20" s="7" customFormat="1" ht="48" customHeight="1">
      <c r="A982" s="124">
        <v>960</v>
      </c>
      <c r="B982" s="86"/>
      <c r="C982" s="117"/>
      <c r="D982" s="86"/>
      <c r="E982" s="86"/>
      <c r="F982" s="23"/>
      <c r="G982" s="48"/>
      <c r="H982" s="23"/>
      <c r="I982" s="24"/>
      <c r="J982" s="87"/>
      <c r="K982" s="134"/>
      <c r="L982" s="135"/>
      <c r="M982" s="135"/>
      <c r="N982" s="135"/>
      <c r="O982" s="25"/>
      <c r="P982" s="53"/>
      <c r="Q982" s="137" t="str">
        <f t="shared" si="56"/>
        <v/>
      </c>
      <c r="R982" s="137" t="str">
        <f t="shared" si="57"/>
        <v/>
      </c>
      <c r="S982" s="139" t="b">
        <f t="shared" si="58"/>
        <v>0</v>
      </c>
      <c r="T982" s="139" t="b">
        <f t="shared" si="59"/>
        <v>0</v>
      </c>
    </row>
    <row r="983" spans="1:20" s="7" customFormat="1" ht="48" customHeight="1">
      <c r="A983" s="124">
        <v>961</v>
      </c>
      <c r="B983" s="86"/>
      <c r="C983" s="117"/>
      <c r="D983" s="86"/>
      <c r="E983" s="86"/>
      <c r="F983" s="23"/>
      <c r="G983" s="48"/>
      <c r="H983" s="23"/>
      <c r="I983" s="24"/>
      <c r="J983" s="87"/>
      <c r="K983" s="134"/>
      <c r="L983" s="135"/>
      <c r="M983" s="135"/>
      <c r="N983" s="135"/>
      <c r="O983" s="25"/>
      <c r="P983" s="53"/>
      <c r="Q983" s="137" t="str">
        <f t="shared" si="56"/>
        <v/>
      </c>
      <c r="R983" s="137" t="str">
        <f t="shared" si="57"/>
        <v/>
      </c>
      <c r="S983" s="139" t="b">
        <f t="shared" si="58"/>
        <v>0</v>
      </c>
      <c r="T983" s="139" t="b">
        <f t="shared" si="59"/>
        <v>0</v>
      </c>
    </row>
    <row r="984" spans="1:20" s="7" customFormat="1" ht="48" customHeight="1">
      <c r="A984" s="124">
        <v>962</v>
      </c>
      <c r="B984" s="86"/>
      <c r="C984" s="117"/>
      <c r="D984" s="86"/>
      <c r="E984" s="86"/>
      <c r="F984" s="23"/>
      <c r="G984" s="48"/>
      <c r="H984" s="23"/>
      <c r="I984" s="24"/>
      <c r="J984" s="87"/>
      <c r="K984" s="134"/>
      <c r="L984" s="135"/>
      <c r="M984" s="135"/>
      <c r="N984" s="135"/>
      <c r="O984" s="25"/>
      <c r="P984" s="53"/>
      <c r="Q984" s="137" t="str">
        <f t="shared" ref="Q984:Q1022" si="60">IF(K984=0,"",IF(S984=FALSE,"マスク異常値",""))</f>
        <v/>
      </c>
      <c r="R984" s="137" t="str">
        <f t="shared" ref="R984:R1022" si="61">IF(N984=0,"",IF(T984=FALSE,"手袋異常値",""))</f>
        <v/>
      </c>
      <c r="S984" s="139" t="b">
        <f t="shared" ref="S984:S1022" si="62">ISNUMBER(K984)</f>
        <v>0</v>
      </c>
      <c r="T984" s="139" t="b">
        <f t="shared" ref="T984:T1022" si="63">ISNUMBER(N984)</f>
        <v>0</v>
      </c>
    </row>
    <row r="985" spans="1:20" s="7" customFormat="1" ht="48" customHeight="1">
      <c r="A985" s="124">
        <v>963</v>
      </c>
      <c r="B985" s="86"/>
      <c r="C985" s="117"/>
      <c r="D985" s="86"/>
      <c r="E985" s="86"/>
      <c r="F985" s="23"/>
      <c r="G985" s="48"/>
      <c r="H985" s="23"/>
      <c r="I985" s="24"/>
      <c r="J985" s="87"/>
      <c r="K985" s="134"/>
      <c r="L985" s="135"/>
      <c r="M985" s="135"/>
      <c r="N985" s="135"/>
      <c r="O985" s="25"/>
      <c r="P985" s="53"/>
      <c r="Q985" s="137" t="str">
        <f t="shared" si="60"/>
        <v/>
      </c>
      <c r="R985" s="137" t="str">
        <f t="shared" si="61"/>
        <v/>
      </c>
      <c r="S985" s="139" t="b">
        <f t="shared" si="62"/>
        <v>0</v>
      </c>
      <c r="T985" s="139" t="b">
        <f t="shared" si="63"/>
        <v>0</v>
      </c>
    </row>
    <row r="986" spans="1:20" s="7" customFormat="1" ht="48" customHeight="1">
      <c r="A986" s="124">
        <v>964</v>
      </c>
      <c r="B986" s="86"/>
      <c r="C986" s="117"/>
      <c r="D986" s="86"/>
      <c r="E986" s="86"/>
      <c r="F986" s="23"/>
      <c r="G986" s="48"/>
      <c r="H986" s="23"/>
      <c r="I986" s="24"/>
      <c r="J986" s="87"/>
      <c r="K986" s="134"/>
      <c r="L986" s="135"/>
      <c r="M986" s="135"/>
      <c r="N986" s="135"/>
      <c r="O986" s="25"/>
      <c r="P986" s="53"/>
      <c r="Q986" s="137" t="str">
        <f t="shared" si="60"/>
        <v/>
      </c>
      <c r="R986" s="137" t="str">
        <f t="shared" si="61"/>
        <v/>
      </c>
      <c r="S986" s="139" t="b">
        <f t="shared" si="62"/>
        <v>0</v>
      </c>
      <c r="T986" s="139" t="b">
        <f t="shared" si="63"/>
        <v>0</v>
      </c>
    </row>
    <row r="987" spans="1:20" s="7" customFormat="1" ht="48" customHeight="1">
      <c r="A987" s="124">
        <v>965</v>
      </c>
      <c r="B987" s="86"/>
      <c r="C987" s="117"/>
      <c r="D987" s="86"/>
      <c r="E987" s="86"/>
      <c r="F987" s="23"/>
      <c r="G987" s="48"/>
      <c r="H987" s="23"/>
      <c r="I987" s="24"/>
      <c r="J987" s="87"/>
      <c r="K987" s="134"/>
      <c r="L987" s="135"/>
      <c r="M987" s="135"/>
      <c r="N987" s="135"/>
      <c r="O987" s="25"/>
      <c r="P987" s="53"/>
      <c r="Q987" s="137" t="str">
        <f t="shared" si="60"/>
        <v/>
      </c>
      <c r="R987" s="137" t="str">
        <f t="shared" si="61"/>
        <v/>
      </c>
      <c r="S987" s="139" t="b">
        <f t="shared" si="62"/>
        <v>0</v>
      </c>
      <c r="T987" s="139" t="b">
        <f t="shared" si="63"/>
        <v>0</v>
      </c>
    </row>
    <row r="988" spans="1:20" s="7" customFormat="1" ht="48" customHeight="1">
      <c r="A988" s="124">
        <v>966</v>
      </c>
      <c r="B988" s="86"/>
      <c r="C988" s="117"/>
      <c r="D988" s="86"/>
      <c r="E988" s="86"/>
      <c r="F988" s="23"/>
      <c r="G988" s="48"/>
      <c r="H988" s="23"/>
      <c r="I988" s="24"/>
      <c r="J988" s="87"/>
      <c r="K988" s="134"/>
      <c r="L988" s="135"/>
      <c r="M988" s="135"/>
      <c r="N988" s="135"/>
      <c r="O988" s="25"/>
      <c r="P988" s="53"/>
      <c r="Q988" s="137" t="str">
        <f t="shared" si="60"/>
        <v/>
      </c>
      <c r="R988" s="137" t="str">
        <f t="shared" si="61"/>
        <v/>
      </c>
      <c r="S988" s="139" t="b">
        <f t="shared" si="62"/>
        <v>0</v>
      </c>
      <c r="T988" s="139" t="b">
        <f t="shared" si="63"/>
        <v>0</v>
      </c>
    </row>
    <row r="989" spans="1:20" s="7" customFormat="1" ht="48" customHeight="1">
      <c r="A989" s="124">
        <v>967</v>
      </c>
      <c r="B989" s="86"/>
      <c r="C989" s="117"/>
      <c r="D989" s="86"/>
      <c r="E989" s="86"/>
      <c r="F989" s="23"/>
      <c r="G989" s="48"/>
      <c r="H989" s="23"/>
      <c r="I989" s="24"/>
      <c r="J989" s="87"/>
      <c r="K989" s="134"/>
      <c r="L989" s="135"/>
      <c r="M989" s="135"/>
      <c r="N989" s="135"/>
      <c r="O989" s="25"/>
      <c r="P989" s="53"/>
      <c r="Q989" s="137" t="str">
        <f t="shared" si="60"/>
        <v/>
      </c>
      <c r="R989" s="137" t="str">
        <f t="shared" si="61"/>
        <v/>
      </c>
      <c r="S989" s="139" t="b">
        <f t="shared" si="62"/>
        <v>0</v>
      </c>
      <c r="T989" s="139" t="b">
        <f t="shared" si="63"/>
        <v>0</v>
      </c>
    </row>
    <row r="990" spans="1:20" s="7" customFormat="1" ht="48" customHeight="1">
      <c r="A990" s="124">
        <v>968</v>
      </c>
      <c r="B990" s="86"/>
      <c r="C990" s="117"/>
      <c r="D990" s="86"/>
      <c r="E990" s="86"/>
      <c r="F990" s="23"/>
      <c r="G990" s="48"/>
      <c r="H990" s="23"/>
      <c r="I990" s="24"/>
      <c r="J990" s="87"/>
      <c r="K990" s="134"/>
      <c r="L990" s="135"/>
      <c r="M990" s="135"/>
      <c r="N990" s="135"/>
      <c r="O990" s="25"/>
      <c r="P990" s="53"/>
      <c r="Q990" s="137" t="str">
        <f t="shared" si="60"/>
        <v/>
      </c>
      <c r="R990" s="137" t="str">
        <f t="shared" si="61"/>
        <v/>
      </c>
      <c r="S990" s="139" t="b">
        <f t="shared" si="62"/>
        <v>0</v>
      </c>
      <c r="T990" s="139" t="b">
        <f t="shared" si="63"/>
        <v>0</v>
      </c>
    </row>
    <row r="991" spans="1:20" s="7" customFormat="1" ht="48" customHeight="1">
      <c r="A991" s="124">
        <v>969</v>
      </c>
      <c r="B991" s="86"/>
      <c r="C991" s="117"/>
      <c r="D991" s="86"/>
      <c r="E991" s="86"/>
      <c r="F991" s="23"/>
      <c r="G991" s="48"/>
      <c r="H991" s="23"/>
      <c r="I991" s="24"/>
      <c r="J991" s="87"/>
      <c r="K991" s="134"/>
      <c r="L991" s="135"/>
      <c r="M991" s="135"/>
      <c r="N991" s="135"/>
      <c r="O991" s="25"/>
      <c r="P991" s="53"/>
      <c r="Q991" s="137" t="str">
        <f t="shared" si="60"/>
        <v/>
      </c>
      <c r="R991" s="137" t="str">
        <f t="shared" si="61"/>
        <v/>
      </c>
      <c r="S991" s="139" t="b">
        <f t="shared" si="62"/>
        <v>0</v>
      </c>
      <c r="T991" s="139" t="b">
        <f t="shared" si="63"/>
        <v>0</v>
      </c>
    </row>
    <row r="992" spans="1:20" s="7" customFormat="1" ht="48" customHeight="1">
      <c r="A992" s="124">
        <v>970</v>
      </c>
      <c r="B992" s="86"/>
      <c r="C992" s="117"/>
      <c r="D992" s="86"/>
      <c r="E992" s="86"/>
      <c r="F992" s="23"/>
      <c r="G992" s="48"/>
      <c r="H992" s="23"/>
      <c r="I992" s="24"/>
      <c r="J992" s="87"/>
      <c r="K992" s="134"/>
      <c r="L992" s="135"/>
      <c r="M992" s="135"/>
      <c r="N992" s="135"/>
      <c r="O992" s="25"/>
      <c r="P992" s="53"/>
      <c r="Q992" s="137" t="str">
        <f t="shared" si="60"/>
        <v/>
      </c>
      <c r="R992" s="137" t="str">
        <f t="shared" si="61"/>
        <v/>
      </c>
      <c r="S992" s="139" t="b">
        <f t="shared" si="62"/>
        <v>0</v>
      </c>
      <c r="T992" s="139" t="b">
        <f t="shared" si="63"/>
        <v>0</v>
      </c>
    </row>
    <row r="993" spans="1:20" s="7" customFormat="1" ht="48" customHeight="1">
      <c r="A993" s="124">
        <v>971</v>
      </c>
      <c r="B993" s="86"/>
      <c r="C993" s="117"/>
      <c r="D993" s="86"/>
      <c r="E993" s="86"/>
      <c r="F993" s="23"/>
      <c r="G993" s="48"/>
      <c r="H993" s="23"/>
      <c r="I993" s="24"/>
      <c r="J993" s="87"/>
      <c r="K993" s="134"/>
      <c r="L993" s="135"/>
      <c r="M993" s="135"/>
      <c r="N993" s="135"/>
      <c r="O993" s="25"/>
      <c r="P993" s="53"/>
      <c r="Q993" s="137" t="str">
        <f t="shared" si="60"/>
        <v/>
      </c>
      <c r="R993" s="137" t="str">
        <f t="shared" si="61"/>
        <v/>
      </c>
      <c r="S993" s="139" t="b">
        <f t="shared" si="62"/>
        <v>0</v>
      </c>
      <c r="T993" s="139" t="b">
        <f t="shared" si="63"/>
        <v>0</v>
      </c>
    </row>
    <row r="994" spans="1:20" s="7" customFormat="1" ht="48" customHeight="1">
      <c r="A994" s="124">
        <v>972</v>
      </c>
      <c r="B994" s="86"/>
      <c r="C994" s="117"/>
      <c r="D994" s="86"/>
      <c r="E994" s="86"/>
      <c r="F994" s="23"/>
      <c r="G994" s="48"/>
      <c r="H994" s="23"/>
      <c r="I994" s="24"/>
      <c r="J994" s="87"/>
      <c r="K994" s="134"/>
      <c r="L994" s="135"/>
      <c r="M994" s="135"/>
      <c r="N994" s="135"/>
      <c r="O994" s="25"/>
      <c r="P994" s="53"/>
      <c r="Q994" s="137" t="str">
        <f t="shared" si="60"/>
        <v/>
      </c>
      <c r="R994" s="137" t="str">
        <f t="shared" si="61"/>
        <v/>
      </c>
      <c r="S994" s="139" t="b">
        <f t="shared" si="62"/>
        <v>0</v>
      </c>
      <c r="T994" s="139" t="b">
        <f t="shared" si="63"/>
        <v>0</v>
      </c>
    </row>
    <row r="995" spans="1:20" s="7" customFormat="1" ht="48" customHeight="1">
      <c r="A995" s="124">
        <v>973</v>
      </c>
      <c r="B995" s="86"/>
      <c r="C995" s="117"/>
      <c r="D995" s="86"/>
      <c r="E995" s="86"/>
      <c r="F995" s="23"/>
      <c r="G995" s="48"/>
      <c r="H995" s="23"/>
      <c r="I995" s="24"/>
      <c r="J995" s="87"/>
      <c r="K995" s="134"/>
      <c r="L995" s="135"/>
      <c r="M995" s="135"/>
      <c r="N995" s="135"/>
      <c r="O995" s="25"/>
      <c r="P995" s="53"/>
      <c r="Q995" s="137" t="str">
        <f t="shared" si="60"/>
        <v/>
      </c>
      <c r="R995" s="137" t="str">
        <f t="shared" si="61"/>
        <v/>
      </c>
      <c r="S995" s="139" t="b">
        <f t="shared" si="62"/>
        <v>0</v>
      </c>
      <c r="T995" s="139" t="b">
        <f t="shared" si="63"/>
        <v>0</v>
      </c>
    </row>
    <row r="996" spans="1:20" s="7" customFormat="1" ht="48" customHeight="1">
      <c r="A996" s="124">
        <v>974</v>
      </c>
      <c r="B996" s="86"/>
      <c r="C996" s="117"/>
      <c r="D996" s="86"/>
      <c r="E996" s="86"/>
      <c r="F996" s="23"/>
      <c r="G996" s="48"/>
      <c r="H996" s="23"/>
      <c r="I996" s="24"/>
      <c r="J996" s="87"/>
      <c r="K996" s="134"/>
      <c r="L996" s="135"/>
      <c r="M996" s="135"/>
      <c r="N996" s="135"/>
      <c r="O996" s="25"/>
      <c r="P996" s="53"/>
      <c r="Q996" s="137" t="str">
        <f t="shared" si="60"/>
        <v/>
      </c>
      <c r="R996" s="137" t="str">
        <f t="shared" si="61"/>
        <v/>
      </c>
      <c r="S996" s="139" t="b">
        <f t="shared" si="62"/>
        <v>0</v>
      </c>
      <c r="T996" s="139" t="b">
        <f t="shared" si="63"/>
        <v>0</v>
      </c>
    </row>
    <row r="997" spans="1:20" s="7" customFormat="1" ht="48" customHeight="1">
      <c r="A997" s="124">
        <v>975</v>
      </c>
      <c r="B997" s="86"/>
      <c r="C997" s="117"/>
      <c r="D997" s="86"/>
      <c r="E997" s="86"/>
      <c r="F997" s="23"/>
      <c r="G997" s="48"/>
      <c r="H997" s="23"/>
      <c r="I997" s="24"/>
      <c r="J997" s="87"/>
      <c r="K997" s="134"/>
      <c r="L997" s="135"/>
      <c r="M997" s="135"/>
      <c r="N997" s="135"/>
      <c r="O997" s="25"/>
      <c r="P997" s="53"/>
      <c r="Q997" s="137" t="str">
        <f t="shared" si="60"/>
        <v/>
      </c>
      <c r="R997" s="137" t="str">
        <f t="shared" si="61"/>
        <v/>
      </c>
      <c r="S997" s="139" t="b">
        <f t="shared" si="62"/>
        <v>0</v>
      </c>
      <c r="T997" s="139" t="b">
        <f t="shared" si="63"/>
        <v>0</v>
      </c>
    </row>
    <row r="998" spans="1:20" s="7" customFormat="1" ht="48" customHeight="1">
      <c r="A998" s="124">
        <v>976</v>
      </c>
      <c r="B998" s="86"/>
      <c r="C998" s="117"/>
      <c r="D998" s="86"/>
      <c r="E998" s="86"/>
      <c r="F998" s="23"/>
      <c r="G998" s="48"/>
      <c r="H998" s="23"/>
      <c r="I998" s="24"/>
      <c r="J998" s="87"/>
      <c r="K998" s="134"/>
      <c r="L998" s="135"/>
      <c r="M998" s="135"/>
      <c r="N998" s="135"/>
      <c r="O998" s="25"/>
      <c r="P998" s="53"/>
      <c r="Q998" s="137" t="str">
        <f t="shared" si="60"/>
        <v/>
      </c>
      <c r="R998" s="137" t="str">
        <f t="shared" si="61"/>
        <v/>
      </c>
      <c r="S998" s="139" t="b">
        <f t="shared" si="62"/>
        <v>0</v>
      </c>
      <c r="T998" s="139" t="b">
        <f t="shared" si="63"/>
        <v>0</v>
      </c>
    </row>
    <row r="999" spans="1:20" s="7" customFormat="1" ht="48" customHeight="1">
      <c r="A999" s="124">
        <v>977</v>
      </c>
      <c r="B999" s="86"/>
      <c r="C999" s="117"/>
      <c r="D999" s="86"/>
      <c r="E999" s="86"/>
      <c r="F999" s="23"/>
      <c r="G999" s="48"/>
      <c r="H999" s="23"/>
      <c r="I999" s="24"/>
      <c r="J999" s="87"/>
      <c r="K999" s="134"/>
      <c r="L999" s="135"/>
      <c r="M999" s="135"/>
      <c r="N999" s="135"/>
      <c r="O999" s="25"/>
      <c r="P999" s="53"/>
      <c r="Q999" s="137" t="str">
        <f t="shared" si="60"/>
        <v/>
      </c>
      <c r="R999" s="137" t="str">
        <f t="shared" si="61"/>
        <v/>
      </c>
      <c r="S999" s="139" t="b">
        <f t="shared" si="62"/>
        <v>0</v>
      </c>
      <c r="T999" s="139" t="b">
        <f t="shared" si="63"/>
        <v>0</v>
      </c>
    </row>
    <row r="1000" spans="1:20" s="7" customFormat="1" ht="48" customHeight="1">
      <c r="A1000" s="124">
        <v>978</v>
      </c>
      <c r="B1000" s="86"/>
      <c r="C1000" s="117"/>
      <c r="D1000" s="86"/>
      <c r="E1000" s="86"/>
      <c r="F1000" s="23"/>
      <c r="G1000" s="48"/>
      <c r="H1000" s="23"/>
      <c r="I1000" s="24"/>
      <c r="J1000" s="87"/>
      <c r="K1000" s="134"/>
      <c r="L1000" s="135"/>
      <c r="M1000" s="135"/>
      <c r="N1000" s="135"/>
      <c r="O1000" s="25"/>
      <c r="P1000" s="53"/>
      <c r="Q1000" s="137" t="str">
        <f t="shared" si="60"/>
        <v/>
      </c>
      <c r="R1000" s="137" t="str">
        <f t="shared" si="61"/>
        <v/>
      </c>
      <c r="S1000" s="139" t="b">
        <f t="shared" si="62"/>
        <v>0</v>
      </c>
      <c r="T1000" s="139" t="b">
        <f t="shared" si="63"/>
        <v>0</v>
      </c>
    </row>
    <row r="1001" spans="1:20" s="7" customFormat="1" ht="48" customHeight="1">
      <c r="A1001" s="124">
        <v>979</v>
      </c>
      <c r="B1001" s="86"/>
      <c r="C1001" s="117"/>
      <c r="D1001" s="86"/>
      <c r="E1001" s="86"/>
      <c r="F1001" s="23"/>
      <c r="G1001" s="48"/>
      <c r="H1001" s="23"/>
      <c r="I1001" s="24"/>
      <c r="J1001" s="87"/>
      <c r="K1001" s="134"/>
      <c r="L1001" s="135"/>
      <c r="M1001" s="135"/>
      <c r="N1001" s="135"/>
      <c r="O1001" s="25"/>
      <c r="P1001" s="53"/>
      <c r="Q1001" s="137" t="str">
        <f t="shared" si="60"/>
        <v/>
      </c>
      <c r="R1001" s="137" t="str">
        <f t="shared" si="61"/>
        <v/>
      </c>
      <c r="S1001" s="139" t="b">
        <f t="shared" si="62"/>
        <v>0</v>
      </c>
      <c r="T1001" s="139" t="b">
        <f t="shared" si="63"/>
        <v>0</v>
      </c>
    </row>
    <row r="1002" spans="1:20" s="7" customFormat="1" ht="48" customHeight="1">
      <c r="A1002" s="124">
        <v>980</v>
      </c>
      <c r="B1002" s="86"/>
      <c r="C1002" s="117"/>
      <c r="D1002" s="86"/>
      <c r="E1002" s="86"/>
      <c r="F1002" s="23"/>
      <c r="G1002" s="48"/>
      <c r="H1002" s="23"/>
      <c r="I1002" s="24"/>
      <c r="J1002" s="87"/>
      <c r="K1002" s="134"/>
      <c r="L1002" s="135"/>
      <c r="M1002" s="135"/>
      <c r="N1002" s="135"/>
      <c r="O1002" s="25"/>
      <c r="P1002" s="53"/>
      <c r="Q1002" s="137" t="str">
        <f t="shared" si="60"/>
        <v/>
      </c>
      <c r="R1002" s="137" t="str">
        <f t="shared" si="61"/>
        <v/>
      </c>
      <c r="S1002" s="139" t="b">
        <f t="shared" si="62"/>
        <v>0</v>
      </c>
      <c r="T1002" s="139" t="b">
        <f t="shared" si="63"/>
        <v>0</v>
      </c>
    </row>
    <row r="1003" spans="1:20" s="7" customFormat="1" ht="48" customHeight="1">
      <c r="A1003" s="124">
        <v>981</v>
      </c>
      <c r="B1003" s="86"/>
      <c r="C1003" s="117"/>
      <c r="D1003" s="86"/>
      <c r="E1003" s="86"/>
      <c r="F1003" s="23"/>
      <c r="G1003" s="48"/>
      <c r="H1003" s="23"/>
      <c r="I1003" s="24"/>
      <c r="J1003" s="87"/>
      <c r="K1003" s="134"/>
      <c r="L1003" s="135"/>
      <c r="M1003" s="135"/>
      <c r="N1003" s="135"/>
      <c r="O1003" s="25"/>
      <c r="P1003" s="53"/>
      <c r="Q1003" s="137" t="str">
        <f t="shared" si="60"/>
        <v/>
      </c>
      <c r="R1003" s="137" t="str">
        <f t="shared" si="61"/>
        <v/>
      </c>
      <c r="S1003" s="139" t="b">
        <f t="shared" si="62"/>
        <v>0</v>
      </c>
      <c r="T1003" s="139" t="b">
        <f t="shared" si="63"/>
        <v>0</v>
      </c>
    </row>
    <row r="1004" spans="1:20" s="7" customFormat="1" ht="48" customHeight="1">
      <c r="A1004" s="124">
        <v>982</v>
      </c>
      <c r="B1004" s="86"/>
      <c r="C1004" s="117"/>
      <c r="D1004" s="86"/>
      <c r="E1004" s="86"/>
      <c r="F1004" s="23"/>
      <c r="G1004" s="48"/>
      <c r="H1004" s="23"/>
      <c r="I1004" s="24"/>
      <c r="J1004" s="87"/>
      <c r="K1004" s="134"/>
      <c r="L1004" s="135"/>
      <c r="M1004" s="135"/>
      <c r="N1004" s="135"/>
      <c r="O1004" s="25"/>
      <c r="P1004" s="53"/>
      <c r="Q1004" s="137" t="str">
        <f t="shared" si="60"/>
        <v/>
      </c>
      <c r="R1004" s="137" t="str">
        <f t="shared" si="61"/>
        <v/>
      </c>
      <c r="S1004" s="139" t="b">
        <f t="shared" si="62"/>
        <v>0</v>
      </c>
      <c r="T1004" s="139" t="b">
        <f t="shared" si="63"/>
        <v>0</v>
      </c>
    </row>
    <row r="1005" spans="1:20" s="7" customFormat="1" ht="48" customHeight="1">
      <c r="A1005" s="124">
        <v>983</v>
      </c>
      <c r="B1005" s="86"/>
      <c r="C1005" s="117"/>
      <c r="D1005" s="86"/>
      <c r="E1005" s="86"/>
      <c r="F1005" s="23"/>
      <c r="G1005" s="48"/>
      <c r="H1005" s="23"/>
      <c r="I1005" s="24"/>
      <c r="J1005" s="87"/>
      <c r="K1005" s="134"/>
      <c r="L1005" s="135"/>
      <c r="M1005" s="135"/>
      <c r="N1005" s="135"/>
      <c r="O1005" s="25"/>
      <c r="P1005" s="53"/>
      <c r="Q1005" s="137" t="str">
        <f t="shared" si="60"/>
        <v/>
      </c>
      <c r="R1005" s="137" t="str">
        <f t="shared" si="61"/>
        <v/>
      </c>
      <c r="S1005" s="139" t="b">
        <f t="shared" si="62"/>
        <v>0</v>
      </c>
      <c r="T1005" s="139" t="b">
        <f t="shared" si="63"/>
        <v>0</v>
      </c>
    </row>
    <row r="1006" spans="1:20" s="7" customFormat="1" ht="48" customHeight="1">
      <c r="A1006" s="124">
        <v>984</v>
      </c>
      <c r="B1006" s="86"/>
      <c r="C1006" s="117"/>
      <c r="D1006" s="86"/>
      <c r="E1006" s="86"/>
      <c r="F1006" s="23"/>
      <c r="G1006" s="48"/>
      <c r="H1006" s="23"/>
      <c r="I1006" s="24"/>
      <c r="J1006" s="87"/>
      <c r="K1006" s="134"/>
      <c r="L1006" s="135"/>
      <c r="M1006" s="135"/>
      <c r="N1006" s="135"/>
      <c r="O1006" s="25"/>
      <c r="P1006" s="53"/>
      <c r="Q1006" s="137" t="str">
        <f t="shared" si="60"/>
        <v/>
      </c>
      <c r="R1006" s="137" t="str">
        <f t="shared" si="61"/>
        <v/>
      </c>
      <c r="S1006" s="139" t="b">
        <f t="shared" si="62"/>
        <v>0</v>
      </c>
      <c r="T1006" s="139" t="b">
        <f t="shared" si="63"/>
        <v>0</v>
      </c>
    </row>
    <row r="1007" spans="1:20" s="7" customFormat="1" ht="48" customHeight="1">
      <c r="A1007" s="124">
        <v>985</v>
      </c>
      <c r="B1007" s="86"/>
      <c r="C1007" s="117"/>
      <c r="D1007" s="86"/>
      <c r="E1007" s="86"/>
      <c r="F1007" s="23"/>
      <c r="G1007" s="48"/>
      <c r="H1007" s="23"/>
      <c r="I1007" s="24"/>
      <c r="J1007" s="87"/>
      <c r="K1007" s="134"/>
      <c r="L1007" s="135"/>
      <c r="M1007" s="135"/>
      <c r="N1007" s="135"/>
      <c r="O1007" s="25"/>
      <c r="P1007" s="53"/>
      <c r="Q1007" s="137" t="str">
        <f t="shared" si="60"/>
        <v/>
      </c>
      <c r="R1007" s="137" t="str">
        <f t="shared" si="61"/>
        <v/>
      </c>
      <c r="S1007" s="139" t="b">
        <f t="shared" si="62"/>
        <v>0</v>
      </c>
      <c r="T1007" s="139" t="b">
        <f t="shared" si="63"/>
        <v>0</v>
      </c>
    </row>
    <row r="1008" spans="1:20" s="7" customFormat="1" ht="48" customHeight="1">
      <c r="A1008" s="124">
        <v>986</v>
      </c>
      <c r="B1008" s="86"/>
      <c r="C1008" s="117"/>
      <c r="D1008" s="86"/>
      <c r="E1008" s="86"/>
      <c r="F1008" s="23"/>
      <c r="G1008" s="48"/>
      <c r="H1008" s="23"/>
      <c r="I1008" s="24"/>
      <c r="J1008" s="87"/>
      <c r="K1008" s="134"/>
      <c r="L1008" s="135"/>
      <c r="M1008" s="135"/>
      <c r="N1008" s="135"/>
      <c r="O1008" s="25"/>
      <c r="P1008" s="53"/>
      <c r="Q1008" s="137" t="str">
        <f t="shared" si="60"/>
        <v/>
      </c>
      <c r="R1008" s="137" t="str">
        <f t="shared" si="61"/>
        <v/>
      </c>
      <c r="S1008" s="139" t="b">
        <f t="shared" si="62"/>
        <v>0</v>
      </c>
      <c r="T1008" s="139" t="b">
        <f t="shared" si="63"/>
        <v>0</v>
      </c>
    </row>
    <row r="1009" spans="1:20" s="7" customFormat="1" ht="48" customHeight="1">
      <c r="A1009" s="124">
        <v>987</v>
      </c>
      <c r="B1009" s="86"/>
      <c r="C1009" s="117"/>
      <c r="D1009" s="86"/>
      <c r="E1009" s="86"/>
      <c r="F1009" s="23"/>
      <c r="G1009" s="48"/>
      <c r="H1009" s="23"/>
      <c r="I1009" s="24"/>
      <c r="J1009" s="87"/>
      <c r="K1009" s="134"/>
      <c r="L1009" s="135"/>
      <c r="M1009" s="135"/>
      <c r="N1009" s="135"/>
      <c r="O1009" s="25"/>
      <c r="P1009" s="53"/>
      <c r="Q1009" s="137" t="str">
        <f t="shared" si="60"/>
        <v/>
      </c>
      <c r="R1009" s="137" t="str">
        <f t="shared" si="61"/>
        <v/>
      </c>
      <c r="S1009" s="139" t="b">
        <f t="shared" si="62"/>
        <v>0</v>
      </c>
      <c r="T1009" s="139" t="b">
        <f t="shared" si="63"/>
        <v>0</v>
      </c>
    </row>
    <row r="1010" spans="1:20" s="7" customFormat="1" ht="48" customHeight="1">
      <c r="A1010" s="124">
        <v>988</v>
      </c>
      <c r="B1010" s="86"/>
      <c r="C1010" s="117"/>
      <c r="D1010" s="86"/>
      <c r="E1010" s="86"/>
      <c r="F1010" s="23"/>
      <c r="G1010" s="48"/>
      <c r="H1010" s="23"/>
      <c r="I1010" s="24"/>
      <c r="J1010" s="87"/>
      <c r="K1010" s="134"/>
      <c r="L1010" s="135"/>
      <c r="M1010" s="135"/>
      <c r="N1010" s="135"/>
      <c r="O1010" s="25"/>
      <c r="P1010" s="53"/>
      <c r="Q1010" s="137" t="str">
        <f t="shared" si="60"/>
        <v/>
      </c>
      <c r="R1010" s="137" t="str">
        <f t="shared" si="61"/>
        <v/>
      </c>
      <c r="S1010" s="139" t="b">
        <f t="shared" si="62"/>
        <v>0</v>
      </c>
      <c r="T1010" s="139" t="b">
        <f t="shared" si="63"/>
        <v>0</v>
      </c>
    </row>
    <row r="1011" spans="1:20" s="7" customFormat="1" ht="48" customHeight="1">
      <c r="A1011" s="124">
        <v>989</v>
      </c>
      <c r="B1011" s="86"/>
      <c r="C1011" s="117"/>
      <c r="D1011" s="86"/>
      <c r="E1011" s="86"/>
      <c r="F1011" s="23"/>
      <c r="G1011" s="48"/>
      <c r="H1011" s="23"/>
      <c r="I1011" s="24"/>
      <c r="J1011" s="87"/>
      <c r="K1011" s="134"/>
      <c r="L1011" s="135"/>
      <c r="M1011" s="135"/>
      <c r="N1011" s="135"/>
      <c r="O1011" s="25"/>
      <c r="P1011" s="53"/>
      <c r="Q1011" s="137" t="str">
        <f t="shared" si="60"/>
        <v/>
      </c>
      <c r="R1011" s="137" t="str">
        <f t="shared" si="61"/>
        <v/>
      </c>
      <c r="S1011" s="139" t="b">
        <f t="shared" si="62"/>
        <v>0</v>
      </c>
      <c r="T1011" s="139" t="b">
        <f t="shared" si="63"/>
        <v>0</v>
      </c>
    </row>
    <row r="1012" spans="1:20" s="7" customFormat="1" ht="48" customHeight="1">
      <c r="A1012" s="124">
        <v>990</v>
      </c>
      <c r="B1012" s="86"/>
      <c r="C1012" s="117"/>
      <c r="D1012" s="86"/>
      <c r="E1012" s="86"/>
      <c r="F1012" s="23"/>
      <c r="G1012" s="48"/>
      <c r="H1012" s="23"/>
      <c r="I1012" s="24"/>
      <c r="J1012" s="87"/>
      <c r="K1012" s="134"/>
      <c r="L1012" s="135"/>
      <c r="M1012" s="135"/>
      <c r="N1012" s="135"/>
      <c r="O1012" s="25"/>
      <c r="P1012" s="53"/>
      <c r="Q1012" s="137" t="str">
        <f t="shared" si="60"/>
        <v/>
      </c>
      <c r="R1012" s="137" t="str">
        <f t="shared" si="61"/>
        <v/>
      </c>
      <c r="S1012" s="139" t="b">
        <f t="shared" si="62"/>
        <v>0</v>
      </c>
      <c r="T1012" s="139" t="b">
        <f t="shared" si="63"/>
        <v>0</v>
      </c>
    </row>
    <row r="1013" spans="1:20" s="7" customFormat="1" ht="48" customHeight="1">
      <c r="A1013" s="124">
        <v>991</v>
      </c>
      <c r="B1013" s="86"/>
      <c r="C1013" s="117"/>
      <c r="D1013" s="86"/>
      <c r="E1013" s="86"/>
      <c r="F1013" s="23"/>
      <c r="G1013" s="48"/>
      <c r="H1013" s="23"/>
      <c r="I1013" s="24"/>
      <c r="J1013" s="87"/>
      <c r="K1013" s="134"/>
      <c r="L1013" s="135"/>
      <c r="M1013" s="135"/>
      <c r="N1013" s="135"/>
      <c r="O1013" s="25"/>
      <c r="P1013" s="53"/>
      <c r="Q1013" s="137" t="str">
        <f t="shared" si="60"/>
        <v/>
      </c>
      <c r="R1013" s="137" t="str">
        <f t="shared" si="61"/>
        <v/>
      </c>
      <c r="S1013" s="139" t="b">
        <f t="shared" si="62"/>
        <v>0</v>
      </c>
      <c r="T1013" s="139" t="b">
        <f t="shared" si="63"/>
        <v>0</v>
      </c>
    </row>
    <row r="1014" spans="1:20" s="7" customFormat="1" ht="48" customHeight="1">
      <c r="A1014" s="124">
        <v>992</v>
      </c>
      <c r="B1014" s="86"/>
      <c r="C1014" s="117"/>
      <c r="D1014" s="86"/>
      <c r="E1014" s="86"/>
      <c r="F1014" s="23"/>
      <c r="G1014" s="48"/>
      <c r="H1014" s="23"/>
      <c r="I1014" s="24"/>
      <c r="J1014" s="87"/>
      <c r="K1014" s="134"/>
      <c r="L1014" s="135"/>
      <c r="M1014" s="135"/>
      <c r="N1014" s="135"/>
      <c r="O1014" s="25"/>
      <c r="P1014" s="53"/>
      <c r="Q1014" s="137" t="str">
        <f t="shared" si="60"/>
        <v/>
      </c>
      <c r="R1014" s="137" t="str">
        <f t="shared" si="61"/>
        <v/>
      </c>
      <c r="S1014" s="139" t="b">
        <f t="shared" si="62"/>
        <v>0</v>
      </c>
      <c r="T1014" s="139" t="b">
        <f t="shared" si="63"/>
        <v>0</v>
      </c>
    </row>
    <row r="1015" spans="1:20" s="7" customFormat="1" ht="48" customHeight="1">
      <c r="A1015" s="124">
        <v>993</v>
      </c>
      <c r="B1015" s="86"/>
      <c r="C1015" s="117"/>
      <c r="D1015" s="86"/>
      <c r="E1015" s="86"/>
      <c r="F1015" s="23"/>
      <c r="G1015" s="48"/>
      <c r="H1015" s="23"/>
      <c r="I1015" s="24"/>
      <c r="J1015" s="87"/>
      <c r="K1015" s="134"/>
      <c r="L1015" s="135"/>
      <c r="M1015" s="135"/>
      <c r="N1015" s="135"/>
      <c r="O1015" s="25"/>
      <c r="P1015" s="53"/>
      <c r="Q1015" s="137" t="str">
        <f t="shared" si="60"/>
        <v/>
      </c>
      <c r="R1015" s="137" t="str">
        <f t="shared" si="61"/>
        <v/>
      </c>
      <c r="S1015" s="139" t="b">
        <f t="shared" si="62"/>
        <v>0</v>
      </c>
      <c r="T1015" s="139" t="b">
        <f t="shared" si="63"/>
        <v>0</v>
      </c>
    </row>
    <row r="1016" spans="1:20" s="7" customFormat="1" ht="48" customHeight="1">
      <c r="A1016" s="124">
        <v>994</v>
      </c>
      <c r="B1016" s="86"/>
      <c r="C1016" s="117"/>
      <c r="D1016" s="86"/>
      <c r="E1016" s="86"/>
      <c r="F1016" s="23"/>
      <c r="G1016" s="48"/>
      <c r="H1016" s="23"/>
      <c r="I1016" s="24"/>
      <c r="J1016" s="87"/>
      <c r="K1016" s="134"/>
      <c r="L1016" s="135"/>
      <c r="M1016" s="135"/>
      <c r="N1016" s="135"/>
      <c r="O1016" s="25"/>
      <c r="P1016" s="53"/>
      <c r="Q1016" s="137" t="str">
        <f t="shared" si="60"/>
        <v/>
      </c>
      <c r="R1016" s="137" t="str">
        <f t="shared" si="61"/>
        <v/>
      </c>
      <c r="S1016" s="139" t="b">
        <f t="shared" si="62"/>
        <v>0</v>
      </c>
      <c r="T1016" s="139" t="b">
        <f t="shared" si="63"/>
        <v>0</v>
      </c>
    </row>
    <row r="1017" spans="1:20" s="7" customFormat="1" ht="48" customHeight="1">
      <c r="A1017" s="124">
        <v>995</v>
      </c>
      <c r="B1017" s="86"/>
      <c r="C1017" s="117"/>
      <c r="D1017" s="86"/>
      <c r="E1017" s="86"/>
      <c r="F1017" s="23"/>
      <c r="G1017" s="48"/>
      <c r="H1017" s="23"/>
      <c r="I1017" s="24"/>
      <c r="J1017" s="87"/>
      <c r="K1017" s="134"/>
      <c r="L1017" s="135"/>
      <c r="M1017" s="135"/>
      <c r="N1017" s="135"/>
      <c r="O1017" s="25"/>
      <c r="P1017" s="53"/>
      <c r="Q1017" s="137" t="str">
        <f t="shared" si="60"/>
        <v/>
      </c>
      <c r="R1017" s="137" t="str">
        <f t="shared" si="61"/>
        <v/>
      </c>
      <c r="S1017" s="139" t="b">
        <f t="shared" si="62"/>
        <v>0</v>
      </c>
      <c r="T1017" s="139" t="b">
        <f t="shared" si="63"/>
        <v>0</v>
      </c>
    </row>
    <row r="1018" spans="1:20" s="7" customFormat="1" ht="48" customHeight="1">
      <c r="A1018" s="124">
        <v>996</v>
      </c>
      <c r="B1018" s="86"/>
      <c r="C1018" s="117"/>
      <c r="D1018" s="86"/>
      <c r="E1018" s="86"/>
      <c r="F1018" s="23"/>
      <c r="G1018" s="48"/>
      <c r="H1018" s="23"/>
      <c r="I1018" s="24"/>
      <c r="J1018" s="87"/>
      <c r="K1018" s="134"/>
      <c r="L1018" s="135"/>
      <c r="M1018" s="135"/>
      <c r="N1018" s="135"/>
      <c r="O1018" s="25"/>
      <c r="P1018" s="53"/>
      <c r="Q1018" s="137" t="str">
        <f t="shared" si="60"/>
        <v/>
      </c>
      <c r="R1018" s="137" t="str">
        <f t="shared" si="61"/>
        <v/>
      </c>
      <c r="S1018" s="139" t="b">
        <f t="shared" si="62"/>
        <v>0</v>
      </c>
      <c r="T1018" s="139" t="b">
        <f t="shared" si="63"/>
        <v>0</v>
      </c>
    </row>
    <row r="1019" spans="1:20" s="7" customFormat="1" ht="48" customHeight="1">
      <c r="A1019" s="124">
        <v>997</v>
      </c>
      <c r="B1019" s="86"/>
      <c r="C1019" s="117"/>
      <c r="D1019" s="86"/>
      <c r="E1019" s="86"/>
      <c r="F1019" s="88"/>
      <c r="G1019" s="89"/>
      <c r="H1019" s="88"/>
      <c r="I1019" s="90"/>
      <c r="J1019" s="87"/>
      <c r="K1019" s="134"/>
      <c r="L1019" s="135"/>
      <c r="M1019" s="135"/>
      <c r="N1019" s="135"/>
      <c r="O1019" s="25"/>
      <c r="P1019" s="53"/>
      <c r="Q1019" s="137" t="str">
        <f t="shared" si="60"/>
        <v/>
      </c>
      <c r="R1019" s="137" t="str">
        <f t="shared" si="61"/>
        <v/>
      </c>
      <c r="S1019" s="139" t="b">
        <f t="shared" si="62"/>
        <v>0</v>
      </c>
      <c r="T1019" s="139" t="b">
        <f t="shared" si="63"/>
        <v>0</v>
      </c>
    </row>
    <row r="1020" spans="1:20" s="7" customFormat="1" ht="48" customHeight="1">
      <c r="A1020" s="124">
        <v>998</v>
      </c>
      <c r="B1020" s="86"/>
      <c r="C1020" s="117"/>
      <c r="D1020" s="86"/>
      <c r="E1020" s="86"/>
      <c r="F1020" s="88"/>
      <c r="G1020" s="89"/>
      <c r="H1020" s="88"/>
      <c r="I1020" s="90"/>
      <c r="J1020" s="87"/>
      <c r="K1020" s="134"/>
      <c r="L1020" s="135"/>
      <c r="M1020" s="135"/>
      <c r="N1020" s="135"/>
      <c r="O1020" s="25"/>
      <c r="P1020" s="53"/>
      <c r="Q1020" s="137" t="str">
        <f t="shared" si="60"/>
        <v/>
      </c>
      <c r="R1020" s="137" t="str">
        <f t="shared" si="61"/>
        <v/>
      </c>
      <c r="S1020" s="139" t="b">
        <f t="shared" si="62"/>
        <v>0</v>
      </c>
      <c r="T1020" s="139" t="b">
        <f t="shared" si="63"/>
        <v>0</v>
      </c>
    </row>
    <row r="1021" spans="1:20" s="7" customFormat="1" ht="48" customHeight="1">
      <c r="A1021" s="124">
        <v>999</v>
      </c>
      <c r="B1021" s="86"/>
      <c r="C1021" s="117"/>
      <c r="D1021" s="86"/>
      <c r="E1021" s="86"/>
      <c r="F1021" s="88"/>
      <c r="G1021" s="89"/>
      <c r="H1021" s="88"/>
      <c r="I1021" s="90"/>
      <c r="J1021" s="87"/>
      <c r="K1021" s="134"/>
      <c r="L1021" s="135"/>
      <c r="M1021" s="135"/>
      <c r="N1021" s="135"/>
      <c r="O1021" s="25"/>
      <c r="P1021" s="53"/>
      <c r="Q1021" s="137" t="str">
        <f t="shared" si="60"/>
        <v/>
      </c>
      <c r="R1021" s="137" t="str">
        <f t="shared" si="61"/>
        <v/>
      </c>
      <c r="S1021" s="139" t="b">
        <f t="shared" si="62"/>
        <v>0</v>
      </c>
      <c r="T1021" s="139" t="b">
        <f t="shared" si="63"/>
        <v>0</v>
      </c>
    </row>
    <row r="1022" spans="1:20" s="7" customFormat="1" ht="48" customHeight="1" thickBot="1">
      <c r="A1022" s="125">
        <v>1000</v>
      </c>
      <c r="B1022" s="26"/>
      <c r="C1022" s="126"/>
      <c r="D1022" s="26"/>
      <c r="E1022" s="26"/>
      <c r="F1022" s="27"/>
      <c r="G1022" s="49"/>
      <c r="H1022" s="27"/>
      <c r="I1022" s="28"/>
      <c r="J1022" s="50"/>
      <c r="K1022" s="134"/>
      <c r="L1022" s="135"/>
      <c r="M1022" s="135"/>
      <c r="N1022" s="135"/>
      <c r="O1022" s="29"/>
      <c r="P1022" s="127"/>
      <c r="Q1022" s="137" t="str">
        <f t="shared" si="60"/>
        <v/>
      </c>
      <c r="R1022" s="137" t="str">
        <f t="shared" si="61"/>
        <v/>
      </c>
      <c r="S1022" s="139" t="b">
        <f t="shared" si="62"/>
        <v>0</v>
      </c>
      <c r="T1022" s="139" t="b">
        <f t="shared" si="63"/>
        <v>0</v>
      </c>
    </row>
    <row r="1023" spans="1:20" s="7" customFormat="1">
      <c r="B1023" s="21"/>
      <c r="D1023" s="21"/>
      <c r="E1023" s="21"/>
      <c r="G1023" s="66"/>
      <c r="J1023" s="66"/>
      <c r="K1023" s="66"/>
      <c r="L1023" s="8"/>
      <c r="M1023" s="8"/>
      <c r="N1023" s="8"/>
      <c r="P1023" s="108"/>
    </row>
    <row r="1024" spans="1:20" s="7" customFormat="1">
      <c r="B1024" s="21"/>
      <c r="D1024" s="21"/>
      <c r="E1024" s="21"/>
      <c r="G1024" s="66"/>
      <c r="J1024" s="66"/>
      <c r="K1024" s="66"/>
      <c r="L1024" s="8"/>
      <c r="M1024" s="8"/>
      <c r="N1024" s="8"/>
    </row>
    <row r="1025" spans="2:18" s="7" customFormat="1">
      <c r="B1025" s="21"/>
      <c r="D1025" s="21"/>
      <c r="E1025" s="21"/>
      <c r="G1025" s="66"/>
      <c r="J1025" s="66"/>
      <c r="K1025" s="66"/>
      <c r="L1025" s="8"/>
      <c r="M1025" s="8"/>
      <c r="N1025" s="8"/>
    </row>
    <row r="1026" spans="2:18" s="7" customFormat="1">
      <c r="B1026" s="21"/>
      <c r="D1026" s="21"/>
      <c r="E1026" s="21"/>
      <c r="G1026" s="66"/>
      <c r="J1026" s="66"/>
      <c r="K1026" s="66"/>
      <c r="L1026" s="8"/>
      <c r="M1026" s="8"/>
      <c r="N1026" s="8"/>
    </row>
    <row r="1027" spans="2:18" s="7" customFormat="1">
      <c r="B1027" s="21"/>
      <c r="D1027" s="21"/>
      <c r="E1027" s="21"/>
      <c r="G1027" s="66"/>
      <c r="J1027" s="66"/>
      <c r="K1027" s="66"/>
      <c r="L1027" s="8"/>
      <c r="M1027" s="8"/>
      <c r="N1027" s="8"/>
    </row>
    <row r="1028" spans="2:18" s="7" customFormat="1">
      <c r="B1028" s="21"/>
      <c r="D1028" s="21"/>
      <c r="E1028" s="21"/>
      <c r="G1028" s="66"/>
      <c r="J1028" s="66"/>
      <c r="K1028" s="66"/>
      <c r="L1028" s="8"/>
      <c r="M1028" s="8"/>
      <c r="N1028" s="8"/>
    </row>
    <row r="1029" spans="2:18" s="7" customFormat="1">
      <c r="B1029" s="21"/>
      <c r="D1029" s="21"/>
      <c r="E1029" s="21"/>
      <c r="G1029" s="66"/>
      <c r="J1029" s="66"/>
      <c r="K1029" s="66"/>
      <c r="L1029" s="8"/>
      <c r="M1029" s="8"/>
      <c r="N1029" s="8"/>
    </row>
    <row r="1030" spans="2:18" s="7" customFormat="1">
      <c r="G1030" s="66"/>
      <c r="J1030" s="66"/>
      <c r="K1030" s="66"/>
      <c r="L1030" s="8"/>
      <c r="M1030" s="8"/>
      <c r="N1030" s="8"/>
    </row>
    <row r="1031" spans="2:18" s="7" customFormat="1">
      <c r="G1031" s="66"/>
      <c r="J1031" s="66"/>
      <c r="K1031" s="66"/>
      <c r="L1031" s="8"/>
      <c r="M1031" s="8"/>
      <c r="N1031" s="8"/>
    </row>
    <row r="1032" spans="2:18" s="7" customFormat="1">
      <c r="G1032" s="66"/>
      <c r="J1032" s="66"/>
      <c r="K1032" s="66"/>
      <c r="L1032" s="8"/>
      <c r="M1032" s="8"/>
      <c r="N1032" s="8"/>
    </row>
    <row r="1033" spans="2:18" s="7" customFormat="1">
      <c r="G1033" s="66"/>
      <c r="J1033" s="66"/>
      <c r="K1033" s="66"/>
      <c r="L1033" s="8"/>
      <c r="M1033" s="8"/>
      <c r="N1033" s="8"/>
    </row>
    <row r="1034" spans="2:18" s="7" customFormat="1">
      <c r="G1034" s="66"/>
      <c r="J1034" s="66"/>
      <c r="K1034" s="66"/>
      <c r="L1034" s="8"/>
      <c r="M1034" s="8"/>
      <c r="N1034" s="8"/>
    </row>
    <row r="1035" spans="2:18" s="7" customFormat="1">
      <c r="G1035" s="66"/>
      <c r="J1035" s="66"/>
      <c r="K1035" s="66"/>
      <c r="L1035" s="8"/>
      <c r="M1035" s="8"/>
      <c r="N1035" s="8"/>
      <c r="Q1035" s="2"/>
      <c r="R1035" s="2"/>
    </row>
    <row r="1036" spans="2:18" s="7" customFormat="1">
      <c r="G1036" s="66"/>
      <c r="J1036" s="66"/>
      <c r="K1036" s="66"/>
      <c r="L1036" s="8"/>
      <c r="M1036" s="8"/>
      <c r="N1036" s="8"/>
      <c r="Q1036" s="2"/>
      <c r="R1036" s="2"/>
    </row>
    <row r="1037" spans="2:18">
      <c r="P1037" s="7"/>
    </row>
  </sheetData>
  <mergeCells count="2">
    <mergeCell ref="F14:F17"/>
    <mergeCell ref="B21:E21"/>
  </mergeCells>
  <phoneticPr fontId="1"/>
  <dataValidations count="2">
    <dataValidation type="list" allowBlank="1" showInputMessage="1" showErrorMessage="1" sqref="D1023:E1029 B1023:B1029">
      <formula1>"①,②,③,④,⑤,Ⅰ"</formula1>
    </dataValidation>
    <dataValidation type="list" allowBlank="1" showInputMessage="1" showErrorMessage="1" sqref="D23:E1022 B23:B1022">
      <formula1>$P$3:$P$9</formula1>
    </dataValidation>
  </dataValidations>
  <printOptions horizontalCentered="1"/>
  <pageMargins left="0.39370078740157483" right="0.39370078740157483" top="0.59055118110236227" bottom="0.39370078740157483" header="0.39370078740157483" footer="0.1968503937007874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'（参考）特別配布枚数'!$A$3:$A$50</xm:f>
          </x14:formula1>
          <xm:sqref>F14</xm:sqref>
        </x14:dataValidation>
        <x14:dataValidation type="list" allowBlank="1" showInputMessage="1" showErrorMessage="1">
          <x14:formula1>
            <xm:f>優先基準の説明!$A$3:$A$5</xm:f>
          </x14:formula1>
          <xm:sqref>C23:C1022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83"/>
  <sheetViews>
    <sheetView view="pageBreakPreview" zoomScale="55" zoomScaleNormal="70" zoomScaleSheetLayoutView="55" workbookViewId="0"/>
  </sheetViews>
  <sheetFormatPr defaultColWidth="9" defaultRowHeight="14.25"/>
  <cols>
    <col min="1" max="1" width="2" style="2" customWidth="1"/>
    <col min="2" max="4" width="35.625" style="2" customWidth="1"/>
    <col min="5" max="5" width="35.625" style="3" customWidth="1"/>
    <col min="6" max="6" width="34.375" style="2" customWidth="1"/>
    <col min="7" max="11" width="33.625" style="2" customWidth="1"/>
    <col min="12" max="12" width="19.125" style="2" customWidth="1"/>
    <col min="13" max="16384" width="9" style="2"/>
  </cols>
  <sheetData>
    <row r="1" spans="2:15" ht="19.5" customHeight="1">
      <c r="D1" s="19"/>
      <c r="G1" s="12" t="s">
        <v>9</v>
      </c>
      <c r="H1" s="12"/>
      <c r="I1" s="12"/>
      <c r="J1" s="13"/>
    </row>
    <row r="2" spans="2:15" ht="35.25" customHeight="1">
      <c r="D2" s="19"/>
      <c r="G2" s="14" t="s">
        <v>3</v>
      </c>
      <c r="H2" s="14" t="s">
        <v>133</v>
      </c>
      <c r="I2" s="14" t="s">
        <v>105</v>
      </c>
      <c r="J2" s="14" t="s">
        <v>134</v>
      </c>
      <c r="K2" s="14" t="s">
        <v>92</v>
      </c>
      <c r="L2" s="2" t="s">
        <v>82</v>
      </c>
      <c r="M2" s="2">
        <f>COUNTIF(F26:F65,"&lt;&gt;")</f>
        <v>0</v>
      </c>
    </row>
    <row r="3" spans="2:15" ht="19.5" customHeight="1">
      <c r="B3" s="20" t="str">
        <f>'様式１（国直送（日通拠点倉庫で仕分け）を希望する場合）'!B2</f>
        <v>※2月10日（木）18時までにご提出ください。</v>
      </c>
      <c r="D3" s="19"/>
      <c r="G3" s="15" t="s">
        <v>5</v>
      </c>
      <c r="H3" s="144">
        <f>SUMIF(B$26:B65,G3,G$26:G65)</f>
        <v>0</v>
      </c>
      <c r="I3" s="144">
        <f>SUMIF(C$26:C65,G3,H$26:H65)</f>
        <v>0</v>
      </c>
      <c r="J3" s="144">
        <f>SUMIF(D$26:D65,G3,I$26:I65)</f>
        <v>0</v>
      </c>
      <c r="K3" s="144">
        <f>SUMIF(E$26:E65,G3,J$26:J65)</f>
        <v>0</v>
      </c>
      <c r="L3" s="13"/>
    </row>
    <row r="4" spans="2:15" ht="19.5" customHeight="1">
      <c r="D4" s="19"/>
      <c r="G4" s="15" t="s">
        <v>6</v>
      </c>
      <c r="H4" s="144">
        <f>SUMIF(B$26:B66,G4,G$26:G66)</f>
        <v>0</v>
      </c>
      <c r="I4" s="144">
        <f>SUMIF(C$26:C66,G4,H$26:H66)</f>
        <v>0</v>
      </c>
      <c r="J4" s="144">
        <f>SUMIF(D$26:D66,G4,I$26:I66)</f>
        <v>0</v>
      </c>
      <c r="K4" s="144">
        <f>SUMIF(E$26:E66,G4,J$26:J66)</f>
        <v>0</v>
      </c>
      <c r="L4" s="13"/>
    </row>
    <row r="5" spans="2:15" ht="19.5" customHeight="1">
      <c r="D5" s="19"/>
      <c r="G5" s="15" t="s">
        <v>83</v>
      </c>
      <c r="H5" s="144">
        <f>SUMIF(B$26:B67,G5,G$26:G67)</f>
        <v>0</v>
      </c>
      <c r="I5" s="144">
        <f>SUMIF(C$26:C67,G5,H$26:H67)</f>
        <v>0</v>
      </c>
      <c r="J5" s="144">
        <f>SUMIF(D$26:D67,G5,I$26:I67)</f>
        <v>0</v>
      </c>
      <c r="K5" s="144">
        <f>SUMIF(E$26:E67,G5,J$26:J67)</f>
        <v>0</v>
      </c>
      <c r="L5" s="18"/>
    </row>
    <row r="6" spans="2:15" ht="19.5" customHeight="1">
      <c r="D6" s="19"/>
      <c r="G6" s="15" t="s">
        <v>84</v>
      </c>
      <c r="H6" s="144">
        <f>SUMIF(B$26:B68,G6,G$26:G68)</f>
        <v>0</v>
      </c>
      <c r="I6" s="144">
        <f>SUMIF(C$26:C68,G6,H$26:H68)</f>
        <v>0</v>
      </c>
      <c r="J6" s="144">
        <f>SUMIF(D$26:D68,G6,I$26:I68)</f>
        <v>0</v>
      </c>
      <c r="K6" s="144">
        <f>SUMIF(E$26:E68,G6,J$26:J68)</f>
        <v>0</v>
      </c>
      <c r="L6" s="13"/>
    </row>
    <row r="7" spans="2:15" ht="19.5" customHeight="1">
      <c r="D7" s="19"/>
      <c r="G7" s="15" t="s">
        <v>85</v>
      </c>
      <c r="H7" s="144">
        <f>SUMIF(B$26:B69,G7,G$26:G69)</f>
        <v>0</v>
      </c>
      <c r="I7" s="144">
        <f>SUMIF(C$26:C69,G7,H$26:H69)</f>
        <v>0</v>
      </c>
      <c r="J7" s="144">
        <f>SUMIF(D$26:D69,G7,I$26:I69)</f>
        <v>0</v>
      </c>
      <c r="K7" s="144">
        <f>SUMIF(E$26:E69,G7,J$26:J69)</f>
        <v>0</v>
      </c>
      <c r="L7" s="13"/>
    </row>
    <row r="8" spans="2:15" ht="19.5" customHeight="1">
      <c r="D8" s="19"/>
      <c r="G8" s="15" t="s">
        <v>86</v>
      </c>
      <c r="H8" s="144">
        <f>SUMIF(B$26:B70,G8,G$26:G70)</f>
        <v>0</v>
      </c>
      <c r="I8" s="144">
        <f>SUMIF(C$26:C70,G8,H$26:H70)</f>
        <v>0</v>
      </c>
      <c r="J8" s="144">
        <f>SUMIF(D$26:D70,G8,I$26:I70)</f>
        <v>0</v>
      </c>
      <c r="K8" s="144">
        <f>SUMIF(E$26:E70,G8,J$26:J70)</f>
        <v>0</v>
      </c>
      <c r="L8" s="13"/>
    </row>
    <row r="9" spans="2:15" ht="19.5" customHeight="1">
      <c r="D9" s="19"/>
      <c r="G9" s="15" t="s">
        <v>8</v>
      </c>
      <c r="H9" s="144">
        <f>SUMIF(B$26:B71,G9,G$26:G71)</f>
        <v>0</v>
      </c>
      <c r="I9" s="144">
        <f>SUMIF(C$26:C71,G9,H$26:H71)</f>
        <v>0</v>
      </c>
      <c r="J9" s="144">
        <f>SUMIF(D$26:D71,G9,I$26:I71)</f>
        <v>0</v>
      </c>
      <c r="K9" s="144">
        <f>SUMIF(E$26:E71,G9,J$26:J71)</f>
        <v>0</v>
      </c>
      <c r="L9" s="13"/>
    </row>
    <row r="10" spans="2:15" ht="19.5" customHeight="1">
      <c r="B10" s="119" t="s">
        <v>71</v>
      </c>
      <c r="C10" s="118"/>
      <c r="D10" s="119"/>
      <c r="E10" s="119"/>
      <c r="G10" s="15" t="s">
        <v>4</v>
      </c>
      <c r="H10" s="145">
        <f>SUM(H3:H9)</f>
        <v>0</v>
      </c>
      <c r="I10" s="145">
        <f>SUM(I3:I9)</f>
        <v>0</v>
      </c>
      <c r="J10" s="145">
        <f>SUM(J3:J9)</f>
        <v>0</v>
      </c>
      <c r="K10" s="145">
        <f>SUM(K3:K9)</f>
        <v>0</v>
      </c>
      <c r="M10" s="6"/>
      <c r="N10" s="6"/>
      <c r="O10" s="13"/>
    </row>
    <row r="11" spans="2:15" ht="37.5" customHeight="1">
      <c r="B11" s="131" t="s">
        <v>67</v>
      </c>
      <c r="C11" s="109" t="s">
        <v>103</v>
      </c>
      <c r="D11" s="36" t="str">
        <f>'様式１（国直送（日通拠点倉庫で仕分け）を希望する場合）'!H13</f>
        <v>特別配布枚数</v>
      </c>
      <c r="E11" s="36" t="s">
        <v>68</v>
      </c>
      <c r="F11" s="37" t="s">
        <v>69</v>
      </c>
      <c r="H11" s="7"/>
      <c r="I11" s="7"/>
      <c r="J11" s="13"/>
    </row>
    <row r="12" spans="2:15" ht="37.5" customHeight="1">
      <c r="B12" s="163" t="s">
        <v>70</v>
      </c>
      <c r="C12" s="109" t="s">
        <v>123</v>
      </c>
      <c r="D12" s="84">
        <f>VLOOKUP(B12,'（参考）特別配布枚数'!A3:E50,2,0)</f>
        <v>0</v>
      </c>
      <c r="E12" s="84">
        <f>'様式１（国直送（日通拠点倉庫で仕分け）を希望する場合）'!K21+'様式2（都道府県で仕分け及び配送する場合）'!G21</f>
        <v>0</v>
      </c>
      <c r="F12" s="85">
        <f>D12-E12</f>
        <v>0</v>
      </c>
      <c r="H12" s="7"/>
      <c r="I12" s="7"/>
      <c r="J12" s="13"/>
    </row>
    <row r="13" spans="2:15" ht="37.5" customHeight="1">
      <c r="B13" s="164"/>
      <c r="C13" s="109" t="s">
        <v>101</v>
      </c>
      <c r="D13" s="84">
        <f>VLOOKUP(B12,'（参考）特別配布枚数'!A3:E50,3,0)</f>
        <v>0</v>
      </c>
      <c r="E13" s="84">
        <f>'様式１（国直送（日通拠点倉庫で仕分け）を希望する場合）'!L21+'様式2（都道府県で仕分け及び配送する場合）'!H21</f>
        <v>0</v>
      </c>
      <c r="F13" s="85">
        <f>D13-E13</f>
        <v>0</v>
      </c>
      <c r="H13" s="7"/>
      <c r="I13" s="7"/>
      <c r="J13" s="13"/>
    </row>
    <row r="14" spans="2:15" ht="37.5" customHeight="1">
      <c r="B14" s="164"/>
      <c r="C14" s="109" t="s">
        <v>124</v>
      </c>
      <c r="D14" s="84">
        <f>VLOOKUP(B12,'（参考）特別配布枚数'!A3:E50,4,0)</f>
        <v>0</v>
      </c>
      <c r="E14" s="84">
        <f>'様式１（国直送（日通拠点倉庫で仕分け）を希望する場合）'!M21+'様式2（都道府県で仕分け及び配送する場合）'!I21</f>
        <v>0</v>
      </c>
      <c r="F14" s="85">
        <f>D14-E14</f>
        <v>0</v>
      </c>
      <c r="H14" s="7"/>
      <c r="I14" s="7"/>
      <c r="J14" s="13"/>
    </row>
    <row r="15" spans="2:15" ht="37.5" customHeight="1">
      <c r="B15" s="165"/>
      <c r="C15" s="109" t="s">
        <v>102</v>
      </c>
      <c r="D15" s="84">
        <f>VLOOKUP(B12,'（参考）特別配布枚数'!A3:E50,5,0)</f>
        <v>0</v>
      </c>
      <c r="E15" s="84">
        <f>'様式１（国直送（日通拠点倉庫で仕分け）を希望する場合）'!N21+'様式2（都道府県で仕分け及び配送する場合）'!J21</f>
        <v>0</v>
      </c>
      <c r="F15" s="85">
        <f>D15-E15</f>
        <v>0</v>
      </c>
      <c r="H15" s="7"/>
      <c r="I15" s="7"/>
      <c r="J15" s="13"/>
    </row>
    <row r="16" spans="2:15" ht="17.25" customHeight="1">
      <c r="C16" s="40"/>
      <c r="D16" s="41"/>
      <c r="E16" s="42"/>
      <c r="I16" s="3"/>
      <c r="K16" s="6"/>
      <c r="L16" s="6"/>
      <c r="M16" s="13"/>
    </row>
    <row r="17" spans="2:16" ht="24.95" customHeight="1">
      <c r="B17" s="1" t="s">
        <v>80</v>
      </c>
      <c r="G17" s="7"/>
      <c r="H17" s="7"/>
      <c r="I17" s="7"/>
    </row>
    <row r="18" spans="2:16" ht="24.95" customHeight="1">
      <c r="C18" s="1"/>
      <c r="G18" s="7"/>
      <c r="H18" s="7"/>
      <c r="I18" s="7"/>
    </row>
    <row r="19" spans="2:16" ht="31.5" customHeight="1">
      <c r="B19" s="120" t="s">
        <v>73</v>
      </c>
      <c r="D19" s="120"/>
      <c r="E19" s="120"/>
      <c r="I19" s="3"/>
      <c r="K19" s="6"/>
      <c r="L19" s="6"/>
      <c r="M19" s="13"/>
    </row>
    <row r="20" spans="2:16" ht="32.25" customHeight="1">
      <c r="B20" s="166" t="s">
        <v>74</v>
      </c>
      <c r="C20" s="166"/>
      <c r="D20" s="36" t="s">
        <v>75</v>
      </c>
      <c r="E20" s="39" t="s">
        <v>76</v>
      </c>
      <c r="F20" s="35" t="s">
        <v>77</v>
      </c>
      <c r="G20" s="36" t="s">
        <v>130</v>
      </c>
      <c r="H20" s="36" t="s">
        <v>106</v>
      </c>
      <c r="I20" s="147" t="s">
        <v>141</v>
      </c>
      <c r="J20" s="36" t="s">
        <v>136</v>
      </c>
      <c r="K20" s="7"/>
      <c r="N20" s="6"/>
      <c r="O20" s="6"/>
      <c r="P20" s="13"/>
    </row>
    <row r="21" spans="2:16" ht="32.25" customHeight="1">
      <c r="B21" s="162"/>
      <c r="C21" s="162"/>
      <c r="D21" s="67"/>
      <c r="E21" s="46"/>
      <c r="F21" s="68"/>
      <c r="G21" s="47"/>
      <c r="H21" s="47"/>
      <c r="I21" s="47"/>
      <c r="J21" s="47"/>
      <c r="K21" s="7"/>
      <c r="N21" s="6"/>
      <c r="O21" s="6"/>
      <c r="P21" s="13"/>
    </row>
    <row r="22" spans="2:16" ht="31.5" customHeight="1">
      <c r="C22" s="40"/>
      <c r="D22" s="41"/>
      <c r="E22" s="42"/>
      <c r="F22" s="45"/>
      <c r="G22" s="45"/>
      <c r="H22" s="45"/>
      <c r="I22" s="45"/>
      <c r="J22" s="45"/>
      <c r="K22" s="3"/>
      <c r="M22" s="6"/>
      <c r="N22" s="6"/>
      <c r="O22" s="13"/>
    </row>
    <row r="23" spans="2:16" ht="24.95" customHeight="1">
      <c r="C23" s="1"/>
      <c r="D23" s="1"/>
      <c r="E23" s="1"/>
      <c r="G23" s="38" t="s">
        <v>4</v>
      </c>
      <c r="H23" s="38" t="s">
        <v>72</v>
      </c>
      <c r="I23" s="38" t="s">
        <v>4</v>
      </c>
      <c r="J23" s="38" t="s">
        <v>4</v>
      </c>
      <c r="K23" s="7"/>
      <c r="L23" s="7"/>
      <c r="M23" s="7"/>
    </row>
    <row r="24" spans="2:16" ht="24.95" customHeight="1">
      <c r="B24" s="167" t="s">
        <v>114</v>
      </c>
      <c r="C24" s="168"/>
      <c r="D24" s="168"/>
      <c r="E24" s="169"/>
      <c r="F24" s="128"/>
      <c r="G24" s="43">
        <f>SUM(G26:G65)</f>
        <v>0</v>
      </c>
      <c r="H24" s="43">
        <f>SUM(H26:H65)</f>
        <v>0</v>
      </c>
      <c r="I24" s="43">
        <f>SUM(I26:I65)</f>
        <v>0</v>
      </c>
      <c r="J24" s="43">
        <f>SUM(J26:J65)</f>
        <v>0</v>
      </c>
      <c r="K24" s="7"/>
      <c r="L24" s="7"/>
      <c r="M24" s="7"/>
    </row>
    <row r="25" spans="2:16" s="6" customFormat="1" ht="52.5" customHeight="1">
      <c r="B25" s="116" t="s">
        <v>128</v>
      </c>
      <c r="C25" s="116" t="s">
        <v>139</v>
      </c>
      <c r="D25" s="116" t="s">
        <v>129</v>
      </c>
      <c r="E25" s="116" t="s">
        <v>117</v>
      </c>
      <c r="F25" s="90" t="s">
        <v>0</v>
      </c>
      <c r="G25" s="46" t="s">
        <v>131</v>
      </c>
      <c r="H25" s="46" t="s">
        <v>100</v>
      </c>
      <c r="I25" s="151" t="s">
        <v>134</v>
      </c>
      <c r="J25" s="46" t="s">
        <v>87</v>
      </c>
      <c r="K25" s="7"/>
      <c r="L25" s="7"/>
      <c r="M25" s="31"/>
      <c r="N25" s="7"/>
      <c r="O25" s="7"/>
    </row>
    <row r="26" spans="2:16" s="7" customFormat="1" ht="48" customHeight="1">
      <c r="B26" s="86"/>
      <c r="C26" s="130"/>
      <c r="D26" s="86"/>
      <c r="E26" s="86"/>
      <c r="F26" s="24"/>
      <c r="G26" s="146"/>
      <c r="H26" s="146"/>
      <c r="I26" s="146"/>
      <c r="J26" s="146"/>
      <c r="M26" s="32"/>
    </row>
    <row r="27" spans="2:16" s="7" customFormat="1" ht="48" customHeight="1">
      <c r="B27" s="86"/>
      <c r="C27" s="130"/>
      <c r="D27" s="86"/>
      <c r="E27" s="86"/>
      <c r="F27" s="24"/>
      <c r="G27" s="146"/>
      <c r="H27" s="146"/>
      <c r="I27" s="146"/>
      <c r="J27" s="146"/>
      <c r="M27" s="32"/>
    </row>
    <row r="28" spans="2:16" s="7" customFormat="1" ht="48" customHeight="1">
      <c r="B28" s="86"/>
      <c r="C28" s="130"/>
      <c r="D28" s="86"/>
      <c r="E28" s="86"/>
      <c r="F28" s="24"/>
      <c r="G28" s="146"/>
      <c r="H28" s="146"/>
      <c r="I28" s="146"/>
      <c r="J28" s="146"/>
      <c r="M28" s="32"/>
    </row>
    <row r="29" spans="2:16" s="7" customFormat="1" ht="48" customHeight="1">
      <c r="B29" s="86"/>
      <c r="C29" s="130"/>
      <c r="D29" s="86"/>
      <c r="E29" s="86"/>
      <c r="F29" s="24"/>
      <c r="G29" s="146"/>
      <c r="H29" s="146"/>
      <c r="I29" s="146"/>
      <c r="J29" s="146"/>
      <c r="M29" s="32"/>
    </row>
    <row r="30" spans="2:16" s="7" customFormat="1" ht="48" customHeight="1">
      <c r="B30" s="86"/>
      <c r="C30" s="130"/>
      <c r="D30" s="86"/>
      <c r="E30" s="86"/>
      <c r="F30" s="24"/>
      <c r="G30" s="146"/>
      <c r="H30" s="146"/>
      <c r="I30" s="146"/>
      <c r="J30" s="146"/>
      <c r="M30" s="32"/>
    </row>
    <row r="31" spans="2:16" s="7" customFormat="1" ht="48" customHeight="1">
      <c r="B31" s="86"/>
      <c r="C31" s="130"/>
      <c r="D31" s="86"/>
      <c r="E31" s="86"/>
      <c r="F31" s="24"/>
      <c r="G31" s="146"/>
      <c r="H31" s="146"/>
      <c r="I31" s="146"/>
      <c r="J31" s="146"/>
      <c r="M31" s="32"/>
    </row>
    <row r="32" spans="2:16" s="7" customFormat="1" ht="48" customHeight="1">
      <c r="B32" s="86"/>
      <c r="C32" s="130"/>
      <c r="D32" s="86"/>
      <c r="E32" s="86"/>
      <c r="F32" s="24"/>
      <c r="G32" s="146"/>
      <c r="H32" s="146"/>
      <c r="I32" s="146"/>
      <c r="J32" s="146"/>
      <c r="M32" s="32"/>
    </row>
    <row r="33" spans="2:13" s="7" customFormat="1" ht="48" customHeight="1">
      <c r="B33" s="86"/>
      <c r="C33" s="130"/>
      <c r="D33" s="86"/>
      <c r="E33" s="86"/>
      <c r="F33" s="24"/>
      <c r="G33" s="146"/>
      <c r="H33" s="146"/>
      <c r="I33" s="146"/>
      <c r="J33" s="146"/>
      <c r="M33" s="32"/>
    </row>
    <row r="34" spans="2:13" s="7" customFormat="1" ht="48" customHeight="1">
      <c r="B34" s="86"/>
      <c r="C34" s="130"/>
      <c r="D34" s="86"/>
      <c r="E34" s="86"/>
      <c r="F34" s="24"/>
      <c r="G34" s="146"/>
      <c r="H34" s="146"/>
      <c r="I34" s="146"/>
      <c r="J34" s="146"/>
      <c r="M34" s="32"/>
    </row>
    <row r="35" spans="2:13" s="7" customFormat="1" ht="48" customHeight="1">
      <c r="B35" s="86"/>
      <c r="C35" s="130"/>
      <c r="D35" s="86"/>
      <c r="E35" s="86"/>
      <c r="F35" s="24"/>
      <c r="G35" s="146"/>
      <c r="H35" s="146"/>
      <c r="I35" s="146"/>
      <c r="J35" s="146"/>
      <c r="M35" s="32"/>
    </row>
    <row r="36" spans="2:13" s="7" customFormat="1" ht="48" customHeight="1">
      <c r="B36" s="86"/>
      <c r="C36" s="130"/>
      <c r="D36" s="86"/>
      <c r="E36" s="86"/>
      <c r="F36" s="24"/>
      <c r="G36" s="146"/>
      <c r="H36" s="146"/>
      <c r="I36" s="146"/>
      <c r="J36" s="146"/>
      <c r="M36" s="32"/>
    </row>
    <row r="37" spans="2:13" s="7" customFormat="1" ht="48" customHeight="1">
      <c r="B37" s="86"/>
      <c r="C37" s="130"/>
      <c r="D37" s="86"/>
      <c r="E37" s="86"/>
      <c r="F37" s="24"/>
      <c r="G37" s="146"/>
      <c r="H37" s="146"/>
      <c r="I37" s="146"/>
      <c r="J37" s="146"/>
      <c r="M37" s="32"/>
    </row>
    <row r="38" spans="2:13" s="7" customFormat="1" ht="48" customHeight="1">
      <c r="B38" s="86"/>
      <c r="C38" s="130"/>
      <c r="D38" s="86"/>
      <c r="E38" s="86"/>
      <c r="F38" s="24"/>
      <c r="G38" s="146"/>
      <c r="H38" s="146"/>
      <c r="I38" s="146"/>
      <c r="J38" s="146"/>
      <c r="M38" s="32"/>
    </row>
    <row r="39" spans="2:13" s="7" customFormat="1" ht="48" customHeight="1">
      <c r="B39" s="86"/>
      <c r="C39" s="130"/>
      <c r="D39" s="86"/>
      <c r="E39" s="86"/>
      <c r="F39" s="24"/>
      <c r="G39" s="146"/>
      <c r="H39" s="146"/>
      <c r="I39" s="146"/>
      <c r="J39" s="146"/>
      <c r="M39" s="32"/>
    </row>
    <row r="40" spans="2:13" s="7" customFormat="1" ht="48" customHeight="1">
      <c r="B40" s="86"/>
      <c r="C40" s="130"/>
      <c r="D40" s="86"/>
      <c r="E40" s="86"/>
      <c r="F40" s="24"/>
      <c r="G40" s="146"/>
      <c r="H40" s="146"/>
      <c r="I40" s="146"/>
      <c r="J40" s="146"/>
      <c r="M40" s="32"/>
    </row>
    <row r="41" spans="2:13" s="7" customFormat="1" ht="48" customHeight="1">
      <c r="B41" s="86"/>
      <c r="C41" s="130"/>
      <c r="D41" s="86"/>
      <c r="E41" s="86"/>
      <c r="F41" s="24"/>
      <c r="G41" s="146"/>
      <c r="H41" s="146"/>
      <c r="I41" s="146"/>
      <c r="J41" s="146"/>
      <c r="M41" s="32"/>
    </row>
    <row r="42" spans="2:13" s="7" customFormat="1" ht="48" customHeight="1">
      <c r="B42" s="86"/>
      <c r="C42" s="130"/>
      <c r="D42" s="86"/>
      <c r="E42" s="86"/>
      <c r="F42" s="24"/>
      <c r="G42" s="146"/>
      <c r="H42" s="146"/>
      <c r="I42" s="146"/>
      <c r="J42" s="146"/>
      <c r="M42" s="32"/>
    </row>
    <row r="43" spans="2:13" s="7" customFormat="1" ht="48" customHeight="1">
      <c r="B43" s="86"/>
      <c r="C43" s="130"/>
      <c r="D43" s="86"/>
      <c r="E43" s="86"/>
      <c r="F43" s="24"/>
      <c r="G43" s="146"/>
      <c r="H43" s="146"/>
      <c r="I43" s="146"/>
      <c r="J43" s="146"/>
      <c r="M43" s="32"/>
    </row>
    <row r="44" spans="2:13" s="7" customFormat="1" ht="48" customHeight="1">
      <c r="B44" s="86"/>
      <c r="C44" s="130"/>
      <c r="D44" s="86"/>
      <c r="E44" s="86"/>
      <c r="F44" s="24"/>
      <c r="G44" s="146"/>
      <c r="H44" s="146"/>
      <c r="I44" s="146"/>
      <c r="J44" s="146"/>
      <c r="M44" s="32"/>
    </row>
    <row r="45" spans="2:13" s="7" customFormat="1" ht="48" customHeight="1">
      <c r="B45" s="86"/>
      <c r="C45" s="130"/>
      <c r="D45" s="86"/>
      <c r="E45" s="86"/>
      <c r="F45" s="24"/>
      <c r="G45" s="146"/>
      <c r="H45" s="146"/>
      <c r="I45" s="146"/>
      <c r="J45" s="146"/>
      <c r="M45" s="32"/>
    </row>
    <row r="46" spans="2:13" s="7" customFormat="1" ht="48" customHeight="1">
      <c r="B46" s="86"/>
      <c r="C46" s="130"/>
      <c r="D46" s="86"/>
      <c r="E46" s="86"/>
      <c r="F46" s="24"/>
      <c r="G46" s="146"/>
      <c r="H46" s="146"/>
      <c r="I46" s="146"/>
      <c r="J46" s="146"/>
      <c r="M46" s="32"/>
    </row>
    <row r="47" spans="2:13" s="7" customFormat="1" ht="48" customHeight="1">
      <c r="B47" s="86"/>
      <c r="C47" s="130"/>
      <c r="D47" s="86"/>
      <c r="E47" s="86"/>
      <c r="F47" s="24"/>
      <c r="G47" s="146"/>
      <c r="H47" s="146"/>
      <c r="I47" s="146"/>
      <c r="J47" s="146"/>
      <c r="M47" s="32"/>
    </row>
    <row r="48" spans="2:13" s="7" customFormat="1" ht="48" customHeight="1">
      <c r="B48" s="86"/>
      <c r="C48" s="130"/>
      <c r="D48" s="86"/>
      <c r="E48" s="86"/>
      <c r="F48" s="24"/>
      <c r="G48" s="146"/>
      <c r="H48" s="146"/>
      <c r="I48" s="146"/>
      <c r="J48" s="146"/>
      <c r="M48" s="32"/>
    </row>
    <row r="49" spans="2:13" s="7" customFormat="1" ht="48" customHeight="1">
      <c r="B49" s="86"/>
      <c r="C49" s="130"/>
      <c r="D49" s="86"/>
      <c r="E49" s="86"/>
      <c r="F49" s="24"/>
      <c r="G49" s="146"/>
      <c r="H49" s="146"/>
      <c r="I49" s="146"/>
      <c r="J49" s="146"/>
      <c r="M49" s="32"/>
    </row>
    <row r="50" spans="2:13" s="7" customFormat="1" ht="48" customHeight="1">
      <c r="B50" s="86"/>
      <c r="C50" s="130"/>
      <c r="D50" s="86"/>
      <c r="E50" s="86"/>
      <c r="F50" s="24"/>
      <c r="G50" s="146"/>
      <c r="H50" s="146"/>
      <c r="I50" s="146"/>
      <c r="J50" s="146"/>
      <c r="M50" s="32"/>
    </row>
    <row r="51" spans="2:13" s="7" customFormat="1" ht="48" customHeight="1">
      <c r="B51" s="86"/>
      <c r="C51" s="130"/>
      <c r="D51" s="86"/>
      <c r="E51" s="86"/>
      <c r="F51" s="24"/>
      <c r="G51" s="146"/>
      <c r="H51" s="146"/>
      <c r="I51" s="146"/>
      <c r="J51" s="146"/>
      <c r="M51" s="32"/>
    </row>
    <row r="52" spans="2:13" s="7" customFormat="1" ht="48" customHeight="1">
      <c r="B52" s="86"/>
      <c r="C52" s="130"/>
      <c r="D52" s="86"/>
      <c r="E52" s="86"/>
      <c r="F52" s="24"/>
      <c r="G52" s="146"/>
      <c r="H52" s="146"/>
      <c r="I52" s="146"/>
      <c r="J52" s="146"/>
      <c r="M52" s="32"/>
    </row>
    <row r="53" spans="2:13" s="7" customFormat="1" ht="48" customHeight="1">
      <c r="B53" s="86"/>
      <c r="C53" s="130"/>
      <c r="D53" s="86"/>
      <c r="E53" s="86"/>
      <c r="F53" s="24"/>
      <c r="G53" s="146"/>
      <c r="H53" s="146"/>
      <c r="I53" s="146"/>
      <c r="J53" s="146"/>
      <c r="M53" s="32"/>
    </row>
    <row r="54" spans="2:13" s="7" customFormat="1" ht="48" customHeight="1">
      <c r="B54" s="86"/>
      <c r="C54" s="130"/>
      <c r="D54" s="86"/>
      <c r="E54" s="86"/>
      <c r="F54" s="24"/>
      <c r="G54" s="146"/>
      <c r="H54" s="146"/>
      <c r="I54" s="146"/>
      <c r="J54" s="146"/>
      <c r="M54" s="32"/>
    </row>
    <row r="55" spans="2:13" s="7" customFormat="1" ht="48" customHeight="1">
      <c r="B55" s="86"/>
      <c r="C55" s="130"/>
      <c r="D55" s="86"/>
      <c r="E55" s="86"/>
      <c r="F55" s="24"/>
      <c r="G55" s="146"/>
      <c r="H55" s="146"/>
      <c r="I55" s="146"/>
      <c r="J55" s="146"/>
      <c r="M55" s="32"/>
    </row>
    <row r="56" spans="2:13" s="7" customFormat="1" ht="48" customHeight="1">
      <c r="B56" s="86"/>
      <c r="C56" s="130"/>
      <c r="D56" s="86"/>
      <c r="E56" s="86"/>
      <c r="F56" s="24"/>
      <c r="G56" s="146"/>
      <c r="H56" s="146"/>
      <c r="I56" s="146"/>
      <c r="J56" s="146"/>
      <c r="M56" s="32"/>
    </row>
    <row r="57" spans="2:13" s="7" customFormat="1" ht="48" customHeight="1">
      <c r="B57" s="86"/>
      <c r="C57" s="130"/>
      <c r="D57" s="86"/>
      <c r="E57" s="86"/>
      <c r="F57" s="24"/>
      <c r="G57" s="146"/>
      <c r="H57" s="146"/>
      <c r="I57" s="146"/>
      <c r="J57" s="146"/>
      <c r="M57" s="32"/>
    </row>
    <row r="58" spans="2:13" s="7" customFormat="1" ht="48" customHeight="1">
      <c r="B58" s="86"/>
      <c r="C58" s="130"/>
      <c r="D58" s="86"/>
      <c r="E58" s="86"/>
      <c r="F58" s="24"/>
      <c r="G58" s="146"/>
      <c r="H58" s="146"/>
      <c r="I58" s="146"/>
      <c r="J58" s="146"/>
      <c r="M58" s="32"/>
    </row>
    <row r="59" spans="2:13" s="7" customFormat="1" ht="48" customHeight="1">
      <c r="B59" s="86"/>
      <c r="C59" s="130"/>
      <c r="D59" s="86"/>
      <c r="E59" s="86"/>
      <c r="F59" s="24"/>
      <c r="G59" s="146"/>
      <c r="H59" s="146"/>
      <c r="I59" s="146"/>
      <c r="J59" s="146"/>
      <c r="M59" s="32"/>
    </row>
    <row r="60" spans="2:13" s="7" customFormat="1" ht="48" customHeight="1">
      <c r="B60" s="86"/>
      <c r="C60" s="130"/>
      <c r="D60" s="86"/>
      <c r="E60" s="86"/>
      <c r="F60" s="24"/>
      <c r="G60" s="146"/>
      <c r="H60" s="146"/>
      <c r="I60" s="146"/>
      <c r="J60" s="146"/>
      <c r="M60" s="32"/>
    </row>
    <row r="61" spans="2:13" s="7" customFormat="1" ht="48" customHeight="1">
      <c r="B61" s="86"/>
      <c r="C61" s="130"/>
      <c r="D61" s="86"/>
      <c r="E61" s="86"/>
      <c r="F61" s="24"/>
      <c r="G61" s="146"/>
      <c r="H61" s="146"/>
      <c r="I61" s="146"/>
      <c r="J61" s="146"/>
      <c r="M61" s="32"/>
    </row>
    <row r="62" spans="2:13" s="7" customFormat="1" ht="48" customHeight="1">
      <c r="B62" s="86"/>
      <c r="C62" s="130"/>
      <c r="D62" s="86"/>
      <c r="E62" s="86"/>
      <c r="F62" s="24"/>
      <c r="G62" s="146"/>
      <c r="H62" s="146"/>
      <c r="I62" s="146"/>
      <c r="J62" s="146"/>
      <c r="M62" s="32"/>
    </row>
    <row r="63" spans="2:13" s="7" customFormat="1" ht="48" customHeight="1">
      <c r="B63" s="86"/>
      <c r="C63" s="130"/>
      <c r="D63" s="86"/>
      <c r="E63" s="86"/>
      <c r="F63" s="24"/>
      <c r="G63" s="146"/>
      <c r="H63" s="146"/>
      <c r="I63" s="146"/>
      <c r="J63" s="146"/>
      <c r="M63" s="32"/>
    </row>
    <row r="64" spans="2:13" s="7" customFormat="1" ht="48" customHeight="1">
      <c r="B64" s="86"/>
      <c r="C64" s="130"/>
      <c r="D64" s="86"/>
      <c r="E64" s="86"/>
      <c r="F64" s="90"/>
      <c r="G64" s="146"/>
      <c r="H64" s="146"/>
      <c r="I64" s="146"/>
      <c r="J64" s="146"/>
      <c r="M64" s="32"/>
    </row>
    <row r="65" spans="2:13" s="7" customFormat="1" ht="48" customHeight="1">
      <c r="B65" s="86"/>
      <c r="C65" s="130"/>
      <c r="D65" s="86"/>
      <c r="E65" s="86"/>
      <c r="F65" s="90"/>
      <c r="G65" s="146"/>
      <c r="H65" s="146"/>
      <c r="I65" s="146"/>
      <c r="J65" s="146"/>
      <c r="M65" s="32"/>
    </row>
    <row r="66" spans="2:13" s="7" customFormat="1" ht="48" customHeight="1">
      <c r="C66" s="21"/>
      <c r="E66" s="129"/>
    </row>
    <row r="67" spans="2:13" s="7" customFormat="1" ht="17.25">
      <c r="C67" s="21"/>
      <c r="D67" s="9"/>
      <c r="E67" s="44"/>
    </row>
    <row r="68" spans="2:13" s="7" customFormat="1">
      <c r="C68" s="21"/>
      <c r="E68" s="8"/>
    </row>
    <row r="69" spans="2:13" s="7" customFormat="1">
      <c r="C69" s="21"/>
      <c r="E69" s="8"/>
    </row>
    <row r="70" spans="2:13" s="7" customFormat="1">
      <c r="C70" s="21"/>
      <c r="E70" s="8"/>
    </row>
    <row r="71" spans="2:13" s="7" customFormat="1">
      <c r="C71" s="21"/>
      <c r="E71" s="8"/>
    </row>
    <row r="72" spans="2:13" s="7" customFormat="1">
      <c r="C72" s="21"/>
      <c r="E72" s="8"/>
    </row>
    <row r="73" spans="2:13" s="7" customFormat="1">
      <c r="C73" s="21"/>
      <c r="E73" s="8"/>
    </row>
    <row r="74" spans="2:13" s="7" customFormat="1">
      <c r="C74" s="21"/>
      <c r="E74" s="8"/>
    </row>
    <row r="75" spans="2:13" s="7" customFormat="1">
      <c r="C75" s="21"/>
      <c r="E75" s="8"/>
    </row>
    <row r="76" spans="2:13" s="7" customFormat="1">
      <c r="C76" s="21"/>
      <c r="E76" s="8"/>
    </row>
    <row r="77" spans="2:13" s="7" customFormat="1">
      <c r="E77" s="8"/>
    </row>
    <row r="78" spans="2:13" s="7" customFormat="1">
      <c r="E78" s="8"/>
    </row>
    <row r="79" spans="2:13" s="7" customFormat="1">
      <c r="E79" s="8"/>
    </row>
    <row r="80" spans="2:13" s="7" customFormat="1">
      <c r="E80" s="8"/>
    </row>
    <row r="81" spans="5:9" s="7" customFormat="1">
      <c r="E81" s="8"/>
      <c r="G81" s="2"/>
      <c r="H81" s="2"/>
      <c r="I81" s="2"/>
    </row>
    <row r="82" spans="5:9" s="7" customFormat="1">
      <c r="E82" s="8"/>
      <c r="G82" s="2"/>
      <c r="H82" s="2"/>
      <c r="I82" s="2"/>
    </row>
    <row r="83" spans="5:9" s="7" customFormat="1">
      <c r="E83" s="8"/>
      <c r="G83" s="2"/>
      <c r="H83" s="2"/>
      <c r="I83" s="2"/>
    </row>
  </sheetData>
  <mergeCells count="4">
    <mergeCell ref="B21:C21"/>
    <mergeCell ref="B12:B15"/>
    <mergeCell ref="B20:C20"/>
    <mergeCell ref="B24:E24"/>
  </mergeCells>
  <phoneticPr fontId="1"/>
  <dataValidations count="2">
    <dataValidation type="list" allowBlank="1" showInputMessage="1" showErrorMessage="1" sqref="C66:C76">
      <formula1>"①,②,③,④,⑤,Ⅰ"</formula1>
    </dataValidation>
    <dataValidation type="list" allowBlank="1" showInputMessage="1" showErrorMessage="1" sqref="D26:E65 B26:B65">
      <formula1>$G$3:$G$9</formula1>
    </dataValidation>
  </dataValidations>
  <printOptions horizontalCentered="1"/>
  <pageMargins left="0.39370078740157483" right="0.39370078740157483" top="0.59055118110236227" bottom="0.39370078740157483" header="0.39370078740157483" footer="0.1968503937007874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'（参考）特別配布枚数'!$A$3:$A$50</xm:f>
          </x14:formula1>
          <xm:sqref>C16 B12</xm:sqref>
        </x14:dataValidation>
        <x14:dataValidation type="list" allowBlank="1" showInputMessage="1" showErrorMessage="1">
          <x14:formula1>
            <xm:f>優先基準の説明!$A$3:$A$5</xm:f>
          </x14:formula1>
          <xm:sqref>C26:C65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Layout" zoomScale="130" zoomScaleNormal="100" zoomScalePageLayoutView="130" workbookViewId="0"/>
  </sheetViews>
  <sheetFormatPr defaultRowHeight="13.5"/>
  <cols>
    <col min="1" max="1" width="13" customWidth="1"/>
    <col min="2" max="3" width="13.375" customWidth="1"/>
    <col min="4" max="4" width="15.25" customWidth="1"/>
    <col min="5" max="5" width="13.375" customWidth="1"/>
    <col min="6" max="6" width="12" customWidth="1"/>
  </cols>
  <sheetData>
    <row r="1" spans="1:6">
      <c r="A1" t="s">
        <v>120</v>
      </c>
    </row>
    <row r="2" spans="1:6">
      <c r="A2" t="s">
        <v>19</v>
      </c>
      <c r="B2" s="149" t="s">
        <v>123</v>
      </c>
      <c r="C2" s="150" t="s">
        <v>101</v>
      </c>
      <c r="D2" s="150" t="s">
        <v>124</v>
      </c>
      <c r="E2" s="150" t="s">
        <v>135</v>
      </c>
    </row>
    <row r="3" spans="1:6">
      <c r="A3" t="s">
        <v>70</v>
      </c>
      <c r="F3" t="s">
        <v>118</v>
      </c>
    </row>
    <row r="4" spans="1:6">
      <c r="A4" t="s">
        <v>20</v>
      </c>
      <c r="B4" s="133">
        <v>1556000</v>
      </c>
      <c r="C4" s="133">
        <v>127000</v>
      </c>
      <c r="D4" s="133">
        <v>3720000</v>
      </c>
      <c r="E4" s="143">
        <f>F4*2</f>
        <v>3118000</v>
      </c>
      <c r="F4" s="33">
        <v>1559000</v>
      </c>
    </row>
    <row r="5" spans="1:6">
      <c r="A5" t="s">
        <v>21</v>
      </c>
      <c r="B5" s="133">
        <v>363000</v>
      </c>
      <c r="C5" s="133">
        <v>31000</v>
      </c>
      <c r="D5" s="133">
        <v>918000</v>
      </c>
      <c r="E5" s="143">
        <f t="shared" ref="E5:E50" si="0">F5*2</f>
        <v>758000</v>
      </c>
      <c r="F5" s="33">
        <v>379000</v>
      </c>
    </row>
    <row r="6" spans="1:6">
      <c r="A6" t="s">
        <v>22</v>
      </c>
      <c r="B6" s="133">
        <v>366000</v>
      </c>
      <c r="C6" s="133">
        <v>30000</v>
      </c>
      <c r="D6" s="133">
        <v>898000</v>
      </c>
      <c r="E6" s="143">
        <f t="shared" si="0"/>
        <v>750000</v>
      </c>
      <c r="F6" s="33">
        <v>375000</v>
      </c>
    </row>
    <row r="7" spans="1:6">
      <c r="A7" t="s">
        <v>23</v>
      </c>
      <c r="B7" s="133">
        <v>654000</v>
      </c>
      <c r="C7" s="133">
        <v>56000</v>
      </c>
      <c r="D7" s="133">
        <v>1500000</v>
      </c>
      <c r="E7" s="143">
        <f t="shared" si="0"/>
        <v>1260000</v>
      </c>
      <c r="F7" s="33">
        <v>630000</v>
      </c>
    </row>
    <row r="8" spans="1:6">
      <c r="A8" t="s">
        <v>24</v>
      </c>
      <c r="B8" s="133">
        <v>320000</v>
      </c>
      <c r="C8" s="133">
        <v>29000</v>
      </c>
      <c r="D8" s="133">
        <v>806000</v>
      </c>
      <c r="E8" s="143">
        <f t="shared" si="0"/>
        <v>658000</v>
      </c>
      <c r="F8" s="33">
        <v>329000</v>
      </c>
    </row>
    <row r="9" spans="1:6">
      <c r="A9" t="s">
        <v>25</v>
      </c>
      <c r="B9" s="133">
        <v>347000</v>
      </c>
      <c r="C9" s="133">
        <v>30000</v>
      </c>
      <c r="D9" s="133">
        <v>824000</v>
      </c>
      <c r="E9" s="143">
        <f t="shared" si="0"/>
        <v>686000</v>
      </c>
      <c r="F9" s="33">
        <v>343000</v>
      </c>
    </row>
    <row r="10" spans="1:6" ht="14.25" customHeight="1">
      <c r="A10" t="s">
        <v>26</v>
      </c>
      <c r="B10" s="133">
        <v>543000</v>
      </c>
      <c r="C10" s="133">
        <v>43000</v>
      </c>
      <c r="D10" s="133">
        <v>1293000</v>
      </c>
      <c r="E10" s="143">
        <f t="shared" si="0"/>
        <v>1090000</v>
      </c>
      <c r="F10" s="33">
        <v>545000</v>
      </c>
    </row>
    <row r="11" spans="1:6">
      <c r="A11" t="s">
        <v>27</v>
      </c>
      <c r="B11" s="133">
        <v>793000</v>
      </c>
      <c r="C11" s="133">
        <v>72000</v>
      </c>
      <c r="D11" s="133">
        <v>1958000</v>
      </c>
      <c r="E11" s="143">
        <f t="shared" si="0"/>
        <v>1602000</v>
      </c>
      <c r="F11" s="33">
        <v>801000</v>
      </c>
    </row>
    <row r="12" spans="1:6">
      <c r="A12" t="s">
        <v>28</v>
      </c>
      <c r="B12" s="133">
        <v>576000</v>
      </c>
      <c r="C12" s="133">
        <v>47000</v>
      </c>
      <c r="D12" s="133">
        <v>1297000</v>
      </c>
      <c r="E12" s="143">
        <f t="shared" si="0"/>
        <v>1102000</v>
      </c>
      <c r="F12" s="33">
        <v>551000</v>
      </c>
    </row>
    <row r="13" spans="1:6" ht="14.25" customHeight="1">
      <c r="A13" t="s">
        <v>29</v>
      </c>
      <c r="B13" s="133">
        <v>593000</v>
      </c>
      <c r="C13" s="133">
        <v>44000</v>
      </c>
      <c r="D13" s="133">
        <v>1311000</v>
      </c>
      <c r="E13" s="143">
        <f t="shared" si="0"/>
        <v>1134000</v>
      </c>
      <c r="F13" s="33">
        <v>567000</v>
      </c>
    </row>
    <row r="14" spans="1:6">
      <c r="A14" t="s">
        <v>30</v>
      </c>
      <c r="B14" s="133">
        <v>1881000</v>
      </c>
      <c r="C14" s="133">
        <v>142000</v>
      </c>
      <c r="D14" s="133">
        <v>4376000</v>
      </c>
      <c r="E14" s="143">
        <f t="shared" si="0"/>
        <v>3732000</v>
      </c>
      <c r="F14" s="33">
        <v>1866000</v>
      </c>
    </row>
    <row r="15" spans="1:6">
      <c r="A15" t="s">
        <v>31</v>
      </c>
      <c r="B15" s="133">
        <v>1729000</v>
      </c>
      <c r="C15" s="133">
        <v>158000</v>
      </c>
      <c r="D15" s="133">
        <v>4100000</v>
      </c>
      <c r="E15" s="143">
        <f t="shared" si="0"/>
        <v>3378000</v>
      </c>
      <c r="F15" s="33">
        <v>1689000</v>
      </c>
    </row>
    <row r="16" spans="1:6" ht="12.75" customHeight="1">
      <c r="A16" t="s">
        <v>32</v>
      </c>
      <c r="B16" s="133">
        <v>3800000</v>
      </c>
      <c r="C16" s="133">
        <v>300000</v>
      </c>
      <c r="D16" s="133">
        <v>8400000</v>
      </c>
      <c r="E16" s="143">
        <f t="shared" si="0"/>
        <v>7200000</v>
      </c>
      <c r="F16" s="33">
        <v>3600000</v>
      </c>
    </row>
    <row r="17" spans="1:6">
      <c r="A17" t="s">
        <v>33</v>
      </c>
      <c r="B17" s="133">
        <v>2598000</v>
      </c>
      <c r="C17" s="133">
        <v>180000</v>
      </c>
      <c r="D17" s="133">
        <v>5387000</v>
      </c>
      <c r="E17" s="143">
        <f t="shared" si="0"/>
        <v>4774000</v>
      </c>
      <c r="F17" s="33">
        <v>2387000</v>
      </c>
    </row>
    <row r="18" spans="1:6">
      <c r="A18" t="s">
        <v>34</v>
      </c>
      <c r="B18" s="133">
        <v>697000</v>
      </c>
      <c r="C18" s="133">
        <v>60000</v>
      </c>
      <c r="D18" s="133">
        <v>1652000</v>
      </c>
      <c r="E18" s="143">
        <f t="shared" si="0"/>
        <v>1376000</v>
      </c>
      <c r="F18" s="33">
        <v>688000</v>
      </c>
    </row>
    <row r="19" spans="1:6">
      <c r="A19" t="s">
        <v>35</v>
      </c>
      <c r="B19" s="133">
        <v>306000</v>
      </c>
      <c r="C19" s="133">
        <v>27000</v>
      </c>
      <c r="D19" s="133">
        <v>762000</v>
      </c>
      <c r="E19" s="143">
        <f t="shared" si="0"/>
        <v>626000</v>
      </c>
      <c r="F19" s="33">
        <v>313000</v>
      </c>
    </row>
    <row r="20" spans="1:6">
      <c r="A20" t="s">
        <v>36</v>
      </c>
      <c r="B20" s="133">
        <v>331000</v>
      </c>
      <c r="C20" s="133">
        <v>28000</v>
      </c>
      <c r="D20" s="133">
        <v>776000</v>
      </c>
      <c r="E20" s="143">
        <f t="shared" si="0"/>
        <v>650000</v>
      </c>
      <c r="F20" s="33">
        <v>325000</v>
      </c>
    </row>
    <row r="21" spans="1:6">
      <c r="A21" t="s">
        <v>37</v>
      </c>
      <c r="B21" s="133">
        <v>237000</v>
      </c>
      <c r="C21" s="133">
        <v>31000</v>
      </c>
      <c r="D21" s="133">
        <v>624000</v>
      </c>
      <c r="E21" s="143">
        <f t="shared" si="0"/>
        <v>472000</v>
      </c>
      <c r="F21" s="33">
        <v>236000</v>
      </c>
    </row>
    <row r="22" spans="1:6">
      <c r="A22" t="s">
        <v>38</v>
      </c>
      <c r="B22" s="133">
        <v>272000</v>
      </c>
      <c r="C22" s="133">
        <v>26000</v>
      </c>
      <c r="D22" s="133">
        <v>620000</v>
      </c>
      <c r="E22" s="143">
        <f t="shared" si="0"/>
        <v>510000</v>
      </c>
      <c r="F22" s="33">
        <v>255000</v>
      </c>
    </row>
    <row r="23" spans="1:6">
      <c r="A23" t="s">
        <v>39</v>
      </c>
      <c r="B23" s="133">
        <v>632000</v>
      </c>
      <c r="C23" s="133">
        <v>51000</v>
      </c>
      <c r="D23" s="133">
        <v>1478000</v>
      </c>
      <c r="E23" s="143">
        <f t="shared" si="0"/>
        <v>1248000</v>
      </c>
      <c r="F23" s="33">
        <v>624000</v>
      </c>
    </row>
    <row r="24" spans="1:6">
      <c r="A24" t="s">
        <v>40</v>
      </c>
      <c r="B24" s="133">
        <v>606000</v>
      </c>
      <c r="C24" s="133">
        <v>47000</v>
      </c>
      <c r="D24" s="133">
        <v>1376000</v>
      </c>
      <c r="E24" s="143">
        <f t="shared" si="0"/>
        <v>1174000</v>
      </c>
      <c r="F24" s="33">
        <v>587000</v>
      </c>
    </row>
    <row r="25" spans="1:6" ht="12.75" customHeight="1">
      <c r="A25" t="s">
        <v>41</v>
      </c>
      <c r="B25" s="133">
        <v>1075000</v>
      </c>
      <c r="C25" s="133">
        <v>85000</v>
      </c>
      <c r="D25" s="133">
        <v>2483000</v>
      </c>
      <c r="E25" s="143">
        <f t="shared" si="0"/>
        <v>2108000</v>
      </c>
      <c r="F25" s="33">
        <v>1054000</v>
      </c>
    </row>
    <row r="26" spans="1:6">
      <c r="A26" t="s">
        <v>42</v>
      </c>
      <c r="B26" s="133">
        <v>2071000</v>
      </c>
      <c r="C26" s="133">
        <v>149000</v>
      </c>
      <c r="D26" s="133">
        <v>4406000</v>
      </c>
      <c r="E26" s="143">
        <f t="shared" si="0"/>
        <v>3860000</v>
      </c>
      <c r="F26" s="33">
        <v>1930000</v>
      </c>
    </row>
    <row r="27" spans="1:6">
      <c r="A27" t="s">
        <v>43</v>
      </c>
      <c r="B27" s="133">
        <v>553000</v>
      </c>
      <c r="C27" s="133">
        <v>43000</v>
      </c>
      <c r="D27" s="133">
        <v>1224000</v>
      </c>
      <c r="E27" s="143">
        <f t="shared" si="0"/>
        <v>1052000</v>
      </c>
      <c r="F27" s="33">
        <v>526000</v>
      </c>
    </row>
    <row r="28" spans="1:6">
      <c r="A28" t="s">
        <v>44</v>
      </c>
      <c r="B28" s="133">
        <v>385000</v>
      </c>
      <c r="C28" s="133">
        <v>31000</v>
      </c>
      <c r="D28" s="133">
        <v>867000</v>
      </c>
      <c r="E28" s="143">
        <f t="shared" si="0"/>
        <v>738000</v>
      </c>
      <c r="F28" s="33">
        <v>369000</v>
      </c>
    </row>
    <row r="29" spans="1:6">
      <c r="A29" t="s">
        <v>45</v>
      </c>
      <c r="B29" s="133">
        <v>838000</v>
      </c>
      <c r="C29" s="133">
        <v>59000</v>
      </c>
      <c r="D29" s="133">
        <v>1712000</v>
      </c>
      <c r="E29" s="143">
        <f t="shared" si="0"/>
        <v>1522000</v>
      </c>
      <c r="F29" s="33">
        <v>761000</v>
      </c>
    </row>
    <row r="30" spans="1:6">
      <c r="A30" t="s">
        <v>46</v>
      </c>
      <c r="B30" s="133">
        <v>2983000</v>
      </c>
      <c r="C30" s="133">
        <v>197000</v>
      </c>
      <c r="D30" s="133">
        <v>5673000</v>
      </c>
      <c r="E30" s="143">
        <f t="shared" si="0"/>
        <v>5174000</v>
      </c>
      <c r="F30" s="33">
        <v>2587000</v>
      </c>
    </row>
    <row r="31" spans="1:6">
      <c r="A31" t="s">
        <v>47</v>
      </c>
      <c r="B31" s="133">
        <v>1788000</v>
      </c>
      <c r="C31" s="133">
        <v>126000</v>
      </c>
      <c r="D31" s="133">
        <v>3649000</v>
      </c>
      <c r="E31" s="143">
        <f t="shared" si="0"/>
        <v>3244000</v>
      </c>
      <c r="F31" s="33">
        <v>1622000</v>
      </c>
    </row>
    <row r="32" spans="1:6" ht="15" customHeight="1">
      <c r="A32" t="s">
        <v>48</v>
      </c>
      <c r="B32" s="133">
        <v>437000</v>
      </c>
      <c r="C32" s="133">
        <v>32000</v>
      </c>
      <c r="D32" s="133">
        <v>946000</v>
      </c>
      <c r="E32" s="143">
        <f t="shared" si="0"/>
        <v>824000</v>
      </c>
      <c r="F32" s="33">
        <v>412000</v>
      </c>
    </row>
    <row r="33" spans="1:6">
      <c r="A33" t="s">
        <v>49</v>
      </c>
      <c r="B33" s="133">
        <v>357000</v>
      </c>
      <c r="C33" s="133">
        <v>29000</v>
      </c>
      <c r="D33" s="133">
        <v>745000</v>
      </c>
      <c r="E33" s="143">
        <f t="shared" si="0"/>
        <v>644000</v>
      </c>
      <c r="F33" s="33">
        <v>322000</v>
      </c>
    </row>
    <row r="34" spans="1:6">
      <c r="A34" t="s">
        <v>50</v>
      </c>
      <c r="B34" s="133">
        <v>198000</v>
      </c>
      <c r="C34" s="133">
        <v>26000</v>
      </c>
      <c r="D34" s="133">
        <v>492000</v>
      </c>
      <c r="E34" s="143">
        <f t="shared" si="0"/>
        <v>374000</v>
      </c>
      <c r="F34" s="33">
        <v>187000</v>
      </c>
    </row>
    <row r="35" spans="1:6">
      <c r="A35" t="s">
        <v>51</v>
      </c>
      <c r="B35" s="133">
        <v>239000</v>
      </c>
      <c r="C35" s="133">
        <v>22000</v>
      </c>
      <c r="D35" s="133">
        <v>549000</v>
      </c>
      <c r="E35" s="143">
        <f t="shared" si="0"/>
        <v>456000</v>
      </c>
      <c r="F35" s="33">
        <v>228000</v>
      </c>
    </row>
    <row r="36" spans="1:6">
      <c r="A36" t="s">
        <v>52</v>
      </c>
      <c r="B36" s="133">
        <v>606000</v>
      </c>
      <c r="C36" s="133">
        <v>45000</v>
      </c>
      <c r="D36" s="133">
        <v>1309000</v>
      </c>
      <c r="E36" s="143">
        <f t="shared" si="0"/>
        <v>1138000</v>
      </c>
      <c r="F36" s="33">
        <v>569000</v>
      </c>
    </row>
    <row r="37" spans="1:6">
      <c r="A37" t="s">
        <v>53</v>
      </c>
      <c r="B37" s="133">
        <v>917000</v>
      </c>
      <c r="C37" s="133">
        <v>63000</v>
      </c>
      <c r="D37" s="133">
        <v>1883000</v>
      </c>
      <c r="E37" s="143">
        <f t="shared" si="0"/>
        <v>1676000</v>
      </c>
      <c r="F37" s="33">
        <v>838000</v>
      </c>
    </row>
    <row r="38" spans="1:6">
      <c r="A38" t="s">
        <v>54</v>
      </c>
      <c r="B38" s="133">
        <v>461000</v>
      </c>
      <c r="C38" s="133">
        <v>36000</v>
      </c>
      <c r="D38" s="133">
        <v>1050000</v>
      </c>
      <c r="E38" s="143">
        <f t="shared" si="0"/>
        <v>896000</v>
      </c>
      <c r="F38" s="33">
        <v>448000</v>
      </c>
    </row>
    <row r="39" spans="1:6">
      <c r="A39" t="s">
        <v>55</v>
      </c>
      <c r="B39" s="133">
        <v>270000</v>
      </c>
      <c r="C39" s="133">
        <v>24000</v>
      </c>
      <c r="D39" s="133">
        <v>590000</v>
      </c>
      <c r="E39" s="143">
        <f t="shared" si="0"/>
        <v>498000</v>
      </c>
      <c r="F39" s="33">
        <v>249000</v>
      </c>
    </row>
    <row r="40" spans="1:6">
      <c r="A40" t="s">
        <v>56</v>
      </c>
      <c r="B40" s="133">
        <v>321000</v>
      </c>
      <c r="C40" s="133">
        <v>32000</v>
      </c>
      <c r="D40" s="133">
        <v>750000</v>
      </c>
      <c r="E40" s="143">
        <f t="shared" si="0"/>
        <v>612000</v>
      </c>
      <c r="F40" s="33">
        <v>306000</v>
      </c>
    </row>
    <row r="41" spans="1:6">
      <c r="A41" t="s">
        <v>57</v>
      </c>
      <c r="B41" s="133">
        <v>455000</v>
      </c>
      <c r="C41" s="133">
        <v>36000</v>
      </c>
      <c r="D41" s="133">
        <v>1017000</v>
      </c>
      <c r="E41" s="143">
        <f t="shared" si="0"/>
        <v>868000</v>
      </c>
      <c r="F41" s="33">
        <v>434000</v>
      </c>
    </row>
    <row r="42" spans="1:6">
      <c r="A42" t="s">
        <v>58</v>
      </c>
      <c r="B42" s="133">
        <v>238000</v>
      </c>
      <c r="C42" s="133">
        <v>25000</v>
      </c>
      <c r="D42" s="133">
        <v>593000</v>
      </c>
      <c r="E42" s="143">
        <f t="shared" si="0"/>
        <v>474000</v>
      </c>
      <c r="F42" s="33">
        <v>237000</v>
      </c>
    </row>
    <row r="43" spans="1:6">
      <c r="A43" t="s">
        <v>59</v>
      </c>
      <c r="B43" s="133">
        <v>1728000</v>
      </c>
      <c r="C43" s="133">
        <v>139000</v>
      </c>
      <c r="D43" s="133">
        <v>3491000</v>
      </c>
      <c r="E43" s="143">
        <f t="shared" si="0"/>
        <v>3040000</v>
      </c>
      <c r="F43" s="33">
        <v>1520000</v>
      </c>
    </row>
    <row r="44" spans="1:6">
      <c r="A44" t="s">
        <v>60</v>
      </c>
      <c r="B44" s="133">
        <v>265000</v>
      </c>
      <c r="C44" s="133">
        <v>24000</v>
      </c>
      <c r="D44" s="133">
        <v>600000</v>
      </c>
      <c r="E44" s="143">
        <f t="shared" si="0"/>
        <v>498000</v>
      </c>
      <c r="F44" s="33">
        <v>249000</v>
      </c>
    </row>
    <row r="45" spans="1:6">
      <c r="A45" t="s">
        <v>61</v>
      </c>
      <c r="B45" s="133">
        <v>484000</v>
      </c>
      <c r="C45" s="133">
        <v>39000</v>
      </c>
      <c r="D45" s="133">
        <v>1028000</v>
      </c>
      <c r="E45" s="143">
        <f t="shared" si="0"/>
        <v>886000</v>
      </c>
      <c r="F45" s="33">
        <v>443000</v>
      </c>
    </row>
    <row r="46" spans="1:6">
      <c r="A46" t="s">
        <v>62</v>
      </c>
      <c r="B46" s="133">
        <v>554000</v>
      </c>
      <c r="C46" s="133">
        <v>48000</v>
      </c>
      <c r="D46" s="133">
        <v>1274000</v>
      </c>
      <c r="E46" s="143">
        <f t="shared" si="0"/>
        <v>1068000</v>
      </c>
      <c r="F46" s="33">
        <v>534000</v>
      </c>
    </row>
    <row r="47" spans="1:6">
      <c r="A47" t="s">
        <v>63</v>
      </c>
      <c r="B47" s="133">
        <v>367000</v>
      </c>
      <c r="C47" s="133">
        <v>32000</v>
      </c>
      <c r="D47" s="133">
        <v>863000</v>
      </c>
      <c r="E47" s="143">
        <f t="shared" si="0"/>
        <v>720000</v>
      </c>
      <c r="F47" s="33">
        <v>360000</v>
      </c>
    </row>
    <row r="48" spans="1:6">
      <c r="A48" t="s">
        <v>64</v>
      </c>
      <c r="B48" s="133">
        <v>344000</v>
      </c>
      <c r="C48" s="133">
        <v>33000</v>
      </c>
      <c r="D48" s="133">
        <v>826000</v>
      </c>
      <c r="E48" s="143">
        <f t="shared" si="0"/>
        <v>676000</v>
      </c>
      <c r="F48" s="33">
        <v>338000</v>
      </c>
    </row>
    <row r="49" spans="1:8">
      <c r="A49" t="s">
        <v>65</v>
      </c>
      <c r="B49" s="133">
        <v>516000</v>
      </c>
      <c r="C49" s="133">
        <v>37000</v>
      </c>
      <c r="D49" s="133">
        <v>1142000</v>
      </c>
      <c r="E49" s="143">
        <f t="shared" si="0"/>
        <v>992000</v>
      </c>
      <c r="F49" s="33">
        <v>496000</v>
      </c>
    </row>
    <row r="50" spans="1:8">
      <c r="A50" t="s">
        <v>66</v>
      </c>
      <c r="B50" s="133">
        <v>349000</v>
      </c>
      <c r="C50" s="133">
        <v>26000</v>
      </c>
      <c r="D50" s="133">
        <v>766000</v>
      </c>
      <c r="E50" s="143">
        <f t="shared" si="0"/>
        <v>664000</v>
      </c>
      <c r="F50" s="33">
        <v>332000</v>
      </c>
    </row>
    <row r="51" spans="1:8">
      <c r="B51" s="132">
        <f>SUM(B4:B50)</f>
        <v>37999000</v>
      </c>
      <c r="C51" s="132">
        <f>SUM(C4:C50)</f>
        <v>2997000</v>
      </c>
      <c r="D51" s="132">
        <f>SUM(D4:D50)</f>
        <v>84004000</v>
      </c>
      <c r="E51" s="34">
        <f>SUM(E4:E50)</f>
        <v>72000000</v>
      </c>
      <c r="F51" s="34">
        <f>SUM(F4:F50)</f>
        <v>36000000</v>
      </c>
      <c r="G51" s="91"/>
      <c r="H51" s="91"/>
    </row>
  </sheetData>
  <phoneticPr fontId="1"/>
  <pageMargins left="0.70866141732283472" right="0.70866141732283472" top="1.1417322834645669" bottom="0.74803149606299213" header="0.31496062992125984" footer="0.31496062992125984"/>
  <headerFooter differentFirst="1">
    <firstHeader>&amp;R&amp;7&amp;U作成課：○○課　性質/作成日付：機密性〇、令和〇年〇月〇日　保存期間：〇年　備考：未定稿</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8"/>
  <sheetViews>
    <sheetView zoomScale="70" zoomScaleNormal="70" workbookViewId="0"/>
  </sheetViews>
  <sheetFormatPr defaultRowHeight="13.5"/>
  <cols>
    <col min="1" max="1" width="9" style="72"/>
    <col min="2" max="2" width="9" style="72" customWidth="1"/>
    <col min="3" max="3" width="27.625" style="72" bestFit="1" customWidth="1"/>
    <col min="4" max="5" width="27.625" style="72" customWidth="1"/>
    <col min="6" max="6" width="27.625" style="72" bestFit="1" customWidth="1"/>
    <col min="7" max="7" width="26.75" style="72" customWidth="1"/>
    <col min="8" max="11" width="14.625" style="72" customWidth="1"/>
    <col min="12" max="12" width="11.875" style="74" customWidth="1"/>
    <col min="13" max="13" width="12" style="72" customWidth="1"/>
    <col min="14" max="16384" width="9" style="72"/>
  </cols>
  <sheetData>
    <row r="1" spans="1:13" ht="21">
      <c r="B1" s="72" t="s">
        <v>17</v>
      </c>
      <c r="C1" s="92" t="s">
        <v>99</v>
      </c>
      <c r="D1" s="73"/>
      <c r="E1" s="73"/>
    </row>
    <row r="2" spans="1:13" ht="24">
      <c r="A2" s="75" t="s">
        <v>88</v>
      </c>
      <c r="C2" s="73"/>
      <c r="D2" s="73"/>
      <c r="E2" s="73"/>
    </row>
    <row r="3" spans="1:13">
      <c r="A3" s="76"/>
      <c r="B3" s="76" t="s">
        <v>16</v>
      </c>
      <c r="C3" s="59" t="s">
        <v>89</v>
      </c>
      <c r="D3" s="76" t="s">
        <v>91</v>
      </c>
      <c r="E3" s="76" t="s">
        <v>93</v>
      </c>
      <c r="F3" s="76" t="s">
        <v>94</v>
      </c>
      <c r="G3" s="78" t="s">
        <v>14</v>
      </c>
      <c r="H3" s="76" t="s">
        <v>123</v>
      </c>
      <c r="I3" s="76" t="s">
        <v>101</v>
      </c>
      <c r="J3" s="152" t="s">
        <v>124</v>
      </c>
      <c r="K3" s="76" t="s">
        <v>13</v>
      </c>
      <c r="L3" s="77" t="s">
        <v>18</v>
      </c>
      <c r="M3" s="77" t="s">
        <v>79</v>
      </c>
    </row>
    <row r="4" spans="1:13">
      <c r="A4" s="76" t="str">
        <f>'様式１（国直送（日通拠点倉庫で仕分け）を希望する場合）'!$F$14</f>
        <v>選択してください</v>
      </c>
      <c r="B4" s="76">
        <v>1</v>
      </c>
      <c r="C4" s="79">
        <f>'様式2（都道府県で仕分け及び配送する場合）'!D21</f>
        <v>0</v>
      </c>
      <c r="D4" s="142">
        <f>'様式2（都道府県で仕分け及び配送する場合）'!E21</f>
        <v>0</v>
      </c>
      <c r="E4" s="80">
        <f>'様式2（都道府県で仕分け及び配送する場合）'!B21</f>
        <v>0</v>
      </c>
      <c r="F4" s="80"/>
      <c r="G4" s="82">
        <f>'様式2（都道府県で仕分け及び配送する場合）'!F21</f>
        <v>0</v>
      </c>
      <c r="H4" s="141">
        <f>'様式2（都道府県で仕分け及び配送する場合）'!E21</f>
        <v>0</v>
      </c>
      <c r="I4" s="141">
        <f>'様式2（都道府県で仕分け及び配送する場合）'!F21</f>
        <v>0</v>
      </c>
      <c r="J4" s="141">
        <f>'様式2（都道府県で仕分け及び配送する場合）'!G21</f>
        <v>0</v>
      </c>
      <c r="K4" s="141">
        <f>'様式2（都道府県で仕分け及び配送する場合）'!H21</f>
        <v>0</v>
      </c>
      <c r="L4" s="82"/>
      <c r="M4" s="81"/>
    </row>
    <row r="5" spans="1:13">
      <c r="C5" s="73"/>
      <c r="D5" s="73"/>
      <c r="E5" s="73"/>
    </row>
    <row r="6" spans="1:13">
      <c r="C6" s="73"/>
      <c r="D6" s="73"/>
      <c r="E6" s="73"/>
    </row>
    <row r="7" spans="1:13" ht="24">
      <c r="A7" s="75" t="s">
        <v>90</v>
      </c>
      <c r="C7" s="73"/>
      <c r="D7" s="73"/>
      <c r="E7" s="73"/>
    </row>
    <row r="8" spans="1:13">
      <c r="A8" s="76"/>
      <c r="B8" s="76" t="s">
        <v>16</v>
      </c>
      <c r="C8" s="76" t="s">
        <v>15</v>
      </c>
      <c r="D8" s="76" t="s">
        <v>91</v>
      </c>
      <c r="E8" s="76" t="s">
        <v>93</v>
      </c>
      <c r="F8" s="76" t="s">
        <v>94</v>
      </c>
      <c r="G8" s="78" t="s">
        <v>14</v>
      </c>
      <c r="H8" s="76" t="s">
        <v>123</v>
      </c>
      <c r="I8" s="76" t="s">
        <v>101</v>
      </c>
      <c r="J8" s="152" t="s">
        <v>124</v>
      </c>
      <c r="K8" s="76" t="s">
        <v>13</v>
      </c>
      <c r="L8" s="77" t="s">
        <v>18</v>
      </c>
      <c r="M8" s="77" t="s">
        <v>79</v>
      </c>
    </row>
    <row r="9" spans="1:13">
      <c r="A9" s="76" t="str">
        <f>'様式１（国直送（日通拠点倉庫で仕分け）を希望する場合）'!$F$14</f>
        <v>選択してください</v>
      </c>
      <c r="B9" s="76">
        <v>1</v>
      </c>
      <c r="C9" s="79">
        <f>'様式１（国直送（日通拠点倉庫で仕分け）を希望する場合）'!G23</f>
        <v>0</v>
      </c>
      <c r="D9" s="79">
        <f>'様式１（国直送（日通拠点倉庫で仕分け）を希望する場合）'!H23</f>
        <v>0</v>
      </c>
      <c r="E9" s="78">
        <f>'様式１（国直送（日通拠点倉庫で仕分け）を希望する場合）'!$F23</f>
        <v>0</v>
      </c>
      <c r="F9" s="79">
        <f>'様式１（国直送（日通拠点倉庫で仕分け）を希望する場合）'!I23</f>
        <v>0</v>
      </c>
      <c r="G9" s="79">
        <f>'様式１（国直送（日通拠点倉庫で仕分け）を希望する場合）'!J23</f>
        <v>0</v>
      </c>
      <c r="H9" s="140">
        <f>'様式１（国直送（日通拠点倉庫で仕分け）を希望する場合）'!K23</f>
        <v>0</v>
      </c>
      <c r="I9" s="140">
        <f>'様式１（国直送（日通拠点倉庫で仕分け）を希望する場合）'!L23</f>
        <v>0</v>
      </c>
      <c r="J9" s="140">
        <f>'様式１（国直送（日通拠点倉庫で仕分け）を希望する場合）'!M23</f>
        <v>0</v>
      </c>
      <c r="K9" s="140">
        <f>'様式１（国直送（日通拠点倉庫で仕分け）を希望する場合）'!N23</f>
        <v>0</v>
      </c>
      <c r="L9" s="79">
        <f>'様式１（国直送（日通拠点倉庫で仕分け）を希望する場合）'!O23</f>
        <v>0</v>
      </c>
      <c r="M9" s="79">
        <f>'様式１（国直送（日通拠点倉庫で仕分け）を希望する場合）'!P23</f>
        <v>0</v>
      </c>
    </row>
    <row r="10" spans="1:13">
      <c r="A10" s="76" t="str">
        <f>'様式１（国直送（日通拠点倉庫で仕分け）を希望する場合）'!$F$14</f>
        <v>選択してください</v>
      </c>
      <c r="B10" s="76">
        <v>2</v>
      </c>
      <c r="C10" s="79">
        <f>'様式１（国直送（日通拠点倉庫で仕分け）を希望する場合）'!G24</f>
        <v>0</v>
      </c>
      <c r="D10" s="79">
        <f>'様式１（国直送（日通拠点倉庫で仕分け）を希望する場合）'!H24</f>
        <v>0</v>
      </c>
      <c r="E10" s="78">
        <f>'様式１（国直送（日通拠点倉庫で仕分け）を希望する場合）'!$F24</f>
        <v>0</v>
      </c>
      <c r="F10" s="79">
        <f>'様式１（国直送（日通拠点倉庫で仕分け）を希望する場合）'!I24</f>
        <v>0</v>
      </c>
      <c r="G10" s="79">
        <f>'様式１（国直送（日通拠点倉庫で仕分け）を希望する場合）'!J24</f>
        <v>0</v>
      </c>
      <c r="H10" s="140">
        <f>'様式１（国直送（日通拠点倉庫で仕分け）を希望する場合）'!K24</f>
        <v>0</v>
      </c>
      <c r="I10" s="140">
        <f>'様式１（国直送（日通拠点倉庫で仕分け）を希望する場合）'!L24</f>
        <v>0</v>
      </c>
      <c r="J10" s="140">
        <f>'様式１（国直送（日通拠点倉庫で仕分け）を希望する場合）'!M24</f>
        <v>0</v>
      </c>
      <c r="K10" s="140">
        <f>'様式１（国直送（日通拠点倉庫で仕分け）を希望する場合）'!N24</f>
        <v>0</v>
      </c>
      <c r="L10" s="79">
        <f>'様式１（国直送（日通拠点倉庫で仕分け）を希望する場合）'!O24</f>
        <v>0</v>
      </c>
      <c r="M10" s="79">
        <f>'様式１（国直送（日通拠点倉庫で仕分け）を希望する場合）'!P24</f>
        <v>0</v>
      </c>
    </row>
    <row r="11" spans="1:13">
      <c r="A11" s="76" t="str">
        <f>'様式１（国直送（日通拠点倉庫で仕分け）を希望する場合）'!$F$14</f>
        <v>選択してください</v>
      </c>
      <c r="B11" s="76">
        <v>3</v>
      </c>
      <c r="C11" s="79">
        <f>'様式１（国直送（日通拠点倉庫で仕分け）を希望する場合）'!G25</f>
        <v>0</v>
      </c>
      <c r="D11" s="79">
        <f>'様式１（国直送（日通拠点倉庫で仕分け）を希望する場合）'!H25</f>
        <v>0</v>
      </c>
      <c r="E11" s="78">
        <f>'様式１（国直送（日通拠点倉庫で仕分け）を希望する場合）'!$F25</f>
        <v>0</v>
      </c>
      <c r="F11" s="79">
        <f>'様式１（国直送（日通拠点倉庫で仕分け）を希望する場合）'!I25</f>
        <v>0</v>
      </c>
      <c r="G11" s="79">
        <f>'様式１（国直送（日通拠点倉庫で仕分け）を希望する場合）'!J25</f>
        <v>0</v>
      </c>
      <c r="H11" s="140">
        <f>'様式１（国直送（日通拠点倉庫で仕分け）を希望する場合）'!K25</f>
        <v>0</v>
      </c>
      <c r="I11" s="140">
        <f>'様式１（国直送（日通拠点倉庫で仕分け）を希望する場合）'!L25</f>
        <v>0</v>
      </c>
      <c r="J11" s="140">
        <f>'様式１（国直送（日通拠点倉庫で仕分け）を希望する場合）'!M25</f>
        <v>0</v>
      </c>
      <c r="K11" s="140">
        <f>'様式１（国直送（日通拠点倉庫で仕分け）を希望する場合）'!N25</f>
        <v>0</v>
      </c>
      <c r="L11" s="79">
        <f>'様式１（国直送（日通拠点倉庫で仕分け）を希望する場合）'!O25</f>
        <v>0</v>
      </c>
      <c r="M11" s="79">
        <f>'様式１（国直送（日通拠点倉庫で仕分け）を希望する場合）'!P25</f>
        <v>0</v>
      </c>
    </row>
    <row r="12" spans="1:13">
      <c r="A12" s="76" t="str">
        <f>'様式１（国直送（日通拠点倉庫で仕分け）を希望する場合）'!$F$14</f>
        <v>選択してください</v>
      </c>
      <c r="B12" s="76">
        <v>4</v>
      </c>
      <c r="C12" s="79">
        <f>'様式１（国直送（日通拠点倉庫で仕分け）を希望する場合）'!G26</f>
        <v>0</v>
      </c>
      <c r="D12" s="79">
        <f>'様式１（国直送（日通拠点倉庫で仕分け）を希望する場合）'!H26</f>
        <v>0</v>
      </c>
      <c r="E12" s="78">
        <f>'様式１（国直送（日通拠点倉庫で仕分け）を希望する場合）'!$F26</f>
        <v>0</v>
      </c>
      <c r="F12" s="79">
        <f>'様式１（国直送（日通拠点倉庫で仕分け）を希望する場合）'!I26</f>
        <v>0</v>
      </c>
      <c r="G12" s="79">
        <f>'様式１（国直送（日通拠点倉庫で仕分け）を希望する場合）'!J26</f>
        <v>0</v>
      </c>
      <c r="H12" s="140">
        <f>'様式１（国直送（日通拠点倉庫で仕分け）を希望する場合）'!K26</f>
        <v>0</v>
      </c>
      <c r="I12" s="140">
        <f>'様式１（国直送（日通拠点倉庫で仕分け）を希望する場合）'!L26</f>
        <v>0</v>
      </c>
      <c r="J12" s="140">
        <f>'様式１（国直送（日通拠点倉庫で仕分け）を希望する場合）'!M26</f>
        <v>0</v>
      </c>
      <c r="K12" s="140">
        <f>'様式１（国直送（日通拠点倉庫で仕分け）を希望する場合）'!N26</f>
        <v>0</v>
      </c>
      <c r="L12" s="79">
        <f>'様式１（国直送（日通拠点倉庫で仕分け）を希望する場合）'!O26</f>
        <v>0</v>
      </c>
      <c r="M12" s="79">
        <f>'様式１（国直送（日通拠点倉庫で仕分け）を希望する場合）'!P26</f>
        <v>0</v>
      </c>
    </row>
    <row r="13" spans="1:13">
      <c r="A13" s="76" t="str">
        <f>'様式１（国直送（日通拠点倉庫で仕分け）を希望する場合）'!$F$14</f>
        <v>選択してください</v>
      </c>
      <c r="B13" s="76">
        <v>5</v>
      </c>
      <c r="C13" s="79">
        <f>'様式１（国直送（日通拠点倉庫で仕分け）を希望する場合）'!G27</f>
        <v>0</v>
      </c>
      <c r="D13" s="79">
        <f>'様式１（国直送（日通拠点倉庫で仕分け）を希望する場合）'!H27</f>
        <v>0</v>
      </c>
      <c r="E13" s="78">
        <f>'様式１（国直送（日通拠点倉庫で仕分け）を希望する場合）'!$F27</f>
        <v>0</v>
      </c>
      <c r="F13" s="79">
        <f>'様式１（国直送（日通拠点倉庫で仕分け）を希望する場合）'!I27</f>
        <v>0</v>
      </c>
      <c r="G13" s="79">
        <f>'様式１（国直送（日通拠点倉庫で仕分け）を希望する場合）'!J27</f>
        <v>0</v>
      </c>
      <c r="H13" s="140">
        <f>'様式１（国直送（日通拠点倉庫で仕分け）を希望する場合）'!K27</f>
        <v>0</v>
      </c>
      <c r="I13" s="140">
        <f>'様式１（国直送（日通拠点倉庫で仕分け）を希望する場合）'!L27</f>
        <v>0</v>
      </c>
      <c r="J13" s="140">
        <f>'様式１（国直送（日通拠点倉庫で仕分け）を希望する場合）'!M27</f>
        <v>0</v>
      </c>
      <c r="K13" s="140">
        <f>'様式１（国直送（日通拠点倉庫で仕分け）を希望する場合）'!N27</f>
        <v>0</v>
      </c>
      <c r="L13" s="79">
        <f>'様式１（国直送（日通拠点倉庫で仕分け）を希望する場合）'!O27</f>
        <v>0</v>
      </c>
      <c r="M13" s="79">
        <f>'様式１（国直送（日通拠点倉庫で仕分け）を希望する場合）'!P27</f>
        <v>0</v>
      </c>
    </row>
    <row r="14" spans="1:13">
      <c r="A14" s="76" t="str">
        <f>'様式１（国直送（日通拠点倉庫で仕分け）を希望する場合）'!$F$14</f>
        <v>選択してください</v>
      </c>
      <c r="B14" s="76">
        <v>6</v>
      </c>
      <c r="C14" s="79">
        <f>'様式１（国直送（日通拠点倉庫で仕分け）を希望する場合）'!G28</f>
        <v>0</v>
      </c>
      <c r="D14" s="79">
        <f>'様式１（国直送（日通拠点倉庫で仕分け）を希望する場合）'!H28</f>
        <v>0</v>
      </c>
      <c r="E14" s="78">
        <f>'様式１（国直送（日通拠点倉庫で仕分け）を希望する場合）'!$F28</f>
        <v>0</v>
      </c>
      <c r="F14" s="79">
        <f>'様式１（国直送（日通拠点倉庫で仕分け）を希望する場合）'!I28</f>
        <v>0</v>
      </c>
      <c r="G14" s="79">
        <f>'様式１（国直送（日通拠点倉庫で仕分け）を希望する場合）'!J28</f>
        <v>0</v>
      </c>
      <c r="H14" s="140">
        <f>'様式１（国直送（日通拠点倉庫で仕分け）を希望する場合）'!K28</f>
        <v>0</v>
      </c>
      <c r="I14" s="140">
        <f>'様式１（国直送（日通拠点倉庫で仕分け）を希望する場合）'!L28</f>
        <v>0</v>
      </c>
      <c r="J14" s="140">
        <f>'様式１（国直送（日通拠点倉庫で仕分け）を希望する場合）'!M28</f>
        <v>0</v>
      </c>
      <c r="K14" s="140">
        <f>'様式１（国直送（日通拠点倉庫で仕分け）を希望する場合）'!N28</f>
        <v>0</v>
      </c>
      <c r="L14" s="79">
        <f>'様式１（国直送（日通拠点倉庫で仕分け）を希望する場合）'!O28</f>
        <v>0</v>
      </c>
      <c r="M14" s="79">
        <f>'様式１（国直送（日通拠点倉庫で仕分け）を希望する場合）'!P28</f>
        <v>0</v>
      </c>
    </row>
    <row r="15" spans="1:13">
      <c r="A15" s="76" t="str">
        <f>'様式１（国直送（日通拠点倉庫で仕分け）を希望する場合）'!$F$14</f>
        <v>選択してください</v>
      </c>
      <c r="B15" s="76">
        <v>7</v>
      </c>
      <c r="C15" s="79">
        <f>'様式１（国直送（日通拠点倉庫で仕分け）を希望する場合）'!G29</f>
        <v>0</v>
      </c>
      <c r="D15" s="79">
        <f>'様式１（国直送（日通拠点倉庫で仕分け）を希望する場合）'!H29</f>
        <v>0</v>
      </c>
      <c r="E15" s="78">
        <f>'様式１（国直送（日通拠点倉庫で仕分け）を希望する場合）'!$F29</f>
        <v>0</v>
      </c>
      <c r="F15" s="79">
        <f>'様式１（国直送（日通拠点倉庫で仕分け）を希望する場合）'!I29</f>
        <v>0</v>
      </c>
      <c r="G15" s="79">
        <f>'様式１（国直送（日通拠点倉庫で仕分け）を希望する場合）'!J29</f>
        <v>0</v>
      </c>
      <c r="H15" s="140">
        <f>'様式１（国直送（日通拠点倉庫で仕分け）を希望する場合）'!K29</f>
        <v>0</v>
      </c>
      <c r="I15" s="140">
        <f>'様式１（国直送（日通拠点倉庫で仕分け）を希望する場合）'!L29</f>
        <v>0</v>
      </c>
      <c r="J15" s="140">
        <f>'様式１（国直送（日通拠点倉庫で仕分け）を希望する場合）'!M29</f>
        <v>0</v>
      </c>
      <c r="K15" s="140">
        <f>'様式１（国直送（日通拠点倉庫で仕分け）を希望する場合）'!N29</f>
        <v>0</v>
      </c>
      <c r="L15" s="79">
        <f>'様式１（国直送（日通拠点倉庫で仕分け）を希望する場合）'!O29</f>
        <v>0</v>
      </c>
      <c r="M15" s="79">
        <f>'様式１（国直送（日通拠点倉庫で仕分け）を希望する場合）'!P29</f>
        <v>0</v>
      </c>
    </row>
    <row r="16" spans="1:13">
      <c r="A16" s="76" t="str">
        <f>'様式１（国直送（日通拠点倉庫で仕分け）を希望する場合）'!$F$14</f>
        <v>選択してください</v>
      </c>
      <c r="B16" s="76">
        <v>8</v>
      </c>
      <c r="C16" s="79">
        <f>'様式１（国直送（日通拠点倉庫で仕分け）を希望する場合）'!G30</f>
        <v>0</v>
      </c>
      <c r="D16" s="79">
        <f>'様式１（国直送（日通拠点倉庫で仕分け）を希望する場合）'!H30</f>
        <v>0</v>
      </c>
      <c r="E16" s="78">
        <f>'様式１（国直送（日通拠点倉庫で仕分け）を希望する場合）'!$F30</f>
        <v>0</v>
      </c>
      <c r="F16" s="79">
        <f>'様式１（国直送（日通拠点倉庫で仕分け）を希望する場合）'!I30</f>
        <v>0</v>
      </c>
      <c r="G16" s="79">
        <f>'様式１（国直送（日通拠点倉庫で仕分け）を希望する場合）'!J30</f>
        <v>0</v>
      </c>
      <c r="H16" s="140">
        <f>'様式１（国直送（日通拠点倉庫で仕分け）を希望する場合）'!K30</f>
        <v>0</v>
      </c>
      <c r="I16" s="140">
        <f>'様式１（国直送（日通拠点倉庫で仕分け）を希望する場合）'!L30</f>
        <v>0</v>
      </c>
      <c r="J16" s="140">
        <f>'様式１（国直送（日通拠点倉庫で仕分け）を希望する場合）'!M30</f>
        <v>0</v>
      </c>
      <c r="K16" s="140">
        <f>'様式１（国直送（日通拠点倉庫で仕分け）を希望する場合）'!N30</f>
        <v>0</v>
      </c>
      <c r="L16" s="79">
        <f>'様式１（国直送（日通拠点倉庫で仕分け）を希望する場合）'!O30</f>
        <v>0</v>
      </c>
      <c r="M16" s="79">
        <f>'様式１（国直送（日通拠点倉庫で仕分け）を希望する場合）'!P30</f>
        <v>0</v>
      </c>
    </row>
    <row r="17" spans="1:13">
      <c r="A17" s="76" t="str">
        <f>'様式１（国直送（日通拠点倉庫で仕分け）を希望する場合）'!$F$14</f>
        <v>選択してください</v>
      </c>
      <c r="B17" s="76">
        <v>9</v>
      </c>
      <c r="C17" s="79">
        <f>'様式１（国直送（日通拠点倉庫で仕分け）を希望する場合）'!G31</f>
        <v>0</v>
      </c>
      <c r="D17" s="79">
        <f>'様式１（国直送（日通拠点倉庫で仕分け）を希望する場合）'!H31</f>
        <v>0</v>
      </c>
      <c r="E17" s="78">
        <f>'様式１（国直送（日通拠点倉庫で仕分け）を希望する場合）'!$F31</f>
        <v>0</v>
      </c>
      <c r="F17" s="79">
        <f>'様式１（国直送（日通拠点倉庫で仕分け）を希望する場合）'!I31</f>
        <v>0</v>
      </c>
      <c r="G17" s="79">
        <f>'様式１（国直送（日通拠点倉庫で仕分け）を希望する場合）'!J31</f>
        <v>0</v>
      </c>
      <c r="H17" s="140">
        <f>'様式１（国直送（日通拠点倉庫で仕分け）を希望する場合）'!K31</f>
        <v>0</v>
      </c>
      <c r="I17" s="140">
        <f>'様式１（国直送（日通拠点倉庫で仕分け）を希望する場合）'!L31</f>
        <v>0</v>
      </c>
      <c r="J17" s="140">
        <f>'様式１（国直送（日通拠点倉庫で仕分け）を希望する場合）'!M31</f>
        <v>0</v>
      </c>
      <c r="K17" s="140">
        <f>'様式１（国直送（日通拠点倉庫で仕分け）を希望する場合）'!N31</f>
        <v>0</v>
      </c>
      <c r="L17" s="79">
        <f>'様式１（国直送（日通拠点倉庫で仕分け）を希望する場合）'!O31</f>
        <v>0</v>
      </c>
      <c r="M17" s="79">
        <f>'様式１（国直送（日通拠点倉庫で仕分け）を希望する場合）'!P31</f>
        <v>0</v>
      </c>
    </row>
    <row r="18" spans="1:13">
      <c r="A18" s="76" t="str">
        <f>'様式１（国直送（日通拠点倉庫で仕分け）を希望する場合）'!$F$14</f>
        <v>選択してください</v>
      </c>
      <c r="B18" s="76">
        <v>10</v>
      </c>
      <c r="C18" s="79">
        <f>'様式１（国直送（日通拠点倉庫で仕分け）を希望する場合）'!G32</f>
        <v>0</v>
      </c>
      <c r="D18" s="79">
        <f>'様式１（国直送（日通拠点倉庫で仕分け）を希望する場合）'!H32</f>
        <v>0</v>
      </c>
      <c r="E18" s="78">
        <f>'様式１（国直送（日通拠点倉庫で仕分け）を希望する場合）'!$F32</f>
        <v>0</v>
      </c>
      <c r="F18" s="79">
        <f>'様式１（国直送（日通拠点倉庫で仕分け）を希望する場合）'!I32</f>
        <v>0</v>
      </c>
      <c r="G18" s="79">
        <f>'様式１（国直送（日通拠点倉庫で仕分け）を希望する場合）'!J32</f>
        <v>0</v>
      </c>
      <c r="H18" s="140">
        <f>'様式１（国直送（日通拠点倉庫で仕分け）を希望する場合）'!K32</f>
        <v>0</v>
      </c>
      <c r="I18" s="140">
        <f>'様式１（国直送（日通拠点倉庫で仕分け）を希望する場合）'!L32</f>
        <v>0</v>
      </c>
      <c r="J18" s="140">
        <f>'様式１（国直送（日通拠点倉庫で仕分け）を希望する場合）'!M32</f>
        <v>0</v>
      </c>
      <c r="K18" s="140">
        <f>'様式１（国直送（日通拠点倉庫で仕分け）を希望する場合）'!N32</f>
        <v>0</v>
      </c>
      <c r="L18" s="79">
        <f>'様式１（国直送（日通拠点倉庫で仕分け）を希望する場合）'!O32</f>
        <v>0</v>
      </c>
      <c r="M18" s="79">
        <f>'様式１（国直送（日通拠点倉庫で仕分け）を希望する場合）'!P32</f>
        <v>0</v>
      </c>
    </row>
    <row r="19" spans="1:13">
      <c r="A19" s="76" t="str">
        <f>'様式１（国直送（日通拠点倉庫で仕分け）を希望する場合）'!$F$14</f>
        <v>選択してください</v>
      </c>
      <c r="B19" s="76">
        <v>11</v>
      </c>
      <c r="C19" s="79">
        <f>'様式１（国直送（日通拠点倉庫で仕分け）を希望する場合）'!G33</f>
        <v>0</v>
      </c>
      <c r="D19" s="79">
        <f>'様式１（国直送（日通拠点倉庫で仕分け）を希望する場合）'!H33</f>
        <v>0</v>
      </c>
      <c r="E19" s="78">
        <f>'様式１（国直送（日通拠点倉庫で仕分け）を希望する場合）'!$F33</f>
        <v>0</v>
      </c>
      <c r="F19" s="79">
        <f>'様式１（国直送（日通拠点倉庫で仕分け）を希望する場合）'!I33</f>
        <v>0</v>
      </c>
      <c r="G19" s="79">
        <f>'様式１（国直送（日通拠点倉庫で仕分け）を希望する場合）'!J33</f>
        <v>0</v>
      </c>
      <c r="H19" s="140">
        <f>'様式１（国直送（日通拠点倉庫で仕分け）を希望する場合）'!K33</f>
        <v>0</v>
      </c>
      <c r="I19" s="140">
        <f>'様式１（国直送（日通拠点倉庫で仕分け）を希望する場合）'!L33</f>
        <v>0</v>
      </c>
      <c r="J19" s="140">
        <f>'様式１（国直送（日通拠点倉庫で仕分け）を希望する場合）'!M33</f>
        <v>0</v>
      </c>
      <c r="K19" s="140">
        <f>'様式１（国直送（日通拠点倉庫で仕分け）を希望する場合）'!N33</f>
        <v>0</v>
      </c>
      <c r="L19" s="79">
        <f>'様式１（国直送（日通拠点倉庫で仕分け）を希望する場合）'!O33</f>
        <v>0</v>
      </c>
      <c r="M19" s="79">
        <f>'様式１（国直送（日通拠点倉庫で仕分け）を希望する場合）'!P33</f>
        <v>0</v>
      </c>
    </row>
    <row r="20" spans="1:13">
      <c r="A20" s="76" t="str">
        <f>'様式１（国直送（日通拠点倉庫で仕分け）を希望する場合）'!$F$14</f>
        <v>選択してください</v>
      </c>
      <c r="B20" s="76">
        <v>12</v>
      </c>
      <c r="C20" s="79">
        <f>'様式１（国直送（日通拠点倉庫で仕分け）を希望する場合）'!G34</f>
        <v>0</v>
      </c>
      <c r="D20" s="79">
        <f>'様式１（国直送（日通拠点倉庫で仕分け）を希望する場合）'!H34</f>
        <v>0</v>
      </c>
      <c r="E20" s="78">
        <f>'様式１（国直送（日通拠点倉庫で仕分け）を希望する場合）'!$F34</f>
        <v>0</v>
      </c>
      <c r="F20" s="79">
        <f>'様式１（国直送（日通拠点倉庫で仕分け）を希望する場合）'!I34</f>
        <v>0</v>
      </c>
      <c r="G20" s="79">
        <f>'様式１（国直送（日通拠点倉庫で仕分け）を希望する場合）'!J34</f>
        <v>0</v>
      </c>
      <c r="H20" s="140">
        <f>'様式１（国直送（日通拠点倉庫で仕分け）を希望する場合）'!K34</f>
        <v>0</v>
      </c>
      <c r="I20" s="140">
        <f>'様式１（国直送（日通拠点倉庫で仕分け）を希望する場合）'!L34</f>
        <v>0</v>
      </c>
      <c r="J20" s="140">
        <f>'様式１（国直送（日通拠点倉庫で仕分け）を希望する場合）'!M34</f>
        <v>0</v>
      </c>
      <c r="K20" s="140">
        <f>'様式１（国直送（日通拠点倉庫で仕分け）を希望する場合）'!N34</f>
        <v>0</v>
      </c>
      <c r="L20" s="79">
        <f>'様式１（国直送（日通拠点倉庫で仕分け）を希望する場合）'!O34</f>
        <v>0</v>
      </c>
      <c r="M20" s="79">
        <f>'様式１（国直送（日通拠点倉庫で仕分け）を希望する場合）'!P34</f>
        <v>0</v>
      </c>
    </row>
    <row r="21" spans="1:13">
      <c r="A21" s="76" t="str">
        <f>'様式１（国直送（日通拠点倉庫で仕分け）を希望する場合）'!$F$14</f>
        <v>選択してください</v>
      </c>
      <c r="B21" s="76">
        <v>13</v>
      </c>
      <c r="C21" s="79">
        <f>'様式１（国直送（日通拠点倉庫で仕分け）を希望する場合）'!G35</f>
        <v>0</v>
      </c>
      <c r="D21" s="79">
        <f>'様式１（国直送（日通拠点倉庫で仕分け）を希望する場合）'!H35</f>
        <v>0</v>
      </c>
      <c r="E21" s="78">
        <f>'様式１（国直送（日通拠点倉庫で仕分け）を希望する場合）'!$F35</f>
        <v>0</v>
      </c>
      <c r="F21" s="79">
        <f>'様式１（国直送（日通拠点倉庫で仕分け）を希望する場合）'!I35</f>
        <v>0</v>
      </c>
      <c r="G21" s="79">
        <f>'様式１（国直送（日通拠点倉庫で仕分け）を希望する場合）'!J35</f>
        <v>0</v>
      </c>
      <c r="H21" s="140">
        <f>'様式１（国直送（日通拠点倉庫で仕分け）を希望する場合）'!K35</f>
        <v>0</v>
      </c>
      <c r="I21" s="140">
        <f>'様式１（国直送（日通拠点倉庫で仕分け）を希望する場合）'!L35</f>
        <v>0</v>
      </c>
      <c r="J21" s="140">
        <f>'様式１（国直送（日通拠点倉庫で仕分け）を希望する場合）'!M35</f>
        <v>0</v>
      </c>
      <c r="K21" s="140">
        <f>'様式１（国直送（日通拠点倉庫で仕分け）を希望する場合）'!N35</f>
        <v>0</v>
      </c>
      <c r="L21" s="79">
        <f>'様式１（国直送（日通拠点倉庫で仕分け）を希望する場合）'!O35</f>
        <v>0</v>
      </c>
      <c r="M21" s="79">
        <f>'様式１（国直送（日通拠点倉庫で仕分け）を希望する場合）'!P35</f>
        <v>0</v>
      </c>
    </row>
    <row r="22" spans="1:13">
      <c r="A22" s="76" t="str">
        <f>'様式１（国直送（日通拠点倉庫で仕分け）を希望する場合）'!$F$14</f>
        <v>選択してください</v>
      </c>
      <c r="B22" s="76">
        <v>14</v>
      </c>
      <c r="C22" s="79">
        <f>'様式１（国直送（日通拠点倉庫で仕分け）を希望する場合）'!G36</f>
        <v>0</v>
      </c>
      <c r="D22" s="79">
        <f>'様式１（国直送（日通拠点倉庫で仕分け）を希望する場合）'!H36</f>
        <v>0</v>
      </c>
      <c r="E22" s="78">
        <f>'様式１（国直送（日通拠点倉庫で仕分け）を希望する場合）'!$F36</f>
        <v>0</v>
      </c>
      <c r="F22" s="79">
        <f>'様式１（国直送（日通拠点倉庫で仕分け）を希望する場合）'!I36</f>
        <v>0</v>
      </c>
      <c r="G22" s="79">
        <f>'様式１（国直送（日通拠点倉庫で仕分け）を希望する場合）'!J36</f>
        <v>0</v>
      </c>
      <c r="H22" s="140">
        <f>'様式１（国直送（日通拠点倉庫で仕分け）を希望する場合）'!K36</f>
        <v>0</v>
      </c>
      <c r="I22" s="140">
        <f>'様式１（国直送（日通拠点倉庫で仕分け）を希望する場合）'!L36</f>
        <v>0</v>
      </c>
      <c r="J22" s="140">
        <f>'様式１（国直送（日通拠点倉庫で仕分け）を希望する場合）'!M36</f>
        <v>0</v>
      </c>
      <c r="K22" s="140">
        <f>'様式１（国直送（日通拠点倉庫で仕分け）を希望する場合）'!N36</f>
        <v>0</v>
      </c>
      <c r="L22" s="79">
        <f>'様式１（国直送（日通拠点倉庫で仕分け）を希望する場合）'!O36</f>
        <v>0</v>
      </c>
      <c r="M22" s="79">
        <f>'様式１（国直送（日通拠点倉庫で仕分け）を希望する場合）'!P36</f>
        <v>0</v>
      </c>
    </row>
    <row r="23" spans="1:13">
      <c r="A23" s="76" t="str">
        <f>'様式１（国直送（日通拠点倉庫で仕分け）を希望する場合）'!$F$14</f>
        <v>選択してください</v>
      </c>
      <c r="B23" s="76">
        <v>15</v>
      </c>
      <c r="C23" s="79">
        <f>'様式１（国直送（日通拠点倉庫で仕分け）を希望する場合）'!G37</f>
        <v>0</v>
      </c>
      <c r="D23" s="79">
        <f>'様式１（国直送（日通拠点倉庫で仕分け）を希望する場合）'!H37</f>
        <v>0</v>
      </c>
      <c r="E23" s="78">
        <f>'様式１（国直送（日通拠点倉庫で仕分け）を希望する場合）'!$F37</f>
        <v>0</v>
      </c>
      <c r="F23" s="79">
        <f>'様式１（国直送（日通拠点倉庫で仕分け）を希望する場合）'!I37</f>
        <v>0</v>
      </c>
      <c r="G23" s="79">
        <f>'様式１（国直送（日通拠点倉庫で仕分け）を希望する場合）'!J37</f>
        <v>0</v>
      </c>
      <c r="H23" s="140">
        <f>'様式１（国直送（日通拠点倉庫で仕分け）を希望する場合）'!K37</f>
        <v>0</v>
      </c>
      <c r="I23" s="140">
        <f>'様式１（国直送（日通拠点倉庫で仕分け）を希望する場合）'!L37</f>
        <v>0</v>
      </c>
      <c r="J23" s="140">
        <f>'様式１（国直送（日通拠点倉庫で仕分け）を希望する場合）'!M37</f>
        <v>0</v>
      </c>
      <c r="K23" s="140">
        <f>'様式１（国直送（日通拠点倉庫で仕分け）を希望する場合）'!N37</f>
        <v>0</v>
      </c>
      <c r="L23" s="79">
        <f>'様式１（国直送（日通拠点倉庫で仕分け）を希望する場合）'!O37</f>
        <v>0</v>
      </c>
      <c r="M23" s="79">
        <f>'様式１（国直送（日通拠点倉庫で仕分け）を希望する場合）'!P37</f>
        <v>0</v>
      </c>
    </row>
    <row r="24" spans="1:13">
      <c r="A24" s="76" t="str">
        <f>'様式１（国直送（日通拠点倉庫で仕分け）を希望する場合）'!$F$14</f>
        <v>選択してください</v>
      </c>
      <c r="B24" s="76">
        <v>16</v>
      </c>
      <c r="C24" s="79">
        <f>'様式１（国直送（日通拠点倉庫で仕分け）を希望する場合）'!G38</f>
        <v>0</v>
      </c>
      <c r="D24" s="79">
        <f>'様式１（国直送（日通拠点倉庫で仕分け）を希望する場合）'!H38</f>
        <v>0</v>
      </c>
      <c r="E24" s="78">
        <f>'様式１（国直送（日通拠点倉庫で仕分け）を希望する場合）'!$F38</f>
        <v>0</v>
      </c>
      <c r="F24" s="79">
        <f>'様式１（国直送（日通拠点倉庫で仕分け）を希望する場合）'!I38</f>
        <v>0</v>
      </c>
      <c r="G24" s="79">
        <f>'様式１（国直送（日通拠点倉庫で仕分け）を希望する場合）'!J38</f>
        <v>0</v>
      </c>
      <c r="H24" s="140">
        <f>'様式１（国直送（日通拠点倉庫で仕分け）を希望する場合）'!K38</f>
        <v>0</v>
      </c>
      <c r="I24" s="140">
        <f>'様式１（国直送（日通拠点倉庫で仕分け）を希望する場合）'!L38</f>
        <v>0</v>
      </c>
      <c r="J24" s="140">
        <f>'様式１（国直送（日通拠点倉庫で仕分け）を希望する場合）'!M38</f>
        <v>0</v>
      </c>
      <c r="K24" s="140">
        <f>'様式１（国直送（日通拠点倉庫で仕分け）を希望する場合）'!N38</f>
        <v>0</v>
      </c>
      <c r="L24" s="79">
        <f>'様式１（国直送（日通拠点倉庫で仕分け）を希望する場合）'!O38</f>
        <v>0</v>
      </c>
      <c r="M24" s="79">
        <f>'様式１（国直送（日通拠点倉庫で仕分け）を希望する場合）'!P38</f>
        <v>0</v>
      </c>
    </row>
    <row r="25" spans="1:13">
      <c r="A25" s="76" t="str">
        <f>'様式１（国直送（日通拠点倉庫で仕分け）を希望する場合）'!$F$14</f>
        <v>選択してください</v>
      </c>
      <c r="B25" s="76">
        <v>17</v>
      </c>
      <c r="C25" s="79">
        <f>'様式１（国直送（日通拠点倉庫で仕分け）を希望する場合）'!G39</f>
        <v>0</v>
      </c>
      <c r="D25" s="79">
        <f>'様式１（国直送（日通拠点倉庫で仕分け）を希望する場合）'!H39</f>
        <v>0</v>
      </c>
      <c r="E25" s="78">
        <f>'様式１（国直送（日通拠点倉庫で仕分け）を希望する場合）'!$F39</f>
        <v>0</v>
      </c>
      <c r="F25" s="79">
        <f>'様式１（国直送（日通拠点倉庫で仕分け）を希望する場合）'!I39</f>
        <v>0</v>
      </c>
      <c r="G25" s="79">
        <f>'様式１（国直送（日通拠点倉庫で仕分け）を希望する場合）'!J39</f>
        <v>0</v>
      </c>
      <c r="H25" s="140">
        <f>'様式１（国直送（日通拠点倉庫で仕分け）を希望する場合）'!K39</f>
        <v>0</v>
      </c>
      <c r="I25" s="140">
        <f>'様式１（国直送（日通拠点倉庫で仕分け）を希望する場合）'!L39</f>
        <v>0</v>
      </c>
      <c r="J25" s="140">
        <f>'様式１（国直送（日通拠点倉庫で仕分け）を希望する場合）'!M39</f>
        <v>0</v>
      </c>
      <c r="K25" s="140">
        <f>'様式１（国直送（日通拠点倉庫で仕分け）を希望する場合）'!N39</f>
        <v>0</v>
      </c>
      <c r="L25" s="79">
        <f>'様式１（国直送（日通拠点倉庫で仕分け）を希望する場合）'!O39</f>
        <v>0</v>
      </c>
      <c r="M25" s="79">
        <f>'様式１（国直送（日通拠点倉庫で仕分け）を希望する場合）'!P39</f>
        <v>0</v>
      </c>
    </row>
    <row r="26" spans="1:13">
      <c r="A26" s="76" t="str">
        <f>'様式１（国直送（日通拠点倉庫で仕分け）を希望する場合）'!$F$14</f>
        <v>選択してください</v>
      </c>
      <c r="B26" s="76">
        <v>18</v>
      </c>
      <c r="C26" s="79">
        <f>'様式１（国直送（日通拠点倉庫で仕分け）を希望する場合）'!G40</f>
        <v>0</v>
      </c>
      <c r="D26" s="79">
        <f>'様式１（国直送（日通拠点倉庫で仕分け）を希望する場合）'!H40</f>
        <v>0</v>
      </c>
      <c r="E26" s="78">
        <f>'様式１（国直送（日通拠点倉庫で仕分け）を希望する場合）'!$F40</f>
        <v>0</v>
      </c>
      <c r="F26" s="79">
        <f>'様式１（国直送（日通拠点倉庫で仕分け）を希望する場合）'!I40</f>
        <v>0</v>
      </c>
      <c r="G26" s="79">
        <f>'様式１（国直送（日通拠点倉庫で仕分け）を希望する場合）'!J40</f>
        <v>0</v>
      </c>
      <c r="H26" s="140">
        <f>'様式１（国直送（日通拠点倉庫で仕分け）を希望する場合）'!K40</f>
        <v>0</v>
      </c>
      <c r="I26" s="140">
        <f>'様式１（国直送（日通拠点倉庫で仕分け）を希望する場合）'!L40</f>
        <v>0</v>
      </c>
      <c r="J26" s="140">
        <f>'様式１（国直送（日通拠点倉庫で仕分け）を希望する場合）'!M40</f>
        <v>0</v>
      </c>
      <c r="K26" s="140">
        <f>'様式１（国直送（日通拠点倉庫で仕分け）を希望する場合）'!N40</f>
        <v>0</v>
      </c>
      <c r="L26" s="79">
        <f>'様式１（国直送（日通拠点倉庫で仕分け）を希望する場合）'!O40</f>
        <v>0</v>
      </c>
      <c r="M26" s="79">
        <f>'様式１（国直送（日通拠点倉庫で仕分け）を希望する場合）'!P40</f>
        <v>0</v>
      </c>
    </row>
    <row r="27" spans="1:13">
      <c r="A27" s="76" t="str">
        <f>'様式１（国直送（日通拠点倉庫で仕分け）を希望する場合）'!$F$14</f>
        <v>選択してください</v>
      </c>
      <c r="B27" s="76">
        <v>19</v>
      </c>
      <c r="C27" s="79">
        <f>'様式１（国直送（日通拠点倉庫で仕分け）を希望する場合）'!G41</f>
        <v>0</v>
      </c>
      <c r="D27" s="79">
        <f>'様式１（国直送（日通拠点倉庫で仕分け）を希望する場合）'!H41</f>
        <v>0</v>
      </c>
      <c r="E27" s="78">
        <f>'様式１（国直送（日通拠点倉庫で仕分け）を希望する場合）'!$F41</f>
        <v>0</v>
      </c>
      <c r="F27" s="79">
        <f>'様式１（国直送（日通拠点倉庫で仕分け）を希望する場合）'!I41</f>
        <v>0</v>
      </c>
      <c r="G27" s="79">
        <f>'様式１（国直送（日通拠点倉庫で仕分け）を希望する場合）'!J41</f>
        <v>0</v>
      </c>
      <c r="H27" s="140">
        <f>'様式１（国直送（日通拠点倉庫で仕分け）を希望する場合）'!K41</f>
        <v>0</v>
      </c>
      <c r="I27" s="140">
        <f>'様式１（国直送（日通拠点倉庫で仕分け）を希望する場合）'!L41</f>
        <v>0</v>
      </c>
      <c r="J27" s="140">
        <f>'様式１（国直送（日通拠点倉庫で仕分け）を希望する場合）'!M41</f>
        <v>0</v>
      </c>
      <c r="K27" s="140">
        <f>'様式１（国直送（日通拠点倉庫で仕分け）を希望する場合）'!N41</f>
        <v>0</v>
      </c>
      <c r="L27" s="79">
        <f>'様式１（国直送（日通拠点倉庫で仕分け）を希望する場合）'!O41</f>
        <v>0</v>
      </c>
      <c r="M27" s="79">
        <f>'様式１（国直送（日通拠点倉庫で仕分け）を希望する場合）'!P41</f>
        <v>0</v>
      </c>
    </row>
    <row r="28" spans="1:13">
      <c r="A28" s="76" t="str">
        <f>'様式１（国直送（日通拠点倉庫で仕分け）を希望する場合）'!$F$14</f>
        <v>選択してください</v>
      </c>
      <c r="B28" s="76">
        <v>20</v>
      </c>
      <c r="C28" s="79">
        <f>'様式１（国直送（日通拠点倉庫で仕分け）を希望する場合）'!G42</f>
        <v>0</v>
      </c>
      <c r="D28" s="79">
        <f>'様式１（国直送（日通拠点倉庫で仕分け）を希望する場合）'!H42</f>
        <v>0</v>
      </c>
      <c r="E28" s="78">
        <f>'様式１（国直送（日通拠点倉庫で仕分け）を希望する場合）'!$F42</f>
        <v>0</v>
      </c>
      <c r="F28" s="79">
        <f>'様式１（国直送（日通拠点倉庫で仕分け）を希望する場合）'!I42</f>
        <v>0</v>
      </c>
      <c r="G28" s="79">
        <f>'様式１（国直送（日通拠点倉庫で仕分け）を希望する場合）'!J42</f>
        <v>0</v>
      </c>
      <c r="H28" s="140">
        <f>'様式１（国直送（日通拠点倉庫で仕分け）を希望する場合）'!K42</f>
        <v>0</v>
      </c>
      <c r="I28" s="140">
        <f>'様式１（国直送（日通拠点倉庫で仕分け）を希望する場合）'!L42</f>
        <v>0</v>
      </c>
      <c r="J28" s="140">
        <f>'様式１（国直送（日通拠点倉庫で仕分け）を希望する場合）'!M42</f>
        <v>0</v>
      </c>
      <c r="K28" s="140">
        <f>'様式１（国直送（日通拠点倉庫で仕分け）を希望する場合）'!N42</f>
        <v>0</v>
      </c>
      <c r="L28" s="79">
        <f>'様式１（国直送（日通拠点倉庫で仕分け）を希望する場合）'!O42</f>
        <v>0</v>
      </c>
      <c r="M28" s="79">
        <f>'様式１（国直送（日通拠点倉庫で仕分け）を希望する場合）'!P42</f>
        <v>0</v>
      </c>
    </row>
    <row r="29" spans="1:13">
      <c r="A29" s="76" t="str">
        <f>'様式１（国直送（日通拠点倉庫で仕分け）を希望する場合）'!$F$14</f>
        <v>選択してください</v>
      </c>
      <c r="B29" s="76">
        <v>21</v>
      </c>
      <c r="C29" s="79">
        <f>'様式１（国直送（日通拠点倉庫で仕分け）を希望する場合）'!G43</f>
        <v>0</v>
      </c>
      <c r="D29" s="79">
        <f>'様式１（国直送（日通拠点倉庫で仕分け）を希望する場合）'!H43</f>
        <v>0</v>
      </c>
      <c r="E29" s="78">
        <f>'様式１（国直送（日通拠点倉庫で仕分け）を希望する場合）'!$F43</f>
        <v>0</v>
      </c>
      <c r="F29" s="79">
        <f>'様式１（国直送（日通拠点倉庫で仕分け）を希望する場合）'!I43</f>
        <v>0</v>
      </c>
      <c r="G29" s="79">
        <f>'様式１（国直送（日通拠点倉庫で仕分け）を希望する場合）'!J43</f>
        <v>0</v>
      </c>
      <c r="H29" s="140">
        <f>'様式１（国直送（日通拠点倉庫で仕分け）を希望する場合）'!K43</f>
        <v>0</v>
      </c>
      <c r="I29" s="140">
        <f>'様式１（国直送（日通拠点倉庫で仕分け）を希望する場合）'!L43</f>
        <v>0</v>
      </c>
      <c r="J29" s="140">
        <f>'様式１（国直送（日通拠点倉庫で仕分け）を希望する場合）'!M43</f>
        <v>0</v>
      </c>
      <c r="K29" s="140">
        <f>'様式１（国直送（日通拠点倉庫で仕分け）を希望する場合）'!N43</f>
        <v>0</v>
      </c>
      <c r="L29" s="79">
        <f>'様式１（国直送（日通拠点倉庫で仕分け）を希望する場合）'!O43</f>
        <v>0</v>
      </c>
      <c r="M29" s="79">
        <f>'様式１（国直送（日通拠点倉庫で仕分け）を希望する場合）'!P43</f>
        <v>0</v>
      </c>
    </row>
    <row r="30" spans="1:13">
      <c r="A30" s="76" t="str">
        <f>'様式１（国直送（日通拠点倉庫で仕分け）を希望する場合）'!$F$14</f>
        <v>選択してください</v>
      </c>
      <c r="B30" s="76">
        <v>22</v>
      </c>
      <c r="C30" s="79">
        <f>'様式１（国直送（日通拠点倉庫で仕分け）を希望する場合）'!G44</f>
        <v>0</v>
      </c>
      <c r="D30" s="79">
        <f>'様式１（国直送（日通拠点倉庫で仕分け）を希望する場合）'!H44</f>
        <v>0</v>
      </c>
      <c r="E30" s="78">
        <f>'様式１（国直送（日通拠点倉庫で仕分け）を希望する場合）'!$F44</f>
        <v>0</v>
      </c>
      <c r="F30" s="79">
        <f>'様式１（国直送（日通拠点倉庫で仕分け）を希望する場合）'!I44</f>
        <v>0</v>
      </c>
      <c r="G30" s="79">
        <f>'様式１（国直送（日通拠点倉庫で仕分け）を希望する場合）'!J44</f>
        <v>0</v>
      </c>
      <c r="H30" s="140">
        <f>'様式１（国直送（日通拠点倉庫で仕分け）を希望する場合）'!K44</f>
        <v>0</v>
      </c>
      <c r="I30" s="140">
        <f>'様式１（国直送（日通拠点倉庫で仕分け）を希望する場合）'!L44</f>
        <v>0</v>
      </c>
      <c r="J30" s="140">
        <f>'様式１（国直送（日通拠点倉庫で仕分け）を希望する場合）'!M44</f>
        <v>0</v>
      </c>
      <c r="K30" s="140">
        <f>'様式１（国直送（日通拠点倉庫で仕分け）を希望する場合）'!N44</f>
        <v>0</v>
      </c>
      <c r="L30" s="79">
        <f>'様式１（国直送（日通拠点倉庫で仕分け）を希望する場合）'!O44</f>
        <v>0</v>
      </c>
      <c r="M30" s="79">
        <f>'様式１（国直送（日通拠点倉庫で仕分け）を希望する場合）'!P44</f>
        <v>0</v>
      </c>
    </row>
    <row r="31" spans="1:13">
      <c r="A31" s="76" t="str">
        <f>'様式１（国直送（日通拠点倉庫で仕分け）を希望する場合）'!$F$14</f>
        <v>選択してください</v>
      </c>
      <c r="B31" s="76">
        <v>23</v>
      </c>
      <c r="C31" s="79">
        <f>'様式１（国直送（日通拠点倉庫で仕分け）を希望する場合）'!G45</f>
        <v>0</v>
      </c>
      <c r="D31" s="79">
        <f>'様式１（国直送（日通拠点倉庫で仕分け）を希望する場合）'!H45</f>
        <v>0</v>
      </c>
      <c r="E31" s="78">
        <f>'様式１（国直送（日通拠点倉庫で仕分け）を希望する場合）'!$F45</f>
        <v>0</v>
      </c>
      <c r="F31" s="79">
        <f>'様式１（国直送（日通拠点倉庫で仕分け）を希望する場合）'!I45</f>
        <v>0</v>
      </c>
      <c r="G31" s="79">
        <f>'様式１（国直送（日通拠点倉庫で仕分け）を希望する場合）'!J45</f>
        <v>0</v>
      </c>
      <c r="H31" s="140">
        <f>'様式１（国直送（日通拠点倉庫で仕分け）を希望する場合）'!K45</f>
        <v>0</v>
      </c>
      <c r="I31" s="140">
        <f>'様式１（国直送（日通拠点倉庫で仕分け）を希望する場合）'!L45</f>
        <v>0</v>
      </c>
      <c r="J31" s="140">
        <f>'様式１（国直送（日通拠点倉庫で仕分け）を希望する場合）'!M45</f>
        <v>0</v>
      </c>
      <c r="K31" s="140">
        <f>'様式１（国直送（日通拠点倉庫で仕分け）を希望する場合）'!N45</f>
        <v>0</v>
      </c>
      <c r="L31" s="79">
        <f>'様式１（国直送（日通拠点倉庫で仕分け）を希望する場合）'!O45</f>
        <v>0</v>
      </c>
      <c r="M31" s="79">
        <f>'様式１（国直送（日通拠点倉庫で仕分け）を希望する場合）'!P45</f>
        <v>0</v>
      </c>
    </row>
    <row r="32" spans="1:13">
      <c r="A32" s="76" t="str">
        <f>'様式１（国直送（日通拠点倉庫で仕分け）を希望する場合）'!$F$14</f>
        <v>選択してください</v>
      </c>
      <c r="B32" s="76">
        <v>24</v>
      </c>
      <c r="C32" s="79">
        <f>'様式１（国直送（日通拠点倉庫で仕分け）を希望する場合）'!G46</f>
        <v>0</v>
      </c>
      <c r="D32" s="79">
        <f>'様式１（国直送（日通拠点倉庫で仕分け）を希望する場合）'!H46</f>
        <v>0</v>
      </c>
      <c r="E32" s="78">
        <f>'様式１（国直送（日通拠点倉庫で仕分け）を希望する場合）'!$F46</f>
        <v>0</v>
      </c>
      <c r="F32" s="79">
        <f>'様式１（国直送（日通拠点倉庫で仕分け）を希望する場合）'!I46</f>
        <v>0</v>
      </c>
      <c r="G32" s="79">
        <f>'様式１（国直送（日通拠点倉庫で仕分け）を希望する場合）'!J46</f>
        <v>0</v>
      </c>
      <c r="H32" s="140">
        <f>'様式１（国直送（日通拠点倉庫で仕分け）を希望する場合）'!K46</f>
        <v>0</v>
      </c>
      <c r="I32" s="140">
        <f>'様式１（国直送（日通拠点倉庫で仕分け）を希望する場合）'!L46</f>
        <v>0</v>
      </c>
      <c r="J32" s="140">
        <f>'様式１（国直送（日通拠点倉庫で仕分け）を希望する場合）'!M46</f>
        <v>0</v>
      </c>
      <c r="K32" s="140">
        <f>'様式１（国直送（日通拠点倉庫で仕分け）を希望する場合）'!N46</f>
        <v>0</v>
      </c>
      <c r="L32" s="79">
        <f>'様式１（国直送（日通拠点倉庫で仕分け）を希望する場合）'!O46</f>
        <v>0</v>
      </c>
      <c r="M32" s="79">
        <f>'様式１（国直送（日通拠点倉庫で仕分け）を希望する場合）'!P46</f>
        <v>0</v>
      </c>
    </row>
    <row r="33" spans="1:13">
      <c r="A33" s="76" t="str">
        <f>'様式１（国直送（日通拠点倉庫で仕分け）を希望する場合）'!$F$14</f>
        <v>選択してください</v>
      </c>
      <c r="B33" s="76">
        <v>25</v>
      </c>
      <c r="C33" s="79">
        <f>'様式１（国直送（日通拠点倉庫で仕分け）を希望する場合）'!G47</f>
        <v>0</v>
      </c>
      <c r="D33" s="79">
        <f>'様式１（国直送（日通拠点倉庫で仕分け）を希望する場合）'!H47</f>
        <v>0</v>
      </c>
      <c r="E33" s="78">
        <f>'様式１（国直送（日通拠点倉庫で仕分け）を希望する場合）'!$F47</f>
        <v>0</v>
      </c>
      <c r="F33" s="79">
        <f>'様式１（国直送（日通拠点倉庫で仕分け）を希望する場合）'!I47</f>
        <v>0</v>
      </c>
      <c r="G33" s="79">
        <f>'様式１（国直送（日通拠点倉庫で仕分け）を希望する場合）'!J47</f>
        <v>0</v>
      </c>
      <c r="H33" s="140">
        <f>'様式１（国直送（日通拠点倉庫で仕分け）を希望する場合）'!K47</f>
        <v>0</v>
      </c>
      <c r="I33" s="140">
        <f>'様式１（国直送（日通拠点倉庫で仕分け）を希望する場合）'!L47</f>
        <v>0</v>
      </c>
      <c r="J33" s="140">
        <f>'様式１（国直送（日通拠点倉庫で仕分け）を希望する場合）'!M47</f>
        <v>0</v>
      </c>
      <c r="K33" s="140">
        <f>'様式１（国直送（日通拠点倉庫で仕分け）を希望する場合）'!N47</f>
        <v>0</v>
      </c>
      <c r="L33" s="79">
        <f>'様式１（国直送（日通拠点倉庫で仕分け）を希望する場合）'!O47</f>
        <v>0</v>
      </c>
      <c r="M33" s="79">
        <f>'様式１（国直送（日通拠点倉庫で仕分け）を希望する場合）'!P47</f>
        <v>0</v>
      </c>
    </row>
    <row r="34" spans="1:13">
      <c r="A34" s="76" t="str">
        <f>'様式１（国直送（日通拠点倉庫で仕分け）を希望する場合）'!$F$14</f>
        <v>選択してください</v>
      </c>
      <c r="B34" s="76">
        <v>26</v>
      </c>
      <c r="C34" s="79">
        <f>'様式１（国直送（日通拠点倉庫で仕分け）を希望する場合）'!G48</f>
        <v>0</v>
      </c>
      <c r="D34" s="79">
        <f>'様式１（国直送（日通拠点倉庫で仕分け）を希望する場合）'!H48</f>
        <v>0</v>
      </c>
      <c r="E34" s="78">
        <f>'様式１（国直送（日通拠点倉庫で仕分け）を希望する場合）'!$F48</f>
        <v>0</v>
      </c>
      <c r="F34" s="79">
        <f>'様式１（国直送（日通拠点倉庫で仕分け）を希望する場合）'!I48</f>
        <v>0</v>
      </c>
      <c r="G34" s="79">
        <f>'様式１（国直送（日通拠点倉庫で仕分け）を希望する場合）'!J48</f>
        <v>0</v>
      </c>
      <c r="H34" s="140">
        <f>'様式１（国直送（日通拠点倉庫で仕分け）を希望する場合）'!K48</f>
        <v>0</v>
      </c>
      <c r="I34" s="140">
        <f>'様式１（国直送（日通拠点倉庫で仕分け）を希望する場合）'!L48</f>
        <v>0</v>
      </c>
      <c r="J34" s="140">
        <f>'様式１（国直送（日通拠点倉庫で仕分け）を希望する場合）'!M48</f>
        <v>0</v>
      </c>
      <c r="K34" s="140">
        <f>'様式１（国直送（日通拠点倉庫で仕分け）を希望する場合）'!N48</f>
        <v>0</v>
      </c>
      <c r="L34" s="79">
        <f>'様式１（国直送（日通拠点倉庫で仕分け）を希望する場合）'!O48</f>
        <v>0</v>
      </c>
      <c r="M34" s="79">
        <f>'様式１（国直送（日通拠点倉庫で仕分け）を希望する場合）'!P48</f>
        <v>0</v>
      </c>
    </row>
    <row r="35" spans="1:13">
      <c r="A35" s="76" t="str">
        <f>'様式１（国直送（日通拠点倉庫で仕分け）を希望する場合）'!$F$14</f>
        <v>選択してください</v>
      </c>
      <c r="B35" s="76">
        <v>27</v>
      </c>
      <c r="C35" s="79">
        <f>'様式１（国直送（日通拠点倉庫で仕分け）を希望する場合）'!G49</f>
        <v>0</v>
      </c>
      <c r="D35" s="79">
        <f>'様式１（国直送（日通拠点倉庫で仕分け）を希望する場合）'!H49</f>
        <v>0</v>
      </c>
      <c r="E35" s="78">
        <f>'様式１（国直送（日通拠点倉庫で仕分け）を希望する場合）'!$F49</f>
        <v>0</v>
      </c>
      <c r="F35" s="79">
        <f>'様式１（国直送（日通拠点倉庫で仕分け）を希望する場合）'!I49</f>
        <v>0</v>
      </c>
      <c r="G35" s="79">
        <f>'様式１（国直送（日通拠点倉庫で仕分け）を希望する場合）'!J49</f>
        <v>0</v>
      </c>
      <c r="H35" s="140">
        <f>'様式１（国直送（日通拠点倉庫で仕分け）を希望する場合）'!K49</f>
        <v>0</v>
      </c>
      <c r="I35" s="140">
        <f>'様式１（国直送（日通拠点倉庫で仕分け）を希望する場合）'!L49</f>
        <v>0</v>
      </c>
      <c r="J35" s="140">
        <f>'様式１（国直送（日通拠点倉庫で仕分け）を希望する場合）'!M49</f>
        <v>0</v>
      </c>
      <c r="K35" s="140">
        <f>'様式１（国直送（日通拠点倉庫で仕分け）を希望する場合）'!N49</f>
        <v>0</v>
      </c>
      <c r="L35" s="79">
        <f>'様式１（国直送（日通拠点倉庫で仕分け）を希望する場合）'!O49</f>
        <v>0</v>
      </c>
      <c r="M35" s="79">
        <f>'様式１（国直送（日通拠点倉庫で仕分け）を希望する場合）'!P49</f>
        <v>0</v>
      </c>
    </row>
    <row r="36" spans="1:13">
      <c r="A36" s="76" t="str">
        <f>'様式１（国直送（日通拠点倉庫で仕分け）を希望する場合）'!$F$14</f>
        <v>選択してください</v>
      </c>
      <c r="B36" s="76">
        <v>28</v>
      </c>
      <c r="C36" s="79">
        <f>'様式１（国直送（日通拠点倉庫で仕分け）を希望する場合）'!G50</f>
        <v>0</v>
      </c>
      <c r="D36" s="79">
        <f>'様式１（国直送（日通拠点倉庫で仕分け）を希望する場合）'!H50</f>
        <v>0</v>
      </c>
      <c r="E36" s="78">
        <f>'様式１（国直送（日通拠点倉庫で仕分け）を希望する場合）'!$F50</f>
        <v>0</v>
      </c>
      <c r="F36" s="79">
        <f>'様式１（国直送（日通拠点倉庫で仕分け）を希望する場合）'!I50</f>
        <v>0</v>
      </c>
      <c r="G36" s="79">
        <f>'様式１（国直送（日通拠点倉庫で仕分け）を希望する場合）'!J50</f>
        <v>0</v>
      </c>
      <c r="H36" s="140">
        <f>'様式１（国直送（日通拠点倉庫で仕分け）を希望する場合）'!K50</f>
        <v>0</v>
      </c>
      <c r="I36" s="140">
        <f>'様式１（国直送（日通拠点倉庫で仕分け）を希望する場合）'!L50</f>
        <v>0</v>
      </c>
      <c r="J36" s="140">
        <f>'様式１（国直送（日通拠点倉庫で仕分け）を希望する場合）'!M50</f>
        <v>0</v>
      </c>
      <c r="K36" s="140">
        <f>'様式１（国直送（日通拠点倉庫で仕分け）を希望する場合）'!N50</f>
        <v>0</v>
      </c>
      <c r="L36" s="79">
        <f>'様式１（国直送（日通拠点倉庫で仕分け）を希望する場合）'!O50</f>
        <v>0</v>
      </c>
      <c r="M36" s="79">
        <f>'様式１（国直送（日通拠点倉庫で仕分け）を希望する場合）'!P50</f>
        <v>0</v>
      </c>
    </row>
    <row r="37" spans="1:13">
      <c r="A37" s="76" t="str">
        <f>'様式１（国直送（日通拠点倉庫で仕分け）を希望する場合）'!$F$14</f>
        <v>選択してください</v>
      </c>
      <c r="B37" s="76">
        <v>29</v>
      </c>
      <c r="C37" s="79">
        <f>'様式１（国直送（日通拠点倉庫で仕分け）を希望する場合）'!G51</f>
        <v>0</v>
      </c>
      <c r="D37" s="79">
        <f>'様式１（国直送（日通拠点倉庫で仕分け）を希望する場合）'!H51</f>
        <v>0</v>
      </c>
      <c r="E37" s="78">
        <f>'様式１（国直送（日通拠点倉庫で仕分け）を希望する場合）'!$F51</f>
        <v>0</v>
      </c>
      <c r="F37" s="79">
        <f>'様式１（国直送（日通拠点倉庫で仕分け）を希望する場合）'!I51</f>
        <v>0</v>
      </c>
      <c r="G37" s="79">
        <f>'様式１（国直送（日通拠点倉庫で仕分け）を希望する場合）'!J51</f>
        <v>0</v>
      </c>
      <c r="H37" s="140">
        <f>'様式１（国直送（日通拠点倉庫で仕分け）を希望する場合）'!K51</f>
        <v>0</v>
      </c>
      <c r="I37" s="140">
        <f>'様式１（国直送（日通拠点倉庫で仕分け）を希望する場合）'!L51</f>
        <v>0</v>
      </c>
      <c r="J37" s="140">
        <f>'様式１（国直送（日通拠点倉庫で仕分け）を希望する場合）'!M51</f>
        <v>0</v>
      </c>
      <c r="K37" s="140">
        <f>'様式１（国直送（日通拠点倉庫で仕分け）を希望する場合）'!N51</f>
        <v>0</v>
      </c>
      <c r="L37" s="79">
        <f>'様式１（国直送（日通拠点倉庫で仕分け）を希望する場合）'!O51</f>
        <v>0</v>
      </c>
      <c r="M37" s="79">
        <f>'様式１（国直送（日通拠点倉庫で仕分け）を希望する場合）'!P51</f>
        <v>0</v>
      </c>
    </row>
    <row r="38" spans="1:13">
      <c r="A38" s="76" t="str">
        <f>'様式１（国直送（日通拠点倉庫で仕分け）を希望する場合）'!$F$14</f>
        <v>選択してください</v>
      </c>
      <c r="B38" s="76">
        <v>30</v>
      </c>
      <c r="C38" s="79">
        <f>'様式１（国直送（日通拠点倉庫で仕分け）を希望する場合）'!G52</f>
        <v>0</v>
      </c>
      <c r="D38" s="79">
        <f>'様式１（国直送（日通拠点倉庫で仕分け）を希望する場合）'!H52</f>
        <v>0</v>
      </c>
      <c r="E38" s="78">
        <f>'様式１（国直送（日通拠点倉庫で仕分け）を希望する場合）'!$F52</f>
        <v>0</v>
      </c>
      <c r="F38" s="79">
        <f>'様式１（国直送（日通拠点倉庫で仕分け）を希望する場合）'!I52</f>
        <v>0</v>
      </c>
      <c r="G38" s="79">
        <f>'様式１（国直送（日通拠点倉庫で仕分け）を希望する場合）'!J52</f>
        <v>0</v>
      </c>
      <c r="H38" s="140">
        <f>'様式１（国直送（日通拠点倉庫で仕分け）を希望する場合）'!K52</f>
        <v>0</v>
      </c>
      <c r="I38" s="140">
        <f>'様式１（国直送（日通拠点倉庫で仕分け）を希望する場合）'!L52</f>
        <v>0</v>
      </c>
      <c r="J38" s="140">
        <f>'様式１（国直送（日通拠点倉庫で仕分け）を希望する場合）'!M52</f>
        <v>0</v>
      </c>
      <c r="K38" s="140">
        <f>'様式１（国直送（日通拠点倉庫で仕分け）を希望する場合）'!N52</f>
        <v>0</v>
      </c>
      <c r="L38" s="79">
        <f>'様式１（国直送（日通拠点倉庫で仕分け）を希望する場合）'!O52</f>
        <v>0</v>
      </c>
      <c r="M38" s="79">
        <f>'様式１（国直送（日通拠点倉庫で仕分け）を希望する場合）'!P52</f>
        <v>0</v>
      </c>
    </row>
    <row r="39" spans="1:13">
      <c r="A39" s="76" t="str">
        <f>'様式１（国直送（日通拠点倉庫で仕分け）を希望する場合）'!$F$14</f>
        <v>選択してください</v>
      </c>
      <c r="B39" s="76">
        <v>31</v>
      </c>
      <c r="C39" s="79">
        <f>'様式１（国直送（日通拠点倉庫で仕分け）を希望する場合）'!G53</f>
        <v>0</v>
      </c>
      <c r="D39" s="79">
        <f>'様式１（国直送（日通拠点倉庫で仕分け）を希望する場合）'!H53</f>
        <v>0</v>
      </c>
      <c r="E39" s="78">
        <f>'様式１（国直送（日通拠点倉庫で仕分け）を希望する場合）'!$F53</f>
        <v>0</v>
      </c>
      <c r="F39" s="79">
        <f>'様式１（国直送（日通拠点倉庫で仕分け）を希望する場合）'!I53</f>
        <v>0</v>
      </c>
      <c r="G39" s="79">
        <f>'様式１（国直送（日通拠点倉庫で仕分け）を希望する場合）'!J53</f>
        <v>0</v>
      </c>
      <c r="H39" s="140" t="s">
        <v>137</v>
      </c>
      <c r="I39" s="140">
        <f>'様式１（国直送（日通拠点倉庫で仕分け）を希望する場合）'!L53</f>
        <v>0</v>
      </c>
      <c r="J39" s="140">
        <f>'様式１（国直送（日通拠点倉庫で仕分け）を希望する場合）'!M53</f>
        <v>0</v>
      </c>
      <c r="K39" s="140">
        <f>'様式１（国直送（日通拠点倉庫で仕分け）を希望する場合）'!N53</f>
        <v>0</v>
      </c>
      <c r="L39" s="79">
        <f>'様式１（国直送（日通拠点倉庫で仕分け）を希望する場合）'!O53</f>
        <v>0</v>
      </c>
      <c r="M39" s="79">
        <f>'様式１（国直送（日通拠点倉庫で仕分け）を希望する場合）'!P53</f>
        <v>0</v>
      </c>
    </row>
    <row r="40" spans="1:13">
      <c r="A40" s="76" t="str">
        <f>'様式１（国直送（日通拠点倉庫で仕分け）を希望する場合）'!$F$14</f>
        <v>選択してください</v>
      </c>
      <c r="B40" s="76">
        <v>32</v>
      </c>
      <c r="C40" s="79">
        <f>'様式１（国直送（日通拠点倉庫で仕分け）を希望する場合）'!G54</f>
        <v>0</v>
      </c>
      <c r="D40" s="79">
        <f>'様式１（国直送（日通拠点倉庫で仕分け）を希望する場合）'!H54</f>
        <v>0</v>
      </c>
      <c r="E40" s="78">
        <f>'様式１（国直送（日通拠点倉庫で仕分け）を希望する場合）'!$F54</f>
        <v>0</v>
      </c>
      <c r="F40" s="79">
        <f>'様式１（国直送（日通拠点倉庫で仕分け）を希望する場合）'!I54</f>
        <v>0</v>
      </c>
      <c r="G40" s="79">
        <f>'様式１（国直送（日通拠点倉庫で仕分け）を希望する場合）'!J54</f>
        <v>0</v>
      </c>
      <c r="H40" s="140">
        <f>'様式１（国直送（日通拠点倉庫で仕分け）を希望する場合）'!K54</f>
        <v>0</v>
      </c>
      <c r="I40" s="140">
        <f>'様式１（国直送（日通拠点倉庫で仕分け）を希望する場合）'!L54</f>
        <v>0</v>
      </c>
      <c r="J40" s="140">
        <f>'様式１（国直送（日通拠点倉庫で仕分け）を希望する場合）'!M54</f>
        <v>0</v>
      </c>
      <c r="K40" s="140">
        <f>'様式１（国直送（日通拠点倉庫で仕分け）を希望する場合）'!N54</f>
        <v>0</v>
      </c>
      <c r="L40" s="79">
        <f>'様式１（国直送（日通拠点倉庫で仕分け）を希望する場合）'!O54</f>
        <v>0</v>
      </c>
      <c r="M40" s="79">
        <f>'様式１（国直送（日通拠点倉庫で仕分け）を希望する場合）'!P54</f>
        <v>0</v>
      </c>
    </row>
    <row r="41" spans="1:13">
      <c r="A41" s="76" t="str">
        <f>'様式１（国直送（日通拠点倉庫で仕分け）を希望する場合）'!$F$14</f>
        <v>選択してください</v>
      </c>
      <c r="B41" s="76">
        <v>33</v>
      </c>
      <c r="C41" s="79">
        <f>'様式１（国直送（日通拠点倉庫で仕分け）を希望する場合）'!G55</f>
        <v>0</v>
      </c>
      <c r="D41" s="79">
        <f>'様式１（国直送（日通拠点倉庫で仕分け）を希望する場合）'!H55</f>
        <v>0</v>
      </c>
      <c r="E41" s="78">
        <f>'様式１（国直送（日通拠点倉庫で仕分け）を希望する場合）'!$F55</f>
        <v>0</v>
      </c>
      <c r="F41" s="79">
        <f>'様式１（国直送（日通拠点倉庫で仕分け）を希望する場合）'!I55</f>
        <v>0</v>
      </c>
      <c r="G41" s="79">
        <f>'様式１（国直送（日通拠点倉庫で仕分け）を希望する場合）'!J55</f>
        <v>0</v>
      </c>
      <c r="H41" s="140">
        <f>'様式１（国直送（日通拠点倉庫で仕分け）を希望する場合）'!K55</f>
        <v>0</v>
      </c>
      <c r="I41" s="140">
        <f>'様式１（国直送（日通拠点倉庫で仕分け）を希望する場合）'!L55</f>
        <v>0</v>
      </c>
      <c r="J41" s="140">
        <f>'様式１（国直送（日通拠点倉庫で仕分け）を希望する場合）'!M55</f>
        <v>0</v>
      </c>
      <c r="K41" s="140">
        <f>'様式１（国直送（日通拠点倉庫で仕分け）を希望する場合）'!N55</f>
        <v>0</v>
      </c>
      <c r="L41" s="79">
        <f>'様式１（国直送（日通拠点倉庫で仕分け）を希望する場合）'!O55</f>
        <v>0</v>
      </c>
      <c r="M41" s="79">
        <f>'様式１（国直送（日通拠点倉庫で仕分け）を希望する場合）'!P55</f>
        <v>0</v>
      </c>
    </row>
    <row r="42" spans="1:13">
      <c r="A42" s="76" t="str">
        <f>'様式１（国直送（日通拠点倉庫で仕分け）を希望する場合）'!$F$14</f>
        <v>選択してください</v>
      </c>
      <c r="B42" s="76">
        <v>34</v>
      </c>
      <c r="C42" s="79">
        <f>'様式１（国直送（日通拠点倉庫で仕分け）を希望する場合）'!G56</f>
        <v>0</v>
      </c>
      <c r="D42" s="79">
        <f>'様式１（国直送（日通拠点倉庫で仕分け）を希望する場合）'!H56</f>
        <v>0</v>
      </c>
      <c r="E42" s="78">
        <f>'様式１（国直送（日通拠点倉庫で仕分け）を希望する場合）'!$F56</f>
        <v>0</v>
      </c>
      <c r="F42" s="79">
        <f>'様式１（国直送（日通拠点倉庫で仕分け）を希望する場合）'!I56</f>
        <v>0</v>
      </c>
      <c r="G42" s="79">
        <f>'様式１（国直送（日通拠点倉庫で仕分け）を希望する場合）'!J56</f>
        <v>0</v>
      </c>
      <c r="H42" s="140">
        <f>'様式１（国直送（日通拠点倉庫で仕分け）を希望する場合）'!K56</f>
        <v>0</v>
      </c>
      <c r="I42" s="140">
        <f>'様式１（国直送（日通拠点倉庫で仕分け）を希望する場合）'!L56</f>
        <v>0</v>
      </c>
      <c r="J42" s="140">
        <f>'様式１（国直送（日通拠点倉庫で仕分け）を希望する場合）'!M56</f>
        <v>0</v>
      </c>
      <c r="K42" s="140">
        <f>'様式１（国直送（日通拠点倉庫で仕分け）を希望する場合）'!N56</f>
        <v>0</v>
      </c>
      <c r="L42" s="79">
        <f>'様式１（国直送（日通拠点倉庫で仕分け）を希望する場合）'!O56</f>
        <v>0</v>
      </c>
      <c r="M42" s="79">
        <f>'様式１（国直送（日通拠点倉庫で仕分け）を希望する場合）'!P56</f>
        <v>0</v>
      </c>
    </row>
    <row r="43" spans="1:13">
      <c r="A43" s="76" t="str">
        <f>'様式１（国直送（日通拠点倉庫で仕分け）を希望する場合）'!$F$14</f>
        <v>選択してください</v>
      </c>
      <c r="B43" s="76">
        <v>35</v>
      </c>
      <c r="C43" s="79">
        <f>'様式１（国直送（日通拠点倉庫で仕分け）を希望する場合）'!G57</f>
        <v>0</v>
      </c>
      <c r="D43" s="79">
        <f>'様式１（国直送（日通拠点倉庫で仕分け）を希望する場合）'!H57</f>
        <v>0</v>
      </c>
      <c r="E43" s="78">
        <f>'様式１（国直送（日通拠点倉庫で仕分け）を希望する場合）'!$F57</f>
        <v>0</v>
      </c>
      <c r="F43" s="79">
        <f>'様式１（国直送（日通拠点倉庫で仕分け）を希望する場合）'!I57</f>
        <v>0</v>
      </c>
      <c r="G43" s="79">
        <f>'様式１（国直送（日通拠点倉庫で仕分け）を希望する場合）'!J57</f>
        <v>0</v>
      </c>
      <c r="H43" s="140">
        <f>'様式１（国直送（日通拠点倉庫で仕分け）を希望する場合）'!K57</f>
        <v>0</v>
      </c>
      <c r="I43" s="140">
        <f>'様式１（国直送（日通拠点倉庫で仕分け）を希望する場合）'!L57</f>
        <v>0</v>
      </c>
      <c r="J43" s="140">
        <f>'様式１（国直送（日通拠点倉庫で仕分け）を希望する場合）'!M57</f>
        <v>0</v>
      </c>
      <c r="K43" s="140">
        <f>'様式１（国直送（日通拠点倉庫で仕分け）を希望する場合）'!N57</f>
        <v>0</v>
      </c>
      <c r="L43" s="79">
        <f>'様式１（国直送（日通拠点倉庫で仕分け）を希望する場合）'!O57</f>
        <v>0</v>
      </c>
      <c r="M43" s="79">
        <f>'様式１（国直送（日通拠点倉庫で仕分け）を希望する場合）'!P57</f>
        <v>0</v>
      </c>
    </row>
    <row r="44" spans="1:13">
      <c r="A44" s="76" t="str">
        <f>'様式１（国直送（日通拠点倉庫で仕分け）を希望する場合）'!$F$14</f>
        <v>選択してください</v>
      </c>
      <c r="B44" s="76">
        <v>36</v>
      </c>
      <c r="C44" s="79">
        <f>'様式１（国直送（日通拠点倉庫で仕分け）を希望する場合）'!G58</f>
        <v>0</v>
      </c>
      <c r="D44" s="79">
        <f>'様式１（国直送（日通拠点倉庫で仕分け）を希望する場合）'!H58</f>
        <v>0</v>
      </c>
      <c r="E44" s="78">
        <f>'様式１（国直送（日通拠点倉庫で仕分け）を希望する場合）'!$F58</f>
        <v>0</v>
      </c>
      <c r="F44" s="79">
        <f>'様式１（国直送（日通拠点倉庫で仕分け）を希望する場合）'!I58</f>
        <v>0</v>
      </c>
      <c r="G44" s="79">
        <f>'様式１（国直送（日通拠点倉庫で仕分け）を希望する場合）'!J58</f>
        <v>0</v>
      </c>
      <c r="H44" s="140">
        <f>'様式１（国直送（日通拠点倉庫で仕分け）を希望する場合）'!K58</f>
        <v>0</v>
      </c>
      <c r="I44" s="140">
        <f>'様式１（国直送（日通拠点倉庫で仕分け）を希望する場合）'!L58</f>
        <v>0</v>
      </c>
      <c r="J44" s="140">
        <f>'様式１（国直送（日通拠点倉庫で仕分け）を希望する場合）'!M58</f>
        <v>0</v>
      </c>
      <c r="K44" s="140">
        <f>'様式１（国直送（日通拠点倉庫で仕分け）を希望する場合）'!N58</f>
        <v>0</v>
      </c>
      <c r="L44" s="79">
        <f>'様式１（国直送（日通拠点倉庫で仕分け）を希望する場合）'!O58</f>
        <v>0</v>
      </c>
      <c r="M44" s="79">
        <f>'様式１（国直送（日通拠点倉庫で仕分け）を希望する場合）'!P58</f>
        <v>0</v>
      </c>
    </row>
    <row r="45" spans="1:13">
      <c r="A45" s="76" t="str">
        <f>'様式１（国直送（日通拠点倉庫で仕分け）を希望する場合）'!$F$14</f>
        <v>選択してください</v>
      </c>
      <c r="B45" s="76">
        <v>37</v>
      </c>
      <c r="C45" s="79">
        <f>'様式１（国直送（日通拠点倉庫で仕分け）を希望する場合）'!G59</f>
        <v>0</v>
      </c>
      <c r="D45" s="79">
        <f>'様式１（国直送（日通拠点倉庫で仕分け）を希望する場合）'!H59</f>
        <v>0</v>
      </c>
      <c r="E45" s="78">
        <f>'様式１（国直送（日通拠点倉庫で仕分け）を希望する場合）'!$F59</f>
        <v>0</v>
      </c>
      <c r="F45" s="79">
        <f>'様式１（国直送（日通拠点倉庫で仕分け）を希望する場合）'!I59</f>
        <v>0</v>
      </c>
      <c r="G45" s="79">
        <f>'様式１（国直送（日通拠点倉庫で仕分け）を希望する場合）'!J59</f>
        <v>0</v>
      </c>
      <c r="H45" s="140">
        <f>'様式１（国直送（日通拠点倉庫で仕分け）を希望する場合）'!K59</f>
        <v>0</v>
      </c>
      <c r="I45" s="140">
        <f>'様式１（国直送（日通拠点倉庫で仕分け）を希望する場合）'!L59</f>
        <v>0</v>
      </c>
      <c r="J45" s="140">
        <f>'様式１（国直送（日通拠点倉庫で仕分け）を希望する場合）'!M59</f>
        <v>0</v>
      </c>
      <c r="K45" s="140">
        <f>'様式１（国直送（日通拠点倉庫で仕分け）を希望する場合）'!N59</f>
        <v>0</v>
      </c>
      <c r="L45" s="79">
        <f>'様式１（国直送（日通拠点倉庫で仕分け）を希望する場合）'!O59</f>
        <v>0</v>
      </c>
      <c r="M45" s="79">
        <f>'様式１（国直送（日通拠点倉庫で仕分け）を希望する場合）'!P59</f>
        <v>0</v>
      </c>
    </row>
    <row r="46" spans="1:13">
      <c r="A46" s="76" t="str">
        <f>'様式１（国直送（日通拠点倉庫で仕分け）を希望する場合）'!$F$14</f>
        <v>選択してください</v>
      </c>
      <c r="B46" s="76">
        <v>38</v>
      </c>
      <c r="C46" s="79">
        <f>'様式１（国直送（日通拠点倉庫で仕分け）を希望する場合）'!G60</f>
        <v>0</v>
      </c>
      <c r="D46" s="79">
        <f>'様式１（国直送（日通拠点倉庫で仕分け）を希望する場合）'!H60</f>
        <v>0</v>
      </c>
      <c r="E46" s="78">
        <f>'様式１（国直送（日通拠点倉庫で仕分け）を希望する場合）'!$F60</f>
        <v>0</v>
      </c>
      <c r="F46" s="79">
        <f>'様式１（国直送（日通拠点倉庫で仕分け）を希望する場合）'!I60</f>
        <v>0</v>
      </c>
      <c r="G46" s="79">
        <f>'様式１（国直送（日通拠点倉庫で仕分け）を希望する場合）'!J60</f>
        <v>0</v>
      </c>
      <c r="H46" s="140">
        <f>'様式１（国直送（日通拠点倉庫で仕分け）を希望する場合）'!K60</f>
        <v>0</v>
      </c>
      <c r="I46" s="140">
        <f>'様式１（国直送（日通拠点倉庫で仕分け）を希望する場合）'!L60</f>
        <v>0</v>
      </c>
      <c r="J46" s="140">
        <f>'様式１（国直送（日通拠点倉庫で仕分け）を希望する場合）'!M60</f>
        <v>0</v>
      </c>
      <c r="K46" s="140">
        <f>'様式１（国直送（日通拠点倉庫で仕分け）を希望する場合）'!N60</f>
        <v>0</v>
      </c>
      <c r="L46" s="79">
        <f>'様式１（国直送（日通拠点倉庫で仕分け）を希望する場合）'!O60</f>
        <v>0</v>
      </c>
      <c r="M46" s="79">
        <f>'様式１（国直送（日通拠点倉庫で仕分け）を希望する場合）'!P60</f>
        <v>0</v>
      </c>
    </row>
    <row r="47" spans="1:13">
      <c r="A47" s="76" t="str">
        <f>'様式１（国直送（日通拠点倉庫で仕分け）を希望する場合）'!$F$14</f>
        <v>選択してください</v>
      </c>
      <c r="B47" s="76">
        <v>39</v>
      </c>
      <c r="C47" s="79">
        <f>'様式１（国直送（日通拠点倉庫で仕分け）を希望する場合）'!G61</f>
        <v>0</v>
      </c>
      <c r="D47" s="79">
        <f>'様式１（国直送（日通拠点倉庫で仕分け）を希望する場合）'!H61</f>
        <v>0</v>
      </c>
      <c r="E47" s="78">
        <f>'様式１（国直送（日通拠点倉庫で仕分け）を希望する場合）'!$F61</f>
        <v>0</v>
      </c>
      <c r="F47" s="79">
        <f>'様式１（国直送（日通拠点倉庫で仕分け）を希望する場合）'!I61</f>
        <v>0</v>
      </c>
      <c r="G47" s="79">
        <f>'様式１（国直送（日通拠点倉庫で仕分け）を希望する場合）'!J61</f>
        <v>0</v>
      </c>
      <c r="H47" s="140">
        <f>'様式１（国直送（日通拠点倉庫で仕分け）を希望する場合）'!K61</f>
        <v>0</v>
      </c>
      <c r="I47" s="140">
        <f>'様式１（国直送（日通拠点倉庫で仕分け）を希望する場合）'!L61</f>
        <v>0</v>
      </c>
      <c r="J47" s="140">
        <f>'様式１（国直送（日通拠点倉庫で仕分け）を希望する場合）'!M61</f>
        <v>0</v>
      </c>
      <c r="K47" s="140">
        <f>'様式１（国直送（日通拠点倉庫で仕分け）を希望する場合）'!N61</f>
        <v>0</v>
      </c>
      <c r="L47" s="79">
        <f>'様式１（国直送（日通拠点倉庫で仕分け）を希望する場合）'!O61</f>
        <v>0</v>
      </c>
      <c r="M47" s="79">
        <f>'様式１（国直送（日通拠点倉庫で仕分け）を希望する場合）'!P61</f>
        <v>0</v>
      </c>
    </row>
    <row r="48" spans="1:13">
      <c r="A48" s="76" t="str">
        <f>'様式１（国直送（日通拠点倉庫で仕分け）を希望する場合）'!$F$14</f>
        <v>選択してください</v>
      </c>
      <c r="B48" s="76">
        <v>40</v>
      </c>
      <c r="C48" s="79">
        <f>'様式１（国直送（日通拠点倉庫で仕分け）を希望する場合）'!G62</f>
        <v>0</v>
      </c>
      <c r="D48" s="79">
        <f>'様式１（国直送（日通拠点倉庫で仕分け）を希望する場合）'!H62</f>
        <v>0</v>
      </c>
      <c r="E48" s="78">
        <f>'様式１（国直送（日通拠点倉庫で仕分け）を希望する場合）'!$F62</f>
        <v>0</v>
      </c>
      <c r="F48" s="79">
        <f>'様式１（国直送（日通拠点倉庫で仕分け）を希望する場合）'!I62</f>
        <v>0</v>
      </c>
      <c r="G48" s="79">
        <f>'様式１（国直送（日通拠点倉庫で仕分け）を希望する場合）'!J62</f>
        <v>0</v>
      </c>
      <c r="H48" s="140">
        <f>'様式１（国直送（日通拠点倉庫で仕分け）を希望する場合）'!K62</f>
        <v>0</v>
      </c>
      <c r="I48" s="140">
        <f>'様式１（国直送（日通拠点倉庫で仕分け）を希望する場合）'!L62</f>
        <v>0</v>
      </c>
      <c r="J48" s="140">
        <f>'様式１（国直送（日通拠点倉庫で仕分け）を希望する場合）'!M62</f>
        <v>0</v>
      </c>
      <c r="K48" s="140">
        <f>'様式１（国直送（日通拠点倉庫で仕分け）を希望する場合）'!N62</f>
        <v>0</v>
      </c>
      <c r="L48" s="79">
        <f>'様式１（国直送（日通拠点倉庫で仕分け）を希望する場合）'!O62</f>
        <v>0</v>
      </c>
      <c r="M48" s="79">
        <f>'様式１（国直送（日通拠点倉庫で仕分け）を希望する場合）'!P62</f>
        <v>0</v>
      </c>
    </row>
    <row r="49" spans="1:13">
      <c r="A49" s="76" t="str">
        <f>'様式１（国直送（日通拠点倉庫で仕分け）を希望する場合）'!$F$14</f>
        <v>選択してください</v>
      </c>
      <c r="B49" s="76">
        <v>41</v>
      </c>
      <c r="C49" s="79">
        <f>'様式１（国直送（日通拠点倉庫で仕分け）を希望する場合）'!G63</f>
        <v>0</v>
      </c>
      <c r="D49" s="79">
        <f>'様式１（国直送（日通拠点倉庫で仕分け）を希望する場合）'!H63</f>
        <v>0</v>
      </c>
      <c r="E49" s="78">
        <f>'様式１（国直送（日通拠点倉庫で仕分け）を希望する場合）'!$F63</f>
        <v>0</v>
      </c>
      <c r="F49" s="79">
        <f>'様式１（国直送（日通拠点倉庫で仕分け）を希望する場合）'!I63</f>
        <v>0</v>
      </c>
      <c r="G49" s="79">
        <f>'様式１（国直送（日通拠点倉庫で仕分け）を希望する場合）'!J63</f>
        <v>0</v>
      </c>
      <c r="H49" s="140">
        <f>'様式１（国直送（日通拠点倉庫で仕分け）を希望する場合）'!K63</f>
        <v>0</v>
      </c>
      <c r="I49" s="140">
        <f>'様式１（国直送（日通拠点倉庫で仕分け）を希望する場合）'!L63</f>
        <v>0</v>
      </c>
      <c r="J49" s="140">
        <f>'様式１（国直送（日通拠点倉庫で仕分け）を希望する場合）'!M63</f>
        <v>0</v>
      </c>
      <c r="K49" s="140">
        <f>'様式１（国直送（日通拠点倉庫で仕分け）を希望する場合）'!N63</f>
        <v>0</v>
      </c>
      <c r="L49" s="79">
        <f>'様式１（国直送（日通拠点倉庫で仕分け）を希望する場合）'!O63</f>
        <v>0</v>
      </c>
      <c r="M49" s="79">
        <f>'様式１（国直送（日通拠点倉庫で仕分け）を希望する場合）'!P63</f>
        <v>0</v>
      </c>
    </row>
    <row r="50" spans="1:13">
      <c r="A50" s="76" t="str">
        <f>'様式１（国直送（日通拠点倉庫で仕分け）を希望する場合）'!$F$14</f>
        <v>選択してください</v>
      </c>
      <c r="B50" s="76">
        <v>42</v>
      </c>
      <c r="C50" s="79">
        <f>'様式１（国直送（日通拠点倉庫で仕分け）を希望する場合）'!G64</f>
        <v>0</v>
      </c>
      <c r="D50" s="79">
        <f>'様式１（国直送（日通拠点倉庫で仕分け）を希望する場合）'!H64</f>
        <v>0</v>
      </c>
      <c r="E50" s="78">
        <f>'様式１（国直送（日通拠点倉庫で仕分け）を希望する場合）'!$F64</f>
        <v>0</v>
      </c>
      <c r="F50" s="79">
        <f>'様式１（国直送（日通拠点倉庫で仕分け）を希望する場合）'!I64</f>
        <v>0</v>
      </c>
      <c r="G50" s="79">
        <f>'様式１（国直送（日通拠点倉庫で仕分け）を希望する場合）'!J64</f>
        <v>0</v>
      </c>
      <c r="H50" s="140">
        <f>'様式１（国直送（日通拠点倉庫で仕分け）を希望する場合）'!K64</f>
        <v>0</v>
      </c>
      <c r="I50" s="140">
        <f>'様式１（国直送（日通拠点倉庫で仕分け）を希望する場合）'!L64</f>
        <v>0</v>
      </c>
      <c r="J50" s="140">
        <f>'様式１（国直送（日通拠点倉庫で仕分け）を希望する場合）'!M64</f>
        <v>0</v>
      </c>
      <c r="K50" s="140">
        <f>'様式１（国直送（日通拠点倉庫で仕分け）を希望する場合）'!N64</f>
        <v>0</v>
      </c>
      <c r="L50" s="79">
        <f>'様式１（国直送（日通拠点倉庫で仕分け）を希望する場合）'!O64</f>
        <v>0</v>
      </c>
      <c r="M50" s="79">
        <f>'様式１（国直送（日通拠点倉庫で仕分け）を希望する場合）'!P64</f>
        <v>0</v>
      </c>
    </row>
    <row r="51" spans="1:13">
      <c r="A51" s="76" t="str">
        <f>'様式１（国直送（日通拠点倉庫で仕分け）を希望する場合）'!$F$14</f>
        <v>選択してください</v>
      </c>
      <c r="B51" s="76">
        <v>43</v>
      </c>
      <c r="C51" s="79">
        <f>'様式１（国直送（日通拠点倉庫で仕分け）を希望する場合）'!G65</f>
        <v>0</v>
      </c>
      <c r="D51" s="79">
        <f>'様式１（国直送（日通拠点倉庫で仕分け）を希望する場合）'!H65</f>
        <v>0</v>
      </c>
      <c r="E51" s="78">
        <f>'様式１（国直送（日通拠点倉庫で仕分け）を希望する場合）'!$F65</f>
        <v>0</v>
      </c>
      <c r="F51" s="79">
        <f>'様式１（国直送（日通拠点倉庫で仕分け）を希望する場合）'!I65</f>
        <v>0</v>
      </c>
      <c r="G51" s="79">
        <f>'様式１（国直送（日通拠点倉庫で仕分け）を希望する場合）'!J65</f>
        <v>0</v>
      </c>
      <c r="H51" s="140">
        <f>'様式１（国直送（日通拠点倉庫で仕分け）を希望する場合）'!K65</f>
        <v>0</v>
      </c>
      <c r="I51" s="140">
        <f>'様式１（国直送（日通拠点倉庫で仕分け）を希望する場合）'!L65</f>
        <v>0</v>
      </c>
      <c r="J51" s="140">
        <f>'様式１（国直送（日通拠点倉庫で仕分け）を希望する場合）'!M65</f>
        <v>0</v>
      </c>
      <c r="K51" s="140">
        <f>'様式１（国直送（日通拠点倉庫で仕分け）を希望する場合）'!N65</f>
        <v>0</v>
      </c>
      <c r="L51" s="79">
        <f>'様式１（国直送（日通拠点倉庫で仕分け）を希望する場合）'!O65</f>
        <v>0</v>
      </c>
      <c r="M51" s="79">
        <f>'様式１（国直送（日通拠点倉庫で仕分け）を希望する場合）'!P65</f>
        <v>0</v>
      </c>
    </row>
    <row r="52" spans="1:13">
      <c r="A52" s="76" t="str">
        <f>'様式１（国直送（日通拠点倉庫で仕分け）を希望する場合）'!$F$14</f>
        <v>選択してください</v>
      </c>
      <c r="B52" s="76">
        <v>44</v>
      </c>
      <c r="C52" s="79">
        <f>'様式１（国直送（日通拠点倉庫で仕分け）を希望する場合）'!G66</f>
        <v>0</v>
      </c>
      <c r="D52" s="79">
        <f>'様式１（国直送（日通拠点倉庫で仕分け）を希望する場合）'!H66</f>
        <v>0</v>
      </c>
      <c r="E52" s="78">
        <f>'様式１（国直送（日通拠点倉庫で仕分け）を希望する場合）'!$F66</f>
        <v>0</v>
      </c>
      <c r="F52" s="79">
        <f>'様式１（国直送（日通拠点倉庫で仕分け）を希望する場合）'!I66</f>
        <v>0</v>
      </c>
      <c r="G52" s="79">
        <f>'様式１（国直送（日通拠点倉庫で仕分け）を希望する場合）'!J66</f>
        <v>0</v>
      </c>
      <c r="H52" s="140">
        <f>'様式１（国直送（日通拠点倉庫で仕分け）を希望する場合）'!K66</f>
        <v>0</v>
      </c>
      <c r="I52" s="140">
        <f>'様式１（国直送（日通拠点倉庫で仕分け）を希望する場合）'!L66</f>
        <v>0</v>
      </c>
      <c r="J52" s="140">
        <f>'様式１（国直送（日通拠点倉庫で仕分け）を希望する場合）'!M66</f>
        <v>0</v>
      </c>
      <c r="K52" s="140">
        <f>'様式１（国直送（日通拠点倉庫で仕分け）を希望する場合）'!N66</f>
        <v>0</v>
      </c>
      <c r="L52" s="79">
        <f>'様式１（国直送（日通拠点倉庫で仕分け）を希望する場合）'!O66</f>
        <v>0</v>
      </c>
      <c r="M52" s="79">
        <f>'様式１（国直送（日通拠点倉庫で仕分け）を希望する場合）'!P66</f>
        <v>0</v>
      </c>
    </row>
    <row r="53" spans="1:13">
      <c r="A53" s="76" t="str">
        <f>'様式１（国直送（日通拠点倉庫で仕分け）を希望する場合）'!$F$14</f>
        <v>選択してください</v>
      </c>
      <c r="B53" s="76">
        <v>45</v>
      </c>
      <c r="C53" s="79">
        <f>'様式１（国直送（日通拠点倉庫で仕分け）を希望する場合）'!G67</f>
        <v>0</v>
      </c>
      <c r="D53" s="79">
        <f>'様式１（国直送（日通拠点倉庫で仕分け）を希望する場合）'!H67</f>
        <v>0</v>
      </c>
      <c r="E53" s="78">
        <f>'様式１（国直送（日通拠点倉庫で仕分け）を希望する場合）'!$F67</f>
        <v>0</v>
      </c>
      <c r="F53" s="79">
        <f>'様式１（国直送（日通拠点倉庫で仕分け）を希望する場合）'!I67</f>
        <v>0</v>
      </c>
      <c r="G53" s="79">
        <f>'様式１（国直送（日通拠点倉庫で仕分け）を希望する場合）'!J67</f>
        <v>0</v>
      </c>
      <c r="H53" s="140">
        <f>'様式１（国直送（日通拠点倉庫で仕分け）を希望する場合）'!K67</f>
        <v>0</v>
      </c>
      <c r="I53" s="140">
        <f>'様式１（国直送（日通拠点倉庫で仕分け）を希望する場合）'!L67</f>
        <v>0</v>
      </c>
      <c r="J53" s="140">
        <f>'様式１（国直送（日通拠点倉庫で仕分け）を希望する場合）'!M67</f>
        <v>0</v>
      </c>
      <c r="K53" s="140">
        <f>'様式１（国直送（日通拠点倉庫で仕分け）を希望する場合）'!N67</f>
        <v>0</v>
      </c>
      <c r="L53" s="79">
        <f>'様式１（国直送（日通拠点倉庫で仕分け）を希望する場合）'!O67</f>
        <v>0</v>
      </c>
      <c r="M53" s="79">
        <f>'様式１（国直送（日通拠点倉庫で仕分け）を希望する場合）'!P67</f>
        <v>0</v>
      </c>
    </row>
    <row r="54" spans="1:13">
      <c r="A54" s="76" t="str">
        <f>'様式１（国直送（日通拠点倉庫で仕分け）を希望する場合）'!$F$14</f>
        <v>選択してください</v>
      </c>
      <c r="B54" s="76">
        <v>46</v>
      </c>
      <c r="C54" s="79">
        <f>'様式１（国直送（日通拠点倉庫で仕分け）を希望する場合）'!G68</f>
        <v>0</v>
      </c>
      <c r="D54" s="79">
        <f>'様式１（国直送（日通拠点倉庫で仕分け）を希望する場合）'!H68</f>
        <v>0</v>
      </c>
      <c r="E54" s="78">
        <f>'様式１（国直送（日通拠点倉庫で仕分け）を希望する場合）'!$F68</f>
        <v>0</v>
      </c>
      <c r="F54" s="79">
        <f>'様式１（国直送（日通拠点倉庫で仕分け）を希望する場合）'!I68</f>
        <v>0</v>
      </c>
      <c r="G54" s="79">
        <f>'様式１（国直送（日通拠点倉庫で仕分け）を希望する場合）'!J68</f>
        <v>0</v>
      </c>
      <c r="H54" s="140">
        <f>'様式１（国直送（日通拠点倉庫で仕分け）を希望する場合）'!K68</f>
        <v>0</v>
      </c>
      <c r="I54" s="140">
        <f>'様式１（国直送（日通拠点倉庫で仕分け）を希望する場合）'!L68</f>
        <v>0</v>
      </c>
      <c r="J54" s="140">
        <f>'様式１（国直送（日通拠点倉庫で仕分け）を希望する場合）'!M68</f>
        <v>0</v>
      </c>
      <c r="K54" s="140">
        <f>'様式１（国直送（日通拠点倉庫で仕分け）を希望する場合）'!N68</f>
        <v>0</v>
      </c>
      <c r="L54" s="79">
        <f>'様式１（国直送（日通拠点倉庫で仕分け）を希望する場合）'!O68</f>
        <v>0</v>
      </c>
      <c r="M54" s="79">
        <f>'様式１（国直送（日通拠点倉庫で仕分け）を希望する場合）'!P68</f>
        <v>0</v>
      </c>
    </row>
    <row r="55" spans="1:13">
      <c r="A55" s="76" t="str">
        <f>'様式１（国直送（日通拠点倉庫で仕分け）を希望する場合）'!$F$14</f>
        <v>選択してください</v>
      </c>
      <c r="B55" s="76">
        <v>47</v>
      </c>
      <c r="C55" s="79">
        <f>'様式１（国直送（日通拠点倉庫で仕分け）を希望する場合）'!G69</f>
        <v>0</v>
      </c>
      <c r="D55" s="79">
        <f>'様式１（国直送（日通拠点倉庫で仕分け）を希望する場合）'!H69</f>
        <v>0</v>
      </c>
      <c r="E55" s="78">
        <f>'様式１（国直送（日通拠点倉庫で仕分け）を希望する場合）'!$F69</f>
        <v>0</v>
      </c>
      <c r="F55" s="79">
        <f>'様式１（国直送（日通拠点倉庫で仕分け）を希望する場合）'!I69</f>
        <v>0</v>
      </c>
      <c r="G55" s="79">
        <f>'様式１（国直送（日通拠点倉庫で仕分け）を希望する場合）'!J69</f>
        <v>0</v>
      </c>
      <c r="H55" s="140">
        <f>'様式１（国直送（日通拠点倉庫で仕分け）を希望する場合）'!K69</f>
        <v>0</v>
      </c>
      <c r="I55" s="140">
        <f>'様式１（国直送（日通拠点倉庫で仕分け）を希望する場合）'!L69</f>
        <v>0</v>
      </c>
      <c r="J55" s="140">
        <f>'様式１（国直送（日通拠点倉庫で仕分け）を希望する場合）'!M69</f>
        <v>0</v>
      </c>
      <c r="K55" s="140">
        <f>'様式１（国直送（日通拠点倉庫で仕分け）を希望する場合）'!N69</f>
        <v>0</v>
      </c>
      <c r="L55" s="79">
        <f>'様式１（国直送（日通拠点倉庫で仕分け）を希望する場合）'!O69</f>
        <v>0</v>
      </c>
      <c r="M55" s="79">
        <f>'様式１（国直送（日通拠点倉庫で仕分け）を希望する場合）'!P69</f>
        <v>0</v>
      </c>
    </row>
    <row r="56" spans="1:13">
      <c r="A56" s="76" t="str">
        <f>'様式１（国直送（日通拠点倉庫で仕分け）を希望する場合）'!$F$14</f>
        <v>選択してください</v>
      </c>
      <c r="B56" s="76">
        <v>48</v>
      </c>
      <c r="C56" s="79">
        <f>'様式１（国直送（日通拠点倉庫で仕分け）を希望する場合）'!G70</f>
        <v>0</v>
      </c>
      <c r="D56" s="79">
        <f>'様式１（国直送（日通拠点倉庫で仕分け）を希望する場合）'!H70</f>
        <v>0</v>
      </c>
      <c r="E56" s="78">
        <f>'様式１（国直送（日通拠点倉庫で仕分け）を希望する場合）'!$F70</f>
        <v>0</v>
      </c>
      <c r="F56" s="79">
        <f>'様式１（国直送（日通拠点倉庫で仕分け）を希望する場合）'!I70</f>
        <v>0</v>
      </c>
      <c r="G56" s="79">
        <f>'様式１（国直送（日通拠点倉庫で仕分け）を希望する場合）'!J70</f>
        <v>0</v>
      </c>
      <c r="H56" s="140">
        <f>'様式１（国直送（日通拠点倉庫で仕分け）を希望する場合）'!K70</f>
        <v>0</v>
      </c>
      <c r="I56" s="140">
        <f>'様式１（国直送（日通拠点倉庫で仕分け）を希望する場合）'!L70</f>
        <v>0</v>
      </c>
      <c r="J56" s="140">
        <f>'様式１（国直送（日通拠点倉庫で仕分け）を希望する場合）'!M70</f>
        <v>0</v>
      </c>
      <c r="K56" s="140">
        <f>'様式１（国直送（日通拠点倉庫で仕分け）を希望する場合）'!N70</f>
        <v>0</v>
      </c>
      <c r="L56" s="79">
        <f>'様式１（国直送（日通拠点倉庫で仕分け）を希望する場合）'!O70</f>
        <v>0</v>
      </c>
      <c r="M56" s="79">
        <f>'様式１（国直送（日通拠点倉庫で仕分け）を希望する場合）'!P70</f>
        <v>0</v>
      </c>
    </row>
    <row r="57" spans="1:13">
      <c r="A57" s="76" t="str">
        <f>'様式１（国直送（日通拠点倉庫で仕分け）を希望する場合）'!$F$14</f>
        <v>選択してください</v>
      </c>
      <c r="B57" s="76">
        <v>49</v>
      </c>
      <c r="C57" s="79">
        <f>'様式１（国直送（日通拠点倉庫で仕分け）を希望する場合）'!G71</f>
        <v>0</v>
      </c>
      <c r="D57" s="79">
        <f>'様式１（国直送（日通拠点倉庫で仕分け）を希望する場合）'!H71</f>
        <v>0</v>
      </c>
      <c r="E57" s="78">
        <f>'様式１（国直送（日通拠点倉庫で仕分け）を希望する場合）'!$F71</f>
        <v>0</v>
      </c>
      <c r="F57" s="79">
        <f>'様式１（国直送（日通拠点倉庫で仕分け）を希望する場合）'!I71</f>
        <v>0</v>
      </c>
      <c r="G57" s="79">
        <f>'様式１（国直送（日通拠点倉庫で仕分け）を希望する場合）'!J71</f>
        <v>0</v>
      </c>
      <c r="H57" s="140">
        <f>'様式１（国直送（日通拠点倉庫で仕分け）を希望する場合）'!K71</f>
        <v>0</v>
      </c>
      <c r="I57" s="140">
        <f>'様式１（国直送（日通拠点倉庫で仕分け）を希望する場合）'!L71</f>
        <v>0</v>
      </c>
      <c r="J57" s="140">
        <f>'様式１（国直送（日通拠点倉庫で仕分け）を希望する場合）'!M71</f>
        <v>0</v>
      </c>
      <c r="K57" s="140">
        <f>'様式１（国直送（日通拠点倉庫で仕分け）を希望する場合）'!N71</f>
        <v>0</v>
      </c>
      <c r="L57" s="79">
        <f>'様式１（国直送（日通拠点倉庫で仕分け）を希望する場合）'!O71</f>
        <v>0</v>
      </c>
      <c r="M57" s="79">
        <f>'様式１（国直送（日通拠点倉庫で仕分け）を希望する場合）'!P71</f>
        <v>0</v>
      </c>
    </row>
    <row r="58" spans="1:13">
      <c r="A58" s="76" t="str">
        <f>'様式１（国直送（日通拠点倉庫で仕分け）を希望する場合）'!$F$14</f>
        <v>選択してください</v>
      </c>
      <c r="B58" s="76">
        <v>50</v>
      </c>
      <c r="C58" s="79">
        <f>'様式１（国直送（日通拠点倉庫で仕分け）を希望する場合）'!G72</f>
        <v>0</v>
      </c>
      <c r="D58" s="79">
        <f>'様式１（国直送（日通拠点倉庫で仕分け）を希望する場合）'!H72</f>
        <v>0</v>
      </c>
      <c r="E58" s="78">
        <f>'様式１（国直送（日通拠点倉庫で仕分け）を希望する場合）'!$F72</f>
        <v>0</v>
      </c>
      <c r="F58" s="79">
        <f>'様式１（国直送（日通拠点倉庫で仕分け）を希望する場合）'!I72</f>
        <v>0</v>
      </c>
      <c r="G58" s="79">
        <f>'様式１（国直送（日通拠点倉庫で仕分け）を希望する場合）'!J72</f>
        <v>0</v>
      </c>
      <c r="H58" s="140">
        <f>'様式１（国直送（日通拠点倉庫で仕分け）を希望する場合）'!K72</f>
        <v>0</v>
      </c>
      <c r="I58" s="140">
        <f>'様式１（国直送（日通拠点倉庫で仕分け）を希望する場合）'!L72</f>
        <v>0</v>
      </c>
      <c r="J58" s="140">
        <f>'様式１（国直送（日通拠点倉庫で仕分け）を希望する場合）'!M72</f>
        <v>0</v>
      </c>
      <c r="K58" s="140">
        <f>'様式１（国直送（日通拠点倉庫で仕分け）を希望する場合）'!N72</f>
        <v>0</v>
      </c>
      <c r="L58" s="79">
        <f>'様式１（国直送（日通拠点倉庫で仕分け）を希望する場合）'!O72</f>
        <v>0</v>
      </c>
      <c r="M58" s="79">
        <f>'様式１（国直送（日通拠点倉庫で仕分け）を希望する場合）'!P72</f>
        <v>0</v>
      </c>
    </row>
    <row r="59" spans="1:13">
      <c r="A59" s="76" t="str">
        <f>'様式１（国直送（日通拠点倉庫で仕分け）を希望する場合）'!$F$14</f>
        <v>選択してください</v>
      </c>
      <c r="B59" s="76">
        <v>51</v>
      </c>
      <c r="C59" s="79">
        <f>'様式１（国直送（日通拠点倉庫で仕分け）を希望する場合）'!G73</f>
        <v>0</v>
      </c>
      <c r="D59" s="79">
        <f>'様式１（国直送（日通拠点倉庫で仕分け）を希望する場合）'!H73</f>
        <v>0</v>
      </c>
      <c r="E59" s="78">
        <f>'様式１（国直送（日通拠点倉庫で仕分け）を希望する場合）'!$F73</f>
        <v>0</v>
      </c>
      <c r="F59" s="79">
        <f>'様式１（国直送（日通拠点倉庫で仕分け）を希望する場合）'!I73</f>
        <v>0</v>
      </c>
      <c r="G59" s="79">
        <f>'様式１（国直送（日通拠点倉庫で仕分け）を希望する場合）'!J73</f>
        <v>0</v>
      </c>
      <c r="H59" s="140">
        <f>'様式１（国直送（日通拠点倉庫で仕分け）を希望する場合）'!K73</f>
        <v>0</v>
      </c>
      <c r="I59" s="140">
        <f>'様式１（国直送（日通拠点倉庫で仕分け）を希望する場合）'!L73</f>
        <v>0</v>
      </c>
      <c r="J59" s="140">
        <f>'様式１（国直送（日通拠点倉庫で仕分け）を希望する場合）'!M73</f>
        <v>0</v>
      </c>
      <c r="K59" s="140">
        <f>'様式１（国直送（日通拠点倉庫で仕分け）を希望する場合）'!N73</f>
        <v>0</v>
      </c>
      <c r="L59" s="79">
        <f>'様式１（国直送（日通拠点倉庫で仕分け）を希望する場合）'!O73</f>
        <v>0</v>
      </c>
      <c r="M59" s="79">
        <f>'様式１（国直送（日通拠点倉庫で仕分け）を希望する場合）'!P73</f>
        <v>0</v>
      </c>
    </row>
    <row r="60" spans="1:13">
      <c r="A60" s="76" t="str">
        <f>'様式１（国直送（日通拠点倉庫で仕分け）を希望する場合）'!$F$14</f>
        <v>選択してください</v>
      </c>
      <c r="B60" s="76">
        <v>52</v>
      </c>
      <c r="C60" s="79">
        <f>'様式１（国直送（日通拠点倉庫で仕分け）を希望する場合）'!G74</f>
        <v>0</v>
      </c>
      <c r="D60" s="79">
        <f>'様式１（国直送（日通拠点倉庫で仕分け）を希望する場合）'!H74</f>
        <v>0</v>
      </c>
      <c r="E60" s="78">
        <f>'様式１（国直送（日通拠点倉庫で仕分け）を希望する場合）'!$F74</f>
        <v>0</v>
      </c>
      <c r="F60" s="79">
        <f>'様式１（国直送（日通拠点倉庫で仕分け）を希望する場合）'!I74</f>
        <v>0</v>
      </c>
      <c r="G60" s="79">
        <f>'様式１（国直送（日通拠点倉庫で仕分け）を希望する場合）'!J74</f>
        <v>0</v>
      </c>
      <c r="H60" s="140">
        <f>'様式１（国直送（日通拠点倉庫で仕分け）を希望する場合）'!K74</f>
        <v>0</v>
      </c>
      <c r="I60" s="140">
        <f>'様式１（国直送（日通拠点倉庫で仕分け）を希望する場合）'!L74</f>
        <v>0</v>
      </c>
      <c r="J60" s="140">
        <f>'様式１（国直送（日通拠点倉庫で仕分け）を希望する場合）'!M74</f>
        <v>0</v>
      </c>
      <c r="K60" s="140">
        <f>'様式１（国直送（日通拠点倉庫で仕分け）を希望する場合）'!N74</f>
        <v>0</v>
      </c>
      <c r="L60" s="79">
        <f>'様式１（国直送（日通拠点倉庫で仕分け）を希望する場合）'!O74</f>
        <v>0</v>
      </c>
      <c r="M60" s="79">
        <f>'様式１（国直送（日通拠点倉庫で仕分け）を希望する場合）'!P74</f>
        <v>0</v>
      </c>
    </row>
    <row r="61" spans="1:13">
      <c r="A61" s="76" t="str">
        <f>'様式１（国直送（日通拠点倉庫で仕分け）を希望する場合）'!$F$14</f>
        <v>選択してください</v>
      </c>
      <c r="B61" s="76">
        <v>53</v>
      </c>
      <c r="C61" s="79">
        <f>'様式１（国直送（日通拠点倉庫で仕分け）を希望する場合）'!G75</f>
        <v>0</v>
      </c>
      <c r="D61" s="79">
        <f>'様式１（国直送（日通拠点倉庫で仕分け）を希望する場合）'!H75</f>
        <v>0</v>
      </c>
      <c r="E61" s="78">
        <f>'様式１（国直送（日通拠点倉庫で仕分け）を希望する場合）'!$F75</f>
        <v>0</v>
      </c>
      <c r="F61" s="79">
        <f>'様式１（国直送（日通拠点倉庫で仕分け）を希望する場合）'!I75</f>
        <v>0</v>
      </c>
      <c r="G61" s="79">
        <f>'様式１（国直送（日通拠点倉庫で仕分け）を希望する場合）'!J75</f>
        <v>0</v>
      </c>
      <c r="H61" s="140">
        <f>'様式１（国直送（日通拠点倉庫で仕分け）を希望する場合）'!K75</f>
        <v>0</v>
      </c>
      <c r="I61" s="140">
        <f>'様式１（国直送（日通拠点倉庫で仕分け）を希望する場合）'!L75</f>
        <v>0</v>
      </c>
      <c r="J61" s="140">
        <f>'様式１（国直送（日通拠点倉庫で仕分け）を希望する場合）'!M75</f>
        <v>0</v>
      </c>
      <c r="K61" s="140">
        <f>'様式１（国直送（日通拠点倉庫で仕分け）を希望する場合）'!N75</f>
        <v>0</v>
      </c>
      <c r="L61" s="79">
        <f>'様式１（国直送（日通拠点倉庫で仕分け）を希望する場合）'!O75</f>
        <v>0</v>
      </c>
      <c r="M61" s="79">
        <f>'様式１（国直送（日通拠点倉庫で仕分け）を希望する場合）'!P75</f>
        <v>0</v>
      </c>
    </row>
    <row r="62" spans="1:13">
      <c r="A62" s="76" t="str">
        <f>'様式１（国直送（日通拠点倉庫で仕分け）を希望する場合）'!$F$14</f>
        <v>選択してください</v>
      </c>
      <c r="B62" s="76">
        <v>54</v>
      </c>
      <c r="C62" s="79">
        <f>'様式１（国直送（日通拠点倉庫で仕分け）を希望する場合）'!G76</f>
        <v>0</v>
      </c>
      <c r="D62" s="79">
        <f>'様式１（国直送（日通拠点倉庫で仕分け）を希望する場合）'!H76</f>
        <v>0</v>
      </c>
      <c r="E62" s="78">
        <f>'様式１（国直送（日通拠点倉庫で仕分け）を希望する場合）'!$F76</f>
        <v>0</v>
      </c>
      <c r="F62" s="79">
        <f>'様式１（国直送（日通拠点倉庫で仕分け）を希望する場合）'!I76</f>
        <v>0</v>
      </c>
      <c r="G62" s="79">
        <f>'様式１（国直送（日通拠点倉庫で仕分け）を希望する場合）'!J76</f>
        <v>0</v>
      </c>
      <c r="H62" s="140">
        <f>'様式１（国直送（日通拠点倉庫で仕分け）を希望する場合）'!K76</f>
        <v>0</v>
      </c>
      <c r="I62" s="140">
        <f>'様式１（国直送（日通拠点倉庫で仕分け）を希望する場合）'!L76</f>
        <v>0</v>
      </c>
      <c r="J62" s="140">
        <f>'様式１（国直送（日通拠点倉庫で仕分け）を希望する場合）'!M76</f>
        <v>0</v>
      </c>
      <c r="K62" s="140">
        <f>'様式１（国直送（日通拠点倉庫で仕分け）を希望する場合）'!N76</f>
        <v>0</v>
      </c>
      <c r="L62" s="79">
        <f>'様式１（国直送（日通拠点倉庫で仕分け）を希望する場合）'!O76</f>
        <v>0</v>
      </c>
      <c r="M62" s="79">
        <f>'様式１（国直送（日通拠点倉庫で仕分け）を希望する場合）'!P76</f>
        <v>0</v>
      </c>
    </row>
    <row r="63" spans="1:13">
      <c r="A63" s="76" t="str">
        <f>'様式１（国直送（日通拠点倉庫で仕分け）を希望する場合）'!$F$14</f>
        <v>選択してください</v>
      </c>
      <c r="B63" s="76">
        <v>55</v>
      </c>
      <c r="C63" s="79">
        <f>'様式１（国直送（日通拠点倉庫で仕分け）を希望する場合）'!G77</f>
        <v>0</v>
      </c>
      <c r="D63" s="79">
        <f>'様式１（国直送（日通拠点倉庫で仕分け）を希望する場合）'!H77</f>
        <v>0</v>
      </c>
      <c r="E63" s="78">
        <f>'様式１（国直送（日通拠点倉庫で仕分け）を希望する場合）'!$F77</f>
        <v>0</v>
      </c>
      <c r="F63" s="79">
        <f>'様式１（国直送（日通拠点倉庫で仕分け）を希望する場合）'!I77</f>
        <v>0</v>
      </c>
      <c r="G63" s="79">
        <f>'様式１（国直送（日通拠点倉庫で仕分け）を希望する場合）'!J77</f>
        <v>0</v>
      </c>
      <c r="H63" s="140">
        <f>'様式１（国直送（日通拠点倉庫で仕分け）を希望する場合）'!K77</f>
        <v>0</v>
      </c>
      <c r="I63" s="140">
        <f>'様式１（国直送（日通拠点倉庫で仕分け）を希望する場合）'!L77</f>
        <v>0</v>
      </c>
      <c r="J63" s="140">
        <f>'様式１（国直送（日通拠点倉庫で仕分け）を希望する場合）'!M77</f>
        <v>0</v>
      </c>
      <c r="K63" s="140">
        <f>'様式１（国直送（日通拠点倉庫で仕分け）を希望する場合）'!N77</f>
        <v>0</v>
      </c>
      <c r="L63" s="79">
        <f>'様式１（国直送（日通拠点倉庫で仕分け）を希望する場合）'!O77</f>
        <v>0</v>
      </c>
      <c r="M63" s="79">
        <f>'様式１（国直送（日通拠点倉庫で仕分け）を希望する場合）'!P77</f>
        <v>0</v>
      </c>
    </row>
    <row r="64" spans="1:13">
      <c r="A64" s="76" t="str">
        <f>'様式１（国直送（日通拠点倉庫で仕分け）を希望する場合）'!$F$14</f>
        <v>選択してください</v>
      </c>
      <c r="B64" s="76">
        <v>56</v>
      </c>
      <c r="C64" s="79">
        <f>'様式１（国直送（日通拠点倉庫で仕分け）を希望する場合）'!G78</f>
        <v>0</v>
      </c>
      <c r="D64" s="79">
        <f>'様式１（国直送（日通拠点倉庫で仕分け）を希望する場合）'!H78</f>
        <v>0</v>
      </c>
      <c r="E64" s="78">
        <f>'様式１（国直送（日通拠点倉庫で仕分け）を希望する場合）'!$F78</f>
        <v>0</v>
      </c>
      <c r="F64" s="79">
        <f>'様式１（国直送（日通拠点倉庫で仕分け）を希望する場合）'!I78</f>
        <v>0</v>
      </c>
      <c r="G64" s="79">
        <f>'様式１（国直送（日通拠点倉庫で仕分け）を希望する場合）'!J78</f>
        <v>0</v>
      </c>
      <c r="H64" s="140">
        <f>'様式１（国直送（日通拠点倉庫で仕分け）を希望する場合）'!K78</f>
        <v>0</v>
      </c>
      <c r="I64" s="140">
        <f>'様式１（国直送（日通拠点倉庫で仕分け）を希望する場合）'!L78</f>
        <v>0</v>
      </c>
      <c r="J64" s="140">
        <f>'様式１（国直送（日通拠点倉庫で仕分け）を希望する場合）'!M78</f>
        <v>0</v>
      </c>
      <c r="K64" s="140">
        <f>'様式１（国直送（日通拠点倉庫で仕分け）を希望する場合）'!N78</f>
        <v>0</v>
      </c>
      <c r="L64" s="79">
        <f>'様式１（国直送（日通拠点倉庫で仕分け）を希望する場合）'!O78</f>
        <v>0</v>
      </c>
      <c r="M64" s="79">
        <f>'様式１（国直送（日通拠点倉庫で仕分け）を希望する場合）'!P78</f>
        <v>0</v>
      </c>
    </row>
    <row r="65" spans="1:13">
      <c r="A65" s="76" t="str">
        <f>'様式１（国直送（日通拠点倉庫で仕分け）を希望する場合）'!$F$14</f>
        <v>選択してください</v>
      </c>
      <c r="B65" s="76">
        <v>57</v>
      </c>
      <c r="C65" s="79">
        <f>'様式１（国直送（日通拠点倉庫で仕分け）を希望する場合）'!G79</f>
        <v>0</v>
      </c>
      <c r="D65" s="79">
        <f>'様式１（国直送（日通拠点倉庫で仕分け）を希望する場合）'!H79</f>
        <v>0</v>
      </c>
      <c r="E65" s="78">
        <f>'様式１（国直送（日通拠点倉庫で仕分け）を希望する場合）'!$F79</f>
        <v>0</v>
      </c>
      <c r="F65" s="79">
        <f>'様式１（国直送（日通拠点倉庫で仕分け）を希望する場合）'!I79</f>
        <v>0</v>
      </c>
      <c r="G65" s="79">
        <f>'様式１（国直送（日通拠点倉庫で仕分け）を希望する場合）'!J79</f>
        <v>0</v>
      </c>
      <c r="H65" s="140">
        <f>'様式１（国直送（日通拠点倉庫で仕分け）を希望する場合）'!K79</f>
        <v>0</v>
      </c>
      <c r="I65" s="140">
        <f>'様式１（国直送（日通拠点倉庫で仕分け）を希望する場合）'!L79</f>
        <v>0</v>
      </c>
      <c r="J65" s="140">
        <f>'様式１（国直送（日通拠点倉庫で仕分け）を希望する場合）'!M79</f>
        <v>0</v>
      </c>
      <c r="K65" s="140">
        <f>'様式１（国直送（日通拠点倉庫で仕分け）を希望する場合）'!N79</f>
        <v>0</v>
      </c>
      <c r="L65" s="79">
        <f>'様式１（国直送（日通拠点倉庫で仕分け）を希望する場合）'!O79</f>
        <v>0</v>
      </c>
      <c r="M65" s="79">
        <f>'様式１（国直送（日通拠点倉庫で仕分け）を希望する場合）'!P79</f>
        <v>0</v>
      </c>
    </row>
    <row r="66" spans="1:13">
      <c r="A66" s="76" t="str">
        <f>'様式１（国直送（日通拠点倉庫で仕分け）を希望する場合）'!$F$14</f>
        <v>選択してください</v>
      </c>
      <c r="B66" s="76">
        <v>58</v>
      </c>
      <c r="C66" s="79">
        <f>'様式１（国直送（日通拠点倉庫で仕分け）を希望する場合）'!G80</f>
        <v>0</v>
      </c>
      <c r="D66" s="79">
        <f>'様式１（国直送（日通拠点倉庫で仕分け）を希望する場合）'!H80</f>
        <v>0</v>
      </c>
      <c r="E66" s="78">
        <f>'様式１（国直送（日通拠点倉庫で仕分け）を希望する場合）'!$F80</f>
        <v>0</v>
      </c>
      <c r="F66" s="79">
        <f>'様式１（国直送（日通拠点倉庫で仕分け）を希望する場合）'!I80</f>
        <v>0</v>
      </c>
      <c r="G66" s="79">
        <f>'様式１（国直送（日通拠点倉庫で仕分け）を希望する場合）'!J80</f>
        <v>0</v>
      </c>
      <c r="H66" s="140">
        <f>'様式１（国直送（日通拠点倉庫で仕分け）を希望する場合）'!K80</f>
        <v>0</v>
      </c>
      <c r="I66" s="140">
        <f>'様式１（国直送（日通拠点倉庫で仕分け）を希望する場合）'!L80</f>
        <v>0</v>
      </c>
      <c r="J66" s="140">
        <f>'様式１（国直送（日通拠点倉庫で仕分け）を希望する場合）'!M80</f>
        <v>0</v>
      </c>
      <c r="K66" s="140">
        <f>'様式１（国直送（日通拠点倉庫で仕分け）を希望する場合）'!N80</f>
        <v>0</v>
      </c>
      <c r="L66" s="79">
        <f>'様式１（国直送（日通拠点倉庫で仕分け）を希望する場合）'!O80</f>
        <v>0</v>
      </c>
      <c r="M66" s="79">
        <f>'様式１（国直送（日通拠点倉庫で仕分け）を希望する場合）'!P80</f>
        <v>0</v>
      </c>
    </row>
    <row r="67" spans="1:13">
      <c r="A67" s="76" t="str">
        <f>'様式１（国直送（日通拠点倉庫で仕分け）を希望する場合）'!$F$14</f>
        <v>選択してください</v>
      </c>
      <c r="B67" s="76">
        <v>59</v>
      </c>
      <c r="C67" s="79">
        <f>'様式１（国直送（日通拠点倉庫で仕分け）を希望する場合）'!G81</f>
        <v>0</v>
      </c>
      <c r="D67" s="79">
        <f>'様式１（国直送（日通拠点倉庫で仕分け）を希望する場合）'!H81</f>
        <v>0</v>
      </c>
      <c r="E67" s="78">
        <f>'様式１（国直送（日通拠点倉庫で仕分け）を希望する場合）'!$F81</f>
        <v>0</v>
      </c>
      <c r="F67" s="79">
        <f>'様式１（国直送（日通拠点倉庫で仕分け）を希望する場合）'!I81</f>
        <v>0</v>
      </c>
      <c r="G67" s="79">
        <f>'様式１（国直送（日通拠点倉庫で仕分け）を希望する場合）'!J81</f>
        <v>0</v>
      </c>
      <c r="H67" s="140">
        <f>'様式１（国直送（日通拠点倉庫で仕分け）を希望する場合）'!K81</f>
        <v>0</v>
      </c>
      <c r="I67" s="140">
        <f>'様式１（国直送（日通拠点倉庫で仕分け）を希望する場合）'!L81</f>
        <v>0</v>
      </c>
      <c r="J67" s="140">
        <f>'様式１（国直送（日通拠点倉庫で仕分け）を希望する場合）'!M81</f>
        <v>0</v>
      </c>
      <c r="K67" s="140">
        <f>'様式１（国直送（日通拠点倉庫で仕分け）を希望する場合）'!N81</f>
        <v>0</v>
      </c>
      <c r="L67" s="79">
        <f>'様式１（国直送（日通拠点倉庫で仕分け）を希望する場合）'!O81</f>
        <v>0</v>
      </c>
      <c r="M67" s="79">
        <f>'様式１（国直送（日通拠点倉庫で仕分け）を希望する場合）'!P81</f>
        <v>0</v>
      </c>
    </row>
    <row r="68" spans="1:13">
      <c r="A68" s="76" t="str">
        <f>'様式１（国直送（日通拠点倉庫で仕分け）を希望する場合）'!$F$14</f>
        <v>選択してください</v>
      </c>
      <c r="B68" s="76">
        <v>60</v>
      </c>
      <c r="C68" s="79">
        <f>'様式１（国直送（日通拠点倉庫で仕分け）を希望する場合）'!G82</f>
        <v>0</v>
      </c>
      <c r="D68" s="79">
        <f>'様式１（国直送（日通拠点倉庫で仕分け）を希望する場合）'!H82</f>
        <v>0</v>
      </c>
      <c r="E68" s="78">
        <f>'様式１（国直送（日通拠点倉庫で仕分け）を希望する場合）'!$F82</f>
        <v>0</v>
      </c>
      <c r="F68" s="79">
        <f>'様式１（国直送（日通拠点倉庫で仕分け）を希望する場合）'!I82</f>
        <v>0</v>
      </c>
      <c r="G68" s="79">
        <f>'様式１（国直送（日通拠点倉庫で仕分け）を希望する場合）'!J82</f>
        <v>0</v>
      </c>
      <c r="H68" s="140">
        <f>'様式１（国直送（日通拠点倉庫で仕分け）を希望する場合）'!K82</f>
        <v>0</v>
      </c>
      <c r="I68" s="140">
        <f>'様式１（国直送（日通拠点倉庫で仕分け）を希望する場合）'!L82</f>
        <v>0</v>
      </c>
      <c r="J68" s="140">
        <f>'様式１（国直送（日通拠点倉庫で仕分け）を希望する場合）'!M82</f>
        <v>0</v>
      </c>
      <c r="K68" s="140">
        <f>'様式１（国直送（日通拠点倉庫で仕分け）を希望する場合）'!N82</f>
        <v>0</v>
      </c>
      <c r="L68" s="79">
        <f>'様式１（国直送（日通拠点倉庫で仕分け）を希望する場合）'!O82</f>
        <v>0</v>
      </c>
      <c r="M68" s="79">
        <f>'様式１（国直送（日通拠点倉庫で仕分け）を希望する場合）'!P82</f>
        <v>0</v>
      </c>
    </row>
    <row r="69" spans="1:13">
      <c r="A69" s="76" t="str">
        <f>'様式１（国直送（日通拠点倉庫で仕分け）を希望する場合）'!$F$14</f>
        <v>選択してください</v>
      </c>
      <c r="B69" s="76">
        <v>61</v>
      </c>
      <c r="C69" s="79">
        <f>'様式１（国直送（日通拠点倉庫で仕分け）を希望する場合）'!G83</f>
        <v>0</v>
      </c>
      <c r="D69" s="79">
        <f>'様式１（国直送（日通拠点倉庫で仕分け）を希望する場合）'!H83</f>
        <v>0</v>
      </c>
      <c r="E69" s="78">
        <f>'様式１（国直送（日通拠点倉庫で仕分け）を希望する場合）'!$F83</f>
        <v>0</v>
      </c>
      <c r="F69" s="79">
        <f>'様式１（国直送（日通拠点倉庫で仕分け）を希望する場合）'!I83</f>
        <v>0</v>
      </c>
      <c r="G69" s="79">
        <f>'様式１（国直送（日通拠点倉庫で仕分け）を希望する場合）'!J83</f>
        <v>0</v>
      </c>
      <c r="H69" s="140">
        <f>'様式１（国直送（日通拠点倉庫で仕分け）を希望する場合）'!K83</f>
        <v>0</v>
      </c>
      <c r="I69" s="140">
        <f>'様式１（国直送（日通拠点倉庫で仕分け）を希望する場合）'!L83</f>
        <v>0</v>
      </c>
      <c r="J69" s="140">
        <f>'様式１（国直送（日通拠点倉庫で仕分け）を希望する場合）'!M83</f>
        <v>0</v>
      </c>
      <c r="K69" s="140">
        <f>'様式１（国直送（日通拠点倉庫で仕分け）を希望する場合）'!N83</f>
        <v>0</v>
      </c>
      <c r="L69" s="79">
        <f>'様式１（国直送（日通拠点倉庫で仕分け）を希望する場合）'!O83</f>
        <v>0</v>
      </c>
      <c r="M69" s="79">
        <f>'様式１（国直送（日通拠点倉庫で仕分け）を希望する場合）'!P83</f>
        <v>0</v>
      </c>
    </row>
    <row r="70" spans="1:13">
      <c r="A70" s="76" t="str">
        <f>'様式１（国直送（日通拠点倉庫で仕分け）を希望する場合）'!$F$14</f>
        <v>選択してください</v>
      </c>
      <c r="B70" s="76">
        <v>62</v>
      </c>
      <c r="C70" s="79">
        <f>'様式１（国直送（日通拠点倉庫で仕分け）を希望する場合）'!G84</f>
        <v>0</v>
      </c>
      <c r="D70" s="79">
        <f>'様式１（国直送（日通拠点倉庫で仕分け）を希望する場合）'!H84</f>
        <v>0</v>
      </c>
      <c r="E70" s="78">
        <f>'様式１（国直送（日通拠点倉庫で仕分け）を希望する場合）'!$F84</f>
        <v>0</v>
      </c>
      <c r="F70" s="79">
        <f>'様式１（国直送（日通拠点倉庫で仕分け）を希望する場合）'!I84</f>
        <v>0</v>
      </c>
      <c r="G70" s="79">
        <f>'様式１（国直送（日通拠点倉庫で仕分け）を希望する場合）'!J84</f>
        <v>0</v>
      </c>
      <c r="H70" s="140">
        <f>'様式１（国直送（日通拠点倉庫で仕分け）を希望する場合）'!K84</f>
        <v>0</v>
      </c>
      <c r="I70" s="140">
        <f>'様式１（国直送（日通拠点倉庫で仕分け）を希望する場合）'!L84</f>
        <v>0</v>
      </c>
      <c r="J70" s="140">
        <f>'様式１（国直送（日通拠点倉庫で仕分け）を希望する場合）'!M84</f>
        <v>0</v>
      </c>
      <c r="K70" s="140">
        <f>'様式１（国直送（日通拠点倉庫で仕分け）を希望する場合）'!N84</f>
        <v>0</v>
      </c>
      <c r="L70" s="79">
        <f>'様式１（国直送（日通拠点倉庫で仕分け）を希望する場合）'!O84</f>
        <v>0</v>
      </c>
      <c r="M70" s="79">
        <f>'様式１（国直送（日通拠点倉庫で仕分け）を希望する場合）'!P84</f>
        <v>0</v>
      </c>
    </row>
    <row r="71" spans="1:13">
      <c r="A71" s="76" t="str">
        <f>'様式１（国直送（日通拠点倉庫で仕分け）を希望する場合）'!$F$14</f>
        <v>選択してください</v>
      </c>
      <c r="B71" s="76">
        <v>63</v>
      </c>
      <c r="C71" s="79">
        <f>'様式１（国直送（日通拠点倉庫で仕分け）を希望する場合）'!G85</f>
        <v>0</v>
      </c>
      <c r="D71" s="79">
        <f>'様式１（国直送（日通拠点倉庫で仕分け）を希望する場合）'!H85</f>
        <v>0</v>
      </c>
      <c r="E71" s="78">
        <f>'様式１（国直送（日通拠点倉庫で仕分け）を希望する場合）'!$F85</f>
        <v>0</v>
      </c>
      <c r="F71" s="79">
        <f>'様式１（国直送（日通拠点倉庫で仕分け）を希望する場合）'!I85</f>
        <v>0</v>
      </c>
      <c r="G71" s="79">
        <f>'様式１（国直送（日通拠点倉庫で仕分け）を希望する場合）'!J85</f>
        <v>0</v>
      </c>
      <c r="H71" s="140">
        <f>'様式１（国直送（日通拠点倉庫で仕分け）を希望する場合）'!K85</f>
        <v>0</v>
      </c>
      <c r="I71" s="140">
        <f>'様式１（国直送（日通拠点倉庫で仕分け）を希望する場合）'!L85</f>
        <v>0</v>
      </c>
      <c r="J71" s="140">
        <f>'様式１（国直送（日通拠点倉庫で仕分け）を希望する場合）'!M85</f>
        <v>0</v>
      </c>
      <c r="K71" s="140">
        <f>'様式１（国直送（日通拠点倉庫で仕分け）を希望する場合）'!N85</f>
        <v>0</v>
      </c>
      <c r="L71" s="79">
        <f>'様式１（国直送（日通拠点倉庫で仕分け）を希望する場合）'!O85</f>
        <v>0</v>
      </c>
      <c r="M71" s="79">
        <f>'様式１（国直送（日通拠点倉庫で仕分け）を希望する場合）'!P85</f>
        <v>0</v>
      </c>
    </row>
    <row r="72" spans="1:13">
      <c r="A72" s="76" t="str">
        <f>'様式１（国直送（日通拠点倉庫で仕分け）を希望する場合）'!$F$14</f>
        <v>選択してください</v>
      </c>
      <c r="B72" s="76">
        <v>64</v>
      </c>
      <c r="C72" s="79">
        <f>'様式１（国直送（日通拠点倉庫で仕分け）を希望する場合）'!G86</f>
        <v>0</v>
      </c>
      <c r="D72" s="79">
        <f>'様式１（国直送（日通拠点倉庫で仕分け）を希望する場合）'!H86</f>
        <v>0</v>
      </c>
      <c r="E72" s="78">
        <f>'様式１（国直送（日通拠点倉庫で仕分け）を希望する場合）'!$F86</f>
        <v>0</v>
      </c>
      <c r="F72" s="79">
        <f>'様式１（国直送（日通拠点倉庫で仕分け）を希望する場合）'!I86</f>
        <v>0</v>
      </c>
      <c r="G72" s="79">
        <f>'様式１（国直送（日通拠点倉庫で仕分け）を希望する場合）'!J86</f>
        <v>0</v>
      </c>
      <c r="H72" s="140">
        <f>'様式１（国直送（日通拠点倉庫で仕分け）を希望する場合）'!K86</f>
        <v>0</v>
      </c>
      <c r="I72" s="140">
        <f>'様式１（国直送（日通拠点倉庫で仕分け）を希望する場合）'!L86</f>
        <v>0</v>
      </c>
      <c r="J72" s="140">
        <f>'様式１（国直送（日通拠点倉庫で仕分け）を希望する場合）'!M86</f>
        <v>0</v>
      </c>
      <c r="K72" s="140">
        <f>'様式１（国直送（日通拠点倉庫で仕分け）を希望する場合）'!N86</f>
        <v>0</v>
      </c>
      <c r="L72" s="79">
        <f>'様式１（国直送（日通拠点倉庫で仕分け）を希望する場合）'!O86</f>
        <v>0</v>
      </c>
      <c r="M72" s="79">
        <f>'様式１（国直送（日通拠点倉庫で仕分け）を希望する場合）'!P86</f>
        <v>0</v>
      </c>
    </row>
    <row r="73" spans="1:13">
      <c r="A73" s="76" t="str">
        <f>'様式１（国直送（日通拠点倉庫で仕分け）を希望する場合）'!$F$14</f>
        <v>選択してください</v>
      </c>
      <c r="B73" s="76">
        <v>65</v>
      </c>
      <c r="C73" s="79">
        <f>'様式１（国直送（日通拠点倉庫で仕分け）を希望する場合）'!G87</f>
        <v>0</v>
      </c>
      <c r="D73" s="79">
        <f>'様式１（国直送（日通拠点倉庫で仕分け）を希望する場合）'!H87</f>
        <v>0</v>
      </c>
      <c r="E73" s="78">
        <f>'様式１（国直送（日通拠点倉庫で仕分け）を希望する場合）'!$F87</f>
        <v>0</v>
      </c>
      <c r="F73" s="79">
        <f>'様式１（国直送（日通拠点倉庫で仕分け）を希望する場合）'!I87</f>
        <v>0</v>
      </c>
      <c r="G73" s="79">
        <f>'様式１（国直送（日通拠点倉庫で仕分け）を希望する場合）'!J87</f>
        <v>0</v>
      </c>
      <c r="H73" s="140">
        <f>'様式１（国直送（日通拠点倉庫で仕分け）を希望する場合）'!K87</f>
        <v>0</v>
      </c>
      <c r="I73" s="140">
        <f>'様式１（国直送（日通拠点倉庫で仕分け）を希望する場合）'!L87</f>
        <v>0</v>
      </c>
      <c r="J73" s="140">
        <f>'様式１（国直送（日通拠点倉庫で仕分け）を希望する場合）'!M87</f>
        <v>0</v>
      </c>
      <c r="K73" s="140">
        <f>'様式１（国直送（日通拠点倉庫で仕分け）を希望する場合）'!N87</f>
        <v>0</v>
      </c>
      <c r="L73" s="79">
        <f>'様式１（国直送（日通拠点倉庫で仕分け）を希望する場合）'!O87</f>
        <v>0</v>
      </c>
      <c r="M73" s="79">
        <f>'様式１（国直送（日通拠点倉庫で仕分け）を希望する場合）'!P87</f>
        <v>0</v>
      </c>
    </row>
    <row r="74" spans="1:13">
      <c r="A74" s="76" t="str">
        <f>'様式１（国直送（日通拠点倉庫で仕分け）を希望する場合）'!$F$14</f>
        <v>選択してください</v>
      </c>
      <c r="B74" s="76">
        <v>66</v>
      </c>
      <c r="C74" s="79">
        <f>'様式１（国直送（日通拠点倉庫で仕分け）を希望する場合）'!G88</f>
        <v>0</v>
      </c>
      <c r="D74" s="79">
        <f>'様式１（国直送（日通拠点倉庫で仕分け）を希望する場合）'!H88</f>
        <v>0</v>
      </c>
      <c r="E74" s="78">
        <f>'様式１（国直送（日通拠点倉庫で仕分け）を希望する場合）'!$F88</f>
        <v>0</v>
      </c>
      <c r="F74" s="79">
        <f>'様式１（国直送（日通拠点倉庫で仕分け）を希望する場合）'!I88</f>
        <v>0</v>
      </c>
      <c r="G74" s="79">
        <f>'様式１（国直送（日通拠点倉庫で仕分け）を希望する場合）'!J88</f>
        <v>0</v>
      </c>
      <c r="H74" s="140">
        <f>'様式１（国直送（日通拠点倉庫で仕分け）を希望する場合）'!K88</f>
        <v>0</v>
      </c>
      <c r="I74" s="140">
        <f>'様式１（国直送（日通拠点倉庫で仕分け）を希望する場合）'!L88</f>
        <v>0</v>
      </c>
      <c r="J74" s="140">
        <f>'様式１（国直送（日通拠点倉庫で仕分け）を希望する場合）'!M88</f>
        <v>0</v>
      </c>
      <c r="K74" s="140">
        <f>'様式１（国直送（日通拠点倉庫で仕分け）を希望する場合）'!N88</f>
        <v>0</v>
      </c>
      <c r="L74" s="79">
        <f>'様式１（国直送（日通拠点倉庫で仕分け）を希望する場合）'!O88</f>
        <v>0</v>
      </c>
      <c r="M74" s="79">
        <f>'様式１（国直送（日通拠点倉庫で仕分け）を希望する場合）'!P88</f>
        <v>0</v>
      </c>
    </row>
    <row r="75" spans="1:13">
      <c r="A75" s="76" t="str">
        <f>'様式１（国直送（日通拠点倉庫で仕分け）を希望する場合）'!$F$14</f>
        <v>選択してください</v>
      </c>
      <c r="B75" s="76">
        <v>67</v>
      </c>
      <c r="C75" s="79">
        <f>'様式１（国直送（日通拠点倉庫で仕分け）を希望する場合）'!G89</f>
        <v>0</v>
      </c>
      <c r="D75" s="79">
        <f>'様式１（国直送（日通拠点倉庫で仕分け）を希望する場合）'!H89</f>
        <v>0</v>
      </c>
      <c r="E75" s="78">
        <f>'様式１（国直送（日通拠点倉庫で仕分け）を希望する場合）'!$F89</f>
        <v>0</v>
      </c>
      <c r="F75" s="79">
        <f>'様式１（国直送（日通拠点倉庫で仕分け）を希望する場合）'!I89</f>
        <v>0</v>
      </c>
      <c r="G75" s="79">
        <f>'様式１（国直送（日通拠点倉庫で仕分け）を希望する場合）'!J89</f>
        <v>0</v>
      </c>
      <c r="H75" s="140">
        <f>'様式１（国直送（日通拠点倉庫で仕分け）を希望する場合）'!K89</f>
        <v>0</v>
      </c>
      <c r="I75" s="140">
        <f>'様式１（国直送（日通拠点倉庫で仕分け）を希望する場合）'!L89</f>
        <v>0</v>
      </c>
      <c r="J75" s="140">
        <f>'様式１（国直送（日通拠点倉庫で仕分け）を希望する場合）'!M89</f>
        <v>0</v>
      </c>
      <c r="K75" s="140">
        <f>'様式１（国直送（日通拠点倉庫で仕分け）を希望する場合）'!N89</f>
        <v>0</v>
      </c>
      <c r="L75" s="79">
        <f>'様式１（国直送（日通拠点倉庫で仕分け）を希望する場合）'!O89</f>
        <v>0</v>
      </c>
      <c r="M75" s="79">
        <f>'様式１（国直送（日通拠点倉庫で仕分け）を希望する場合）'!P89</f>
        <v>0</v>
      </c>
    </row>
    <row r="76" spans="1:13">
      <c r="A76" s="76" t="str">
        <f>'様式１（国直送（日通拠点倉庫で仕分け）を希望する場合）'!$F$14</f>
        <v>選択してください</v>
      </c>
      <c r="B76" s="76">
        <v>68</v>
      </c>
      <c r="C76" s="79">
        <f>'様式１（国直送（日通拠点倉庫で仕分け）を希望する場合）'!G90</f>
        <v>0</v>
      </c>
      <c r="D76" s="79">
        <f>'様式１（国直送（日通拠点倉庫で仕分け）を希望する場合）'!H90</f>
        <v>0</v>
      </c>
      <c r="E76" s="78">
        <f>'様式１（国直送（日通拠点倉庫で仕分け）を希望する場合）'!$F90</f>
        <v>0</v>
      </c>
      <c r="F76" s="79">
        <f>'様式１（国直送（日通拠点倉庫で仕分け）を希望する場合）'!I90</f>
        <v>0</v>
      </c>
      <c r="G76" s="79">
        <f>'様式１（国直送（日通拠点倉庫で仕分け）を希望する場合）'!J90</f>
        <v>0</v>
      </c>
      <c r="H76" s="140">
        <f>'様式１（国直送（日通拠点倉庫で仕分け）を希望する場合）'!K90</f>
        <v>0</v>
      </c>
      <c r="I76" s="140">
        <f>'様式１（国直送（日通拠点倉庫で仕分け）を希望する場合）'!L90</f>
        <v>0</v>
      </c>
      <c r="J76" s="140">
        <f>'様式１（国直送（日通拠点倉庫で仕分け）を希望する場合）'!M90</f>
        <v>0</v>
      </c>
      <c r="K76" s="140">
        <f>'様式１（国直送（日通拠点倉庫で仕分け）を希望する場合）'!N90</f>
        <v>0</v>
      </c>
      <c r="L76" s="79">
        <f>'様式１（国直送（日通拠点倉庫で仕分け）を希望する場合）'!O90</f>
        <v>0</v>
      </c>
      <c r="M76" s="79">
        <f>'様式１（国直送（日通拠点倉庫で仕分け）を希望する場合）'!P90</f>
        <v>0</v>
      </c>
    </row>
    <row r="77" spans="1:13">
      <c r="A77" s="76" t="str">
        <f>'様式１（国直送（日通拠点倉庫で仕分け）を希望する場合）'!$F$14</f>
        <v>選択してください</v>
      </c>
      <c r="B77" s="76">
        <v>69</v>
      </c>
      <c r="C77" s="79">
        <f>'様式１（国直送（日通拠点倉庫で仕分け）を希望する場合）'!G91</f>
        <v>0</v>
      </c>
      <c r="D77" s="79">
        <f>'様式１（国直送（日通拠点倉庫で仕分け）を希望する場合）'!H91</f>
        <v>0</v>
      </c>
      <c r="E77" s="78">
        <f>'様式１（国直送（日通拠点倉庫で仕分け）を希望する場合）'!$F91</f>
        <v>0</v>
      </c>
      <c r="F77" s="79">
        <f>'様式１（国直送（日通拠点倉庫で仕分け）を希望する場合）'!I91</f>
        <v>0</v>
      </c>
      <c r="G77" s="79">
        <f>'様式１（国直送（日通拠点倉庫で仕分け）を希望する場合）'!J91</f>
        <v>0</v>
      </c>
      <c r="H77" s="140">
        <f>'様式１（国直送（日通拠点倉庫で仕分け）を希望する場合）'!K91</f>
        <v>0</v>
      </c>
      <c r="I77" s="140">
        <f>'様式１（国直送（日通拠点倉庫で仕分け）を希望する場合）'!L91</f>
        <v>0</v>
      </c>
      <c r="J77" s="140">
        <f>'様式１（国直送（日通拠点倉庫で仕分け）を希望する場合）'!M91</f>
        <v>0</v>
      </c>
      <c r="K77" s="140">
        <f>'様式１（国直送（日通拠点倉庫で仕分け）を希望する場合）'!N91</f>
        <v>0</v>
      </c>
      <c r="L77" s="79">
        <f>'様式１（国直送（日通拠点倉庫で仕分け）を希望する場合）'!O91</f>
        <v>0</v>
      </c>
      <c r="M77" s="79">
        <f>'様式１（国直送（日通拠点倉庫で仕分け）を希望する場合）'!P91</f>
        <v>0</v>
      </c>
    </row>
    <row r="78" spans="1:13">
      <c r="A78" s="76" t="str">
        <f>'様式１（国直送（日通拠点倉庫で仕分け）を希望する場合）'!$F$14</f>
        <v>選択してください</v>
      </c>
      <c r="B78" s="76">
        <v>70</v>
      </c>
      <c r="C78" s="79">
        <f>'様式１（国直送（日通拠点倉庫で仕分け）を希望する場合）'!G92</f>
        <v>0</v>
      </c>
      <c r="D78" s="79">
        <f>'様式１（国直送（日通拠点倉庫で仕分け）を希望する場合）'!H92</f>
        <v>0</v>
      </c>
      <c r="E78" s="78">
        <f>'様式１（国直送（日通拠点倉庫で仕分け）を希望する場合）'!$F92</f>
        <v>0</v>
      </c>
      <c r="F78" s="79">
        <f>'様式１（国直送（日通拠点倉庫で仕分け）を希望する場合）'!I92</f>
        <v>0</v>
      </c>
      <c r="G78" s="79">
        <f>'様式１（国直送（日通拠点倉庫で仕分け）を希望する場合）'!J92</f>
        <v>0</v>
      </c>
      <c r="H78" s="140">
        <f>'様式１（国直送（日通拠点倉庫で仕分け）を希望する場合）'!K92</f>
        <v>0</v>
      </c>
      <c r="I78" s="140">
        <f>'様式１（国直送（日通拠点倉庫で仕分け）を希望する場合）'!L92</f>
        <v>0</v>
      </c>
      <c r="J78" s="140">
        <f>'様式１（国直送（日通拠点倉庫で仕分け）を希望する場合）'!M92</f>
        <v>0</v>
      </c>
      <c r="K78" s="140">
        <f>'様式１（国直送（日通拠点倉庫で仕分け）を希望する場合）'!N92</f>
        <v>0</v>
      </c>
      <c r="L78" s="79">
        <f>'様式１（国直送（日通拠点倉庫で仕分け）を希望する場合）'!O92</f>
        <v>0</v>
      </c>
      <c r="M78" s="79">
        <f>'様式１（国直送（日通拠点倉庫で仕分け）を希望する場合）'!P92</f>
        <v>0</v>
      </c>
    </row>
    <row r="79" spans="1:13">
      <c r="A79" s="76" t="str">
        <f>'様式１（国直送（日通拠点倉庫で仕分け）を希望する場合）'!$F$14</f>
        <v>選択してください</v>
      </c>
      <c r="B79" s="76">
        <v>71</v>
      </c>
      <c r="C79" s="79">
        <f>'様式１（国直送（日通拠点倉庫で仕分け）を希望する場合）'!G93</f>
        <v>0</v>
      </c>
      <c r="D79" s="79">
        <f>'様式１（国直送（日通拠点倉庫で仕分け）を希望する場合）'!H93</f>
        <v>0</v>
      </c>
      <c r="E79" s="78">
        <f>'様式１（国直送（日通拠点倉庫で仕分け）を希望する場合）'!$F93</f>
        <v>0</v>
      </c>
      <c r="F79" s="79">
        <f>'様式１（国直送（日通拠点倉庫で仕分け）を希望する場合）'!I93</f>
        <v>0</v>
      </c>
      <c r="G79" s="79">
        <f>'様式１（国直送（日通拠点倉庫で仕分け）を希望する場合）'!J93</f>
        <v>0</v>
      </c>
      <c r="H79" s="140">
        <f>'様式１（国直送（日通拠点倉庫で仕分け）を希望する場合）'!K93</f>
        <v>0</v>
      </c>
      <c r="I79" s="140">
        <f>'様式１（国直送（日通拠点倉庫で仕分け）を希望する場合）'!L93</f>
        <v>0</v>
      </c>
      <c r="J79" s="140">
        <f>'様式１（国直送（日通拠点倉庫で仕分け）を希望する場合）'!M93</f>
        <v>0</v>
      </c>
      <c r="K79" s="140">
        <f>'様式１（国直送（日通拠点倉庫で仕分け）を希望する場合）'!N93</f>
        <v>0</v>
      </c>
      <c r="L79" s="79">
        <f>'様式１（国直送（日通拠点倉庫で仕分け）を希望する場合）'!O93</f>
        <v>0</v>
      </c>
      <c r="M79" s="79">
        <f>'様式１（国直送（日通拠点倉庫で仕分け）を希望する場合）'!P93</f>
        <v>0</v>
      </c>
    </row>
    <row r="80" spans="1:13">
      <c r="A80" s="76" t="str">
        <f>'様式１（国直送（日通拠点倉庫で仕分け）を希望する場合）'!$F$14</f>
        <v>選択してください</v>
      </c>
      <c r="B80" s="76">
        <v>72</v>
      </c>
      <c r="C80" s="79">
        <f>'様式１（国直送（日通拠点倉庫で仕分け）を希望する場合）'!G94</f>
        <v>0</v>
      </c>
      <c r="D80" s="79">
        <f>'様式１（国直送（日通拠点倉庫で仕分け）を希望する場合）'!H94</f>
        <v>0</v>
      </c>
      <c r="E80" s="78">
        <f>'様式１（国直送（日通拠点倉庫で仕分け）を希望する場合）'!$F94</f>
        <v>0</v>
      </c>
      <c r="F80" s="79">
        <f>'様式１（国直送（日通拠点倉庫で仕分け）を希望する場合）'!I94</f>
        <v>0</v>
      </c>
      <c r="G80" s="79">
        <f>'様式１（国直送（日通拠点倉庫で仕分け）を希望する場合）'!J94</f>
        <v>0</v>
      </c>
      <c r="H80" s="140">
        <f>'様式１（国直送（日通拠点倉庫で仕分け）を希望する場合）'!K94</f>
        <v>0</v>
      </c>
      <c r="I80" s="140">
        <f>'様式１（国直送（日通拠点倉庫で仕分け）を希望する場合）'!L94</f>
        <v>0</v>
      </c>
      <c r="J80" s="140">
        <f>'様式１（国直送（日通拠点倉庫で仕分け）を希望する場合）'!M94</f>
        <v>0</v>
      </c>
      <c r="K80" s="140">
        <f>'様式１（国直送（日通拠点倉庫で仕分け）を希望する場合）'!N94</f>
        <v>0</v>
      </c>
      <c r="L80" s="79">
        <f>'様式１（国直送（日通拠点倉庫で仕分け）を希望する場合）'!O94</f>
        <v>0</v>
      </c>
      <c r="M80" s="79">
        <f>'様式１（国直送（日通拠点倉庫で仕分け）を希望する場合）'!P94</f>
        <v>0</v>
      </c>
    </row>
    <row r="81" spans="1:13">
      <c r="A81" s="76" t="str">
        <f>'様式１（国直送（日通拠点倉庫で仕分け）を希望する場合）'!$F$14</f>
        <v>選択してください</v>
      </c>
      <c r="B81" s="76">
        <v>73</v>
      </c>
      <c r="C81" s="79">
        <f>'様式１（国直送（日通拠点倉庫で仕分け）を希望する場合）'!G95</f>
        <v>0</v>
      </c>
      <c r="D81" s="79">
        <f>'様式１（国直送（日通拠点倉庫で仕分け）を希望する場合）'!H95</f>
        <v>0</v>
      </c>
      <c r="E81" s="78">
        <f>'様式１（国直送（日通拠点倉庫で仕分け）を希望する場合）'!$F95</f>
        <v>0</v>
      </c>
      <c r="F81" s="79">
        <f>'様式１（国直送（日通拠点倉庫で仕分け）を希望する場合）'!I95</f>
        <v>0</v>
      </c>
      <c r="G81" s="79">
        <f>'様式１（国直送（日通拠点倉庫で仕分け）を希望する場合）'!J95</f>
        <v>0</v>
      </c>
      <c r="H81" s="140">
        <f>'様式１（国直送（日通拠点倉庫で仕分け）を希望する場合）'!K95</f>
        <v>0</v>
      </c>
      <c r="I81" s="140">
        <f>'様式１（国直送（日通拠点倉庫で仕分け）を希望する場合）'!L95</f>
        <v>0</v>
      </c>
      <c r="J81" s="140">
        <f>'様式１（国直送（日通拠点倉庫で仕分け）を希望する場合）'!M95</f>
        <v>0</v>
      </c>
      <c r="K81" s="140">
        <f>'様式１（国直送（日通拠点倉庫で仕分け）を希望する場合）'!N95</f>
        <v>0</v>
      </c>
      <c r="L81" s="79">
        <f>'様式１（国直送（日通拠点倉庫で仕分け）を希望する場合）'!O95</f>
        <v>0</v>
      </c>
      <c r="M81" s="79">
        <f>'様式１（国直送（日通拠点倉庫で仕分け）を希望する場合）'!P95</f>
        <v>0</v>
      </c>
    </row>
    <row r="82" spans="1:13">
      <c r="A82" s="76" t="str">
        <f>'様式１（国直送（日通拠点倉庫で仕分け）を希望する場合）'!$F$14</f>
        <v>選択してください</v>
      </c>
      <c r="B82" s="76">
        <v>74</v>
      </c>
      <c r="C82" s="79">
        <f>'様式１（国直送（日通拠点倉庫で仕分け）を希望する場合）'!G96</f>
        <v>0</v>
      </c>
      <c r="D82" s="79">
        <f>'様式１（国直送（日通拠点倉庫で仕分け）を希望する場合）'!H96</f>
        <v>0</v>
      </c>
      <c r="E82" s="78">
        <f>'様式１（国直送（日通拠点倉庫で仕分け）を希望する場合）'!$F96</f>
        <v>0</v>
      </c>
      <c r="F82" s="79">
        <f>'様式１（国直送（日通拠点倉庫で仕分け）を希望する場合）'!I96</f>
        <v>0</v>
      </c>
      <c r="G82" s="79">
        <f>'様式１（国直送（日通拠点倉庫で仕分け）を希望する場合）'!J96</f>
        <v>0</v>
      </c>
      <c r="H82" s="140">
        <f>'様式１（国直送（日通拠点倉庫で仕分け）を希望する場合）'!K96</f>
        <v>0</v>
      </c>
      <c r="I82" s="140">
        <f>'様式１（国直送（日通拠点倉庫で仕分け）を希望する場合）'!L96</f>
        <v>0</v>
      </c>
      <c r="J82" s="140">
        <f>'様式１（国直送（日通拠点倉庫で仕分け）を希望する場合）'!M96</f>
        <v>0</v>
      </c>
      <c r="K82" s="140">
        <f>'様式１（国直送（日通拠点倉庫で仕分け）を希望する場合）'!N96</f>
        <v>0</v>
      </c>
      <c r="L82" s="79">
        <f>'様式１（国直送（日通拠点倉庫で仕分け）を希望する場合）'!O96</f>
        <v>0</v>
      </c>
      <c r="M82" s="79">
        <f>'様式１（国直送（日通拠点倉庫で仕分け）を希望する場合）'!P96</f>
        <v>0</v>
      </c>
    </row>
    <row r="83" spans="1:13">
      <c r="A83" s="76" t="str">
        <f>'様式１（国直送（日通拠点倉庫で仕分け）を希望する場合）'!$F$14</f>
        <v>選択してください</v>
      </c>
      <c r="B83" s="76">
        <v>75</v>
      </c>
      <c r="C83" s="79">
        <f>'様式１（国直送（日通拠点倉庫で仕分け）を希望する場合）'!G97</f>
        <v>0</v>
      </c>
      <c r="D83" s="79">
        <f>'様式１（国直送（日通拠点倉庫で仕分け）を希望する場合）'!H97</f>
        <v>0</v>
      </c>
      <c r="E83" s="78">
        <f>'様式１（国直送（日通拠点倉庫で仕分け）を希望する場合）'!$F97</f>
        <v>0</v>
      </c>
      <c r="F83" s="79">
        <f>'様式１（国直送（日通拠点倉庫で仕分け）を希望する場合）'!I97</f>
        <v>0</v>
      </c>
      <c r="G83" s="79">
        <f>'様式１（国直送（日通拠点倉庫で仕分け）を希望する場合）'!J97</f>
        <v>0</v>
      </c>
      <c r="H83" s="140">
        <f>'様式１（国直送（日通拠点倉庫で仕分け）を希望する場合）'!K97</f>
        <v>0</v>
      </c>
      <c r="I83" s="140">
        <f>'様式１（国直送（日通拠点倉庫で仕分け）を希望する場合）'!L97</f>
        <v>0</v>
      </c>
      <c r="J83" s="140">
        <f>'様式１（国直送（日通拠点倉庫で仕分け）を希望する場合）'!M97</f>
        <v>0</v>
      </c>
      <c r="K83" s="140">
        <f>'様式１（国直送（日通拠点倉庫で仕分け）を希望する場合）'!N97</f>
        <v>0</v>
      </c>
      <c r="L83" s="79">
        <f>'様式１（国直送（日通拠点倉庫で仕分け）を希望する場合）'!O97</f>
        <v>0</v>
      </c>
      <c r="M83" s="79">
        <f>'様式１（国直送（日通拠点倉庫で仕分け）を希望する場合）'!P97</f>
        <v>0</v>
      </c>
    </row>
    <row r="84" spans="1:13">
      <c r="A84" s="76" t="str">
        <f>'様式１（国直送（日通拠点倉庫で仕分け）を希望する場合）'!$F$14</f>
        <v>選択してください</v>
      </c>
      <c r="B84" s="76">
        <v>76</v>
      </c>
      <c r="C84" s="79">
        <f>'様式１（国直送（日通拠点倉庫で仕分け）を希望する場合）'!G98</f>
        <v>0</v>
      </c>
      <c r="D84" s="79">
        <f>'様式１（国直送（日通拠点倉庫で仕分け）を希望する場合）'!H98</f>
        <v>0</v>
      </c>
      <c r="E84" s="78">
        <f>'様式１（国直送（日通拠点倉庫で仕分け）を希望する場合）'!$F98</f>
        <v>0</v>
      </c>
      <c r="F84" s="79">
        <f>'様式１（国直送（日通拠点倉庫で仕分け）を希望する場合）'!I98</f>
        <v>0</v>
      </c>
      <c r="G84" s="79">
        <f>'様式１（国直送（日通拠点倉庫で仕分け）を希望する場合）'!J98</f>
        <v>0</v>
      </c>
      <c r="H84" s="140">
        <f>'様式１（国直送（日通拠点倉庫で仕分け）を希望する場合）'!K98</f>
        <v>0</v>
      </c>
      <c r="I84" s="140">
        <f>'様式１（国直送（日通拠点倉庫で仕分け）を希望する場合）'!L98</f>
        <v>0</v>
      </c>
      <c r="J84" s="140">
        <f>'様式１（国直送（日通拠点倉庫で仕分け）を希望する場合）'!M98</f>
        <v>0</v>
      </c>
      <c r="K84" s="140">
        <f>'様式１（国直送（日通拠点倉庫で仕分け）を希望する場合）'!N98</f>
        <v>0</v>
      </c>
      <c r="L84" s="79">
        <f>'様式１（国直送（日通拠点倉庫で仕分け）を希望する場合）'!O98</f>
        <v>0</v>
      </c>
      <c r="M84" s="79">
        <f>'様式１（国直送（日通拠点倉庫で仕分け）を希望する場合）'!P98</f>
        <v>0</v>
      </c>
    </row>
    <row r="85" spans="1:13">
      <c r="A85" s="76" t="str">
        <f>'様式１（国直送（日通拠点倉庫で仕分け）を希望する場合）'!$F$14</f>
        <v>選択してください</v>
      </c>
      <c r="B85" s="76">
        <v>77</v>
      </c>
      <c r="C85" s="79">
        <f>'様式１（国直送（日通拠点倉庫で仕分け）を希望する場合）'!G99</f>
        <v>0</v>
      </c>
      <c r="D85" s="79">
        <f>'様式１（国直送（日通拠点倉庫で仕分け）を希望する場合）'!H99</f>
        <v>0</v>
      </c>
      <c r="E85" s="78">
        <f>'様式１（国直送（日通拠点倉庫で仕分け）を希望する場合）'!$F99</f>
        <v>0</v>
      </c>
      <c r="F85" s="79">
        <f>'様式１（国直送（日通拠点倉庫で仕分け）を希望する場合）'!I99</f>
        <v>0</v>
      </c>
      <c r="G85" s="79">
        <f>'様式１（国直送（日通拠点倉庫で仕分け）を希望する場合）'!J99</f>
        <v>0</v>
      </c>
      <c r="H85" s="140">
        <f>'様式１（国直送（日通拠点倉庫で仕分け）を希望する場合）'!K99</f>
        <v>0</v>
      </c>
      <c r="I85" s="140">
        <f>'様式１（国直送（日通拠点倉庫で仕分け）を希望する場合）'!L99</f>
        <v>0</v>
      </c>
      <c r="J85" s="140">
        <f>'様式１（国直送（日通拠点倉庫で仕分け）を希望する場合）'!M99</f>
        <v>0</v>
      </c>
      <c r="K85" s="140">
        <f>'様式１（国直送（日通拠点倉庫で仕分け）を希望する場合）'!N99</f>
        <v>0</v>
      </c>
      <c r="L85" s="79">
        <f>'様式１（国直送（日通拠点倉庫で仕分け）を希望する場合）'!O99</f>
        <v>0</v>
      </c>
      <c r="M85" s="79">
        <f>'様式１（国直送（日通拠点倉庫で仕分け）を希望する場合）'!P99</f>
        <v>0</v>
      </c>
    </row>
    <row r="86" spans="1:13">
      <c r="A86" s="76" t="str">
        <f>'様式１（国直送（日通拠点倉庫で仕分け）を希望する場合）'!$F$14</f>
        <v>選択してください</v>
      </c>
      <c r="B86" s="76">
        <v>78</v>
      </c>
      <c r="C86" s="79">
        <f>'様式１（国直送（日通拠点倉庫で仕分け）を希望する場合）'!G100</f>
        <v>0</v>
      </c>
      <c r="D86" s="79">
        <f>'様式１（国直送（日通拠点倉庫で仕分け）を希望する場合）'!H100</f>
        <v>0</v>
      </c>
      <c r="E86" s="78">
        <f>'様式１（国直送（日通拠点倉庫で仕分け）を希望する場合）'!$F100</f>
        <v>0</v>
      </c>
      <c r="F86" s="79">
        <f>'様式１（国直送（日通拠点倉庫で仕分け）を希望する場合）'!I100</f>
        <v>0</v>
      </c>
      <c r="G86" s="79">
        <f>'様式１（国直送（日通拠点倉庫で仕分け）を希望する場合）'!J100</f>
        <v>0</v>
      </c>
      <c r="H86" s="140">
        <f>'様式１（国直送（日通拠点倉庫で仕分け）を希望する場合）'!K100</f>
        <v>0</v>
      </c>
      <c r="I86" s="140">
        <f>'様式１（国直送（日通拠点倉庫で仕分け）を希望する場合）'!L100</f>
        <v>0</v>
      </c>
      <c r="J86" s="140">
        <f>'様式１（国直送（日通拠点倉庫で仕分け）を希望する場合）'!M100</f>
        <v>0</v>
      </c>
      <c r="K86" s="140">
        <f>'様式１（国直送（日通拠点倉庫で仕分け）を希望する場合）'!N100</f>
        <v>0</v>
      </c>
      <c r="L86" s="79">
        <f>'様式１（国直送（日通拠点倉庫で仕分け）を希望する場合）'!O100</f>
        <v>0</v>
      </c>
      <c r="M86" s="79">
        <f>'様式１（国直送（日通拠点倉庫で仕分け）を希望する場合）'!P100</f>
        <v>0</v>
      </c>
    </row>
    <row r="87" spans="1:13">
      <c r="A87" s="76" t="str">
        <f>'様式１（国直送（日通拠点倉庫で仕分け）を希望する場合）'!$F$14</f>
        <v>選択してください</v>
      </c>
      <c r="B87" s="76">
        <v>79</v>
      </c>
      <c r="C87" s="79">
        <f>'様式１（国直送（日通拠点倉庫で仕分け）を希望する場合）'!G101</f>
        <v>0</v>
      </c>
      <c r="D87" s="79">
        <f>'様式１（国直送（日通拠点倉庫で仕分け）を希望する場合）'!H101</f>
        <v>0</v>
      </c>
      <c r="E87" s="78">
        <f>'様式１（国直送（日通拠点倉庫で仕分け）を希望する場合）'!$F101</f>
        <v>0</v>
      </c>
      <c r="F87" s="79">
        <f>'様式１（国直送（日通拠点倉庫で仕分け）を希望する場合）'!I101</f>
        <v>0</v>
      </c>
      <c r="G87" s="79">
        <f>'様式１（国直送（日通拠点倉庫で仕分け）を希望する場合）'!J101</f>
        <v>0</v>
      </c>
      <c r="H87" s="140">
        <f>'様式１（国直送（日通拠点倉庫で仕分け）を希望する場合）'!K101</f>
        <v>0</v>
      </c>
      <c r="I87" s="140">
        <f>'様式１（国直送（日通拠点倉庫で仕分け）を希望する場合）'!L101</f>
        <v>0</v>
      </c>
      <c r="J87" s="140">
        <f>'様式１（国直送（日通拠点倉庫で仕分け）を希望する場合）'!M101</f>
        <v>0</v>
      </c>
      <c r="K87" s="140">
        <f>'様式１（国直送（日通拠点倉庫で仕分け）を希望する場合）'!N101</f>
        <v>0</v>
      </c>
      <c r="L87" s="79">
        <f>'様式１（国直送（日通拠点倉庫で仕分け）を希望する場合）'!O101</f>
        <v>0</v>
      </c>
      <c r="M87" s="79">
        <f>'様式１（国直送（日通拠点倉庫で仕分け）を希望する場合）'!P101</f>
        <v>0</v>
      </c>
    </row>
    <row r="88" spans="1:13">
      <c r="A88" s="76" t="str">
        <f>'様式１（国直送（日通拠点倉庫で仕分け）を希望する場合）'!$F$14</f>
        <v>選択してください</v>
      </c>
      <c r="B88" s="76">
        <v>80</v>
      </c>
      <c r="C88" s="79">
        <f>'様式１（国直送（日通拠点倉庫で仕分け）を希望する場合）'!G102</f>
        <v>0</v>
      </c>
      <c r="D88" s="79">
        <f>'様式１（国直送（日通拠点倉庫で仕分け）を希望する場合）'!H102</f>
        <v>0</v>
      </c>
      <c r="E88" s="78">
        <f>'様式１（国直送（日通拠点倉庫で仕分け）を希望する場合）'!$F102</f>
        <v>0</v>
      </c>
      <c r="F88" s="79">
        <f>'様式１（国直送（日通拠点倉庫で仕分け）を希望する場合）'!I102</f>
        <v>0</v>
      </c>
      <c r="G88" s="79">
        <f>'様式１（国直送（日通拠点倉庫で仕分け）を希望する場合）'!J102</f>
        <v>0</v>
      </c>
      <c r="H88" s="140">
        <f>'様式１（国直送（日通拠点倉庫で仕分け）を希望する場合）'!K102</f>
        <v>0</v>
      </c>
      <c r="I88" s="140">
        <f>'様式１（国直送（日通拠点倉庫で仕分け）を希望する場合）'!L102</f>
        <v>0</v>
      </c>
      <c r="J88" s="140">
        <f>'様式１（国直送（日通拠点倉庫で仕分け）を希望する場合）'!M102</f>
        <v>0</v>
      </c>
      <c r="K88" s="140">
        <f>'様式１（国直送（日通拠点倉庫で仕分け）を希望する場合）'!N102</f>
        <v>0</v>
      </c>
      <c r="L88" s="79">
        <f>'様式１（国直送（日通拠点倉庫で仕分け）を希望する場合）'!O102</f>
        <v>0</v>
      </c>
      <c r="M88" s="79">
        <f>'様式１（国直送（日通拠点倉庫で仕分け）を希望する場合）'!P102</f>
        <v>0</v>
      </c>
    </row>
    <row r="89" spans="1:13">
      <c r="A89" s="76" t="str">
        <f>'様式１（国直送（日通拠点倉庫で仕分け）を希望する場合）'!$F$14</f>
        <v>選択してください</v>
      </c>
      <c r="B89" s="76">
        <v>81</v>
      </c>
      <c r="C89" s="79">
        <f>'様式１（国直送（日通拠点倉庫で仕分け）を希望する場合）'!G103</f>
        <v>0</v>
      </c>
      <c r="D89" s="79">
        <f>'様式１（国直送（日通拠点倉庫で仕分け）を希望する場合）'!H103</f>
        <v>0</v>
      </c>
      <c r="E89" s="78">
        <f>'様式１（国直送（日通拠点倉庫で仕分け）を希望する場合）'!$F103</f>
        <v>0</v>
      </c>
      <c r="F89" s="79">
        <f>'様式１（国直送（日通拠点倉庫で仕分け）を希望する場合）'!I103</f>
        <v>0</v>
      </c>
      <c r="G89" s="79">
        <f>'様式１（国直送（日通拠点倉庫で仕分け）を希望する場合）'!J103</f>
        <v>0</v>
      </c>
      <c r="H89" s="140">
        <f>'様式１（国直送（日通拠点倉庫で仕分け）を希望する場合）'!K103</f>
        <v>0</v>
      </c>
      <c r="I89" s="140">
        <f>'様式１（国直送（日通拠点倉庫で仕分け）を希望する場合）'!L103</f>
        <v>0</v>
      </c>
      <c r="J89" s="140">
        <f>'様式１（国直送（日通拠点倉庫で仕分け）を希望する場合）'!M103</f>
        <v>0</v>
      </c>
      <c r="K89" s="140">
        <f>'様式１（国直送（日通拠点倉庫で仕分け）を希望する場合）'!N103</f>
        <v>0</v>
      </c>
      <c r="L89" s="79">
        <f>'様式１（国直送（日通拠点倉庫で仕分け）を希望する場合）'!O103</f>
        <v>0</v>
      </c>
      <c r="M89" s="79">
        <f>'様式１（国直送（日通拠点倉庫で仕分け）を希望する場合）'!P103</f>
        <v>0</v>
      </c>
    </row>
    <row r="90" spans="1:13">
      <c r="A90" s="76" t="str">
        <f>'様式１（国直送（日通拠点倉庫で仕分け）を希望する場合）'!$F$14</f>
        <v>選択してください</v>
      </c>
      <c r="B90" s="76">
        <v>82</v>
      </c>
      <c r="C90" s="79">
        <f>'様式１（国直送（日通拠点倉庫で仕分け）を希望する場合）'!G104</f>
        <v>0</v>
      </c>
      <c r="D90" s="79">
        <f>'様式１（国直送（日通拠点倉庫で仕分け）を希望する場合）'!H104</f>
        <v>0</v>
      </c>
      <c r="E90" s="78">
        <f>'様式１（国直送（日通拠点倉庫で仕分け）を希望する場合）'!$F104</f>
        <v>0</v>
      </c>
      <c r="F90" s="79">
        <f>'様式１（国直送（日通拠点倉庫で仕分け）を希望する場合）'!I104</f>
        <v>0</v>
      </c>
      <c r="G90" s="79">
        <f>'様式１（国直送（日通拠点倉庫で仕分け）を希望する場合）'!J104</f>
        <v>0</v>
      </c>
      <c r="H90" s="140">
        <f>'様式１（国直送（日通拠点倉庫で仕分け）を希望する場合）'!K104</f>
        <v>0</v>
      </c>
      <c r="I90" s="140">
        <f>'様式１（国直送（日通拠点倉庫で仕分け）を希望する場合）'!L104</f>
        <v>0</v>
      </c>
      <c r="J90" s="140">
        <f>'様式１（国直送（日通拠点倉庫で仕分け）を希望する場合）'!M104</f>
        <v>0</v>
      </c>
      <c r="K90" s="140">
        <f>'様式１（国直送（日通拠点倉庫で仕分け）を希望する場合）'!N104</f>
        <v>0</v>
      </c>
      <c r="L90" s="79">
        <f>'様式１（国直送（日通拠点倉庫で仕分け）を希望する場合）'!O104</f>
        <v>0</v>
      </c>
      <c r="M90" s="79">
        <f>'様式１（国直送（日通拠点倉庫で仕分け）を希望する場合）'!P104</f>
        <v>0</v>
      </c>
    </row>
    <row r="91" spans="1:13">
      <c r="A91" s="76" t="str">
        <f>'様式１（国直送（日通拠点倉庫で仕分け）を希望する場合）'!$F$14</f>
        <v>選択してください</v>
      </c>
      <c r="B91" s="76">
        <v>83</v>
      </c>
      <c r="C91" s="79">
        <f>'様式１（国直送（日通拠点倉庫で仕分け）を希望する場合）'!G105</f>
        <v>0</v>
      </c>
      <c r="D91" s="79">
        <f>'様式１（国直送（日通拠点倉庫で仕分け）を希望する場合）'!H105</f>
        <v>0</v>
      </c>
      <c r="E91" s="78">
        <f>'様式１（国直送（日通拠点倉庫で仕分け）を希望する場合）'!$F105</f>
        <v>0</v>
      </c>
      <c r="F91" s="79">
        <f>'様式１（国直送（日通拠点倉庫で仕分け）を希望する場合）'!I105</f>
        <v>0</v>
      </c>
      <c r="G91" s="79">
        <f>'様式１（国直送（日通拠点倉庫で仕分け）を希望する場合）'!J105</f>
        <v>0</v>
      </c>
      <c r="H91" s="140">
        <f>'様式１（国直送（日通拠点倉庫で仕分け）を希望する場合）'!K105</f>
        <v>0</v>
      </c>
      <c r="I91" s="140">
        <f>'様式１（国直送（日通拠点倉庫で仕分け）を希望する場合）'!L105</f>
        <v>0</v>
      </c>
      <c r="J91" s="140">
        <f>'様式１（国直送（日通拠点倉庫で仕分け）を希望する場合）'!M105</f>
        <v>0</v>
      </c>
      <c r="K91" s="140">
        <f>'様式１（国直送（日通拠点倉庫で仕分け）を希望する場合）'!N105</f>
        <v>0</v>
      </c>
      <c r="L91" s="79">
        <f>'様式１（国直送（日通拠点倉庫で仕分け）を希望する場合）'!O105</f>
        <v>0</v>
      </c>
      <c r="M91" s="79">
        <f>'様式１（国直送（日通拠点倉庫で仕分け）を希望する場合）'!P105</f>
        <v>0</v>
      </c>
    </row>
    <row r="92" spans="1:13">
      <c r="A92" s="76" t="str">
        <f>'様式１（国直送（日通拠点倉庫で仕分け）を希望する場合）'!$F$14</f>
        <v>選択してください</v>
      </c>
      <c r="B92" s="76">
        <v>84</v>
      </c>
      <c r="C92" s="79">
        <f>'様式１（国直送（日通拠点倉庫で仕分け）を希望する場合）'!G106</f>
        <v>0</v>
      </c>
      <c r="D92" s="79">
        <f>'様式１（国直送（日通拠点倉庫で仕分け）を希望する場合）'!H106</f>
        <v>0</v>
      </c>
      <c r="E92" s="78">
        <f>'様式１（国直送（日通拠点倉庫で仕分け）を希望する場合）'!$F106</f>
        <v>0</v>
      </c>
      <c r="F92" s="79">
        <f>'様式１（国直送（日通拠点倉庫で仕分け）を希望する場合）'!I106</f>
        <v>0</v>
      </c>
      <c r="G92" s="79">
        <f>'様式１（国直送（日通拠点倉庫で仕分け）を希望する場合）'!J106</f>
        <v>0</v>
      </c>
      <c r="H92" s="140">
        <f>'様式１（国直送（日通拠点倉庫で仕分け）を希望する場合）'!K106</f>
        <v>0</v>
      </c>
      <c r="I92" s="140">
        <f>'様式１（国直送（日通拠点倉庫で仕分け）を希望する場合）'!L106</f>
        <v>0</v>
      </c>
      <c r="J92" s="140">
        <f>'様式１（国直送（日通拠点倉庫で仕分け）を希望する場合）'!M106</f>
        <v>0</v>
      </c>
      <c r="K92" s="140">
        <f>'様式１（国直送（日通拠点倉庫で仕分け）を希望する場合）'!N106</f>
        <v>0</v>
      </c>
      <c r="L92" s="79">
        <f>'様式１（国直送（日通拠点倉庫で仕分け）を希望する場合）'!O106</f>
        <v>0</v>
      </c>
      <c r="M92" s="79">
        <f>'様式１（国直送（日通拠点倉庫で仕分け）を希望する場合）'!P106</f>
        <v>0</v>
      </c>
    </row>
    <row r="93" spans="1:13">
      <c r="A93" s="76" t="str">
        <f>'様式１（国直送（日通拠点倉庫で仕分け）を希望する場合）'!$F$14</f>
        <v>選択してください</v>
      </c>
      <c r="B93" s="76">
        <v>85</v>
      </c>
      <c r="C93" s="79">
        <f>'様式１（国直送（日通拠点倉庫で仕分け）を希望する場合）'!G107</f>
        <v>0</v>
      </c>
      <c r="D93" s="79">
        <f>'様式１（国直送（日通拠点倉庫で仕分け）を希望する場合）'!H107</f>
        <v>0</v>
      </c>
      <c r="E93" s="78">
        <f>'様式１（国直送（日通拠点倉庫で仕分け）を希望する場合）'!$F107</f>
        <v>0</v>
      </c>
      <c r="F93" s="79">
        <f>'様式１（国直送（日通拠点倉庫で仕分け）を希望する場合）'!I107</f>
        <v>0</v>
      </c>
      <c r="G93" s="79">
        <f>'様式１（国直送（日通拠点倉庫で仕分け）を希望する場合）'!J107</f>
        <v>0</v>
      </c>
      <c r="H93" s="140">
        <f>'様式１（国直送（日通拠点倉庫で仕分け）を希望する場合）'!K107</f>
        <v>0</v>
      </c>
      <c r="I93" s="140">
        <f>'様式１（国直送（日通拠点倉庫で仕分け）を希望する場合）'!L107</f>
        <v>0</v>
      </c>
      <c r="J93" s="140">
        <f>'様式１（国直送（日通拠点倉庫で仕分け）を希望する場合）'!M107</f>
        <v>0</v>
      </c>
      <c r="K93" s="140">
        <f>'様式１（国直送（日通拠点倉庫で仕分け）を希望する場合）'!N107</f>
        <v>0</v>
      </c>
      <c r="L93" s="79">
        <f>'様式１（国直送（日通拠点倉庫で仕分け）を希望する場合）'!O107</f>
        <v>0</v>
      </c>
      <c r="M93" s="79">
        <f>'様式１（国直送（日通拠点倉庫で仕分け）を希望する場合）'!P107</f>
        <v>0</v>
      </c>
    </row>
    <row r="94" spans="1:13">
      <c r="A94" s="76" t="str">
        <f>'様式１（国直送（日通拠点倉庫で仕分け）を希望する場合）'!$F$14</f>
        <v>選択してください</v>
      </c>
      <c r="B94" s="76">
        <v>86</v>
      </c>
      <c r="C94" s="79">
        <f>'様式１（国直送（日通拠点倉庫で仕分け）を希望する場合）'!G108</f>
        <v>0</v>
      </c>
      <c r="D94" s="79">
        <f>'様式１（国直送（日通拠点倉庫で仕分け）を希望する場合）'!H108</f>
        <v>0</v>
      </c>
      <c r="E94" s="78">
        <f>'様式１（国直送（日通拠点倉庫で仕分け）を希望する場合）'!$F108</f>
        <v>0</v>
      </c>
      <c r="F94" s="79">
        <f>'様式１（国直送（日通拠点倉庫で仕分け）を希望する場合）'!I108</f>
        <v>0</v>
      </c>
      <c r="G94" s="79">
        <f>'様式１（国直送（日通拠点倉庫で仕分け）を希望する場合）'!J108</f>
        <v>0</v>
      </c>
      <c r="H94" s="140">
        <f>'様式１（国直送（日通拠点倉庫で仕分け）を希望する場合）'!K108</f>
        <v>0</v>
      </c>
      <c r="I94" s="140">
        <f>'様式１（国直送（日通拠点倉庫で仕分け）を希望する場合）'!L108</f>
        <v>0</v>
      </c>
      <c r="J94" s="140">
        <f>'様式１（国直送（日通拠点倉庫で仕分け）を希望する場合）'!M108</f>
        <v>0</v>
      </c>
      <c r="K94" s="140">
        <f>'様式１（国直送（日通拠点倉庫で仕分け）を希望する場合）'!N108</f>
        <v>0</v>
      </c>
      <c r="L94" s="79">
        <f>'様式１（国直送（日通拠点倉庫で仕分け）を希望する場合）'!O108</f>
        <v>0</v>
      </c>
      <c r="M94" s="79">
        <f>'様式１（国直送（日通拠点倉庫で仕分け）を希望する場合）'!P108</f>
        <v>0</v>
      </c>
    </row>
    <row r="95" spans="1:13">
      <c r="A95" s="76" t="str">
        <f>'様式１（国直送（日通拠点倉庫で仕分け）を希望する場合）'!$F$14</f>
        <v>選択してください</v>
      </c>
      <c r="B95" s="76">
        <v>87</v>
      </c>
      <c r="C95" s="79">
        <f>'様式１（国直送（日通拠点倉庫で仕分け）を希望する場合）'!G109</f>
        <v>0</v>
      </c>
      <c r="D95" s="79">
        <f>'様式１（国直送（日通拠点倉庫で仕分け）を希望する場合）'!H109</f>
        <v>0</v>
      </c>
      <c r="E95" s="78">
        <f>'様式１（国直送（日通拠点倉庫で仕分け）を希望する場合）'!$F109</f>
        <v>0</v>
      </c>
      <c r="F95" s="79">
        <f>'様式１（国直送（日通拠点倉庫で仕分け）を希望する場合）'!I109</f>
        <v>0</v>
      </c>
      <c r="G95" s="79">
        <f>'様式１（国直送（日通拠点倉庫で仕分け）を希望する場合）'!J109</f>
        <v>0</v>
      </c>
      <c r="H95" s="140">
        <f>'様式１（国直送（日通拠点倉庫で仕分け）を希望する場合）'!K109</f>
        <v>0</v>
      </c>
      <c r="I95" s="140">
        <f>'様式１（国直送（日通拠点倉庫で仕分け）を希望する場合）'!L109</f>
        <v>0</v>
      </c>
      <c r="J95" s="140">
        <f>'様式１（国直送（日通拠点倉庫で仕分け）を希望する場合）'!M109</f>
        <v>0</v>
      </c>
      <c r="K95" s="140">
        <f>'様式１（国直送（日通拠点倉庫で仕分け）を希望する場合）'!N109</f>
        <v>0</v>
      </c>
      <c r="L95" s="79">
        <f>'様式１（国直送（日通拠点倉庫で仕分け）を希望する場合）'!O109</f>
        <v>0</v>
      </c>
      <c r="M95" s="79">
        <f>'様式１（国直送（日通拠点倉庫で仕分け）を希望する場合）'!P109</f>
        <v>0</v>
      </c>
    </row>
    <row r="96" spans="1:13">
      <c r="A96" s="76" t="str">
        <f>'様式１（国直送（日通拠点倉庫で仕分け）を希望する場合）'!$F$14</f>
        <v>選択してください</v>
      </c>
      <c r="B96" s="76">
        <v>88</v>
      </c>
      <c r="C96" s="79">
        <f>'様式１（国直送（日通拠点倉庫で仕分け）を希望する場合）'!G110</f>
        <v>0</v>
      </c>
      <c r="D96" s="79">
        <f>'様式１（国直送（日通拠点倉庫で仕分け）を希望する場合）'!H110</f>
        <v>0</v>
      </c>
      <c r="E96" s="78">
        <f>'様式１（国直送（日通拠点倉庫で仕分け）を希望する場合）'!$F110</f>
        <v>0</v>
      </c>
      <c r="F96" s="79">
        <f>'様式１（国直送（日通拠点倉庫で仕分け）を希望する場合）'!I110</f>
        <v>0</v>
      </c>
      <c r="G96" s="79">
        <f>'様式１（国直送（日通拠点倉庫で仕分け）を希望する場合）'!J110</f>
        <v>0</v>
      </c>
      <c r="H96" s="140">
        <f>'様式１（国直送（日通拠点倉庫で仕分け）を希望する場合）'!K110</f>
        <v>0</v>
      </c>
      <c r="I96" s="140">
        <f>'様式１（国直送（日通拠点倉庫で仕分け）を希望する場合）'!L110</f>
        <v>0</v>
      </c>
      <c r="J96" s="140">
        <f>'様式１（国直送（日通拠点倉庫で仕分け）を希望する場合）'!M110</f>
        <v>0</v>
      </c>
      <c r="K96" s="140">
        <f>'様式１（国直送（日通拠点倉庫で仕分け）を希望する場合）'!N110</f>
        <v>0</v>
      </c>
      <c r="L96" s="79">
        <f>'様式１（国直送（日通拠点倉庫で仕分け）を希望する場合）'!O110</f>
        <v>0</v>
      </c>
      <c r="M96" s="79">
        <f>'様式１（国直送（日通拠点倉庫で仕分け）を希望する場合）'!P110</f>
        <v>0</v>
      </c>
    </row>
    <row r="97" spans="1:13">
      <c r="A97" s="76" t="str">
        <f>'様式１（国直送（日通拠点倉庫で仕分け）を希望する場合）'!$F$14</f>
        <v>選択してください</v>
      </c>
      <c r="B97" s="76">
        <v>89</v>
      </c>
      <c r="C97" s="79">
        <f>'様式１（国直送（日通拠点倉庫で仕分け）を希望する場合）'!G111</f>
        <v>0</v>
      </c>
      <c r="D97" s="79">
        <f>'様式１（国直送（日通拠点倉庫で仕分け）を希望する場合）'!H111</f>
        <v>0</v>
      </c>
      <c r="E97" s="78">
        <f>'様式１（国直送（日通拠点倉庫で仕分け）を希望する場合）'!$F111</f>
        <v>0</v>
      </c>
      <c r="F97" s="79">
        <f>'様式１（国直送（日通拠点倉庫で仕分け）を希望する場合）'!I111</f>
        <v>0</v>
      </c>
      <c r="G97" s="79">
        <f>'様式１（国直送（日通拠点倉庫で仕分け）を希望する場合）'!J111</f>
        <v>0</v>
      </c>
      <c r="H97" s="140">
        <f>'様式１（国直送（日通拠点倉庫で仕分け）を希望する場合）'!K111</f>
        <v>0</v>
      </c>
      <c r="I97" s="140">
        <f>'様式１（国直送（日通拠点倉庫で仕分け）を希望する場合）'!L111</f>
        <v>0</v>
      </c>
      <c r="J97" s="140">
        <f>'様式１（国直送（日通拠点倉庫で仕分け）を希望する場合）'!M111</f>
        <v>0</v>
      </c>
      <c r="K97" s="140">
        <f>'様式１（国直送（日通拠点倉庫で仕分け）を希望する場合）'!N111</f>
        <v>0</v>
      </c>
      <c r="L97" s="79">
        <f>'様式１（国直送（日通拠点倉庫で仕分け）を希望する場合）'!O111</f>
        <v>0</v>
      </c>
      <c r="M97" s="79">
        <f>'様式１（国直送（日通拠点倉庫で仕分け）を希望する場合）'!P111</f>
        <v>0</v>
      </c>
    </row>
    <row r="98" spans="1:13">
      <c r="A98" s="76" t="str">
        <f>'様式１（国直送（日通拠点倉庫で仕分け）を希望する場合）'!$F$14</f>
        <v>選択してください</v>
      </c>
      <c r="B98" s="76">
        <v>90</v>
      </c>
      <c r="C98" s="79">
        <f>'様式１（国直送（日通拠点倉庫で仕分け）を希望する場合）'!G112</f>
        <v>0</v>
      </c>
      <c r="D98" s="79">
        <f>'様式１（国直送（日通拠点倉庫で仕分け）を希望する場合）'!H112</f>
        <v>0</v>
      </c>
      <c r="E98" s="78">
        <f>'様式１（国直送（日通拠点倉庫で仕分け）を希望する場合）'!$F112</f>
        <v>0</v>
      </c>
      <c r="F98" s="79">
        <f>'様式１（国直送（日通拠点倉庫で仕分け）を希望する場合）'!I112</f>
        <v>0</v>
      </c>
      <c r="G98" s="79">
        <f>'様式１（国直送（日通拠点倉庫で仕分け）を希望する場合）'!J112</f>
        <v>0</v>
      </c>
      <c r="H98" s="140">
        <f>'様式１（国直送（日通拠点倉庫で仕分け）を希望する場合）'!K112</f>
        <v>0</v>
      </c>
      <c r="I98" s="140">
        <f>'様式１（国直送（日通拠点倉庫で仕分け）を希望する場合）'!L112</f>
        <v>0</v>
      </c>
      <c r="J98" s="140">
        <f>'様式１（国直送（日通拠点倉庫で仕分け）を希望する場合）'!M112</f>
        <v>0</v>
      </c>
      <c r="K98" s="140">
        <f>'様式１（国直送（日通拠点倉庫で仕分け）を希望する場合）'!N112</f>
        <v>0</v>
      </c>
      <c r="L98" s="79">
        <f>'様式１（国直送（日通拠点倉庫で仕分け）を希望する場合）'!O112</f>
        <v>0</v>
      </c>
      <c r="M98" s="79">
        <f>'様式１（国直送（日通拠点倉庫で仕分け）を希望する場合）'!P112</f>
        <v>0</v>
      </c>
    </row>
    <row r="99" spans="1:13">
      <c r="A99" s="76" t="str">
        <f>'様式１（国直送（日通拠点倉庫で仕分け）を希望する場合）'!$F$14</f>
        <v>選択してください</v>
      </c>
      <c r="B99" s="76">
        <v>91</v>
      </c>
      <c r="C99" s="79">
        <f>'様式１（国直送（日通拠点倉庫で仕分け）を希望する場合）'!G113</f>
        <v>0</v>
      </c>
      <c r="D99" s="79">
        <f>'様式１（国直送（日通拠点倉庫で仕分け）を希望する場合）'!H113</f>
        <v>0</v>
      </c>
      <c r="E99" s="78">
        <f>'様式１（国直送（日通拠点倉庫で仕分け）を希望する場合）'!$F113</f>
        <v>0</v>
      </c>
      <c r="F99" s="79">
        <f>'様式１（国直送（日通拠点倉庫で仕分け）を希望する場合）'!I113</f>
        <v>0</v>
      </c>
      <c r="G99" s="79">
        <f>'様式１（国直送（日通拠点倉庫で仕分け）を希望する場合）'!J113</f>
        <v>0</v>
      </c>
      <c r="H99" s="140">
        <f>'様式１（国直送（日通拠点倉庫で仕分け）を希望する場合）'!K113</f>
        <v>0</v>
      </c>
      <c r="I99" s="140">
        <f>'様式１（国直送（日通拠点倉庫で仕分け）を希望する場合）'!L113</f>
        <v>0</v>
      </c>
      <c r="J99" s="140">
        <f>'様式１（国直送（日通拠点倉庫で仕分け）を希望する場合）'!M113</f>
        <v>0</v>
      </c>
      <c r="K99" s="140">
        <f>'様式１（国直送（日通拠点倉庫で仕分け）を希望する場合）'!N113</f>
        <v>0</v>
      </c>
      <c r="L99" s="79">
        <f>'様式１（国直送（日通拠点倉庫で仕分け）を希望する場合）'!O113</f>
        <v>0</v>
      </c>
      <c r="M99" s="79">
        <f>'様式１（国直送（日通拠点倉庫で仕分け）を希望する場合）'!P113</f>
        <v>0</v>
      </c>
    </row>
    <row r="100" spans="1:13">
      <c r="A100" s="76" t="str">
        <f>'様式１（国直送（日通拠点倉庫で仕分け）を希望する場合）'!$F$14</f>
        <v>選択してください</v>
      </c>
      <c r="B100" s="76">
        <v>92</v>
      </c>
      <c r="C100" s="79">
        <f>'様式１（国直送（日通拠点倉庫で仕分け）を希望する場合）'!G114</f>
        <v>0</v>
      </c>
      <c r="D100" s="79">
        <f>'様式１（国直送（日通拠点倉庫で仕分け）を希望する場合）'!H114</f>
        <v>0</v>
      </c>
      <c r="E100" s="78">
        <f>'様式１（国直送（日通拠点倉庫で仕分け）を希望する場合）'!$F114</f>
        <v>0</v>
      </c>
      <c r="F100" s="79">
        <f>'様式１（国直送（日通拠点倉庫で仕分け）を希望する場合）'!I114</f>
        <v>0</v>
      </c>
      <c r="G100" s="79">
        <f>'様式１（国直送（日通拠点倉庫で仕分け）を希望する場合）'!J114</f>
        <v>0</v>
      </c>
      <c r="H100" s="140">
        <f>'様式１（国直送（日通拠点倉庫で仕分け）を希望する場合）'!K114</f>
        <v>0</v>
      </c>
      <c r="I100" s="140">
        <f>'様式１（国直送（日通拠点倉庫で仕分け）を希望する場合）'!L114</f>
        <v>0</v>
      </c>
      <c r="J100" s="140">
        <f>'様式１（国直送（日通拠点倉庫で仕分け）を希望する場合）'!M114</f>
        <v>0</v>
      </c>
      <c r="K100" s="140">
        <f>'様式１（国直送（日通拠点倉庫で仕分け）を希望する場合）'!N114</f>
        <v>0</v>
      </c>
      <c r="L100" s="79">
        <f>'様式１（国直送（日通拠点倉庫で仕分け）を希望する場合）'!O114</f>
        <v>0</v>
      </c>
      <c r="M100" s="79">
        <f>'様式１（国直送（日通拠点倉庫で仕分け）を希望する場合）'!P114</f>
        <v>0</v>
      </c>
    </row>
    <row r="101" spans="1:13">
      <c r="A101" s="76" t="str">
        <f>'様式１（国直送（日通拠点倉庫で仕分け）を希望する場合）'!$F$14</f>
        <v>選択してください</v>
      </c>
      <c r="B101" s="76">
        <v>93</v>
      </c>
      <c r="C101" s="79">
        <f>'様式１（国直送（日通拠点倉庫で仕分け）を希望する場合）'!G115</f>
        <v>0</v>
      </c>
      <c r="D101" s="79">
        <f>'様式１（国直送（日通拠点倉庫で仕分け）を希望する場合）'!H115</f>
        <v>0</v>
      </c>
      <c r="E101" s="78">
        <f>'様式１（国直送（日通拠点倉庫で仕分け）を希望する場合）'!$F115</f>
        <v>0</v>
      </c>
      <c r="F101" s="79">
        <f>'様式１（国直送（日通拠点倉庫で仕分け）を希望する場合）'!I115</f>
        <v>0</v>
      </c>
      <c r="G101" s="79">
        <f>'様式１（国直送（日通拠点倉庫で仕分け）を希望する場合）'!J115</f>
        <v>0</v>
      </c>
      <c r="H101" s="140">
        <f>'様式１（国直送（日通拠点倉庫で仕分け）を希望する場合）'!K115</f>
        <v>0</v>
      </c>
      <c r="I101" s="140">
        <f>'様式１（国直送（日通拠点倉庫で仕分け）を希望する場合）'!L115</f>
        <v>0</v>
      </c>
      <c r="J101" s="140">
        <f>'様式１（国直送（日通拠点倉庫で仕分け）を希望する場合）'!M115</f>
        <v>0</v>
      </c>
      <c r="K101" s="140">
        <f>'様式１（国直送（日通拠点倉庫で仕分け）を希望する場合）'!N115</f>
        <v>0</v>
      </c>
      <c r="L101" s="79">
        <f>'様式１（国直送（日通拠点倉庫で仕分け）を希望する場合）'!O115</f>
        <v>0</v>
      </c>
      <c r="M101" s="79">
        <f>'様式１（国直送（日通拠点倉庫で仕分け）を希望する場合）'!P115</f>
        <v>0</v>
      </c>
    </row>
    <row r="102" spans="1:13">
      <c r="A102" s="76" t="str">
        <f>'様式１（国直送（日通拠点倉庫で仕分け）を希望する場合）'!$F$14</f>
        <v>選択してください</v>
      </c>
      <c r="B102" s="76">
        <v>94</v>
      </c>
      <c r="C102" s="79">
        <f>'様式１（国直送（日通拠点倉庫で仕分け）を希望する場合）'!G116</f>
        <v>0</v>
      </c>
      <c r="D102" s="79">
        <f>'様式１（国直送（日通拠点倉庫で仕分け）を希望する場合）'!H116</f>
        <v>0</v>
      </c>
      <c r="E102" s="78">
        <f>'様式１（国直送（日通拠点倉庫で仕分け）を希望する場合）'!$F116</f>
        <v>0</v>
      </c>
      <c r="F102" s="79">
        <f>'様式１（国直送（日通拠点倉庫で仕分け）を希望する場合）'!I116</f>
        <v>0</v>
      </c>
      <c r="G102" s="79">
        <f>'様式１（国直送（日通拠点倉庫で仕分け）を希望する場合）'!J116</f>
        <v>0</v>
      </c>
      <c r="H102" s="140">
        <f>'様式１（国直送（日通拠点倉庫で仕分け）を希望する場合）'!K116</f>
        <v>0</v>
      </c>
      <c r="I102" s="140">
        <f>'様式１（国直送（日通拠点倉庫で仕分け）を希望する場合）'!L116</f>
        <v>0</v>
      </c>
      <c r="J102" s="140">
        <f>'様式１（国直送（日通拠点倉庫で仕分け）を希望する場合）'!M116</f>
        <v>0</v>
      </c>
      <c r="K102" s="140">
        <f>'様式１（国直送（日通拠点倉庫で仕分け）を希望する場合）'!N116</f>
        <v>0</v>
      </c>
      <c r="L102" s="79">
        <f>'様式１（国直送（日通拠点倉庫で仕分け）を希望する場合）'!O116</f>
        <v>0</v>
      </c>
      <c r="M102" s="79">
        <f>'様式１（国直送（日通拠点倉庫で仕分け）を希望する場合）'!P116</f>
        <v>0</v>
      </c>
    </row>
    <row r="103" spans="1:13">
      <c r="A103" s="76" t="str">
        <f>'様式１（国直送（日通拠点倉庫で仕分け）を希望する場合）'!$F$14</f>
        <v>選択してください</v>
      </c>
      <c r="B103" s="76">
        <v>95</v>
      </c>
      <c r="C103" s="79">
        <f>'様式１（国直送（日通拠点倉庫で仕分け）を希望する場合）'!G117</f>
        <v>0</v>
      </c>
      <c r="D103" s="79">
        <f>'様式１（国直送（日通拠点倉庫で仕分け）を希望する場合）'!H117</f>
        <v>0</v>
      </c>
      <c r="E103" s="78">
        <f>'様式１（国直送（日通拠点倉庫で仕分け）を希望する場合）'!$F117</f>
        <v>0</v>
      </c>
      <c r="F103" s="79">
        <f>'様式１（国直送（日通拠点倉庫で仕分け）を希望する場合）'!I117</f>
        <v>0</v>
      </c>
      <c r="G103" s="79">
        <f>'様式１（国直送（日通拠点倉庫で仕分け）を希望する場合）'!J117</f>
        <v>0</v>
      </c>
      <c r="H103" s="140">
        <f>'様式１（国直送（日通拠点倉庫で仕分け）を希望する場合）'!K117</f>
        <v>0</v>
      </c>
      <c r="I103" s="140">
        <f>'様式１（国直送（日通拠点倉庫で仕分け）を希望する場合）'!L117</f>
        <v>0</v>
      </c>
      <c r="J103" s="140">
        <f>'様式１（国直送（日通拠点倉庫で仕分け）を希望する場合）'!M117</f>
        <v>0</v>
      </c>
      <c r="K103" s="140">
        <f>'様式１（国直送（日通拠点倉庫で仕分け）を希望する場合）'!N117</f>
        <v>0</v>
      </c>
      <c r="L103" s="79">
        <f>'様式１（国直送（日通拠点倉庫で仕分け）を希望する場合）'!O117</f>
        <v>0</v>
      </c>
      <c r="M103" s="79">
        <f>'様式１（国直送（日通拠点倉庫で仕分け）を希望する場合）'!P117</f>
        <v>0</v>
      </c>
    </row>
    <row r="104" spans="1:13">
      <c r="A104" s="76" t="str">
        <f>'様式１（国直送（日通拠点倉庫で仕分け）を希望する場合）'!$F$14</f>
        <v>選択してください</v>
      </c>
      <c r="B104" s="76">
        <v>96</v>
      </c>
      <c r="C104" s="79">
        <f>'様式１（国直送（日通拠点倉庫で仕分け）を希望する場合）'!G118</f>
        <v>0</v>
      </c>
      <c r="D104" s="79">
        <f>'様式１（国直送（日通拠点倉庫で仕分け）を希望する場合）'!H118</f>
        <v>0</v>
      </c>
      <c r="E104" s="78">
        <f>'様式１（国直送（日通拠点倉庫で仕分け）を希望する場合）'!$F118</f>
        <v>0</v>
      </c>
      <c r="F104" s="79">
        <f>'様式１（国直送（日通拠点倉庫で仕分け）を希望する場合）'!I118</f>
        <v>0</v>
      </c>
      <c r="G104" s="79">
        <f>'様式１（国直送（日通拠点倉庫で仕分け）を希望する場合）'!J118</f>
        <v>0</v>
      </c>
      <c r="H104" s="140">
        <f>'様式１（国直送（日通拠点倉庫で仕分け）を希望する場合）'!K118</f>
        <v>0</v>
      </c>
      <c r="I104" s="140">
        <f>'様式１（国直送（日通拠点倉庫で仕分け）を希望する場合）'!L118</f>
        <v>0</v>
      </c>
      <c r="J104" s="140">
        <f>'様式１（国直送（日通拠点倉庫で仕分け）を希望する場合）'!M118</f>
        <v>0</v>
      </c>
      <c r="K104" s="140">
        <f>'様式１（国直送（日通拠点倉庫で仕分け）を希望する場合）'!N118</f>
        <v>0</v>
      </c>
      <c r="L104" s="79">
        <f>'様式１（国直送（日通拠点倉庫で仕分け）を希望する場合）'!O118</f>
        <v>0</v>
      </c>
      <c r="M104" s="79">
        <f>'様式１（国直送（日通拠点倉庫で仕分け）を希望する場合）'!P118</f>
        <v>0</v>
      </c>
    </row>
    <row r="105" spans="1:13">
      <c r="A105" s="76" t="str">
        <f>'様式１（国直送（日通拠点倉庫で仕分け）を希望する場合）'!$F$14</f>
        <v>選択してください</v>
      </c>
      <c r="B105" s="76">
        <v>97</v>
      </c>
      <c r="C105" s="79">
        <f>'様式１（国直送（日通拠点倉庫で仕分け）を希望する場合）'!G119</f>
        <v>0</v>
      </c>
      <c r="D105" s="79">
        <f>'様式１（国直送（日通拠点倉庫で仕分け）を希望する場合）'!H119</f>
        <v>0</v>
      </c>
      <c r="E105" s="78">
        <f>'様式１（国直送（日通拠点倉庫で仕分け）を希望する場合）'!$F119</f>
        <v>0</v>
      </c>
      <c r="F105" s="79">
        <f>'様式１（国直送（日通拠点倉庫で仕分け）を希望する場合）'!I119</f>
        <v>0</v>
      </c>
      <c r="G105" s="79">
        <f>'様式１（国直送（日通拠点倉庫で仕分け）を希望する場合）'!J119</f>
        <v>0</v>
      </c>
      <c r="H105" s="140">
        <f>'様式１（国直送（日通拠点倉庫で仕分け）を希望する場合）'!K119</f>
        <v>0</v>
      </c>
      <c r="I105" s="140">
        <f>'様式１（国直送（日通拠点倉庫で仕分け）を希望する場合）'!L119</f>
        <v>0</v>
      </c>
      <c r="J105" s="140">
        <f>'様式１（国直送（日通拠点倉庫で仕分け）を希望する場合）'!M119</f>
        <v>0</v>
      </c>
      <c r="K105" s="140">
        <f>'様式１（国直送（日通拠点倉庫で仕分け）を希望する場合）'!N119</f>
        <v>0</v>
      </c>
      <c r="L105" s="79">
        <f>'様式１（国直送（日通拠点倉庫で仕分け）を希望する場合）'!O119</f>
        <v>0</v>
      </c>
      <c r="M105" s="79">
        <f>'様式１（国直送（日通拠点倉庫で仕分け）を希望する場合）'!P119</f>
        <v>0</v>
      </c>
    </row>
    <row r="106" spans="1:13">
      <c r="A106" s="76" t="str">
        <f>'様式１（国直送（日通拠点倉庫で仕分け）を希望する場合）'!$F$14</f>
        <v>選択してください</v>
      </c>
      <c r="B106" s="76">
        <v>98</v>
      </c>
      <c r="C106" s="79">
        <f>'様式１（国直送（日通拠点倉庫で仕分け）を希望する場合）'!G120</f>
        <v>0</v>
      </c>
      <c r="D106" s="79">
        <f>'様式１（国直送（日通拠点倉庫で仕分け）を希望する場合）'!H120</f>
        <v>0</v>
      </c>
      <c r="E106" s="78">
        <f>'様式１（国直送（日通拠点倉庫で仕分け）を希望する場合）'!$F120</f>
        <v>0</v>
      </c>
      <c r="F106" s="79">
        <f>'様式１（国直送（日通拠点倉庫で仕分け）を希望する場合）'!I120</f>
        <v>0</v>
      </c>
      <c r="G106" s="79">
        <f>'様式１（国直送（日通拠点倉庫で仕分け）を希望する場合）'!J120</f>
        <v>0</v>
      </c>
      <c r="H106" s="140">
        <f>'様式１（国直送（日通拠点倉庫で仕分け）を希望する場合）'!K120</f>
        <v>0</v>
      </c>
      <c r="I106" s="140">
        <f>'様式１（国直送（日通拠点倉庫で仕分け）を希望する場合）'!L120</f>
        <v>0</v>
      </c>
      <c r="J106" s="140">
        <f>'様式１（国直送（日通拠点倉庫で仕分け）を希望する場合）'!M120</f>
        <v>0</v>
      </c>
      <c r="K106" s="140">
        <f>'様式１（国直送（日通拠点倉庫で仕分け）を希望する場合）'!N120</f>
        <v>0</v>
      </c>
      <c r="L106" s="79">
        <f>'様式１（国直送（日通拠点倉庫で仕分け）を希望する場合）'!O120</f>
        <v>0</v>
      </c>
      <c r="M106" s="79">
        <f>'様式１（国直送（日通拠点倉庫で仕分け）を希望する場合）'!P120</f>
        <v>0</v>
      </c>
    </row>
    <row r="107" spans="1:13">
      <c r="A107" s="76" t="str">
        <f>'様式１（国直送（日通拠点倉庫で仕分け）を希望する場合）'!$F$14</f>
        <v>選択してください</v>
      </c>
      <c r="B107" s="76">
        <v>99</v>
      </c>
      <c r="C107" s="79">
        <f>'様式１（国直送（日通拠点倉庫で仕分け）を希望する場合）'!G121</f>
        <v>0</v>
      </c>
      <c r="D107" s="79">
        <f>'様式１（国直送（日通拠点倉庫で仕分け）を希望する場合）'!H121</f>
        <v>0</v>
      </c>
      <c r="E107" s="78">
        <f>'様式１（国直送（日通拠点倉庫で仕分け）を希望する場合）'!$F121</f>
        <v>0</v>
      </c>
      <c r="F107" s="79">
        <f>'様式１（国直送（日通拠点倉庫で仕分け）を希望する場合）'!I121</f>
        <v>0</v>
      </c>
      <c r="G107" s="79">
        <f>'様式１（国直送（日通拠点倉庫で仕分け）を希望する場合）'!J121</f>
        <v>0</v>
      </c>
      <c r="H107" s="140">
        <f>'様式１（国直送（日通拠点倉庫で仕分け）を希望する場合）'!K121</f>
        <v>0</v>
      </c>
      <c r="I107" s="140">
        <f>'様式１（国直送（日通拠点倉庫で仕分け）を希望する場合）'!L121</f>
        <v>0</v>
      </c>
      <c r="J107" s="140">
        <f>'様式１（国直送（日通拠点倉庫で仕分け）を希望する場合）'!M121</f>
        <v>0</v>
      </c>
      <c r="K107" s="140">
        <f>'様式１（国直送（日通拠点倉庫で仕分け）を希望する場合）'!N121</f>
        <v>0</v>
      </c>
      <c r="L107" s="79">
        <f>'様式１（国直送（日通拠点倉庫で仕分け）を希望する場合）'!O121</f>
        <v>0</v>
      </c>
      <c r="M107" s="79">
        <f>'様式１（国直送（日通拠点倉庫で仕分け）を希望する場合）'!P121</f>
        <v>0</v>
      </c>
    </row>
    <row r="108" spans="1:13">
      <c r="A108" s="76" t="str">
        <f>'様式１（国直送（日通拠点倉庫で仕分け）を希望する場合）'!$F$14</f>
        <v>選択してください</v>
      </c>
      <c r="B108" s="76">
        <v>100</v>
      </c>
      <c r="C108" s="79">
        <f>'様式１（国直送（日通拠点倉庫で仕分け）を希望する場合）'!G122</f>
        <v>0</v>
      </c>
      <c r="D108" s="79">
        <f>'様式１（国直送（日通拠点倉庫で仕分け）を希望する場合）'!H122</f>
        <v>0</v>
      </c>
      <c r="E108" s="78">
        <f>'様式１（国直送（日通拠点倉庫で仕分け）を希望する場合）'!$F122</f>
        <v>0</v>
      </c>
      <c r="F108" s="79">
        <f>'様式１（国直送（日通拠点倉庫で仕分け）を希望する場合）'!I122</f>
        <v>0</v>
      </c>
      <c r="G108" s="79">
        <f>'様式１（国直送（日通拠点倉庫で仕分け）を希望する場合）'!J122</f>
        <v>0</v>
      </c>
      <c r="H108" s="140">
        <f>'様式１（国直送（日通拠点倉庫で仕分け）を希望する場合）'!K122</f>
        <v>0</v>
      </c>
      <c r="I108" s="140">
        <f>'様式１（国直送（日通拠点倉庫で仕分け）を希望する場合）'!L122</f>
        <v>0</v>
      </c>
      <c r="J108" s="140">
        <f>'様式１（国直送（日通拠点倉庫で仕分け）を希望する場合）'!M122</f>
        <v>0</v>
      </c>
      <c r="K108" s="140">
        <f>'様式１（国直送（日通拠点倉庫で仕分け）を希望する場合）'!N122</f>
        <v>0</v>
      </c>
      <c r="L108" s="79">
        <f>'様式１（国直送（日通拠点倉庫で仕分け）を希望する場合）'!O122</f>
        <v>0</v>
      </c>
      <c r="M108" s="79">
        <f>'様式１（国直送（日通拠点倉庫で仕分け）を希望する場合）'!P122</f>
        <v>0</v>
      </c>
    </row>
    <row r="109" spans="1:13">
      <c r="A109" s="76" t="str">
        <f>'様式１（国直送（日通拠点倉庫で仕分け）を希望する場合）'!$F$14</f>
        <v>選択してください</v>
      </c>
      <c r="B109" s="76">
        <v>101</v>
      </c>
      <c r="C109" s="79">
        <f>'様式１（国直送（日通拠点倉庫で仕分け）を希望する場合）'!G123</f>
        <v>0</v>
      </c>
      <c r="D109" s="79">
        <f>'様式１（国直送（日通拠点倉庫で仕分け）を希望する場合）'!H123</f>
        <v>0</v>
      </c>
      <c r="E109" s="78">
        <f>'様式１（国直送（日通拠点倉庫で仕分け）を希望する場合）'!$F123</f>
        <v>0</v>
      </c>
      <c r="F109" s="79">
        <f>'様式１（国直送（日通拠点倉庫で仕分け）を希望する場合）'!I123</f>
        <v>0</v>
      </c>
      <c r="G109" s="79">
        <f>'様式１（国直送（日通拠点倉庫で仕分け）を希望する場合）'!J123</f>
        <v>0</v>
      </c>
      <c r="H109" s="140">
        <f>'様式１（国直送（日通拠点倉庫で仕分け）を希望する場合）'!K123</f>
        <v>0</v>
      </c>
      <c r="I109" s="140">
        <f>'様式１（国直送（日通拠点倉庫で仕分け）を希望する場合）'!L123</f>
        <v>0</v>
      </c>
      <c r="J109" s="140">
        <f>'様式１（国直送（日通拠点倉庫で仕分け）を希望する場合）'!M123</f>
        <v>0</v>
      </c>
      <c r="K109" s="140">
        <f>'様式１（国直送（日通拠点倉庫で仕分け）を希望する場合）'!N123</f>
        <v>0</v>
      </c>
      <c r="L109" s="79">
        <f>'様式１（国直送（日通拠点倉庫で仕分け）を希望する場合）'!O123</f>
        <v>0</v>
      </c>
      <c r="M109" s="79">
        <f>'様式１（国直送（日通拠点倉庫で仕分け）を希望する場合）'!P123</f>
        <v>0</v>
      </c>
    </row>
    <row r="110" spans="1:13">
      <c r="A110" s="76" t="str">
        <f>'様式１（国直送（日通拠点倉庫で仕分け）を希望する場合）'!$F$14</f>
        <v>選択してください</v>
      </c>
      <c r="B110" s="76">
        <v>102</v>
      </c>
      <c r="C110" s="79">
        <f>'様式１（国直送（日通拠点倉庫で仕分け）を希望する場合）'!G124</f>
        <v>0</v>
      </c>
      <c r="D110" s="79">
        <f>'様式１（国直送（日通拠点倉庫で仕分け）を希望する場合）'!H124</f>
        <v>0</v>
      </c>
      <c r="E110" s="78">
        <f>'様式１（国直送（日通拠点倉庫で仕分け）を希望する場合）'!$F124</f>
        <v>0</v>
      </c>
      <c r="F110" s="79">
        <f>'様式１（国直送（日通拠点倉庫で仕分け）を希望する場合）'!I124</f>
        <v>0</v>
      </c>
      <c r="G110" s="79">
        <f>'様式１（国直送（日通拠点倉庫で仕分け）を希望する場合）'!J124</f>
        <v>0</v>
      </c>
      <c r="H110" s="140">
        <f>'様式１（国直送（日通拠点倉庫で仕分け）を希望する場合）'!K124</f>
        <v>0</v>
      </c>
      <c r="I110" s="140">
        <f>'様式１（国直送（日通拠点倉庫で仕分け）を希望する場合）'!L124</f>
        <v>0</v>
      </c>
      <c r="J110" s="140">
        <f>'様式１（国直送（日通拠点倉庫で仕分け）を希望する場合）'!M124</f>
        <v>0</v>
      </c>
      <c r="K110" s="140">
        <f>'様式１（国直送（日通拠点倉庫で仕分け）を希望する場合）'!N124</f>
        <v>0</v>
      </c>
      <c r="L110" s="79">
        <f>'様式１（国直送（日通拠点倉庫で仕分け）を希望する場合）'!O124</f>
        <v>0</v>
      </c>
      <c r="M110" s="79">
        <f>'様式１（国直送（日通拠点倉庫で仕分け）を希望する場合）'!P124</f>
        <v>0</v>
      </c>
    </row>
    <row r="111" spans="1:13">
      <c r="A111" s="76" t="str">
        <f>'様式１（国直送（日通拠点倉庫で仕分け）を希望する場合）'!$F$14</f>
        <v>選択してください</v>
      </c>
      <c r="B111" s="76">
        <v>103</v>
      </c>
      <c r="C111" s="79">
        <f>'様式１（国直送（日通拠点倉庫で仕分け）を希望する場合）'!G125</f>
        <v>0</v>
      </c>
      <c r="D111" s="79">
        <f>'様式１（国直送（日通拠点倉庫で仕分け）を希望する場合）'!H125</f>
        <v>0</v>
      </c>
      <c r="E111" s="78">
        <f>'様式１（国直送（日通拠点倉庫で仕分け）を希望する場合）'!$F125</f>
        <v>0</v>
      </c>
      <c r="F111" s="79">
        <f>'様式１（国直送（日通拠点倉庫で仕分け）を希望する場合）'!I125</f>
        <v>0</v>
      </c>
      <c r="G111" s="79">
        <f>'様式１（国直送（日通拠点倉庫で仕分け）を希望する場合）'!J125</f>
        <v>0</v>
      </c>
      <c r="H111" s="140">
        <f>'様式１（国直送（日通拠点倉庫で仕分け）を希望する場合）'!K125</f>
        <v>0</v>
      </c>
      <c r="I111" s="140">
        <f>'様式１（国直送（日通拠点倉庫で仕分け）を希望する場合）'!L125</f>
        <v>0</v>
      </c>
      <c r="J111" s="140">
        <f>'様式１（国直送（日通拠点倉庫で仕分け）を希望する場合）'!M125</f>
        <v>0</v>
      </c>
      <c r="K111" s="140">
        <f>'様式１（国直送（日通拠点倉庫で仕分け）を希望する場合）'!N125</f>
        <v>0</v>
      </c>
      <c r="L111" s="79">
        <f>'様式１（国直送（日通拠点倉庫で仕分け）を希望する場合）'!O125</f>
        <v>0</v>
      </c>
      <c r="M111" s="79">
        <f>'様式１（国直送（日通拠点倉庫で仕分け）を希望する場合）'!P125</f>
        <v>0</v>
      </c>
    </row>
    <row r="112" spans="1:13">
      <c r="A112" s="76" t="str">
        <f>'様式１（国直送（日通拠点倉庫で仕分け）を希望する場合）'!$F$14</f>
        <v>選択してください</v>
      </c>
      <c r="B112" s="76">
        <v>104</v>
      </c>
      <c r="C112" s="79">
        <f>'様式１（国直送（日通拠点倉庫で仕分け）を希望する場合）'!G126</f>
        <v>0</v>
      </c>
      <c r="D112" s="79">
        <f>'様式１（国直送（日通拠点倉庫で仕分け）を希望する場合）'!H126</f>
        <v>0</v>
      </c>
      <c r="E112" s="78">
        <f>'様式１（国直送（日通拠点倉庫で仕分け）を希望する場合）'!$F126</f>
        <v>0</v>
      </c>
      <c r="F112" s="79">
        <f>'様式１（国直送（日通拠点倉庫で仕分け）を希望する場合）'!I126</f>
        <v>0</v>
      </c>
      <c r="G112" s="79">
        <f>'様式１（国直送（日通拠点倉庫で仕分け）を希望する場合）'!J126</f>
        <v>0</v>
      </c>
      <c r="H112" s="140">
        <f>'様式１（国直送（日通拠点倉庫で仕分け）を希望する場合）'!K126</f>
        <v>0</v>
      </c>
      <c r="I112" s="140">
        <f>'様式１（国直送（日通拠点倉庫で仕分け）を希望する場合）'!L126</f>
        <v>0</v>
      </c>
      <c r="J112" s="140">
        <f>'様式１（国直送（日通拠点倉庫で仕分け）を希望する場合）'!M126</f>
        <v>0</v>
      </c>
      <c r="K112" s="140">
        <f>'様式１（国直送（日通拠点倉庫で仕分け）を希望する場合）'!N126</f>
        <v>0</v>
      </c>
      <c r="L112" s="79">
        <f>'様式１（国直送（日通拠点倉庫で仕分け）を希望する場合）'!O126</f>
        <v>0</v>
      </c>
      <c r="M112" s="79">
        <f>'様式１（国直送（日通拠点倉庫で仕分け）を希望する場合）'!P126</f>
        <v>0</v>
      </c>
    </row>
    <row r="113" spans="1:13">
      <c r="A113" s="76" t="str">
        <f>'様式１（国直送（日通拠点倉庫で仕分け）を希望する場合）'!$F$14</f>
        <v>選択してください</v>
      </c>
      <c r="B113" s="76">
        <v>105</v>
      </c>
      <c r="C113" s="79">
        <f>'様式１（国直送（日通拠点倉庫で仕分け）を希望する場合）'!G127</f>
        <v>0</v>
      </c>
      <c r="D113" s="79">
        <f>'様式１（国直送（日通拠点倉庫で仕分け）を希望する場合）'!H127</f>
        <v>0</v>
      </c>
      <c r="E113" s="78">
        <f>'様式１（国直送（日通拠点倉庫で仕分け）を希望する場合）'!$F127</f>
        <v>0</v>
      </c>
      <c r="F113" s="79">
        <f>'様式１（国直送（日通拠点倉庫で仕分け）を希望する場合）'!I127</f>
        <v>0</v>
      </c>
      <c r="G113" s="79">
        <f>'様式１（国直送（日通拠点倉庫で仕分け）を希望する場合）'!J127</f>
        <v>0</v>
      </c>
      <c r="H113" s="140">
        <f>'様式１（国直送（日通拠点倉庫で仕分け）を希望する場合）'!K127</f>
        <v>0</v>
      </c>
      <c r="I113" s="140">
        <f>'様式１（国直送（日通拠点倉庫で仕分け）を希望する場合）'!L127</f>
        <v>0</v>
      </c>
      <c r="J113" s="140">
        <f>'様式１（国直送（日通拠点倉庫で仕分け）を希望する場合）'!M127</f>
        <v>0</v>
      </c>
      <c r="K113" s="140">
        <f>'様式１（国直送（日通拠点倉庫で仕分け）を希望する場合）'!N127</f>
        <v>0</v>
      </c>
      <c r="L113" s="79">
        <f>'様式１（国直送（日通拠点倉庫で仕分け）を希望する場合）'!O127</f>
        <v>0</v>
      </c>
      <c r="M113" s="79">
        <f>'様式１（国直送（日通拠点倉庫で仕分け）を希望する場合）'!P127</f>
        <v>0</v>
      </c>
    </row>
    <row r="114" spans="1:13">
      <c r="A114" s="76" t="str">
        <f>'様式１（国直送（日通拠点倉庫で仕分け）を希望する場合）'!$F$14</f>
        <v>選択してください</v>
      </c>
      <c r="B114" s="76">
        <v>106</v>
      </c>
      <c r="C114" s="79">
        <f>'様式１（国直送（日通拠点倉庫で仕分け）を希望する場合）'!G128</f>
        <v>0</v>
      </c>
      <c r="D114" s="79">
        <f>'様式１（国直送（日通拠点倉庫で仕分け）を希望する場合）'!H128</f>
        <v>0</v>
      </c>
      <c r="E114" s="78">
        <f>'様式１（国直送（日通拠点倉庫で仕分け）を希望する場合）'!$F128</f>
        <v>0</v>
      </c>
      <c r="F114" s="79">
        <f>'様式１（国直送（日通拠点倉庫で仕分け）を希望する場合）'!I128</f>
        <v>0</v>
      </c>
      <c r="G114" s="79">
        <f>'様式１（国直送（日通拠点倉庫で仕分け）を希望する場合）'!J128</f>
        <v>0</v>
      </c>
      <c r="H114" s="140">
        <f>'様式１（国直送（日通拠点倉庫で仕分け）を希望する場合）'!K128</f>
        <v>0</v>
      </c>
      <c r="I114" s="140">
        <f>'様式１（国直送（日通拠点倉庫で仕分け）を希望する場合）'!L128</f>
        <v>0</v>
      </c>
      <c r="J114" s="140">
        <f>'様式１（国直送（日通拠点倉庫で仕分け）を希望する場合）'!M128</f>
        <v>0</v>
      </c>
      <c r="K114" s="140">
        <f>'様式１（国直送（日通拠点倉庫で仕分け）を希望する場合）'!N128</f>
        <v>0</v>
      </c>
      <c r="L114" s="79">
        <f>'様式１（国直送（日通拠点倉庫で仕分け）を希望する場合）'!O128</f>
        <v>0</v>
      </c>
      <c r="M114" s="79">
        <f>'様式１（国直送（日通拠点倉庫で仕分け）を希望する場合）'!P128</f>
        <v>0</v>
      </c>
    </row>
    <row r="115" spans="1:13">
      <c r="A115" s="76" t="str">
        <f>'様式１（国直送（日通拠点倉庫で仕分け）を希望する場合）'!$F$14</f>
        <v>選択してください</v>
      </c>
      <c r="B115" s="76">
        <v>107</v>
      </c>
      <c r="C115" s="79">
        <f>'様式１（国直送（日通拠点倉庫で仕分け）を希望する場合）'!G129</f>
        <v>0</v>
      </c>
      <c r="D115" s="79">
        <f>'様式１（国直送（日通拠点倉庫で仕分け）を希望する場合）'!H129</f>
        <v>0</v>
      </c>
      <c r="E115" s="78">
        <f>'様式１（国直送（日通拠点倉庫で仕分け）を希望する場合）'!$F129</f>
        <v>0</v>
      </c>
      <c r="F115" s="79">
        <f>'様式１（国直送（日通拠点倉庫で仕分け）を希望する場合）'!I129</f>
        <v>0</v>
      </c>
      <c r="G115" s="79">
        <f>'様式１（国直送（日通拠点倉庫で仕分け）を希望する場合）'!J129</f>
        <v>0</v>
      </c>
      <c r="H115" s="140">
        <f>'様式１（国直送（日通拠点倉庫で仕分け）を希望する場合）'!K129</f>
        <v>0</v>
      </c>
      <c r="I115" s="140">
        <f>'様式１（国直送（日通拠点倉庫で仕分け）を希望する場合）'!L129</f>
        <v>0</v>
      </c>
      <c r="J115" s="140">
        <f>'様式１（国直送（日通拠点倉庫で仕分け）を希望する場合）'!M129</f>
        <v>0</v>
      </c>
      <c r="K115" s="140">
        <f>'様式１（国直送（日通拠点倉庫で仕分け）を希望する場合）'!N129</f>
        <v>0</v>
      </c>
      <c r="L115" s="79">
        <f>'様式１（国直送（日通拠点倉庫で仕分け）を希望する場合）'!O129</f>
        <v>0</v>
      </c>
      <c r="M115" s="79">
        <f>'様式１（国直送（日通拠点倉庫で仕分け）を希望する場合）'!P129</f>
        <v>0</v>
      </c>
    </row>
    <row r="116" spans="1:13">
      <c r="A116" s="76" t="str">
        <f>'様式１（国直送（日通拠点倉庫で仕分け）を希望する場合）'!$F$14</f>
        <v>選択してください</v>
      </c>
      <c r="B116" s="76">
        <v>108</v>
      </c>
      <c r="C116" s="79">
        <f>'様式１（国直送（日通拠点倉庫で仕分け）を希望する場合）'!G130</f>
        <v>0</v>
      </c>
      <c r="D116" s="79">
        <f>'様式１（国直送（日通拠点倉庫で仕分け）を希望する場合）'!H130</f>
        <v>0</v>
      </c>
      <c r="E116" s="78">
        <f>'様式１（国直送（日通拠点倉庫で仕分け）を希望する場合）'!$F130</f>
        <v>0</v>
      </c>
      <c r="F116" s="79">
        <f>'様式１（国直送（日通拠点倉庫で仕分け）を希望する場合）'!I130</f>
        <v>0</v>
      </c>
      <c r="G116" s="79">
        <f>'様式１（国直送（日通拠点倉庫で仕分け）を希望する場合）'!J130</f>
        <v>0</v>
      </c>
      <c r="H116" s="140">
        <f>'様式１（国直送（日通拠点倉庫で仕分け）を希望する場合）'!K130</f>
        <v>0</v>
      </c>
      <c r="I116" s="140">
        <f>'様式１（国直送（日通拠点倉庫で仕分け）を希望する場合）'!L130</f>
        <v>0</v>
      </c>
      <c r="J116" s="140">
        <f>'様式１（国直送（日通拠点倉庫で仕分け）を希望する場合）'!M130</f>
        <v>0</v>
      </c>
      <c r="K116" s="140">
        <f>'様式１（国直送（日通拠点倉庫で仕分け）を希望する場合）'!N130</f>
        <v>0</v>
      </c>
      <c r="L116" s="79">
        <f>'様式１（国直送（日通拠点倉庫で仕分け）を希望する場合）'!O130</f>
        <v>0</v>
      </c>
      <c r="M116" s="79">
        <f>'様式１（国直送（日通拠点倉庫で仕分け）を希望する場合）'!P130</f>
        <v>0</v>
      </c>
    </row>
    <row r="117" spans="1:13">
      <c r="A117" s="76" t="str">
        <f>'様式１（国直送（日通拠点倉庫で仕分け）を希望する場合）'!$F$14</f>
        <v>選択してください</v>
      </c>
      <c r="B117" s="76">
        <v>109</v>
      </c>
      <c r="C117" s="79">
        <f>'様式１（国直送（日通拠点倉庫で仕分け）を希望する場合）'!G131</f>
        <v>0</v>
      </c>
      <c r="D117" s="79">
        <f>'様式１（国直送（日通拠点倉庫で仕分け）を希望する場合）'!H131</f>
        <v>0</v>
      </c>
      <c r="E117" s="78">
        <f>'様式１（国直送（日通拠点倉庫で仕分け）を希望する場合）'!$F131</f>
        <v>0</v>
      </c>
      <c r="F117" s="79">
        <f>'様式１（国直送（日通拠点倉庫で仕分け）を希望する場合）'!I131</f>
        <v>0</v>
      </c>
      <c r="G117" s="79">
        <f>'様式１（国直送（日通拠点倉庫で仕分け）を希望する場合）'!J131</f>
        <v>0</v>
      </c>
      <c r="H117" s="140">
        <f>'様式１（国直送（日通拠点倉庫で仕分け）を希望する場合）'!K131</f>
        <v>0</v>
      </c>
      <c r="I117" s="140">
        <f>'様式１（国直送（日通拠点倉庫で仕分け）を希望する場合）'!L131</f>
        <v>0</v>
      </c>
      <c r="J117" s="140">
        <f>'様式１（国直送（日通拠点倉庫で仕分け）を希望する場合）'!M131</f>
        <v>0</v>
      </c>
      <c r="K117" s="140">
        <f>'様式１（国直送（日通拠点倉庫で仕分け）を希望する場合）'!N131</f>
        <v>0</v>
      </c>
      <c r="L117" s="79">
        <f>'様式１（国直送（日通拠点倉庫で仕分け）を希望する場合）'!O131</f>
        <v>0</v>
      </c>
      <c r="M117" s="79">
        <f>'様式１（国直送（日通拠点倉庫で仕分け）を希望する場合）'!P131</f>
        <v>0</v>
      </c>
    </row>
    <row r="118" spans="1:13">
      <c r="A118" s="76" t="str">
        <f>'様式１（国直送（日通拠点倉庫で仕分け）を希望する場合）'!$F$14</f>
        <v>選択してください</v>
      </c>
      <c r="B118" s="76">
        <v>110</v>
      </c>
      <c r="C118" s="79">
        <f>'様式１（国直送（日通拠点倉庫で仕分け）を希望する場合）'!G132</f>
        <v>0</v>
      </c>
      <c r="D118" s="79">
        <f>'様式１（国直送（日通拠点倉庫で仕分け）を希望する場合）'!H132</f>
        <v>0</v>
      </c>
      <c r="E118" s="78">
        <f>'様式１（国直送（日通拠点倉庫で仕分け）を希望する場合）'!$F132</f>
        <v>0</v>
      </c>
      <c r="F118" s="79">
        <f>'様式１（国直送（日通拠点倉庫で仕分け）を希望する場合）'!I132</f>
        <v>0</v>
      </c>
      <c r="G118" s="79">
        <f>'様式１（国直送（日通拠点倉庫で仕分け）を希望する場合）'!J132</f>
        <v>0</v>
      </c>
      <c r="H118" s="140">
        <f>'様式１（国直送（日通拠点倉庫で仕分け）を希望する場合）'!K132</f>
        <v>0</v>
      </c>
      <c r="I118" s="140">
        <f>'様式１（国直送（日通拠点倉庫で仕分け）を希望する場合）'!L132</f>
        <v>0</v>
      </c>
      <c r="J118" s="140">
        <f>'様式１（国直送（日通拠点倉庫で仕分け）を希望する場合）'!M132</f>
        <v>0</v>
      </c>
      <c r="K118" s="140">
        <f>'様式１（国直送（日通拠点倉庫で仕分け）を希望する場合）'!N132</f>
        <v>0</v>
      </c>
      <c r="L118" s="79">
        <f>'様式１（国直送（日通拠点倉庫で仕分け）を希望する場合）'!O132</f>
        <v>0</v>
      </c>
      <c r="M118" s="79">
        <f>'様式１（国直送（日通拠点倉庫で仕分け）を希望する場合）'!P132</f>
        <v>0</v>
      </c>
    </row>
    <row r="119" spans="1:13">
      <c r="A119" s="76" t="str">
        <f>'様式１（国直送（日通拠点倉庫で仕分け）を希望する場合）'!$F$14</f>
        <v>選択してください</v>
      </c>
      <c r="B119" s="76">
        <v>111</v>
      </c>
      <c r="C119" s="79">
        <f>'様式１（国直送（日通拠点倉庫で仕分け）を希望する場合）'!G133</f>
        <v>0</v>
      </c>
      <c r="D119" s="79">
        <f>'様式１（国直送（日通拠点倉庫で仕分け）を希望する場合）'!H133</f>
        <v>0</v>
      </c>
      <c r="E119" s="78">
        <f>'様式１（国直送（日通拠点倉庫で仕分け）を希望する場合）'!$F133</f>
        <v>0</v>
      </c>
      <c r="F119" s="79">
        <f>'様式１（国直送（日通拠点倉庫で仕分け）を希望する場合）'!I133</f>
        <v>0</v>
      </c>
      <c r="G119" s="79">
        <f>'様式１（国直送（日通拠点倉庫で仕分け）を希望する場合）'!J133</f>
        <v>0</v>
      </c>
      <c r="H119" s="140">
        <f>'様式１（国直送（日通拠点倉庫で仕分け）を希望する場合）'!K133</f>
        <v>0</v>
      </c>
      <c r="I119" s="140">
        <f>'様式１（国直送（日通拠点倉庫で仕分け）を希望する場合）'!L133</f>
        <v>0</v>
      </c>
      <c r="J119" s="140">
        <f>'様式１（国直送（日通拠点倉庫で仕分け）を希望する場合）'!M133</f>
        <v>0</v>
      </c>
      <c r="K119" s="140">
        <f>'様式１（国直送（日通拠点倉庫で仕分け）を希望する場合）'!N133</f>
        <v>0</v>
      </c>
      <c r="L119" s="79">
        <f>'様式１（国直送（日通拠点倉庫で仕分け）を希望する場合）'!O133</f>
        <v>0</v>
      </c>
      <c r="M119" s="79">
        <f>'様式１（国直送（日通拠点倉庫で仕分け）を希望する場合）'!P133</f>
        <v>0</v>
      </c>
    </row>
    <row r="120" spans="1:13">
      <c r="A120" s="76" t="str">
        <f>'様式１（国直送（日通拠点倉庫で仕分け）を希望する場合）'!$F$14</f>
        <v>選択してください</v>
      </c>
      <c r="B120" s="76">
        <v>112</v>
      </c>
      <c r="C120" s="79">
        <f>'様式１（国直送（日通拠点倉庫で仕分け）を希望する場合）'!G134</f>
        <v>0</v>
      </c>
      <c r="D120" s="79">
        <f>'様式１（国直送（日通拠点倉庫で仕分け）を希望する場合）'!H134</f>
        <v>0</v>
      </c>
      <c r="E120" s="78">
        <f>'様式１（国直送（日通拠点倉庫で仕分け）を希望する場合）'!$F134</f>
        <v>0</v>
      </c>
      <c r="F120" s="79">
        <f>'様式１（国直送（日通拠点倉庫で仕分け）を希望する場合）'!I134</f>
        <v>0</v>
      </c>
      <c r="G120" s="79">
        <f>'様式１（国直送（日通拠点倉庫で仕分け）を希望する場合）'!J134</f>
        <v>0</v>
      </c>
      <c r="H120" s="140">
        <f>'様式１（国直送（日通拠点倉庫で仕分け）を希望する場合）'!K134</f>
        <v>0</v>
      </c>
      <c r="I120" s="140">
        <f>'様式１（国直送（日通拠点倉庫で仕分け）を希望する場合）'!L134</f>
        <v>0</v>
      </c>
      <c r="J120" s="140">
        <f>'様式１（国直送（日通拠点倉庫で仕分け）を希望する場合）'!M134</f>
        <v>0</v>
      </c>
      <c r="K120" s="140">
        <f>'様式１（国直送（日通拠点倉庫で仕分け）を希望する場合）'!N134</f>
        <v>0</v>
      </c>
      <c r="L120" s="79">
        <f>'様式１（国直送（日通拠点倉庫で仕分け）を希望する場合）'!O134</f>
        <v>0</v>
      </c>
      <c r="M120" s="79">
        <f>'様式１（国直送（日通拠点倉庫で仕分け）を希望する場合）'!P134</f>
        <v>0</v>
      </c>
    </row>
    <row r="121" spans="1:13">
      <c r="A121" s="76" t="str">
        <f>'様式１（国直送（日通拠点倉庫で仕分け）を希望する場合）'!$F$14</f>
        <v>選択してください</v>
      </c>
      <c r="B121" s="76">
        <v>113</v>
      </c>
      <c r="C121" s="79">
        <f>'様式１（国直送（日通拠点倉庫で仕分け）を希望する場合）'!G135</f>
        <v>0</v>
      </c>
      <c r="D121" s="79">
        <f>'様式１（国直送（日通拠点倉庫で仕分け）を希望する場合）'!H135</f>
        <v>0</v>
      </c>
      <c r="E121" s="78">
        <f>'様式１（国直送（日通拠点倉庫で仕分け）を希望する場合）'!$F135</f>
        <v>0</v>
      </c>
      <c r="F121" s="79">
        <f>'様式１（国直送（日通拠点倉庫で仕分け）を希望する場合）'!I135</f>
        <v>0</v>
      </c>
      <c r="G121" s="79">
        <f>'様式１（国直送（日通拠点倉庫で仕分け）を希望する場合）'!J135</f>
        <v>0</v>
      </c>
      <c r="H121" s="140">
        <f>'様式１（国直送（日通拠点倉庫で仕分け）を希望する場合）'!K135</f>
        <v>0</v>
      </c>
      <c r="I121" s="140">
        <f>'様式１（国直送（日通拠点倉庫で仕分け）を希望する場合）'!L135</f>
        <v>0</v>
      </c>
      <c r="J121" s="140">
        <f>'様式１（国直送（日通拠点倉庫で仕分け）を希望する場合）'!M135</f>
        <v>0</v>
      </c>
      <c r="K121" s="140">
        <f>'様式１（国直送（日通拠点倉庫で仕分け）を希望する場合）'!N135</f>
        <v>0</v>
      </c>
      <c r="L121" s="79">
        <f>'様式１（国直送（日通拠点倉庫で仕分け）を希望する場合）'!O135</f>
        <v>0</v>
      </c>
      <c r="M121" s="79">
        <f>'様式１（国直送（日通拠点倉庫で仕分け）を希望する場合）'!P135</f>
        <v>0</v>
      </c>
    </row>
    <row r="122" spans="1:13">
      <c r="A122" s="76" t="str">
        <f>'様式１（国直送（日通拠点倉庫で仕分け）を希望する場合）'!$F$14</f>
        <v>選択してください</v>
      </c>
      <c r="B122" s="76">
        <v>114</v>
      </c>
      <c r="C122" s="79">
        <f>'様式１（国直送（日通拠点倉庫で仕分け）を希望する場合）'!G136</f>
        <v>0</v>
      </c>
      <c r="D122" s="79">
        <f>'様式１（国直送（日通拠点倉庫で仕分け）を希望する場合）'!H136</f>
        <v>0</v>
      </c>
      <c r="E122" s="78">
        <f>'様式１（国直送（日通拠点倉庫で仕分け）を希望する場合）'!$F136</f>
        <v>0</v>
      </c>
      <c r="F122" s="79">
        <f>'様式１（国直送（日通拠点倉庫で仕分け）を希望する場合）'!I136</f>
        <v>0</v>
      </c>
      <c r="G122" s="79">
        <f>'様式１（国直送（日通拠点倉庫で仕分け）を希望する場合）'!J136</f>
        <v>0</v>
      </c>
      <c r="H122" s="140">
        <f>'様式１（国直送（日通拠点倉庫で仕分け）を希望する場合）'!K136</f>
        <v>0</v>
      </c>
      <c r="I122" s="140">
        <f>'様式１（国直送（日通拠点倉庫で仕分け）を希望する場合）'!L136</f>
        <v>0</v>
      </c>
      <c r="J122" s="140">
        <f>'様式１（国直送（日通拠点倉庫で仕分け）を希望する場合）'!M136</f>
        <v>0</v>
      </c>
      <c r="K122" s="140">
        <f>'様式１（国直送（日通拠点倉庫で仕分け）を希望する場合）'!N136</f>
        <v>0</v>
      </c>
      <c r="L122" s="79">
        <f>'様式１（国直送（日通拠点倉庫で仕分け）を希望する場合）'!O136</f>
        <v>0</v>
      </c>
      <c r="M122" s="79">
        <f>'様式１（国直送（日通拠点倉庫で仕分け）を希望する場合）'!P136</f>
        <v>0</v>
      </c>
    </row>
    <row r="123" spans="1:13">
      <c r="A123" s="76" t="str">
        <f>'様式１（国直送（日通拠点倉庫で仕分け）を希望する場合）'!$F$14</f>
        <v>選択してください</v>
      </c>
      <c r="B123" s="76">
        <v>115</v>
      </c>
      <c r="C123" s="79">
        <f>'様式１（国直送（日通拠点倉庫で仕分け）を希望する場合）'!G137</f>
        <v>0</v>
      </c>
      <c r="D123" s="79">
        <f>'様式１（国直送（日通拠点倉庫で仕分け）を希望する場合）'!H137</f>
        <v>0</v>
      </c>
      <c r="E123" s="78">
        <f>'様式１（国直送（日通拠点倉庫で仕分け）を希望する場合）'!$F137</f>
        <v>0</v>
      </c>
      <c r="F123" s="79">
        <f>'様式１（国直送（日通拠点倉庫で仕分け）を希望する場合）'!I137</f>
        <v>0</v>
      </c>
      <c r="G123" s="79">
        <f>'様式１（国直送（日通拠点倉庫で仕分け）を希望する場合）'!J137</f>
        <v>0</v>
      </c>
      <c r="H123" s="140">
        <f>'様式１（国直送（日通拠点倉庫で仕分け）を希望する場合）'!K137</f>
        <v>0</v>
      </c>
      <c r="I123" s="140">
        <f>'様式１（国直送（日通拠点倉庫で仕分け）を希望する場合）'!L137</f>
        <v>0</v>
      </c>
      <c r="J123" s="140">
        <f>'様式１（国直送（日通拠点倉庫で仕分け）を希望する場合）'!M137</f>
        <v>0</v>
      </c>
      <c r="K123" s="140">
        <f>'様式１（国直送（日通拠点倉庫で仕分け）を希望する場合）'!N137</f>
        <v>0</v>
      </c>
      <c r="L123" s="79">
        <f>'様式１（国直送（日通拠点倉庫で仕分け）を希望する場合）'!O137</f>
        <v>0</v>
      </c>
      <c r="M123" s="79">
        <f>'様式１（国直送（日通拠点倉庫で仕分け）を希望する場合）'!P137</f>
        <v>0</v>
      </c>
    </row>
    <row r="124" spans="1:13">
      <c r="A124" s="76" t="str">
        <f>'様式１（国直送（日通拠点倉庫で仕分け）を希望する場合）'!$F$14</f>
        <v>選択してください</v>
      </c>
      <c r="B124" s="76">
        <v>116</v>
      </c>
      <c r="C124" s="79">
        <f>'様式１（国直送（日通拠点倉庫で仕分け）を希望する場合）'!G138</f>
        <v>0</v>
      </c>
      <c r="D124" s="79">
        <f>'様式１（国直送（日通拠点倉庫で仕分け）を希望する場合）'!H138</f>
        <v>0</v>
      </c>
      <c r="E124" s="78">
        <f>'様式１（国直送（日通拠点倉庫で仕分け）を希望する場合）'!$F138</f>
        <v>0</v>
      </c>
      <c r="F124" s="79">
        <f>'様式１（国直送（日通拠点倉庫で仕分け）を希望する場合）'!I138</f>
        <v>0</v>
      </c>
      <c r="G124" s="79">
        <f>'様式１（国直送（日通拠点倉庫で仕分け）を希望する場合）'!J138</f>
        <v>0</v>
      </c>
      <c r="H124" s="140">
        <f>'様式１（国直送（日通拠点倉庫で仕分け）を希望する場合）'!K138</f>
        <v>0</v>
      </c>
      <c r="I124" s="140">
        <f>'様式１（国直送（日通拠点倉庫で仕分け）を希望する場合）'!L138</f>
        <v>0</v>
      </c>
      <c r="J124" s="140">
        <f>'様式１（国直送（日通拠点倉庫で仕分け）を希望する場合）'!M138</f>
        <v>0</v>
      </c>
      <c r="K124" s="140">
        <f>'様式１（国直送（日通拠点倉庫で仕分け）を希望する場合）'!N138</f>
        <v>0</v>
      </c>
      <c r="L124" s="79">
        <f>'様式１（国直送（日通拠点倉庫で仕分け）を希望する場合）'!O138</f>
        <v>0</v>
      </c>
      <c r="M124" s="79">
        <f>'様式１（国直送（日通拠点倉庫で仕分け）を希望する場合）'!P138</f>
        <v>0</v>
      </c>
    </row>
    <row r="125" spans="1:13">
      <c r="A125" s="76" t="str">
        <f>'様式１（国直送（日通拠点倉庫で仕分け）を希望する場合）'!$F$14</f>
        <v>選択してください</v>
      </c>
      <c r="B125" s="76">
        <v>117</v>
      </c>
      <c r="C125" s="79">
        <f>'様式１（国直送（日通拠点倉庫で仕分け）を希望する場合）'!G139</f>
        <v>0</v>
      </c>
      <c r="D125" s="79">
        <f>'様式１（国直送（日通拠点倉庫で仕分け）を希望する場合）'!H139</f>
        <v>0</v>
      </c>
      <c r="E125" s="78">
        <f>'様式１（国直送（日通拠点倉庫で仕分け）を希望する場合）'!$F139</f>
        <v>0</v>
      </c>
      <c r="F125" s="79">
        <f>'様式１（国直送（日通拠点倉庫で仕分け）を希望する場合）'!I139</f>
        <v>0</v>
      </c>
      <c r="G125" s="79">
        <f>'様式１（国直送（日通拠点倉庫で仕分け）を希望する場合）'!J139</f>
        <v>0</v>
      </c>
      <c r="H125" s="140">
        <f>'様式１（国直送（日通拠点倉庫で仕分け）を希望する場合）'!K139</f>
        <v>0</v>
      </c>
      <c r="I125" s="140">
        <f>'様式１（国直送（日通拠点倉庫で仕分け）を希望する場合）'!L139</f>
        <v>0</v>
      </c>
      <c r="J125" s="140">
        <f>'様式１（国直送（日通拠点倉庫で仕分け）を希望する場合）'!M139</f>
        <v>0</v>
      </c>
      <c r="K125" s="140">
        <f>'様式１（国直送（日通拠点倉庫で仕分け）を希望する場合）'!N139</f>
        <v>0</v>
      </c>
      <c r="L125" s="79">
        <f>'様式１（国直送（日通拠点倉庫で仕分け）を希望する場合）'!O139</f>
        <v>0</v>
      </c>
      <c r="M125" s="79">
        <f>'様式１（国直送（日通拠点倉庫で仕分け）を希望する場合）'!P139</f>
        <v>0</v>
      </c>
    </row>
    <row r="126" spans="1:13">
      <c r="A126" s="76" t="str">
        <f>'様式１（国直送（日通拠点倉庫で仕分け）を希望する場合）'!$F$14</f>
        <v>選択してください</v>
      </c>
      <c r="B126" s="76">
        <v>118</v>
      </c>
      <c r="C126" s="79">
        <f>'様式１（国直送（日通拠点倉庫で仕分け）を希望する場合）'!G140</f>
        <v>0</v>
      </c>
      <c r="D126" s="79">
        <f>'様式１（国直送（日通拠点倉庫で仕分け）を希望する場合）'!H140</f>
        <v>0</v>
      </c>
      <c r="E126" s="78">
        <f>'様式１（国直送（日通拠点倉庫で仕分け）を希望する場合）'!$F140</f>
        <v>0</v>
      </c>
      <c r="F126" s="79">
        <f>'様式１（国直送（日通拠点倉庫で仕分け）を希望する場合）'!I140</f>
        <v>0</v>
      </c>
      <c r="G126" s="79">
        <f>'様式１（国直送（日通拠点倉庫で仕分け）を希望する場合）'!J140</f>
        <v>0</v>
      </c>
      <c r="H126" s="140">
        <f>'様式１（国直送（日通拠点倉庫で仕分け）を希望する場合）'!K140</f>
        <v>0</v>
      </c>
      <c r="I126" s="140">
        <f>'様式１（国直送（日通拠点倉庫で仕分け）を希望する場合）'!L140</f>
        <v>0</v>
      </c>
      <c r="J126" s="140">
        <f>'様式１（国直送（日通拠点倉庫で仕分け）を希望する場合）'!M140</f>
        <v>0</v>
      </c>
      <c r="K126" s="140">
        <f>'様式１（国直送（日通拠点倉庫で仕分け）を希望する場合）'!N140</f>
        <v>0</v>
      </c>
      <c r="L126" s="79">
        <f>'様式１（国直送（日通拠点倉庫で仕分け）を希望する場合）'!O140</f>
        <v>0</v>
      </c>
      <c r="M126" s="79">
        <f>'様式１（国直送（日通拠点倉庫で仕分け）を希望する場合）'!P140</f>
        <v>0</v>
      </c>
    </row>
    <row r="127" spans="1:13">
      <c r="A127" s="76" t="str">
        <f>'様式１（国直送（日通拠点倉庫で仕分け）を希望する場合）'!$F$14</f>
        <v>選択してください</v>
      </c>
      <c r="B127" s="76">
        <v>119</v>
      </c>
      <c r="C127" s="79">
        <f>'様式１（国直送（日通拠点倉庫で仕分け）を希望する場合）'!G141</f>
        <v>0</v>
      </c>
      <c r="D127" s="79">
        <f>'様式１（国直送（日通拠点倉庫で仕分け）を希望する場合）'!H141</f>
        <v>0</v>
      </c>
      <c r="E127" s="78">
        <f>'様式１（国直送（日通拠点倉庫で仕分け）を希望する場合）'!$F141</f>
        <v>0</v>
      </c>
      <c r="F127" s="79">
        <f>'様式１（国直送（日通拠点倉庫で仕分け）を希望する場合）'!I141</f>
        <v>0</v>
      </c>
      <c r="G127" s="79">
        <f>'様式１（国直送（日通拠点倉庫で仕分け）を希望する場合）'!J141</f>
        <v>0</v>
      </c>
      <c r="H127" s="140">
        <f>'様式１（国直送（日通拠点倉庫で仕分け）を希望する場合）'!K141</f>
        <v>0</v>
      </c>
      <c r="I127" s="140">
        <f>'様式１（国直送（日通拠点倉庫で仕分け）を希望する場合）'!L141</f>
        <v>0</v>
      </c>
      <c r="J127" s="140">
        <f>'様式１（国直送（日通拠点倉庫で仕分け）を希望する場合）'!M141</f>
        <v>0</v>
      </c>
      <c r="K127" s="140">
        <f>'様式１（国直送（日通拠点倉庫で仕分け）を希望する場合）'!N141</f>
        <v>0</v>
      </c>
      <c r="L127" s="79">
        <f>'様式１（国直送（日通拠点倉庫で仕分け）を希望する場合）'!O141</f>
        <v>0</v>
      </c>
      <c r="M127" s="79">
        <f>'様式１（国直送（日通拠点倉庫で仕分け）を希望する場合）'!P141</f>
        <v>0</v>
      </c>
    </row>
    <row r="128" spans="1:13">
      <c r="A128" s="76" t="str">
        <f>'様式１（国直送（日通拠点倉庫で仕分け）を希望する場合）'!$F$14</f>
        <v>選択してください</v>
      </c>
      <c r="B128" s="76">
        <v>120</v>
      </c>
      <c r="C128" s="79">
        <f>'様式１（国直送（日通拠点倉庫で仕分け）を希望する場合）'!G142</f>
        <v>0</v>
      </c>
      <c r="D128" s="79">
        <f>'様式１（国直送（日通拠点倉庫で仕分け）を希望する場合）'!H142</f>
        <v>0</v>
      </c>
      <c r="E128" s="78">
        <f>'様式１（国直送（日通拠点倉庫で仕分け）を希望する場合）'!$F142</f>
        <v>0</v>
      </c>
      <c r="F128" s="79">
        <f>'様式１（国直送（日通拠点倉庫で仕分け）を希望する場合）'!I142</f>
        <v>0</v>
      </c>
      <c r="G128" s="79">
        <f>'様式１（国直送（日通拠点倉庫で仕分け）を希望する場合）'!J142</f>
        <v>0</v>
      </c>
      <c r="H128" s="140">
        <f>'様式１（国直送（日通拠点倉庫で仕分け）を希望する場合）'!K142</f>
        <v>0</v>
      </c>
      <c r="I128" s="140">
        <f>'様式１（国直送（日通拠点倉庫で仕分け）を希望する場合）'!L142</f>
        <v>0</v>
      </c>
      <c r="J128" s="140">
        <f>'様式１（国直送（日通拠点倉庫で仕分け）を希望する場合）'!M142</f>
        <v>0</v>
      </c>
      <c r="K128" s="140">
        <f>'様式１（国直送（日通拠点倉庫で仕分け）を希望する場合）'!N142</f>
        <v>0</v>
      </c>
      <c r="L128" s="79">
        <f>'様式１（国直送（日通拠点倉庫で仕分け）を希望する場合）'!O142</f>
        <v>0</v>
      </c>
      <c r="M128" s="79">
        <f>'様式１（国直送（日通拠点倉庫で仕分け）を希望する場合）'!P142</f>
        <v>0</v>
      </c>
    </row>
    <row r="129" spans="1:13">
      <c r="A129" s="76" t="str">
        <f>'様式１（国直送（日通拠点倉庫で仕分け）を希望する場合）'!$F$14</f>
        <v>選択してください</v>
      </c>
      <c r="B129" s="76">
        <v>121</v>
      </c>
      <c r="C129" s="79">
        <f>'様式１（国直送（日通拠点倉庫で仕分け）を希望する場合）'!G143</f>
        <v>0</v>
      </c>
      <c r="D129" s="79">
        <f>'様式１（国直送（日通拠点倉庫で仕分け）を希望する場合）'!H143</f>
        <v>0</v>
      </c>
      <c r="E129" s="78">
        <f>'様式１（国直送（日通拠点倉庫で仕分け）を希望する場合）'!$F143</f>
        <v>0</v>
      </c>
      <c r="F129" s="79">
        <f>'様式１（国直送（日通拠点倉庫で仕分け）を希望する場合）'!I143</f>
        <v>0</v>
      </c>
      <c r="G129" s="79">
        <f>'様式１（国直送（日通拠点倉庫で仕分け）を希望する場合）'!J143</f>
        <v>0</v>
      </c>
      <c r="H129" s="140">
        <f>'様式１（国直送（日通拠点倉庫で仕分け）を希望する場合）'!K143</f>
        <v>0</v>
      </c>
      <c r="I129" s="140">
        <f>'様式１（国直送（日通拠点倉庫で仕分け）を希望する場合）'!L143</f>
        <v>0</v>
      </c>
      <c r="J129" s="140">
        <f>'様式１（国直送（日通拠点倉庫で仕分け）を希望する場合）'!M143</f>
        <v>0</v>
      </c>
      <c r="K129" s="140">
        <f>'様式１（国直送（日通拠点倉庫で仕分け）を希望する場合）'!N143</f>
        <v>0</v>
      </c>
      <c r="L129" s="79">
        <f>'様式１（国直送（日通拠点倉庫で仕分け）を希望する場合）'!O143</f>
        <v>0</v>
      </c>
      <c r="M129" s="79">
        <f>'様式１（国直送（日通拠点倉庫で仕分け）を希望する場合）'!P143</f>
        <v>0</v>
      </c>
    </row>
    <row r="130" spans="1:13">
      <c r="A130" s="76" t="str">
        <f>'様式１（国直送（日通拠点倉庫で仕分け）を希望する場合）'!$F$14</f>
        <v>選択してください</v>
      </c>
      <c r="B130" s="76">
        <v>122</v>
      </c>
      <c r="C130" s="79">
        <f>'様式１（国直送（日通拠点倉庫で仕分け）を希望する場合）'!G144</f>
        <v>0</v>
      </c>
      <c r="D130" s="79">
        <f>'様式１（国直送（日通拠点倉庫で仕分け）を希望する場合）'!H144</f>
        <v>0</v>
      </c>
      <c r="E130" s="78">
        <f>'様式１（国直送（日通拠点倉庫で仕分け）を希望する場合）'!$F144</f>
        <v>0</v>
      </c>
      <c r="F130" s="79">
        <f>'様式１（国直送（日通拠点倉庫で仕分け）を希望する場合）'!I144</f>
        <v>0</v>
      </c>
      <c r="G130" s="79">
        <f>'様式１（国直送（日通拠点倉庫で仕分け）を希望する場合）'!J144</f>
        <v>0</v>
      </c>
      <c r="H130" s="140">
        <f>'様式１（国直送（日通拠点倉庫で仕分け）を希望する場合）'!K144</f>
        <v>0</v>
      </c>
      <c r="I130" s="140">
        <f>'様式１（国直送（日通拠点倉庫で仕分け）を希望する場合）'!L144</f>
        <v>0</v>
      </c>
      <c r="J130" s="140">
        <f>'様式１（国直送（日通拠点倉庫で仕分け）を希望する場合）'!M144</f>
        <v>0</v>
      </c>
      <c r="K130" s="140">
        <f>'様式１（国直送（日通拠点倉庫で仕分け）を希望する場合）'!N144</f>
        <v>0</v>
      </c>
      <c r="L130" s="79">
        <f>'様式１（国直送（日通拠点倉庫で仕分け）を希望する場合）'!O144</f>
        <v>0</v>
      </c>
      <c r="M130" s="79">
        <f>'様式１（国直送（日通拠点倉庫で仕分け）を希望する場合）'!P144</f>
        <v>0</v>
      </c>
    </row>
    <row r="131" spans="1:13">
      <c r="A131" s="76" t="str">
        <f>'様式１（国直送（日通拠点倉庫で仕分け）を希望する場合）'!$F$14</f>
        <v>選択してください</v>
      </c>
      <c r="B131" s="76">
        <v>123</v>
      </c>
      <c r="C131" s="79">
        <f>'様式１（国直送（日通拠点倉庫で仕分け）を希望する場合）'!G145</f>
        <v>0</v>
      </c>
      <c r="D131" s="79">
        <f>'様式１（国直送（日通拠点倉庫で仕分け）を希望する場合）'!H145</f>
        <v>0</v>
      </c>
      <c r="E131" s="78">
        <f>'様式１（国直送（日通拠点倉庫で仕分け）を希望する場合）'!$F145</f>
        <v>0</v>
      </c>
      <c r="F131" s="79">
        <f>'様式１（国直送（日通拠点倉庫で仕分け）を希望する場合）'!I145</f>
        <v>0</v>
      </c>
      <c r="G131" s="79">
        <f>'様式１（国直送（日通拠点倉庫で仕分け）を希望する場合）'!J145</f>
        <v>0</v>
      </c>
      <c r="H131" s="140">
        <f>'様式１（国直送（日通拠点倉庫で仕分け）を希望する場合）'!K145</f>
        <v>0</v>
      </c>
      <c r="I131" s="140">
        <f>'様式１（国直送（日通拠点倉庫で仕分け）を希望する場合）'!L145</f>
        <v>0</v>
      </c>
      <c r="J131" s="140">
        <f>'様式１（国直送（日通拠点倉庫で仕分け）を希望する場合）'!M145</f>
        <v>0</v>
      </c>
      <c r="K131" s="140">
        <f>'様式１（国直送（日通拠点倉庫で仕分け）を希望する場合）'!N145</f>
        <v>0</v>
      </c>
      <c r="L131" s="79">
        <f>'様式１（国直送（日通拠点倉庫で仕分け）を希望する場合）'!O145</f>
        <v>0</v>
      </c>
      <c r="M131" s="79">
        <f>'様式１（国直送（日通拠点倉庫で仕分け）を希望する場合）'!P145</f>
        <v>0</v>
      </c>
    </row>
    <row r="132" spans="1:13">
      <c r="A132" s="76" t="str">
        <f>'様式１（国直送（日通拠点倉庫で仕分け）を希望する場合）'!$F$14</f>
        <v>選択してください</v>
      </c>
      <c r="B132" s="76">
        <v>124</v>
      </c>
      <c r="C132" s="79">
        <f>'様式１（国直送（日通拠点倉庫で仕分け）を希望する場合）'!G146</f>
        <v>0</v>
      </c>
      <c r="D132" s="79">
        <f>'様式１（国直送（日通拠点倉庫で仕分け）を希望する場合）'!H146</f>
        <v>0</v>
      </c>
      <c r="E132" s="78">
        <f>'様式１（国直送（日通拠点倉庫で仕分け）を希望する場合）'!$F146</f>
        <v>0</v>
      </c>
      <c r="F132" s="79">
        <f>'様式１（国直送（日通拠点倉庫で仕分け）を希望する場合）'!I146</f>
        <v>0</v>
      </c>
      <c r="G132" s="79">
        <f>'様式１（国直送（日通拠点倉庫で仕分け）を希望する場合）'!J146</f>
        <v>0</v>
      </c>
      <c r="H132" s="140">
        <f>'様式１（国直送（日通拠点倉庫で仕分け）を希望する場合）'!K146</f>
        <v>0</v>
      </c>
      <c r="I132" s="140">
        <f>'様式１（国直送（日通拠点倉庫で仕分け）を希望する場合）'!L146</f>
        <v>0</v>
      </c>
      <c r="J132" s="140">
        <f>'様式１（国直送（日通拠点倉庫で仕分け）を希望する場合）'!M146</f>
        <v>0</v>
      </c>
      <c r="K132" s="140">
        <f>'様式１（国直送（日通拠点倉庫で仕分け）を希望する場合）'!N146</f>
        <v>0</v>
      </c>
      <c r="L132" s="79">
        <f>'様式１（国直送（日通拠点倉庫で仕分け）を希望する場合）'!O146</f>
        <v>0</v>
      </c>
      <c r="M132" s="79">
        <f>'様式１（国直送（日通拠点倉庫で仕分け）を希望する場合）'!P146</f>
        <v>0</v>
      </c>
    </row>
    <row r="133" spans="1:13">
      <c r="A133" s="76" t="str">
        <f>'様式１（国直送（日通拠点倉庫で仕分け）を希望する場合）'!$F$14</f>
        <v>選択してください</v>
      </c>
      <c r="B133" s="76">
        <v>125</v>
      </c>
      <c r="C133" s="79">
        <f>'様式１（国直送（日通拠点倉庫で仕分け）を希望する場合）'!G147</f>
        <v>0</v>
      </c>
      <c r="D133" s="79">
        <f>'様式１（国直送（日通拠点倉庫で仕分け）を希望する場合）'!H147</f>
        <v>0</v>
      </c>
      <c r="E133" s="78">
        <f>'様式１（国直送（日通拠点倉庫で仕分け）を希望する場合）'!$F147</f>
        <v>0</v>
      </c>
      <c r="F133" s="79">
        <f>'様式１（国直送（日通拠点倉庫で仕分け）を希望する場合）'!I147</f>
        <v>0</v>
      </c>
      <c r="G133" s="79">
        <f>'様式１（国直送（日通拠点倉庫で仕分け）を希望する場合）'!J147</f>
        <v>0</v>
      </c>
      <c r="H133" s="140">
        <f>'様式１（国直送（日通拠点倉庫で仕分け）を希望する場合）'!K147</f>
        <v>0</v>
      </c>
      <c r="I133" s="140">
        <f>'様式１（国直送（日通拠点倉庫で仕分け）を希望する場合）'!L147</f>
        <v>0</v>
      </c>
      <c r="J133" s="140">
        <f>'様式１（国直送（日通拠点倉庫で仕分け）を希望する場合）'!M147</f>
        <v>0</v>
      </c>
      <c r="K133" s="140">
        <f>'様式１（国直送（日通拠点倉庫で仕分け）を希望する場合）'!N147</f>
        <v>0</v>
      </c>
      <c r="L133" s="79">
        <f>'様式１（国直送（日通拠点倉庫で仕分け）を希望する場合）'!O147</f>
        <v>0</v>
      </c>
      <c r="M133" s="79">
        <f>'様式１（国直送（日通拠点倉庫で仕分け）を希望する場合）'!P147</f>
        <v>0</v>
      </c>
    </row>
    <row r="134" spans="1:13">
      <c r="A134" s="76" t="str">
        <f>'様式１（国直送（日通拠点倉庫で仕分け）を希望する場合）'!$F$14</f>
        <v>選択してください</v>
      </c>
      <c r="B134" s="76">
        <v>126</v>
      </c>
      <c r="C134" s="79">
        <f>'様式１（国直送（日通拠点倉庫で仕分け）を希望する場合）'!G148</f>
        <v>0</v>
      </c>
      <c r="D134" s="79">
        <f>'様式１（国直送（日通拠点倉庫で仕分け）を希望する場合）'!H148</f>
        <v>0</v>
      </c>
      <c r="E134" s="78">
        <f>'様式１（国直送（日通拠点倉庫で仕分け）を希望する場合）'!$F148</f>
        <v>0</v>
      </c>
      <c r="F134" s="79">
        <f>'様式１（国直送（日通拠点倉庫で仕分け）を希望する場合）'!I148</f>
        <v>0</v>
      </c>
      <c r="G134" s="79">
        <f>'様式１（国直送（日通拠点倉庫で仕分け）を希望する場合）'!J148</f>
        <v>0</v>
      </c>
      <c r="H134" s="140">
        <f>'様式１（国直送（日通拠点倉庫で仕分け）を希望する場合）'!K148</f>
        <v>0</v>
      </c>
      <c r="I134" s="140">
        <f>'様式１（国直送（日通拠点倉庫で仕分け）を希望する場合）'!L148</f>
        <v>0</v>
      </c>
      <c r="J134" s="140">
        <f>'様式１（国直送（日通拠点倉庫で仕分け）を希望する場合）'!M148</f>
        <v>0</v>
      </c>
      <c r="K134" s="140">
        <f>'様式１（国直送（日通拠点倉庫で仕分け）を希望する場合）'!N148</f>
        <v>0</v>
      </c>
      <c r="L134" s="79">
        <f>'様式１（国直送（日通拠点倉庫で仕分け）を希望する場合）'!O148</f>
        <v>0</v>
      </c>
      <c r="M134" s="79">
        <f>'様式１（国直送（日通拠点倉庫で仕分け）を希望する場合）'!P148</f>
        <v>0</v>
      </c>
    </row>
    <row r="135" spans="1:13">
      <c r="A135" s="76" t="str">
        <f>'様式１（国直送（日通拠点倉庫で仕分け）を希望する場合）'!$F$14</f>
        <v>選択してください</v>
      </c>
      <c r="B135" s="76">
        <v>127</v>
      </c>
      <c r="C135" s="79">
        <f>'様式１（国直送（日通拠点倉庫で仕分け）を希望する場合）'!G149</f>
        <v>0</v>
      </c>
      <c r="D135" s="79">
        <f>'様式１（国直送（日通拠点倉庫で仕分け）を希望する場合）'!H149</f>
        <v>0</v>
      </c>
      <c r="E135" s="78">
        <f>'様式１（国直送（日通拠点倉庫で仕分け）を希望する場合）'!$F149</f>
        <v>0</v>
      </c>
      <c r="F135" s="79">
        <f>'様式１（国直送（日通拠点倉庫で仕分け）を希望する場合）'!I149</f>
        <v>0</v>
      </c>
      <c r="G135" s="79">
        <f>'様式１（国直送（日通拠点倉庫で仕分け）を希望する場合）'!J149</f>
        <v>0</v>
      </c>
      <c r="H135" s="140">
        <f>'様式１（国直送（日通拠点倉庫で仕分け）を希望する場合）'!K149</f>
        <v>0</v>
      </c>
      <c r="I135" s="140">
        <f>'様式１（国直送（日通拠点倉庫で仕分け）を希望する場合）'!L149</f>
        <v>0</v>
      </c>
      <c r="J135" s="140">
        <f>'様式１（国直送（日通拠点倉庫で仕分け）を希望する場合）'!M149</f>
        <v>0</v>
      </c>
      <c r="K135" s="140">
        <f>'様式１（国直送（日通拠点倉庫で仕分け）を希望する場合）'!N149</f>
        <v>0</v>
      </c>
      <c r="L135" s="79">
        <f>'様式１（国直送（日通拠点倉庫で仕分け）を希望する場合）'!O149</f>
        <v>0</v>
      </c>
      <c r="M135" s="79">
        <f>'様式１（国直送（日通拠点倉庫で仕分け）を希望する場合）'!P149</f>
        <v>0</v>
      </c>
    </row>
    <row r="136" spans="1:13">
      <c r="A136" s="76" t="str">
        <f>'様式１（国直送（日通拠点倉庫で仕分け）を希望する場合）'!$F$14</f>
        <v>選択してください</v>
      </c>
      <c r="B136" s="76">
        <v>128</v>
      </c>
      <c r="C136" s="79">
        <f>'様式１（国直送（日通拠点倉庫で仕分け）を希望する場合）'!G150</f>
        <v>0</v>
      </c>
      <c r="D136" s="79">
        <f>'様式１（国直送（日通拠点倉庫で仕分け）を希望する場合）'!H150</f>
        <v>0</v>
      </c>
      <c r="E136" s="78">
        <f>'様式１（国直送（日通拠点倉庫で仕分け）を希望する場合）'!$F150</f>
        <v>0</v>
      </c>
      <c r="F136" s="79">
        <f>'様式１（国直送（日通拠点倉庫で仕分け）を希望する場合）'!I150</f>
        <v>0</v>
      </c>
      <c r="G136" s="79">
        <f>'様式１（国直送（日通拠点倉庫で仕分け）を希望する場合）'!J150</f>
        <v>0</v>
      </c>
      <c r="H136" s="140">
        <f>'様式１（国直送（日通拠点倉庫で仕分け）を希望する場合）'!K150</f>
        <v>0</v>
      </c>
      <c r="I136" s="140">
        <f>'様式１（国直送（日通拠点倉庫で仕分け）を希望する場合）'!L150</f>
        <v>0</v>
      </c>
      <c r="J136" s="140">
        <f>'様式１（国直送（日通拠点倉庫で仕分け）を希望する場合）'!M150</f>
        <v>0</v>
      </c>
      <c r="K136" s="140">
        <f>'様式１（国直送（日通拠点倉庫で仕分け）を希望する場合）'!N150</f>
        <v>0</v>
      </c>
      <c r="L136" s="79">
        <f>'様式１（国直送（日通拠点倉庫で仕分け）を希望する場合）'!O150</f>
        <v>0</v>
      </c>
      <c r="M136" s="79">
        <f>'様式１（国直送（日通拠点倉庫で仕分け）を希望する場合）'!P150</f>
        <v>0</v>
      </c>
    </row>
    <row r="137" spans="1:13">
      <c r="A137" s="76" t="str">
        <f>'様式１（国直送（日通拠点倉庫で仕分け）を希望する場合）'!$F$14</f>
        <v>選択してください</v>
      </c>
      <c r="B137" s="76">
        <v>129</v>
      </c>
      <c r="C137" s="79">
        <f>'様式１（国直送（日通拠点倉庫で仕分け）を希望する場合）'!G151</f>
        <v>0</v>
      </c>
      <c r="D137" s="79">
        <f>'様式１（国直送（日通拠点倉庫で仕分け）を希望する場合）'!H151</f>
        <v>0</v>
      </c>
      <c r="E137" s="78">
        <f>'様式１（国直送（日通拠点倉庫で仕分け）を希望する場合）'!$F151</f>
        <v>0</v>
      </c>
      <c r="F137" s="79">
        <f>'様式１（国直送（日通拠点倉庫で仕分け）を希望する場合）'!I151</f>
        <v>0</v>
      </c>
      <c r="G137" s="79">
        <f>'様式１（国直送（日通拠点倉庫で仕分け）を希望する場合）'!J151</f>
        <v>0</v>
      </c>
      <c r="H137" s="140">
        <f>'様式１（国直送（日通拠点倉庫で仕分け）を希望する場合）'!K151</f>
        <v>0</v>
      </c>
      <c r="I137" s="140">
        <f>'様式１（国直送（日通拠点倉庫で仕分け）を希望する場合）'!L151</f>
        <v>0</v>
      </c>
      <c r="J137" s="140">
        <f>'様式１（国直送（日通拠点倉庫で仕分け）を希望する場合）'!M151</f>
        <v>0</v>
      </c>
      <c r="K137" s="140">
        <f>'様式１（国直送（日通拠点倉庫で仕分け）を希望する場合）'!N151</f>
        <v>0</v>
      </c>
      <c r="L137" s="79">
        <f>'様式１（国直送（日通拠点倉庫で仕分け）を希望する場合）'!O151</f>
        <v>0</v>
      </c>
      <c r="M137" s="79">
        <f>'様式１（国直送（日通拠点倉庫で仕分け）を希望する場合）'!P151</f>
        <v>0</v>
      </c>
    </row>
    <row r="138" spans="1:13">
      <c r="A138" s="76" t="str">
        <f>'様式１（国直送（日通拠点倉庫で仕分け）を希望する場合）'!$F$14</f>
        <v>選択してください</v>
      </c>
      <c r="B138" s="76">
        <v>130</v>
      </c>
      <c r="C138" s="79">
        <f>'様式１（国直送（日通拠点倉庫で仕分け）を希望する場合）'!G152</f>
        <v>0</v>
      </c>
      <c r="D138" s="79">
        <f>'様式１（国直送（日通拠点倉庫で仕分け）を希望する場合）'!H152</f>
        <v>0</v>
      </c>
      <c r="E138" s="78">
        <f>'様式１（国直送（日通拠点倉庫で仕分け）を希望する場合）'!$F152</f>
        <v>0</v>
      </c>
      <c r="F138" s="79">
        <f>'様式１（国直送（日通拠点倉庫で仕分け）を希望する場合）'!I152</f>
        <v>0</v>
      </c>
      <c r="G138" s="79">
        <f>'様式１（国直送（日通拠点倉庫で仕分け）を希望する場合）'!J152</f>
        <v>0</v>
      </c>
      <c r="H138" s="140">
        <f>'様式１（国直送（日通拠点倉庫で仕分け）を希望する場合）'!K152</f>
        <v>0</v>
      </c>
      <c r="I138" s="140">
        <f>'様式１（国直送（日通拠点倉庫で仕分け）を希望する場合）'!L152</f>
        <v>0</v>
      </c>
      <c r="J138" s="140">
        <f>'様式１（国直送（日通拠点倉庫で仕分け）を希望する場合）'!M152</f>
        <v>0</v>
      </c>
      <c r="K138" s="140">
        <f>'様式１（国直送（日通拠点倉庫で仕分け）を希望する場合）'!N152</f>
        <v>0</v>
      </c>
      <c r="L138" s="79">
        <f>'様式１（国直送（日通拠点倉庫で仕分け）を希望する場合）'!O152</f>
        <v>0</v>
      </c>
      <c r="M138" s="79">
        <f>'様式１（国直送（日通拠点倉庫で仕分け）を希望する場合）'!P152</f>
        <v>0</v>
      </c>
    </row>
    <row r="139" spans="1:13">
      <c r="A139" s="76" t="str">
        <f>'様式１（国直送（日通拠点倉庫で仕分け）を希望する場合）'!$F$14</f>
        <v>選択してください</v>
      </c>
      <c r="B139" s="76">
        <v>131</v>
      </c>
      <c r="C139" s="79">
        <f>'様式１（国直送（日通拠点倉庫で仕分け）を希望する場合）'!G153</f>
        <v>0</v>
      </c>
      <c r="D139" s="79">
        <f>'様式１（国直送（日通拠点倉庫で仕分け）を希望する場合）'!H153</f>
        <v>0</v>
      </c>
      <c r="E139" s="78">
        <f>'様式１（国直送（日通拠点倉庫で仕分け）を希望する場合）'!$F153</f>
        <v>0</v>
      </c>
      <c r="F139" s="79">
        <f>'様式１（国直送（日通拠点倉庫で仕分け）を希望する場合）'!I153</f>
        <v>0</v>
      </c>
      <c r="G139" s="79">
        <f>'様式１（国直送（日通拠点倉庫で仕分け）を希望する場合）'!J153</f>
        <v>0</v>
      </c>
      <c r="H139" s="140">
        <f>'様式１（国直送（日通拠点倉庫で仕分け）を希望する場合）'!K153</f>
        <v>0</v>
      </c>
      <c r="I139" s="140">
        <f>'様式１（国直送（日通拠点倉庫で仕分け）を希望する場合）'!L153</f>
        <v>0</v>
      </c>
      <c r="J139" s="140">
        <f>'様式１（国直送（日通拠点倉庫で仕分け）を希望する場合）'!M153</f>
        <v>0</v>
      </c>
      <c r="K139" s="140">
        <f>'様式１（国直送（日通拠点倉庫で仕分け）を希望する場合）'!N153</f>
        <v>0</v>
      </c>
      <c r="L139" s="79">
        <f>'様式１（国直送（日通拠点倉庫で仕分け）を希望する場合）'!O153</f>
        <v>0</v>
      </c>
      <c r="M139" s="79">
        <f>'様式１（国直送（日通拠点倉庫で仕分け）を希望する場合）'!P153</f>
        <v>0</v>
      </c>
    </row>
    <row r="140" spans="1:13">
      <c r="A140" s="76" t="str">
        <f>'様式１（国直送（日通拠点倉庫で仕分け）を希望する場合）'!$F$14</f>
        <v>選択してください</v>
      </c>
      <c r="B140" s="76">
        <v>132</v>
      </c>
      <c r="C140" s="79">
        <f>'様式１（国直送（日通拠点倉庫で仕分け）を希望する場合）'!G154</f>
        <v>0</v>
      </c>
      <c r="D140" s="79">
        <f>'様式１（国直送（日通拠点倉庫で仕分け）を希望する場合）'!H154</f>
        <v>0</v>
      </c>
      <c r="E140" s="78">
        <f>'様式１（国直送（日通拠点倉庫で仕分け）を希望する場合）'!$F154</f>
        <v>0</v>
      </c>
      <c r="F140" s="79">
        <f>'様式１（国直送（日通拠点倉庫で仕分け）を希望する場合）'!I154</f>
        <v>0</v>
      </c>
      <c r="G140" s="79">
        <f>'様式１（国直送（日通拠点倉庫で仕分け）を希望する場合）'!J154</f>
        <v>0</v>
      </c>
      <c r="H140" s="140">
        <f>'様式１（国直送（日通拠点倉庫で仕分け）を希望する場合）'!K154</f>
        <v>0</v>
      </c>
      <c r="I140" s="140">
        <f>'様式１（国直送（日通拠点倉庫で仕分け）を希望する場合）'!L154</f>
        <v>0</v>
      </c>
      <c r="J140" s="140">
        <f>'様式１（国直送（日通拠点倉庫で仕分け）を希望する場合）'!M154</f>
        <v>0</v>
      </c>
      <c r="K140" s="140">
        <f>'様式１（国直送（日通拠点倉庫で仕分け）を希望する場合）'!N154</f>
        <v>0</v>
      </c>
      <c r="L140" s="79">
        <f>'様式１（国直送（日通拠点倉庫で仕分け）を希望する場合）'!O154</f>
        <v>0</v>
      </c>
      <c r="M140" s="79">
        <f>'様式１（国直送（日通拠点倉庫で仕分け）を希望する場合）'!P154</f>
        <v>0</v>
      </c>
    </row>
    <row r="141" spans="1:13">
      <c r="A141" s="76" t="str">
        <f>'様式１（国直送（日通拠点倉庫で仕分け）を希望する場合）'!$F$14</f>
        <v>選択してください</v>
      </c>
      <c r="B141" s="76">
        <v>133</v>
      </c>
      <c r="C141" s="79">
        <f>'様式１（国直送（日通拠点倉庫で仕分け）を希望する場合）'!G155</f>
        <v>0</v>
      </c>
      <c r="D141" s="79">
        <f>'様式１（国直送（日通拠点倉庫で仕分け）を希望する場合）'!H155</f>
        <v>0</v>
      </c>
      <c r="E141" s="78">
        <f>'様式１（国直送（日通拠点倉庫で仕分け）を希望する場合）'!$F155</f>
        <v>0</v>
      </c>
      <c r="F141" s="79">
        <f>'様式１（国直送（日通拠点倉庫で仕分け）を希望する場合）'!I155</f>
        <v>0</v>
      </c>
      <c r="G141" s="79">
        <f>'様式１（国直送（日通拠点倉庫で仕分け）を希望する場合）'!J155</f>
        <v>0</v>
      </c>
      <c r="H141" s="140">
        <f>'様式１（国直送（日通拠点倉庫で仕分け）を希望する場合）'!K155</f>
        <v>0</v>
      </c>
      <c r="I141" s="140">
        <f>'様式１（国直送（日通拠点倉庫で仕分け）を希望する場合）'!L155</f>
        <v>0</v>
      </c>
      <c r="J141" s="140">
        <f>'様式１（国直送（日通拠点倉庫で仕分け）を希望する場合）'!M155</f>
        <v>0</v>
      </c>
      <c r="K141" s="140">
        <f>'様式１（国直送（日通拠点倉庫で仕分け）を希望する場合）'!N155</f>
        <v>0</v>
      </c>
      <c r="L141" s="79">
        <f>'様式１（国直送（日通拠点倉庫で仕分け）を希望する場合）'!O155</f>
        <v>0</v>
      </c>
      <c r="M141" s="79">
        <f>'様式１（国直送（日通拠点倉庫で仕分け）を希望する場合）'!P155</f>
        <v>0</v>
      </c>
    </row>
    <row r="142" spans="1:13">
      <c r="A142" s="76" t="str">
        <f>'様式１（国直送（日通拠点倉庫で仕分け）を希望する場合）'!$F$14</f>
        <v>選択してください</v>
      </c>
      <c r="B142" s="76">
        <v>134</v>
      </c>
      <c r="C142" s="79">
        <f>'様式１（国直送（日通拠点倉庫で仕分け）を希望する場合）'!G156</f>
        <v>0</v>
      </c>
      <c r="D142" s="79">
        <f>'様式１（国直送（日通拠点倉庫で仕分け）を希望する場合）'!H156</f>
        <v>0</v>
      </c>
      <c r="E142" s="78">
        <f>'様式１（国直送（日通拠点倉庫で仕分け）を希望する場合）'!$F156</f>
        <v>0</v>
      </c>
      <c r="F142" s="79">
        <f>'様式１（国直送（日通拠点倉庫で仕分け）を希望する場合）'!I156</f>
        <v>0</v>
      </c>
      <c r="G142" s="79">
        <f>'様式１（国直送（日通拠点倉庫で仕分け）を希望する場合）'!J156</f>
        <v>0</v>
      </c>
      <c r="H142" s="140">
        <f>'様式１（国直送（日通拠点倉庫で仕分け）を希望する場合）'!K156</f>
        <v>0</v>
      </c>
      <c r="I142" s="140">
        <f>'様式１（国直送（日通拠点倉庫で仕分け）を希望する場合）'!L156</f>
        <v>0</v>
      </c>
      <c r="J142" s="140">
        <f>'様式１（国直送（日通拠点倉庫で仕分け）を希望する場合）'!M156</f>
        <v>0</v>
      </c>
      <c r="K142" s="140">
        <f>'様式１（国直送（日通拠点倉庫で仕分け）を希望する場合）'!N156</f>
        <v>0</v>
      </c>
      <c r="L142" s="79">
        <f>'様式１（国直送（日通拠点倉庫で仕分け）を希望する場合）'!O156</f>
        <v>0</v>
      </c>
      <c r="M142" s="79">
        <f>'様式１（国直送（日通拠点倉庫で仕分け）を希望する場合）'!P156</f>
        <v>0</v>
      </c>
    </row>
    <row r="143" spans="1:13">
      <c r="A143" s="76" t="str">
        <f>'様式１（国直送（日通拠点倉庫で仕分け）を希望する場合）'!$F$14</f>
        <v>選択してください</v>
      </c>
      <c r="B143" s="76">
        <v>135</v>
      </c>
      <c r="C143" s="79">
        <f>'様式１（国直送（日通拠点倉庫で仕分け）を希望する場合）'!G157</f>
        <v>0</v>
      </c>
      <c r="D143" s="79">
        <f>'様式１（国直送（日通拠点倉庫で仕分け）を希望する場合）'!H157</f>
        <v>0</v>
      </c>
      <c r="E143" s="78">
        <f>'様式１（国直送（日通拠点倉庫で仕分け）を希望する場合）'!$F157</f>
        <v>0</v>
      </c>
      <c r="F143" s="79">
        <f>'様式１（国直送（日通拠点倉庫で仕分け）を希望する場合）'!I157</f>
        <v>0</v>
      </c>
      <c r="G143" s="79">
        <f>'様式１（国直送（日通拠点倉庫で仕分け）を希望する場合）'!J157</f>
        <v>0</v>
      </c>
      <c r="H143" s="140">
        <f>'様式１（国直送（日通拠点倉庫で仕分け）を希望する場合）'!K157</f>
        <v>0</v>
      </c>
      <c r="I143" s="140">
        <f>'様式１（国直送（日通拠点倉庫で仕分け）を希望する場合）'!L157</f>
        <v>0</v>
      </c>
      <c r="J143" s="140">
        <f>'様式１（国直送（日通拠点倉庫で仕分け）を希望する場合）'!M157</f>
        <v>0</v>
      </c>
      <c r="K143" s="140">
        <f>'様式１（国直送（日通拠点倉庫で仕分け）を希望する場合）'!N157</f>
        <v>0</v>
      </c>
      <c r="L143" s="79">
        <f>'様式１（国直送（日通拠点倉庫で仕分け）を希望する場合）'!O157</f>
        <v>0</v>
      </c>
      <c r="M143" s="79">
        <f>'様式１（国直送（日通拠点倉庫で仕分け）を希望する場合）'!P157</f>
        <v>0</v>
      </c>
    </row>
    <row r="144" spans="1:13">
      <c r="A144" s="76" t="str">
        <f>'様式１（国直送（日通拠点倉庫で仕分け）を希望する場合）'!$F$14</f>
        <v>選択してください</v>
      </c>
      <c r="B144" s="76">
        <v>136</v>
      </c>
      <c r="C144" s="79">
        <f>'様式１（国直送（日通拠点倉庫で仕分け）を希望する場合）'!G158</f>
        <v>0</v>
      </c>
      <c r="D144" s="79">
        <f>'様式１（国直送（日通拠点倉庫で仕分け）を希望する場合）'!H158</f>
        <v>0</v>
      </c>
      <c r="E144" s="78">
        <f>'様式１（国直送（日通拠点倉庫で仕分け）を希望する場合）'!$F158</f>
        <v>0</v>
      </c>
      <c r="F144" s="79">
        <f>'様式１（国直送（日通拠点倉庫で仕分け）を希望する場合）'!I158</f>
        <v>0</v>
      </c>
      <c r="G144" s="79">
        <f>'様式１（国直送（日通拠点倉庫で仕分け）を希望する場合）'!J158</f>
        <v>0</v>
      </c>
      <c r="H144" s="140">
        <f>'様式１（国直送（日通拠点倉庫で仕分け）を希望する場合）'!K158</f>
        <v>0</v>
      </c>
      <c r="I144" s="140">
        <f>'様式１（国直送（日通拠点倉庫で仕分け）を希望する場合）'!L158</f>
        <v>0</v>
      </c>
      <c r="J144" s="140">
        <f>'様式１（国直送（日通拠点倉庫で仕分け）を希望する場合）'!M158</f>
        <v>0</v>
      </c>
      <c r="K144" s="140">
        <f>'様式１（国直送（日通拠点倉庫で仕分け）を希望する場合）'!N158</f>
        <v>0</v>
      </c>
      <c r="L144" s="79">
        <f>'様式１（国直送（日通拠点倉庫で仕分け）を希望する場合）'!O158</f>
        <v>0</v>
      </c>
      <c r="M144" s="79">
        <f>'様式１（国直送（日通拠点倉庫で仕分け）を希望する場合）'!P158</f>
        <v>0</v>
      </c>
    </row>
    <row r="145" spans="1:13">
      <c r="A145" s="76" t="str">
        <f>'様式１（国直送（日通拠点倉庫で仕分け）を希望する場合）'!$F$14</f>
        <v>選択してください</v>
      </c>
      <c r="B145" s="76">
        <v>137</v>
      </c>
      <c r="C145" s="79">
        <f>'様式１（国直送（日通拠点倉庫で仕分け）を希望する場合）'!G159</f>
        <v>0</v>
      </c>
      <c r="D145" s="79">
        <f>'様式１（国直送（日通拠点倉庫で仕分け）を希望する場合）'!H159</f>
        <v>0</v>
      </c>
      <c r="E145" s="78">
        <f>'様式１（国直送（日通拠点倉庫で仕分け）を希望する場合）'!$F159</f>
        <v>0</v>
      </c>
      <c r="F145" s="79">
        <f>'様式１（国直送（日通拠点倉庫で仕分け）を希望する場合）'!I159</f>
        <v>0</v>
      </c>
      <c r="G145" s="79">
        <f>'様式１（国直送（日通拠点倉庫で仕分け）を希望する場合）'!J159</f>
        <v>0</v>
      </c>
      <c r="H145" s="140">
        <f>'様式１（国直送（日通拠点倉庫で仕分け）を希望する場合）'!K159</f>
        <v>0</v>
      </c>
      <c r="I145" s="140">
        <f>'様式１（国直送（日通拠点倉庫で仕分け）を希望する場合）'!L159</f>
        <v>0</v>
      </c>
      <c r="J145" s="140">
        <f>'様式１（国直送（日通拠点倉庫で仕分け）を希望する場合）'!M159</f>
        <v>0</v>
      </c>
      <c r="K145" s="140">
        <f>'様式１（国直送（日通拠点倉庫で仕分け）を希望する場合）'!N159</f>
        <v>0</v>
      </c>
      <c r="L145" s="79">
        <f>'様式１（国直送（日通拠点倉庫で仕分け）を希望する場合）'!O159</f>
        <v>0</v>
      </c>
      <c r="M145" s="79">
        <f>'様式１（国直送（日通拠点倉庫で仕分け）を希望する場合）'!P159</f>
        <v>0</v>
      </c>
    </row>
    <row r="146" spans="1:13">
      <c r="A146" s="76" t="str">
        <f>'様式１（国直送（日通拠点倉庫で仕分け）を希望する場合）'!$F$14</f>
        <v>選択してください</v>
      </c>
      <c r="B146" s="76">
        <v>138</v>
      </c>
      <c r="C146" s="79">
        <f>'様式１（国直送（日通拠点倉庫で仕分け）を希望する場合）'!G160</f>
        <v>0</v>
      </c>
      <c r="D146" s="79">
        <f>'様式１（国直送（日通拠点倉庫で仕分け）を希望する場合）'!H160</f>
        <v>0</v>
      </c>
      <c r="E146" s="78">
        <f>'様式１（国直送（日通拠点倉庫で仕分け）を希望する場合）'!$F160</f>
        <v>0</v>
      </c>
      <c r="F146" s="79">
        <f>'様式１（国直送（日通拠点倉庫で仕分け）を希望する場合）'!I160</f>
        <v>0</v>
      </c>
      <c r="G146" s="79">
        <f>'様式１（国直送（日通拠点倉庫で仕分け）を希望する場合）'!J160</f>
        <v>0</v>
      </c>
      <c r="H146" s="140">
        <f>'様式１（国直送（日通拠点倉庫で仕分け）を希望する場合）'!K160</f>
        <v>0</v>
      </c>
      <c r="I146" s="140">
        <f>'様式１（国直送（日通拠点倉庫で仕分け）を希望する場合）'!L160</f>
        <v>0</v>
      </c>
      <c r="J146" s="140">
        <f>'様式１（国直送（日通拠点倉庫で仕分け）を希望する場合）'!M160</f>
        <v>0</v>
      </c>
      <c r="K146" s="140">
        <f>'様式１（国直送（日通拠点倉庫で仕分け）を希望する場合）'!N160</f>
        <v>0</v>
      </c>
      <c r="L146" s="79">
        <f>'様式１（国直送（日通拠点倉庫で仕分け）を希望する場合）'!O160</f>
        <v>0</v>
      </c>
      <c r="M146" s="79">
        <f>'様式１（国直送（日通拠点倉庫で仕分け）を希望する場合）'!P160</f>
        <v>0</v>
      </c>
    </row>
    <row r="147" spans="1:13">
      <c r="A147" s="76" t="str">
        <f>'様式１（国直送（日通拠点倉庫で仕分け）を希望する場合）'!$F$14</f>
        <v>選択してください</v>
      </c>
      <c r="B147" s="76">
        <v>139</v>
      </c>
      <c r="C147" s="79">
        <f>'様式１（国直送（日通拠点倉庫で仕分け）を希望する場合）'!G161</f>
        <v>0</v>
      </c>
      <c r="D147" s="79">
        <f>'様式１（国直送（日通拠点倉庫で仕分け）を希望する場合）'!H161</f>
        <v>0</v>
      </c>
      <c r="E147" s="78">
        <f>'様式１（国直送（日通拠点倉庫で仕分け）を希望する場合）'!$F161</f>
        <v>0</v>
      </c>
      <c r="F147" s="79">
        <f>'様式１（国直送（日通拠点倉庫で仕分け）を希望する場合）'!I161</f>
        <v>0</v>
      </c>
      <c r="G147" s="79">
        <f>'様式１（国直送（日通拠点倉庫で仕分け）を希望する場合）'!J161</f>
        <v>0</v>
      </c>
      <c r="H147" s="140">
        <f>'様式１（国直送（日通拠点倉庫で仕分け）を希望する場合）'!K161</f>
        <v>0</v>
      </c>
      <c r="I147" s="140">
        <f>'様式１（国直送（日通拠点倉庫で仕分け）を希望する場合）'!L161</f>
        <v>0</v>
      </c>
      <c r="J147" s="140">
        <f>'様式１（国直送（日通拠点倉庫で仕分け）を希望する場合）'!M161</f>
        <v>0</v>
      </c>
      <c r="K147" s="140">
        <f>'様式１（国直送（日通拠点倉庫で仕分け）を希望する場合）'!N161</f>
        <v>0</v>
      </c>
      <c r="L147" s="79">
        <f>'様式１（国直送（日通拠点倉庫で仕分け）を希望する場合）'!O161</f>
        <v>0</v>
      </c>
      <c r="M147" s="79">
        <f>'様式１（国直送（日通拠点倉庫で仕分け）を希望する場合）'!P161</f>
        <v>0</v>
      </c>
    </row>
    <row r="148" spans="1:13">
      <c r="A148" s="76" t="str">
        <f>'様式１（国直送（日通拠点倉庫で仕分け）を希望する場合）'!$F$14</f>
        <v>選択してください</v>
      </c>
      <c r="B148" s="76">
        <v>140</v>
      </c>
      <c r="C148" s="79">
        <f>'様式１（国直送（日通拠点倉庫で仕分け）を希望する場合）'!G162</f>
        <v>0</v>
      </c>
      <c r="D148" s="79">
        <f>'様式１（国直送（日通拠点倉庫で仕分け）を希望する場合）'!H162</f>
        <v>0</v>
      </c>
      <c r="E148" s="78">
        <f>'様式１（国直送（日通拠点倉庫で仕分け）を希望する場合）'!$F162</f>
        <v>0</v>
      </c>
      <c r="F148" s="79">
        <f>'様式１（国直送（日通拠点倉庫で仕分け）を希望する場合）'!I162</f>
        <v>0</v>
      </c>
      <c r="G148" s="79">
        <f>'様式１（国直送（日通拠点倉庫で仕分け）を希望する場合）'!J162</f>
        <v>0</v>
      </c>
      <c r="H148" s="140">
        <f>'様式１（国直送（日通拠点倉庫で仕分け）を希望する場合）'!K162</f>
        <v>0</v>
      </c>
      <c r="I148" s="140">
        <f>'様式１（国直送（日通拠点倉庫で仕分け）を希望する場合）'!L162</f>
        <v>0</v>
      </c>
      <c r="J148" s="140">
        <f>'様式１（国直送（日通拠点倉庫で仕分け）を希望する場合）'!M162</f>
        <v>0</v>
      </c>
      <c r="K148" s="140">
        <f>'様式１（国直送（日通拠点倉庫で仕分け）を希望する場合）'!N162</f>
        <v>0</v>
      </c>
      <c r="L148" s="79">
        <f>'様式１（国直送（日通拠点倉庫で仕分け）を希望する場合）'!O162</f>
        <v>0</v>
      </c>
      <c r="M148" s="79">
        <f>'様式１（国直送（日通拠点倉庫で仕分け）を希望する場合）'!P162</f>
        <v>0</v>
      </c>
    </row>
    <row r="149" spans="1:13">
      <c r="A149" s="76" t="str">
        <f>'様式１（国直送（日通拠点倉庫で仕分け）を希望する場合）'!$F$14</f>
        <v>選択してください</v>
      </c>
      <c r="B149" s="76">
        <v>141</v>
      </c>
      <c r="C149" s="79">
        <f>'様式１（国直送（日通拠点倉庫で仕分け）を希望する場合）'!G163</f>
        <v>0</v>
      </c>
      <c r="D149" s="79">
        <f>'様式１（国直送（日通拠点倉庫で仕分け）を希望する場合）'!H163</f>
        <v>0</v>
      </c>
      <c r="E149" s="78">
        <f>'様式１（国直送（日通拠点倉庫で仕分け）を希望する場合）'!$F163</f>
        <v>0</v>
      </c>
      <c r="F149" s="79">
        <f>'様式１（国直送（日通拠点倉庫で仕分け）を希望する場合）'!I163</f>
        <v>0</v>
      </c>
      <c r="G149" s="79">
        <f>'様式１（国直送（日通拠点倉庫で仕分け）を希望する場合）'!J163</f>
        <v>0</v>
      </c>
      <c r="H149" s="140">
        <f>'様式１（国直送（日通拠点倉庫で仕分け）を希望する場合）'!K163</f>
        <v>0</v>
      </c>
      <c r="I149" s="140">
        <f>'様式１（国直送（日通拠点倉庫で仕分け）を希望する場合）'!L163</f>
        <v>0</v>
      </c>
      <c r="J149" s="140">
        <f>'様式１（国直送（日通拠点倉庫で仕分け）を希望する場合）'!M163</f>
        <v>0</v>
      </c>
      <c r="K149" s="140">
        <f>'様式１（国直送（日通拠点倉庫で仕分け）を希望する場合）'!N163</f>
        <v>0</v>
      </c>
      <c r="L149" s="79">
        <f>'様式１（国直送（日通拠点倉庫で仕分け）を希望する場合）'!O163</f>
        <v>0</v>
      </c>
      <c r="M149" s="79">
        <f>'様式１（国直送（日通拠点倉庫で仕分け）を希望する場合）'!P163</f>
        <v>0</v>
      </c>
    </row>
    <row r="150" spans="1:13">
      <c r="A150" s="76" t="str">
        <f>'様式１（国直送（日通拠点倉庫で仕分け）を希望する場合）'!$F$14</f>
        <v>選択してください</v>
      </c>
      <c r="B150" s="76">
        <v>142</v>
      </c>
      <c r="C150" s="79">
        <f>'様式１（国直送（日通拠点倉庫で仕分け）を希望する場合）'!G164</f>
        <v>0</v>
      </c>
      <c r="D150" s="79">
        <f>'様式１（国直送（日通拠点倉庫で仕分け）を希望する場合）'!H164</f>
        <v>0</v>
      </c>
      <c r="E150" s="78">
        <f>'様式１（国直送（日通拠点倉庫で仕分け）を希望する場合）'!$F164</f>
        <v>0</v>
      </c>
      <c r="F150" s="79">
        <f>'様式１（国直送（日通拠点倉庫で仕分け）を希望する場合）'!I164</f>
        <v>0</v>
      </c>
      <c r="G150" s="79">
        <f>'様式１（国直送（日通拠点倉庫で仕分け）を希望する場合）'!J164</f>
        <v>0</v>
      </c>
      <c r="H150" s="140">
        <f>'様式１（国直送（日通拠点倉庫で仕分け）を希望する場合）'!K164</f>
        <v>0</v>
      </c>
      <c r="I150" s="140">
        <f>'様式１（国直送（日通拠点倉庫で仕分け）を希望する場合）'!L164</f>
        <v>0</v>
      </c>
      <c r="J150" s="140">
        <f>'様式１（国直送（日通拠点倉庫で仕分け）を希望する場合）'!M164</f>
        <v>0</v>
      </c>
      <c r="K150" s="140">
        <f>'様式１（国直送（日通拠点倉庫で仕分け）を希望する場合）'!N164</f>
        <v>0</v>
      </c>
      <c r="L150" s="79">
        <f>'様式１（国直送（日通拠点倉庫で仕分け）を希望する場合）'!O164</f>
        <v>0</v>
      </c>
      <c r="M150" s="79">
        <f>'様式１（国直送（日通拠点倉庫で仕分け）を希望する場合）'!P164</f>
        <v>0</v>
      </c>
    </row>
    <row r="151" spans="1:13">
      <c r="A151" s="76" t="str">
        <f>'様式１（国直送（日通拠点倉庫で仕分け）を希望する場合）'!$F$14</f>
        <v>選択してください</v>
      </c>
      <c r="B151" s="76">
        <v>143</v>
      </c>
      <c r="C151" s="79">
        <f>'様式１（国直送（日通拠点倉庫で仕分け）を希望する場合）'!G165</f>
        <v>0</v>
      </c>
      <c r="D151" s="79">
        <f>'様式１（国直送（日通拠点倉庫で仕分け）を希望する場合）'!H165</f>
        <v>0</v>
      </c>
      <c r="E151" s="78">
        <f>'様式１（国直送（日通拠点倉庫で仕分け）を希望する場合）'!$F165</f>
        <v>0</v>
      </c>
      <c r="F151" s="79">
        <f>'様式１（国直送（日通拠点倉庫で仕分け）を希望する場合）'!I165</f>
        <v>0</v>
      </c>
      <c r="G151" s="79">
        <f>'様式１（国直送（日通拠点倉庫で仕分け）を希望する場合）'!J165</f>
        <v>0</v>
      </c>
      <c r="H151" s="140">
        <f>'様式１（国直送（日通拠点倉庫で仕分け）を希望する場合）'!K165</f>
        <v>0</v>
      </c>
      <c r="I151" s="140">
        <f>'様式１（国直送（日通拠点倉庫で仕分け）を希望する場合）'!L165</f>
        <v>0</v>
      </c>
      <c r="J151" s="140">
        <f>'様式１（国直送（日通拠点倉庫で仕分け）を希望する場合）'!M165</f>
        <v>0</v>
      </c>
      <c r="K151" s="140">
        <f>'様式１（国直送（日通拠点倉庫で仕分け）を希望する場合）'!N165</f>
        <v>0</v>
      </c>
      <c r="L151" s="79">
        <f>'様式１（国直送（日通拠点倉庫で仕分け）を希望する場合）'!O165</f>
        <v>0</v>
      </c>
      <c r="M151" s="79">
        <f>'様式１（国直送（日通拠点倉庫で仕分け）を希望する場合）'!P165</f>
        <v>0</v>
      </c>
    </row>
    <row r="152" spans="1:13">
      <c r="A152" s="76" t="str">
        <f>'様式１（国直送（日通拠点倉庫で仕分け）を希望する場合）'!$F$14</f>
        <v>選択してください</v>
      </c>
      <c r="B152" s="76">
        <v>144</v>
      </c>
      <c r="C152" s="79">
        <f>'様式１（国直送（日通拠点倉庫で仕分け）を希望する場合）'!G166</f>
        <v>0</v>
      </c>
      <c r="D152" s="79">
        <f>'様式１（国直送（日通拠点倉庫で仕分け）を希望する場合）'!H166</f>
        <v>0</v>
      </c>
      <c r="E152" s="78">
        <f>'様式１（国直送（日通拠点倉庫で仕分け）を希望する場合）'!$F166</f>
        <v>0</v>
      </c>
      <c r="F152" s="79">
        <f>'様式１（国直送（日通拠点倉庫で仕分け）を希望する場合）'!I166</f>
        <v>0</v>
      </c>
      <c r="G152" s="79">
        <f>'様式１（国直送（日通拠点倉庫で仕分け）を希望する場合）'!J166</f>
        <v>0</v>
      </c>
      <c r="H152" s="140">
        <f>'様式１（国直送（日通拠点倉庫で仕分け）を希望する場合）'!K166</f>
        <v>0</v>
      </c>
      <c r="I152" s="140">
        <f>'様式１（国直送（日通拠点倉庫で仕分け）を希望する場合）'!L166</f>
        <v>0</v>
      </c>
      <c r="J152" s="140">
        <f>'様式１（国直送（日通拠点倉庫で仕分け）を希望する場合）'!M166</f>
        <v>0</v>
      </c>
      <c r="K152" s="140">
        <f>'様式１（国直送（日通拠点倉庫で仕分け）を希望する場合）'!N166</f>
        <v>0</v>
      </c>
      <c r="L152" s="79">
        <f>'様式１（国直送（日通拠点倉庫で仕分け）を希望する場合）'!O166</f>
        <v>0</v>
      </c>
      <c r="M152" s="79">
        <f>'様式１（国直送（日通拠点倉庫で仕分け）を希望する場合）'!P166</f>
        <v>0</v>
      </c>
    </row>
    <row r="153" spans="1:13">
      <c r="A153" s="76" t="str">
        <f>'様式１（国直送（日通拠点倉庫で仕分け）を希望する場合）'!$F$14</f>
        <v>選択してください</v>
      </c>
      <c r="B153" s="76">
        <v>145</v>
      </c>
      <c r="C153" s="79">
        <f>'様式１（国直送（日通拠点倉庫で仕分け）を希望する場合）'!G167</f>
        <v>0</v>
      </c>
      <c r="D153" s="79">
        <f>'様式１（国直送（日通拠点倉庫で仕分け）を希望する場合）'!H167</f>
        <v>0</v>
      </c>
      <c r="E153" s="78">
        <f>'様式１（国直送（日通拠点倉庫で仕分け）を希望する場合）'!$F167</f>
        <v>0</v>
      </c>
      <c r="F153" s="79">
        <f>'様式１（国直送（日通拠点倉庫で仕分け）を希望する場合）'!I167</f>
        <v>0</v>
      </c>
      <c r="G153" s="79">
        <f>'様式１（国直送（日通拠点倉庫で仕分け）を希望する場合）'!J167</f>
        <v>0</v>
      </c>
      <c r="H153" s="140">
        <f>'様式１（国直送（日通拠点倉庫で仕分け）を希望する場合）'!K167</f>
        <v>0</v>
      </c>
      <c r="I153" s="140">
        <f>'様式１（国直送（日通拠点倉庫で仕分け）を希望する場合）'!L167</f>
        <v>0</v>
      </c>
      <c r="J153" s="140">
        <f>'様式１（国直送（日通拠点倉庫で仕分け）を希望する場合）'!M167</f>
        <v>0</v>
      </c>
      <c r="K153" s="140">
        <f>'様式１（国直送（日通拠点倉庫で仕分け）を希望する場合）'!N167</f>
        <v>0</v>
      </c>
      <c r="L153" s="79">
        <f>'様式１（国直送（日通拠点倉庫で仕分け）を希望する場合）'!O167</f>
        <v>0</v>
      </c>
      <c r="M153" s="79">
        <f>'様式１（国直送（日通拠点倉庫で仕分け）を希望する場合）'!P167</f>
        <v>0</v>
      </c>
    </row>
    <row r="154" spans="1:13">
      <c r="A154" s="76" t="str">
        <f>'様式１（国直送（日通拠点倉庫で仕分け）を希望する場合）'!$F$14</f>
        <v>選択してください</v>
      </c>
      <c r="B154" s="76">
        <v>146</v>
      </c>
      <c r="C154" s="79">
        <f>'様式１（国直送（日通拠点倉庫で仕分け）を希望する場合）'!G168</f>
        <v>0</v>
      </c>
      <c r="D154" s="79">
        <f>'様式１（国直送（日通拠点倉庫で仕分け）を希望する場合）'!H168</f>
        <v>0</v>
      </c>
      <c r="E154" s="78">
        <f>'様式１（国直送（日通拠点倉庫で仕分け）を希望する場合）'!$F168</f>
        <v>0</v>
      </c>
      <c r="F154" s="79">
        <f>'様式１（国直送（日通拠点倉庫で仕分け）を希望する場合）'!I168</f>
        <v>0</v>
      </c>
      <c r="G154" s="79">
        <f>'様式１（国直送（日通拠点倉庫で仕分け）を希望する場合）'!J168</f>
        <v>0</v>
      </c>
      <c r="H154" s="140">
        <f>'様式１（国直送（日通拠点倉庫で仕分け）を希望する場合）'!K168</f>
        <v>0</v>
      </c>
      <c r="I154" s="140">
        <f>'様式１（国直送（日通拠点倉庫で仕分け）を希望する場合）'!L168</f>
        <v>0</v>
      </c>
      <c r="J154" s="140">
        <f>'様式１（国直送（日通拠点倉庫で仕分け）を希望する場合）'!M168</f>
        <v>0</v>
      </c>
      <c r="K154" s="140">
        <f>'様式１（国直送（日通拠点倉庫で仕分け）を希望する場合）'!N168</f>
        <v>0</v>
      </c>
      <c r="L154" s="79">
        <f>'様式１（国直送（日通拠点倉庫で仕分け）を希望する場合）'!O168</f>
        <v>0</v>
      </c>
      <c r="M154" s="79">
        <f>'様式１（国直送（日通拠点倉庫で仕分け）を希望する場合）'!P168</f>
        <v>0</v>
      </c>
    </row>
    <row r="155" spans="1:13">
      <c r="A155" s="76" t="str">
        <f>'様式１（国直送（日通拠点倉庫で仕分け）を希望する場合）'!$F$14</f>
        <v>選択してください</v>
      </c>
      <c r="B155" s="76">
        <v>147</v>
      </c>
      <c r="C155" s="79">
        <f>'様式１（国直送（日通拠点倉庫で仕分け）を希望する場合）'!G169</f>
        <v>0</v>
      </c>
      <c r="D155" s="79">
        <f>'様式１（国直送（日通拠点倉庫で仕分け）を希望する場合）'!H169</f>
        <v>0</v>
      </c>
      <c r="E155" s="78">
        <f>'様式１（国直送（日通拠点倉庫で仕分け）を希望する場合）'!$F169</f>
        <v>0</v>
      </c>
      <c r="F155" s="79">
        <f>'様式１（国直送（日通拠点倉庫で仕分け）を希望する場合）'!I169</f>
        <v>0</v>
      </c>
      <c r="G155" s="79">
        <f>'様式１（国直送（日通拠点倉庫で仕分け）を希望する場合）'!J169</f>
        <v>0</v>
      </c>
      <c r="H155" s="140">
        <f>'様式１（国直送（日通拠点倉庫で仕分け）を希望する場合）'!K169</f>
        <v>0</v>
      </c>
      <c r="I155" s="140">
        <f>'様式１（国直送（日通拠点倉庫で仕分け）を希望する場合）'!L169</f>
        <v>0</v>
      </c>
      <c r="J155" s="140">
        <f>'様式１（国直送（日通拠点倉庫で仕分け）を希望する場合）'!M169</f>
        <v>0</v>
      </c>
      <c r="K155" s="140">
        <f>'様式１（国直送（日通拠点倉庫で仕分け）を希望する場合）'!N169</f>
        <v>0</v>
      </c>
      <c r="L155" s="79">
        <f>'様式１（国直送（日通拠点倉庫で仕分け）を希望する場合）'!O169</f>
        <v>0</v>
      </c>
      <c r="M155" s="79">
        <f>'様式１（国直送（日通拠点倉庫で仕分け）を希望する場合）'!P169</f>
        <v>0</v>
      </c>
    </row>
    <row r="156" spans="1:13">
      <c r="A156" s="76" t="str">
        <f>'様式１（国直送（日通拠点倉庫で仕分け）を希望する場合）'!$F$14</f>
        <v>選択してください</v>
      </c>
      <c r="B156" s="76">
        <v>148</v>
      </c>
      <c r="C156" s="79">
        <f>'様式１（国直送（日通拠点倉庫で仕分け）を希望する場合）'!G170</f>
        <v>0</v>
      </c>
      <c r="D156" s="79">
        <f>'様式１（国直送（日通拠点倉庫で仕分け）を希望する場合）'!H170</f>
        <v>0</v>
      </c>
      <c r="E156" s="78">
        <f>'様式１（国直送（日通拠点倉庫で仕分け）を希望する場合）'!$F170</f>
        <v>0</v>
      </c>
      <c r="F156" s="79">
        <f>'様式１（国直送（日通拠点倉庫で仕分け）を希望する場合）'!I170</f>
        <v>0</v>
      </c>
      <c r="G156" s="79">
        <f>'様式１（国直送（日通拠点倉庫で仕分け）を希望する場合）'!J170</f>
        <v>0</v>
      </c>
      <c r="H156" s="140">
        <f>'様式１（国直送（日通拠点倉庫で仕分け）を希望する場合）'!K170</f>
        <v>0</v>
      </c>
      <c r="I156" s="140">
        <f>'様式１（国直送（日通拠点倉庫で仕分け）を希望する場合）'!L170</f>
        <v>0</v>
      </c>
      <c r="J156" s="140">
        <f>'様式１（国直送（日通拠点倉庫で仕分け）を希望する場合）'!M170</f>
        <v>0</v>
      </c>
      <c r="K156" s="140">
        <f>'様式１（国直送（日通拠点倉庫で仕分け）を希望する場合）'!N170</f>
        <v>0</v>
      </c>
      <c r="L156" s="79">
        <f>'様式１（国直送（日通拠点倉庫で仕分け）を希望する場合）'!O170</f>
        <v>0</v>
      </c>
      <c r="M156" s="79">
        <f>'様式１（国直送（日通拠点倉庫で仕分け）を希望する場合）'!P170</f>
        <v>0</v>
      </c>
    </row>
    <row r="157" spans="1:13">
      <c r="A157" s="76" t="str">
        <f>'様式１（国直送（日通拠点倉庫で仕分け）を希望する場合）'!$F$14</f>
        <v>選択してください</v>
      </c>
      <c r="B157" s="76">
        <v>149</v>
      </c>
      <c r="C157" s="79">
        <f>'様式１（国直送（日通拠点倉庫で仕分け）を希望する場合）'!G171</f>
        <v>0</v>
      </c>
      <c r="D157" s="79">
        <f>'様式１（国直送（日通拠点倉庫で仕分け）を希望する場合）'!H171</f>
        <v>0</v>
      </c>
      <c r="E157" s="78">
        <f>'様式１（国直送（日通拠点倉庫で仕分け）を希望する場合）'!$F171</f>
        <v>0</v>
      </c>
      <c r="F157" s="79">
        <f>'様式１（国直送（日通拠点倉庫で仕分け）を希望する場合）'!I171</f>
        <v>0</v>
      </c>
      <c r="G157" s="79">
        <f>'様式１（国直送（日通拠点倉庫で仕分け）を希望する場合）'!J171</f>
        <v>0</v>
      </c>
      <c r="H157" s="140">
        <f>'様式１（国直送（日通拠点倉庫で仕分け）を希望する場合）'!K171</f>
        <v>0</v>
      </c>
      <c r="I157" s="140">
        <f>'様式１（国直送（日通拠点倉庫で仕分け）を希望する場合）'!L171</f>
        <v>0</v>
      </c>
      <c r="J157" s="140">
        <f>'様式１（国直送（日通拠点倉庫で仕分け）を希望する場合）'!M171</f>
        <v>0</v>
      </c>
      <c r="K157" s="140">
        <f>'様式１（国直送（日通拠点倉庫で仕分け）を希望する場合）'!N171</f>
        <v>0</v>
      </c>
      <c r="L157" s="79">
        <f>'様式１（国直送（日通拠点倉庫で仕分け）を希望する場合）'!O171</f>
        <v>0</v>
      </c>
      <c r="M157" s="79">
        <f>'様式１（国直送（日通拠点倉庫で仕分け）を希望する場合）'!P171</f>
        <v>0</v>
      </c>
    </row>
    <row r="158" spans="1:13">
      <c r="A158" s="76" t="str">
        <f>'様式１（国直送（日通拠点倉庫で仕分け）を希望する場合）'!$F$14</f>
        <v>選択してください</v>
      </c>
      <c r="B158" s="76">
        <v>150</v>
      </c>
      <c r="C158" s="79">
        <f>'様式１（国直送（日通拠点倉庫で仕分け）を希望する場合）'!G172</f>
        <v>0</v>
      </c>
      <c r="D158" s="79">
        <f>'様式１（国直送（日通拠点倉庫で仕分け）を希望する場合）'!H172</f>
        <v>0</v>
      </c>
      <c r="E158" s="78">
        <f>'様式１（国直送（日通拠点倉庫で仕分け）を希望する場合）'!$F172</f>
        <v>0</v>
      </c>
      <c r="F158" s="79">
        <f>'様式１（国直送（日通拠点倉庫で仕分け）を希望する場合）'!I172</f>
        <v>0</v>
      </c>
      <c r="G158" s="79">
        <f>'様式１（国直送（日通拠点倉庫で仕分け）を希望する場合）'!J172</f>
        <v>0</v>
      </c>
      <c r="H158" s="140">
        <f>'様式１（国直送（日通拠点倉庫で仕分け）を希望する場合）'!K172</f>
        <v>0</v>
      </c>
      <c r="I158" s="140">
        <f>'様式１（国直送（日通拠点倉庫で仕分け）を希望する場合）'!L172</f>
        <v>0</v>
      </c>
      <c r="J158" s="140">
        <f>'様式１（国直送（日通拠点倉庫で仕分け）を希望する場合）'!M172</f>
        <v>0</v>
      </c>
      <c r="K158" s="140">
        <f>'様式１（国直送（日通拠点倉庫で仕分け）を希望する場合）'!N172</f>
        <v>0</v>
      </c>
      <c r="L158" s="79">
        <f>'様式１（国直送（日通拠点倉庫で仕分け）を希望する場合）'!O172</f>
        <v>0</v>
      </c>
      <c r="M158" s="79">
        <f>'様式１（国直送（日通拠点倉庫で仕分け）を希望する場合）'!P172</f>
        <v>0</v>
      </c>
    </row>
    <row r="159" spans="1:13">
      <c r="A159" s="76" t="str">
        <f>'様式１（国直送（日通拠点倉庫で仕分け）を希望する場合）'!$F$14</f>
        <v>選択してください</v>
      </c>
      <c r="B159" s="76">
        <v>151</v>
      </c>
      <c r="C159" s="79">
        <f>'様式１（国直送（日通拠点倉庫で仕分け）を希望する場合）'!G173</f>
        <v>0</v>
      </c>
      <c r="D159" s="79">
        <f>'様式１（国直送（日通拠点倉庫で仕分け）を希望する場合）'!H173</f>
        <v>0</v>
      </c>
      <c r="E159" s="78">
        <f>'様式１（国直送（日通拠点倉庫で仕分け）を希望する場合）'!$F173</f>
        <v>0</v>
      </c>
      <c r="F159" s="79">
        <f>'様式１（国直送（日通拠点倉庫で仕分け）を希望する場合）'!I173</f>
        <v>0</v>
      </c>
      <c r="G159" s="79">
        <f>'様式１（国直送（日通拠点倉庫で仕分け）を希望する場合）'!J173</f>
        <v>0</v>
      </c>
      <c r="H159" s="140">
        <f>'様式１（国直送（日通拠点倉庫で仕分け）を希望する場合）'!K173</f>
        <v>0</v>
      </c>
      <c r="I159" s="140">
        <f>'様式１（国直送（日通拠点倉庫で仕分け）を希望する場合）'!L173</f>
        <v>0</v>
      </c>
      <c r="J159" s="140">
        <f>'様式１（国直送（日通拠点倉庫で仕分け）を希望する場合）'!M173</f>
        <v>0</v>
      </c>
      <c r="K159" s="140">
        <f>'様式１（国直送（日通拠点倉庫で仕分け）を希望する場合）'!N173</f>
        <v>0</v>
      </c>
      <c r="L159" s="79">
        <f>'様式１（国直送（日通拠点倉庫で仕分け）を希望する場合）'!O173</f>
        <v>0</v>
      </c>
      <c r="M159" s="79">
        <f>'様式１（国直送（日通拠点倉庫で仕分け）を希望する場合）'!P173</f>
        <v>0</v>
      </c>
    </row>
    <row r="160" spans="1:13">
      <c r="A160" s="76" t="str">
        <f>'様式１（国直送（日通拠点倉庫で仕分け）を希望する場合）'!$F$14</f>
        <v>選択してください</v>
      </c>
      <c r="B160" s="76">
        <v>152</v>
      </c>
      <c r="C160" s="79">
        <f>'様式１（国直送（日通拠点倉庫で仕分け）を希望する場合）'!G174</f>
        <v>0</v>
      </c>
      <c r="D160" s="79">
        <f>'様式１（国直送（日通拠点倉庫で仕分け）を希望する場合）'!H174</f>
        <v>0</v>
      </c>
      <c r="E160" s="78">
        <f>'様式１（国直送（日通拠点倉庫で仕分け）を希望する場合）'!$F174</f>
        <v>0</v>
      </c>
      <c r="F160" s="79">
        <f>'様式１（国直送（日通拠点倉庫で仕分け）を希望する場合）'!I174</f>
        <v>0</v>
      </c>
      <c r="G160" s="79">
        <f>'様式１（国直送（日通拠点倉庫で仕分け）を希望する場合）'!J174</f>
        <v>0</v>
      </c>
      <c r="H160" s="140">
        <f>'様式１（国直送（日通拠点倉庫で仕分け）を希望する場合）'!K174</f>
        <v>0</v>
      </c>
      <c r="I160" s="140">
        <f>'様式１（国直送（日通拠点倉庫で仕分け）を希望する場合）'!L174</f>
        <v>0</v>
      </c>
      <c r="J160" s="140">
        <f>'様式１（国直送（日通拠点倉庫で仕分け）を希望する場合）'!M174</f>
        <v>0</v>
      </c>
      <c r="K160" s="140">
        <f>'様式１（国直送（日通拠点倉庫で仕分け）を希望する場合）'!N174</f>
        <v>0</v>
      </c>
      <c r="L160" s="79">
        <f>'様式１（国直送（日通拠点倉庫で仕分け）を希望する場合）'!O174</f>
        <v>0</v>
      </c>
      <c r="M160" s="79">
        <f>'様式１（国直送（日通拠点倉庫で仕分け）を希望する場合）'!P174</f>
        <v>0</v>
      </c>
    </row>
    <row r="161" spans="1:13">
      <c r="A161" s="76" t="str">
        <f>'様式１（国直送（日通拠点倉庫で仕分け）を希望する場合）'!$F$14</f>
        <v>選択してください</v>
      </c>
      <c r="B161" s="76">
        <v>153</v>
      </c>
      <c r="C161" s="79">
        <f>'様式１（国直送（日通拠点倉庫で仕分け）を希望する場合）'!G175</f>
        <v>0</v>
      </c>
      <c r="D161" s="79">
        <f>'様式１（国直送（日通拠点倉庫で仕分け）を希望する場合）'!H175</f>
        <v>0</v>
      </c>
      <c r="E161" s="78">
        <f>'様式１（国直送（日通拠点倉庫で仕分け）を希望する場合）'!$F175</f>
        <v>0</v>
      </c>
      <c r="F161" s="79">
        <f>'様式１（国直送（日通拠点倉庫で仕分け）を希望する場合）'!I175</f>
        <v>0</v>
      </c>
      <c r="G161" s="79">
        <f>'様式１（国直送（日通拠点倉庫で仕分け）を希望する場合）'!J175</f>
        <v>0</v>
      </c>
      <c r="H161" s="140">
        <f>'様式１（国直送（日通拠点倉庫で仕分け）を希望する場合）'!K175</f>
        <v>0</v>
      </c>
      <c r="I161" s="140">
        <f>'様式１（国直送（日通拠点倉庫で仕分け）を希望する場合）'!L175</f>
        <v>0</v>
      </c>
      <c r="J161" s="140">
        <f>'様式１（国直送（日通拠点倉庫で仕分け）を希望する場合）'!M175</f>
        <v>0</v>
      </c>
      <c r="K161" s="140">
        <f>'様式１（国直送（日通拠点倉庫で仕分け）を希望する場合）'!N175</f>
        <v>0</v>
      </c>
      <c r="L161" s="79">
        <f>'様式１（国直送（日通拠点倉庫で仕分け）を希望する場合）'!O175</f>
        <v>0</v>
      </c>
      <c r="M161" s="79">
        <f>'様式１（国直送（日通拠点倉庫で仕分け）を希望する場合）'!P175</f>
        <v>0</v>
      </c>
    </row>
    <row r="162" spans="1:13">
      <c r="A162" s="76" t="str">
        <f>'様式１（国直送（日通拠点倉庫で仕分け）を希望する場合）'!$F$14</f>
        <v>選択してください</v>
      </c>
      <c r="B162" s="76">
        <v>154</v>
      </c>
      <c r="C162" s="79">
        <f>'様式１（国直送（日通拠点倉庫で仕分け）を希望する場合）'!G176</f>
        <v>0</v>
      </c>
      <c r="D162" s="79">
        <f>'様式１（国直送（日通拠点倉庫で仕分け）を希望する場合）'!H176</f>
        <v>0</v>
      </c>
      <c r="E162" s="78">
        <f>'様式１（国直送（日通拠点倉庫で仕分け）を希望する場合）'!$F176</f>
        <v>0</v>
      </c>
      <c r="F162" s="79">
        <f>'様式１（国直送（日通拠点倉庫で仕分け）を希望する場合）'!I176</f>
        <v>0</v>
      </c>
      <c r="G162" s="79">
        <f>'様式１（国直送（日通拠点倉庫で仕分け）を希望する場合）'!J176</f>
        <v>0</v>
      </c>
      <c r="H162" s="140">
        <f>'様式１（国直送（日通拠点倉庫で仕分け）を希望する場合）'!K176</f>
        <v>0</v>
      </c>
      <c r="I162" s="140">
        <f>'様式１（国直送（日通拠点倉庫で仕分け）を希望する場合）'!L176</f>
        <v>0</v>
      </c>
      <c r="J162" s="140">
        <f>'様式１（国直送（日通拠点倉庫で仕分け）を希望する場合）'!M176</f>
        <v>0</v>
      </c>
      <c r="K162" s="140">
        <f>'様式１（国直送（日通拠点倉庫で仕分け）を希望する場合）'!N176</f>
        <v>0</v>
      </c>
      <c r="L162" s="79">
        <f>'様式１（国直送（日通拠点倉庫で仕分け）を希望する場合）'!O176</f>
        <v>0</v>
      </c>
      <c r="M162" s="79">
        <f>'様式１（国直送（日通拠点倉庫で仕分け）を希望する場合）'!P176</f>
        <v>0</v>
      </c>
    </row>
    <row r="163" spans="1:13">
      <c r="A163" s="76" t="str">
        <f>'様式１（国直送（日通拠点倉庫で仕分け）を希望する場合）'!$F$14</f>
        <v>選択してください</v>
      </c>
      <c r="B163" s="76">
        <v>155</v>
      </c>
      <c r="C163" s="79">
        <f>'様式１（国直送（日通拠点倉庫で仕分け）を希望する場合）'!G177</f>
        <v>0</v>
      </c>
      <c r="D163" s="79">
        <f>'様式１（国直送（日通拠点倉庫で仕分け）を希望する場合）'!H177</f>
        <v>0</v>
      </c>
      <c r="E163" s="78">
        <f>'様式１（国直送（日通拠点倉庫で仕分け）を希望する場合）'!$F177</f>
        <v>0</v>
      </c>
      <c r="F163" s="79">
        <f>'様式１（国直送（日通拠点倉庫で仕分け）を希望する場合）'!I177</f>
        <v>0</v>
      </c>
      <c r="G163" s="79">
        <f>'様式１（国直送（日通拠点倉庫で仕分け）を希望する場合）'!J177</f>
        <v>0</v>
      </c>
      <c r="H163" s="140">
        <f>'様式１（国直送（日通拠点倉庫で仕分け）を希望する場合）'!K177</f>
        <v>0</v>
      </c>
      <c r="I163" s="140">
        <f>'様式１（国直送（日通拠点倉庫で仕分け）を希望する場合）'!L177</f>
        <v>0</v>
      </c>
      <c r="J163" s="140">
        <f>'様式１（国直送（日通拠点倉庫で仕分け）を希望する場合）'!M177</f>
        <v>0</v>
      </c>
      <c r="K163" s="140">
        <f>'様式１（国直送（日通拠点倉庫で仕分け）を希望する場合）'!N177</f>
        <v>0</v>
      </c>
      <c r="L163" s="79">
        <f>'様式１（国直送（日通拠点倉庫で仕分け）を希望する場合）'!O177</f>
        <v>0</v>
      </c>
      <c r="M163" s="79">
        <f>'様式１（国直送（日通拠点倉庫で仕分け）を希望する場合）'!P177</f>
        <v>0</v>
      </c>
    </row>
    <row r="164" spans="1:13">
      <c r="A164" s="76" t="str">
        <f>'様式１（国直送（日通拠点倉庫で仕分け）を希望する場合）'!$F$14</f>
        <v>選択してください</v>
      </c>
      <c r="B164" s="76">
        <v>156</v>
      </c>
      <c r="C164" s="79">
        <f>'様式１（国直送（日通拠点倉庫で仕分け）を希望する場合）'!G178</f>
        <v>0</v>
      </c>
      <c r="D164" s="79">
        <f>'様式１（国直送（日通拠点倉庫で仕分け）を希望する場合）'!H178</f>
        <v>0</v>
      </c>
      <c r="E164" s="78">
        <f>'様式１（国直送（日通拠点倉庫で仕分け）を希望する場合）'!$F178</f>
        <v>0</v>
      </c>
      <c r="F164" s="79">
        <f>'様式１（国直送（日通拠点倉庫で仕分け）を希望する場合）'!I178</f>
        <v>0</v>
      </c>
      <c r="G164" s="79">
        <f>'様式１（国直送（日通拠点倉庫で仕分け）を希望する場合）'!J178</f>
        <v>0</v>
      </c>
      <c r="H164" s="140">
        <f>'様式１（国直送（日通拠点倉庫で仕分け）を希望する場合）'!K178</f>
        <v>0</v>
      </c>
      <c r="I164" s="140">
        <f>'様式１（国直送（日通拠点倉庫で仕分け）を希望する場合）'!L178</f>
        <v>0</v>
      </c>
      <c r="J164" s="140">
        <f>'様式１（国直送（日通拠点倉庫で仕分け）を希望する場合）'!M178</f>
        <v>0</v>
      </c>
      <c r="K164" s="140">
        <f>'様式１（国直送（日通拠点倉庫で仕分け）を希望する場合）'!N178</f>
        <v>0</v>
      </c>
      <c r="L164" s="79">
        <f>'様式１（国直送（日通拠点倉庫で仕分け）を希望する場合）'!O178</f>
        <v>0</v>
      </c>
      <c r="M164" s="79">
        <f>'様式１（国直送（日通拠点倉庫で仕分け）を希望する場合）'!P178</f>
        <v>0</v>
      </c>
    </row>
    <row r="165" spans="1:13">
      <c r="A165" s="76" t="str">
        <f>'様式１（国直送（日通拠点倉庫で仕分け）を希望する場合）'!$F$14</f>
        <v>選択してください</v>
      </c>
      <c r="B165" s="76">
        <v>157</v>
      </c>
      <c r="C165" s="79">
        <f>'様式１（国直送（日通拠点倉庫で仕分け）を希望する場合）'!G179</f>
        <v>0</v>
      </c>
      <c r="D165" s="79">
        <f>'様式１（国直送（日通拠点倉庫で仕分け）を希望する場合）'!H179</f>
        <v>0</v>
      </c>
      <c r="E165" s="78">
        <f>'様式１（国直送（日通拠点倉庫で仕分け）を希望する場合）'!$F179</f>
        <v>0</v>
      </c>
      <c r="F165" s="79">
        <f>'様式１（国直送（日通拠点倉庫で仕分け）を希望する場合）'!I179</f>
        <v>0</v>
      </c>
      <c r="G165" s="79">
        <f>'様式１（国直送（日通拠点倉庫で仕分け）を希望する場合）'!J179</f>
        <v>0</v>
      </c>
      <c r="H165" s="140">
        <f>'様式１（国直送（日通拠点倉庫で仕分け）を希望する場合）'!K179</f>
        <v>0</v>
      </c>
      <c r="I165" s="140">
        <f>'様式１（国直送（日通拠点倉庫で仕分け）を希望する場合）'!L179</f>
        <v>0</v>
      </c>
      <c r="J165" s="140">
        <f>'様式１（国直送（日通拠点倉庫で仕分け）を希望する場合）'!M179</f>
        <v>0</v>
      </c>
      <c r="K165" s="140">
        <f>'様式１（国直送（日通拠点倉庫で仕分け）を希望する場合）'!N179</f>
        <v>0</v>
      </c>
      <c r="L165" s="79">
        <f>'様式１（国直送（日通拠点倉庫で仕分け）を希望する場合）'!O179</f>
        <v>0</v>
      </c>
      <c r="M165" s="79">
        <f>'様式１（国直送（日通拠点倉庫で仕分け）を希望する場合）'!P179</f>
        <v>0</v>
      </c>
    </row>
    <row r="166" spans="1:13">
      <c r="A166" s="76" t="str">
        <f>'様式１（国直送（日通拠点倉庫で仕分け）を希望する場合）'!$F$14</f>
        <v>選択してください</v>
      </c>
      <c r="B166" s="76">
        <v>158</v>
      </c>
      <c r="C166" s="79">
        <f>'様式１（国直送（日通拠点倉庫で仕分け）を希望する場合）'!G180</f>
        <v>0</v>
      </c>
      <c r="D166" s="79">
        <f>'様式１（国直送（日通拠点倉庫で仕分け）を希望する場合）'!H180</f>
        <v>0</v>
      </c>
      <c r="E166" s="78">
        <f>'様式１（国直送（日通拠点倉庫で仕分け）を希望する場合）'!$F180</f>
        <v>0</v>
      </c>
      <c r="F166" s="79">
        <f>'様式１（国直送（日通拠点倉庫で仕分け）を希望する場合）'!I180</f>
        <v>0</v>
      </c>
      <c r="G166" s="79">
        <f>'様式１（国直送（日通拠点倉庫で仕分け）を希望する場合）'!J180</f>
        <v>0</v>
      </c>
      <c r="H166" s="140">
        <f>'様式１（国直送（日通拠点倉庫で仕分け）を希望する場合）'!K180</f>
        <v>0</v>
      </c>
      <c r="I166" s="140">
        <f>'様式１（国直送（日通拠点倉庫で仕分け）を希望する場合）'!L180</f>
        <v>0</v>
      </c>
      <c r="J166" s="140">
        <f>'様式１（国直送（日通拠点倉庫で仕分け）を希望する場合）'!M180</f>
        <v>0</v>
      </c>
      <c r="K166" s="140">
        <f>'様式１（国直送（日通拠点倉庫で仕分け）を希望する場合）'!N180</f>
        <v>0</v>
      </c>
      <c r="L166" s="79">
        <f>'様式１（国直送（日通拠点倉庫で仕分け）を希望する場合）'!O180</f>
        <v>0</v>
      </c>
      <c r="M166" s="79">
        <f>'様式１（国直送（日通拠点倉庫で仕分け）を希望する場合）'!P180</f>
        <v>0</v>
      </c>
    </row>
    <row r="167" spans="1:13">
      <c r="A167" s="76" t="str">
        <f>'様式１（国直送（日通拠点倉庫で仕分け）を希望する場合）'!$F$14</f>
        <v>選択してください</v>
      </c>
      <c r="B167" s="76">
        <v>159</v>
      </c>
      <c r="C167" s="79">
        <f>'様式１（国直送（日通拠点倉庫で仕分け）を希望する場合）'!G181</f>
        <v>0</v>
      </c>
      <c r="D167" s="79">
        <f>'様式１（国直送（日通拠点倉庫で仕分け）を希望する場合）'!H181</f>
        <v>0</v>
      </c>
      <c r="E167" s="78">
        <f>'様式１（国直送（日通拠点倉庫で仕分け）を希望する場合）'!$F181</f>
        <v>0</v>
      </c>
      <c r="F167" s="79">
        <f>'様式１（国直送（日通拠点倉庫で仕分け）を希望する場合）'!I181</f>
        <v>0</v>
      </c>
      <c r="G167" s="79">
        <f>'様式１（国直送（日通拠点倉庫で仕分け）を希望する場合）'!J181</f>
        <v>0</v>
      </c>
      <c r="H167" s="140">
        <f>'様式１（国直送（日通拠点倉庫で仕分け）を希望する場合）'!K181</f>
        <v>0</v>
      </c>
      <c r="I167" s="140">
        <f>'様式１（国直送（日通拠点倉庫で仕分け）を希望する場合）'!L181</f>
        <v>0</v>
      </c>
      <c r="J167" s="140">
        <f>'様式１（国直送（日通拠点倉庫で仕分け）を希望する場合）'!M181</f>
        <v>0</v>
      </c>
      <c r="K167" s="140">
        <f>'様式１（国直送（日通拠点倉庫で仕分け）を希望する場合）'!N181</f>
        <v>0</v>
      </c>
      <c r="L167" s="79">
        <f>'様式１（国直送（日通拠点倉庫で仕分け）を希望する場合）'!O181</f>
        <v>0</v>
      </c>
      <c r="M167" s="79">
        <f>'様式１（国直送（日通拠点倉庫で仕分け）を希望する場合）'!P181</f>
        <v>0</v>
      </c>
    </row>
    <row r="168" spans="1:13">
      <c r="A168" s="76" t="str">
        <f>'様式１（国直送（日通拠点倉庫で仕分け）を希望する場合）'!$F$14</f>
        <v>選択してください</v>
      </c>
      <c r="B168" s="76">
        <v>160</v>
      </c>
      <c r="C168" s="79">
        <f>'様式１（国直送（日通拠点倉庫で仕分け）を希望する場合）'!G182</f>
        <v>0</v>
      </c>
      <c r="D168" s="79">
        <f>'様式１（国直送（日通拠点倉庫で仕分け）を希望する場合）'!H182</f>
        <v>0</v>
      </c>
      <c r="E168" s="78">
        <f>'様式１（国直送（日通拠点倉庫で仕分け）を希望する場合）'!$F182</f>
        <v>0</v>
      </c>
      <c r="F168" s="79">
        <f>'様式１（国直送（日通拠点倉庫で仕分け）を希望する場合）'!I182</f>
        <v>0</v>
      </c>
      <c r="G168" s="79">
        <f>'様式１（国直送（日通拠点倉庫で仕分け）を希望する場合）'!J182</f>
        <v>0</v>
      </c>
      <c r="H168" s="140">
        <f>'様式１（国直送（日通拠点倉庫で仕分け）を希望する場合）'!K182</f>
        <v>0</v>
      </c>
      <c r="I168" s="140">
        <f>'様式１（国直送（日通拠点倉庫で仕分け）を希望する場合）'!L182</f>
        <v>0</v>
      </c>
      <c r="J168" s="140">
        <f>'様式１（国直送（日通拠点倉庫で仕分け）を希望する場合）'!M182</f>
        <v>0</v>
      </c>
      <c r="K168" s="140">
        <f>'様式１（国直送（日通拠点倉庫で仕分け）を希望する場合）'!N182</f>
        <v>0</v>
      </c>
      <c r="L168" s="79">
        <f>'様式１（国直送（日通拠点倉庫で仕分け）を希望する場合）'!O182</f>
        <v>0</v>
      </c>
      <c r="M168" s="79">
        <f>'様式１（国直送（日通拠点倉庫で仕分け）を希望する場合）'!P182</f>
        <v>0</v>
      </c>
    </row>
    <row r="169" spans="1:13">
      <c r="A169" s="76" t="str">
        <f>'様式１（国直送（日通拠点倉庫で仕分け）を希望する場合）'!$F$14</f>
        <v>選択してください</v>
      </c>
      <c r="B169" s="76">
        <v>161</v>
      </c>
      <c r="C169" s="79">
        <f>'様式１（国直送（日通拠点倉庫で仕分け）を希望する場合）'!G183</f>
        <v>0</v>
      </c>
      <c r="D169" s="79">
        <f>'様式１（国直送（日通拠点倉庫で仕分け）を希望する場合）'!H183</f>
        <v>0</v>
      </c>
      <c r="E169" s="78">
        <f>'様式１（国直送（日通拠点倉庫で仕分け）を希望する場合）'!$F183</f>
        <v>0</v>
      </c>
      <c r="F169" s="79">
        <f>'様式１（国直送（日通拠点倉庫で仕分け）を希望する場合）'!I183</f>
        <v>0</v>
      </c>
      <c r="G169" s="79">
        <f>'様式１（国直送（日通拠点倉庫で仕分け）を希望する場合）'!J183</f>
        <v>0</v>
      </c>
      <c r="H169" s="140">
        <f>'様式１（国直送（日通拠点倉庫で仕分け）を希望する場合）'!K183</f>
        <v>0</v>
      </c>
      <c r="I169" s="140">
        <f>'様式１（国直送（日通拠点倉庫で仕分け）を希望する場合）'!L183</f>
        <v>0</v>
      </c>
      <c r="J169" s="140">
        <f>'様式１（国直送（日通拠点倉庫で仕分け）を希望する場合）'!M183</f>
        <v>0</v>
      </c>
      <c r="K169" s="140">
        <f>'様式１（国直送（日通拠点倉庫で仕分け）を希望する場合）'!N183</f>
        <v>0</v>
      </c>
      <c r="L169" s="79">
        <f>'様式１（国直送（日通拠点倉庫で仕分け）を希望する場合）'!O183</f>
        <v>0</v>
      </c>
      <c r="M169" s="79">
        <f>'様式１（国直送（日通拠点倉庫で仕分け）を希望する場合）'!P183</f>
        <v>0</v>
      </c>
    </row>
    <row r="170" spans="1:13">
      <c r="A170" s="76" t="str">
        <f>'様式１（国直送（日通拠点倉庫で仕分け）を希望する場合）'!$F$14</f>
        <v>選択してください</v>
      </c>
      <c r="B170" s="76">
        <v>162</v>
      </c>
      <c r="C170" s="79">
        <f>'様式１（国直送（日通拠点倉庫で仕分け）を希望する場合）'!G184</f>
        <v>0</v>
      </c>
      <c r="D170" s="79">
        <f>'様式１（国直送（日通拠点倉庫で仕分け）を希望する場合）'!H184</f>
        <v>0</v>
      </c>
      <c r="E170" s="78">
        <f>'様式１（国直送（日通拠点倉庫で仕分け）を希望する場合）'!$F184</f>
        <v>0</v>
      </c>
      <c r="F170" s="79">
        <f>'様式１（国直送（日通拠点倉庫で仕分け）を希望する場合）'!I184</f>
        <v>0</v>
      </c>
      <c r="G170" s="79">
        <f>'様式１（国直送（日通拠点倉庫で仕分け）を希望する場合）'!J184</f>
        <v>0</v>
      </c>
      <c r="H170" s="140">
        <f>'様式１（国直送（日通拠点倉庫で仕分け）を希望する場合）'!K184</f>
        <v>0</v>
      </c>
      <c r="I170" s="140">
        <f>'様式１（国直送（日通拠点倉庫で仕分け）を希望する場合）'!L184</f>
        <v>0</v>
      </c>
      <c r="J170" s="140">
        <f>'様式１（国直送（日通拠点倉庫で仕分け）を希望する場合）'!M184</f>
        <v>0</v>
      </c>
      <c r="K170" s="140">
        <f>'様式１（国直送（日通拠点倉庫で仕分け）を希望する場合）'!N184</f>
        <v>0</v>
      </c>
      <c r="L170" s="79">
        <f>'様式１（国直送（日通拠点倉庫で仕分け）を希望する場合）'!O184</f>
        <v>0</v>
      </c>
      <c r="M170" s="79">
        <f>'様式１（国直送（日通拠点倉庫で仕分け）を希望する場合）'!P184</f>
        <v>0</v>
      </c>
    </row>
    <row r="171" spans="1:13">
      <c r="A171" s="76" t="str">
        <f>'様式１（国直送（日通拠点倉庫で仕分け）を希望する場合）'!$F$14</f>
        <v>選択してください</v>
      </c>
      <c r="B171" s="76">
        <v>163</v>
      </c>
      <c r="C171" s="79">
        <f>'様式１（国直送（日通拠点倉庫で仕分け）を希望する場合）'!G185</f>
        <v>0</v>
      </c>
      <c r="D171" s="79">
        <f>'様式１（国直送（日通拠点倉庫で仕分け）を希望する場合）'!H185</f>
        <v>0</v>
      </c>
      <c r="E171" s="78">
        <f>'様式１（国直送（日通拠点倉庫で仕分け）を希望する場合）'!$F185</f>
        <v>0</v>
      </c>
      <c r="F171" s="79">
        <f>'様式１（国直送（日通拠点倉庫で仕分け）を希望する場合）'!I185</f>
        <v>0</v>
      </c>
      <c r="G171" s="79">
        <f>'様式１（国直送（日通拠点倉庫で仕分け）を希望する場合）'!J185</f>
        <v>0</v>
      </c>
      <c r="H171" s="140">
        <f>'様式１（国直送（日通拠点倉庫で仕分け）を希望する場合）'!K185</f>
        <v>0</v>
      </c>
      <c r="I171" s="140">
        <f>'様式１（国直送（日通拠点倉庫で仕分け）を希望する場合）'!L185</f>
        <v>0</v>
      </c>
      <c r="J171" s="140">
        <f>'様式１（国直送（日通拠点倉庫で仕分け）を希望する場合）'!M185</f>
        <v>0</v>
      </c>
      <c r="K171" s="140">
        <f>'様式１（国直送（日通拠点倉庫で仕分け）を希望する場合）'!N185</f>
        <v>0</v>
      </c>
      <c r="L171" s="79">
        <f>'様式１（国直送（日通拠点倉庫で仕分け）を希望する場合）'!O185</f>
        <v>0</v>
      </c>
      <c r="M171" s="79">
        <f>'様式１（国直送（日通拠点倉庫で仕分け）を希望する場合）'!P185</f>
        <v>0</v>
      </c>
    </row>
    <row r="172" spans="1:13">
      <c r="A172" s="76" t="str">
        <f>'様式１（国直送（日通拠点倉庫で仕分け）を希望する場合）'!$F$14</f>
        <v>選択してください</v>
      </c>
      <c r="B172" s="76">
        <v>164</v>
      </c>
      <c r="C172" s="79">
        <f>'様式１（国直送（日通拠点倉庫で仕分け）を希望する場合）'!G186</f>
        <v>0</v>
      </c>
      <c r="D172" s="79">
        <f>'様式１（国直送（日通拠点倉庫で仕分け）を希望する場合）'!H186</f>
        <v>0</v>
      </c>
      <c r="E172" s="78">
        <f>'様式１（国直送（日通拠点倉庫で仕分け）を希望する場合）'!$F186</f>
        <v>0</v>
      </c>
      <c r="F172" s="79">
        <f>'様式１（国直送（日通拠点倉庫で仕分け）を希望する場合）'!I186</f>
        <v>0</v>
      </c>
      <c r="G172" s="79">
        <f>'様式１（国直送（日通拠点倉庫で仕分け）を希望する場合）'!J186</f>
        <v>0</v>
      </c>
      <c r="H172" s="140">
        <f>'様式１（国直送（日通拠点倉庫で仕分け）を希望する場合）'!K186</f>
        <v>0</v>
      </c>
      <c r="I172" s="140">
        <f>'様式１（国直送（日通拠点倉庫で仕分け）を希望する場合）'!L186</f>
        <v>0</v>
      </c>
      <c r="J172" s="140">
        <f>'様式１（国直送（日通拠点倉庫で仕分け）を希望する場合）'!M186</f>
        <v>0</v>
      </c>
      <c r="K172" s="140">
        <f>'様式１（国直送（日通拠点倉庫で仕分け）を希望する場合）'!N186</f>
        <v>0</v>
      </c>
      <c r="L172" s="79">
        <f>'様式１（国直送（日通拠点倉庫で仕分け）を希望する場合）'!O186</f>
        <v>0</v>
      </c>
      <c r="M172" s="79">
        <f>'様式１（国直送（日通拠点倉庫で仕分け）を希望する場合）'!P186</f>
        <v>0</v>
      </c>
    </row>
    <row r="173" spans="1:13">
      <c r="A173" s="76" t="str">
        <f>'様式１（国直送（日通拠点倉庫で仕分け）を希望する場合）'!$F$14</f>
        <v>選択してください</v>
      </c>
      <c r="B173" s="76">
        <v>165</v>
      </c>
      <c r="C173" s="79">
        <f>'様式１（国直送（日通拠点倉庫で仕分け）を希望する場合）'!G187</f>
        <v>0</v>
      </c>
      <c r="D173" s="79">
        <f>'様式１（国直送（日通拠点倉庫で仕分け）を希望する場合）'!H187</f>
        <v>0</v>
      </c>
      <c r="E173" s="78">
        <f>'様式１（国直送（日通拠点倉庫で仕分け）を希望する場合）'!$F187</f>
        <v>0</v>
      </c>
      <c r="F173" s="79">
        <f>'様式１（国直送（日通拠点倉庫で仕分け）を希望する場合）'!I187</f>
        <v>0</v>
      </c>
      <c r="G173" s="79">
        <f>'様式１（国直送（日通拠点倉庫で仕分け）を希望する場合）'!J187</f>
        <v>0</v>
      </c>
      <c r="H173" s="140">
        <f>'様式１（国直送（日通拠点倉庫で仕分け）を希望する場合）'!K187</f>
        <v>0</v>
      </c>
      <c r="I173" s="140">
        <f>'様式１（国直送（日通拠点倉庫で仕分け）を希望する場合）'!L187</f>
        <v>0</v>
      </c>
      <c r="J173" s="140">
        <f>'様式１（国直送（日通拠点倉庫で仕分け）を希望する場合）'!M187</f>
        <v>0</v>
      </c>
      <c r="K173" s="140">
        <f>'様式１（国直送（日通拠点倉庫で仕分け）を希望する場合）'!N187</f>
        <v>0</v>
      </c>
      <c r="L173" s="79">
        <f>'様式１（国直送（日通拠点倉庫で仕分け）を希望する場合）'!O187</f>
        <v>0</v>
      </c>
      <c r="M173" s="79">
        <f>'様式１（国直送（日通拠点倉庫で仕分け）を希望する場合）'!P187</f>
        <v>0</v>
      </c>
    </row>
    <row r="174" spans="1:13">
      <c r="A174" s="76" t="str">
        <f>'様式１（国直送（日通拠点倉庫で仕分け）を希望する場合）'!$F$14</f>
        <v>選択してください</v>
      </c>
      <c r="B174" s="76">
        <v>166</v>
      </c>
      <c r="C174" s="79">
        <f>'様式１（国直送（日通拠点倉庫で仕分け）を希望する場合）'!G188</f>
        <v>0</v>
      </c>
      <c r="D174" s="79">
        <f>'様式１（国直送（日通拠点倉庫で仕分け）を希望する場合）'!H188</f>
        <v>0</v>
      </c>
      <c r="E174" s="78">
        <f>'様式１（国直送（日通拠点倉庫で仕分け）を希望する場合）'!$F188</f>
        <v>0</v>
      </c>
      <c r="F174" s="79">
        <f>'様式１（国直送（日通拠点倉庫で仕分け）を希望する場合）'!I188</f>
        <v>0</v>
      </c>
      <c r="G174" s="79">
        <f>'様式１（国直送（日通拠点倉庫で仕分け）を希望する場合）'!J188</f>
        <v>0</v>
      </c>
      <c r="H174" s="140">
        <f>'様式１（国直送（日通拠点倉庫で仕分け）を希望する場合）'!K188</f>
        <v>0</v>
      </c>
      <c r="I174" s="140">
        <f>'様式１（国直送（日通拠点倉庫で仕分け）を希望する場合）'!L188</f>
        <v>0</v>
      </c>
      <c r="J174" s="140">
        <f>'様式１（国直送（日通拠点倉庫で仕分け）を希望する場合）'!M188</f>
        <v>0</v>
      </c>
      <c r="K174" s="140">
        <f>'様式１（国直送（日通拠点倉庫で仕分け）を希望する場合）'!N188</f>
        <v>0</v>
      </c>
      <c r="L174" s="79">
        <f>'様式１（国直送（日通拠点倉庫で仕分け）を希望する場合）'!O188</f>
        <v>0</v>
      </c>
      <c r="M174" s="79">
        <f>'様式１（国直送（日通拠点倉庫で仕分け）を希望する場合）'!P188</f>
        <v>0</v>
      </c>
    </row>
    <row r="175" spans="1:13">
      <c r="A175" s="76" t="str">
        <f>'様式１（国直送（日通拠点倉庫で仕分け）を希望する場合）'!$F$14</f>
        <v>選択してください</v>
      </c>
      <c r="B175" s="76">
        <v>167</v>
      </c>
      <c r="C175" s="79">
        <f>'様式１（国直送（日通拠点倉庫で仕分け）を希望する場合）'!G189</f>
        <v>0</v>
      </c>
      <c r="D175" s="79">
        <f>'様式１（国直送（日通拠点倉庫で仕分け）を希望する場合）'!H189</f>
        <v>0</v>
      </c>
      <c r="E175" s="78">
        <f>'様式１（国直送（日通拠点倉庫で仕分け）を希望する場合）'!$F189</f>
        <v>0</v>
      </c>
      <c r="F175" s="79">
        <f>'様式１（国直送（日通拠点倉庫で仕分け）を希望する場合）'!I189</f>
        <v>0</v>
      </c>
      <c r="G175" s="79">
        <f>'様式１（国直送（日通拠点倉庫で仕分け）を希望する場合）'!J189</f>
        <v>0</v>
      </c>
      <c r="H175" s="140">
        <f>'様式１（国直送（日通拠点倉庫で仕分け）を希望する場合）'!K189</f>
        <v>0</v>
      </c>
      <c r="I175" s="140">
        <f>'様式１（国直送（日通拠点倉庫で仕分け）を希望する場合）'!L189</f>
        <v>0</v>
      </c>
      <c r="J175" s="140">
        <f>'様式１（国直送（日通拠点倉庫で仕分け）を希望する場合）'!M189</f>
        <v>0</v>
      </c>
      <c r="K175" s="140">
        <f>'様式１（国直送（日通拠点倉庫で仕分け）を希望する場合）'!N189</f>
        <v>0</v>
      </c>
      <c r="L175" s="79">
        <f>'様式１（国直送（日通拠点倉庫で仕分け）を希望する場合）'!O189</f>
        <v>0</v>
      </c>
      <c r="M175" s="79">
        <f>'様式１（国直送（日通拠点倉庫で仕分け）を希望する場合）'!P189</f>
        <v>0</v>
      </c>
    </row>
    <row r="176" spans="1:13">
      <c r="A176" s="76" t="str">
        <f>'様式１（国直送（日通拠点倉庫で仕分け）を希望する場合）'!$F$14</f>
        <v>選択してください</v>
      </c>
      <c r="B176" s="76">
        <v>168</v>
      </c>
      <c r="C176" s="79">
        <f>'様式１（国直送（日通拠点倉庫で仕分け）を希望する場合）'!G190</f>
        <v>0</v>
      </c>
      <c r="D176" s="79">
        <f>'様式１（国直送（日通拠点倉庫で仕分け）を希望する場合）'!H190</f>
        <v>0</v>
      </c>
      <c r="E176" s="78">
        <f>'様式１（国直送（日通拠点倉庫で仕分け）を希望する場合）'!$F190</f>
        <v>0</v>
      </c>
      <c r="F176" s="79">
        <f>'様式１（国直送（日通拠点倉庫で仕分け）を希望する場合）'!I190</f>
        <v>0</v>
      </c>
      <c r="G176" s="79">
        <f>'様式１（国直送（日通拠点倉庫で仕分け）を希望する場合）'!J190</f>
        <v>0</v>
      </c>
      <c r="H176" s="140">
        <f>'様式１（国直送（日通拠点倉庫で仕分け）を希望する場合）'!K190</f>
        <v>0</v>
      </c>
      <c r="I176" s="140">
        <f>'様式１（国直送（日通拠点倉庫で仕分け）を希望する場合）'!L190</f>
        <v>0</v>
      </c>
      <c r="J176" s="140">
        <f>'様式１（国直送（日通拠点倉庫で仕分け）を希望する場合）'!M190</f>
        <v>0</v>
      </c>
      <c r="K176" s="140">
        <f>'様式１（国直送（日通拠点倉庫で仕分け）を希望する場合）'!N190</f>
        <v>0</v>
      </c>
      <c r="L176" s="79">
        <f>'様式１（国直送（日通拠点倉庫で仕分け）を希望する場合）'!O190</f>
        <v>0</v>
      </c>
      <c r="M176" s="79">
        <f>'様式１（国直送（日通拠点倉庫で仕分け）を希望する場合）'!P190</f>
        <v>0</v>
      </c>
    </row>
    <row r="177" spans="1:13">
      <c r="A177" s="76" t="str">
        <f>'様式１（国直送（日通拠点倉庫で仕分け）を希望する場合）'!$F$14</f>
        <v>選択してください</v>
      </c>
      <c r="B177" s="76">
        <v>169</v>
      </c>
      <c r="C177" s="79">
        <f>'様式１（国直送（日通拠点倉庫で仕分け）を希望する場合）'!G191</f>
        <v>0</v>
      </c>
      <c r="D177" s="79">
        <f>'様式１（国直送（日通拠点倉庫で仕分け）を希望する場合）'!H191</f>
        <v>0</v>
      </c>
      <c r="E177" s="78">
        <f>'様式１（国直送（日通拠点倉庫で仕分け）を希望する場合）'!$F191</f>
        <v>0</v>
      </c>
      <c r="F177" s="79">
        <f>'様式１（国直送（日通拠点倉庫で仕分け）を希望する場合）'!I191</f>
        <v>0</v>
      </c>
      <c r="G177" s="79">
        <f>'様式１（国直送（日通拠点倉庫で仕分け）を希望する場合）'!J191</f>
        <v>0</v>
      </c>
      <c r="H177" s="140">
        <f>'様式１（国直送（日通拠点倉庫で仕分け）を希望する場合）'!K191</f>
        <v>0</v>
      </c>
      <c r="I177" s="140">
        <f>'様式１（国直送（日通拠点倉庫で仕分け）を希望する場合）'!L191</f>
        <v>0</v>
      </c>
      <c r="J177" s="140">
        <f>'様式１（国直送（日通拠点倉庫で仕分け）を希望する場合）'!M191</f>
        <v>0</v>
      </c>
      <c r="K177" s="140">
        <f>'様式１（国直送（日通拠点倉庫で仕分け）を希望する場合）'!N191</f>
        <v>0</v>
      </c>
      <c r="L177" s="79">
        <f>'様式１（国直送（日通拠点倉庫で仕分け）を希望する場合）'!O191</f>
        <v>0</v>
      </c>
      <c r="M177" s="79">
        <f>'様式１（国直送（日通拠点倉庫で仕分け）を希望する場合）'!P191</f>
        <v>0</v>
      </c>
    </row>
    <row r="178" spans="1:13">
      <c r="A178" s="76" t="str">
        <f>'様式１（国直送（日通拠点倉庫で仕分け）を希望する場合）'!$F$14</f>
        <v>選択してください</v>
      </c>
      <c r="B178" s="76">
        <v>170</v>
      </c>
      <c r="C178" s="79">
        <f>'様式１（国直送（日通拠点倉庫で仕分け）を希望する場合）'!G192</f>
        <v>0</v>
      </c>
      <c r="D178" s="79">
        <f>'様式１（国直送（日通拠点倉庫で仕分け）を希望する場合）'!H192</f>
        <v>0</v>
      </c>
      <c r="E178" s="78">
        <f>'様式１（国直送（日通拠点倉庫で仕分け）を希望する場合）'!$F192</f>
        <v>0</v>
      </c>
      <c r="F178" s="79">
        <f>'様式１（国直送（日通拠点倉庫で仕分け）を希望する場合）'!I192</f>
        <v>0</v>
      </c>
      <c r="G178" s="79">
        <f>'様式１（国直送（日通拠点倉庫で仕分け）を希望する場合）'!J192</f>
        <v>0</v>
      </c>
      <c r="H178" s="140">
        <f>'様式１（国直送（日通拠点倉庫で仕分け）を希望する場合）'!K192</f>
        <v>0</v>
      </c>
      <c r="I178" s="140">
        <f>'様式１（国直送（日通拠点倉庫で仕分け）を希望する場合）'!L192</f>
        <v>0</v>
      </c>
      <c r="J178" s="140">
        <f>'様式１（国直送（日通拠点倉庫で仕分け）を希望する場合）'!M192</f>
        <v>0</v>
      </c>
      <c r="K178" s="140">
        <f>'様式１（国直送（日通拠点倉庫で仕分け）を希望する場合）'!N192</f>
        <v>0</v>
      </c>
      <c r="L178" s="79">
        <f>'様式１（国直送（日通拠点倉庫で仕分け）を希望する場合）'!O192</f>
        <v>0</v>
      </c>
      <c r="M178" s="79">
        <f>'様式１（国直送（日通拠点倉庫で仕分け）を希望する場合）'!P192</f>
        <v>0</v>
      </c>
    </row>
    <row r="179" spans="1:13">
      <c r="A179" s="76" t="str">
        <f>'様式１（国直送（日通拠点倉庫で仕分け）を希望する場合）'!$F$14</f>
        <v>選択してください</v>
      </c>
      <c r="B179" s="76">
        <v>171</v>
      </c>
      <c r="C179" s="79">
        <f>'様式１（国直送（日通拠点倉庫で仕分け）を希望する場合）'!G193</f>
        <v>0</v>
      </c>
      <c r="D179" s="79">
        <f>'様式１（国直送（日通拠点倉庫で仕分け）を希望する場合）'!H193</f>
        <v>0</v>
      </c>
      <c r="E179" s="78">
        <f>'様式１（国直送（日通拠点倉庫で仕分け）を希望する場合）'!$F193</f>
        <v>0</v>
      </c>
      <c r="F179" s="79">
        <f>'様式１（国直送（日通拠点倉庫で仕分け）を希望する場合）'!I193</f>
        <v>0</v>
      </c>
      <c r="G179" s="79">
        <f>'様式１（国直送（日通拠点倉庫で仕分け）を希望する場合）'!J193</f>
        <v>0</v>
      </c>
      <c r="H179" s="140">
        <f>'様式１（国直送（日通拠点倉庫で仕分け）を希望する場合）'!K193</f>
        <v>0</v>
      </c>
      <c r="I179" s="140">
        <f>'様式１（国直送（日通拠点倉庫で仕分け）を希望する場合）'!L193</f>
        <v>0</v>
      </c>
      <c r="J179" s="140">
        <f>'様式１（国直送（日通拠点倉庫で仕分け）を希望する場合）'!M193</f>
        <v>0</v>
      </c>
      <c r="K179" s="140">
        <f>'様式１（国直送（日通拠点倉庫で仕分け）を希望する場合）'!N193</f>
        <v>0</v>
      </c>
      <c r="L179" s="79">
        <f>'様式１（国直送（日通拠点倉庫で仕分け）を希望する場合）'!O193</f>
        <v>0</v>
      </c>
      <c r="M179" s="79">
        <f>'様式１（国直送（日通拠点倉庫で仕分け）を希望する場合）'!P193</f>
        <v>0</v>
      </c>
    </row>
    <row r="180" spans="1:13">
      <c r="A180" s="76" t="str">
        <f>'様式１（国直送（日通拠点倉庫で仕分け）を希望する場合）'!$F$14</f>
        <v>選択してください</v>
      </c>
      <c r="B180" s="76">
        <v>172</v>
      </c>
      <c r="C180" s="79">
        <f>'様式１（国直送（日通拠点倉庫で仕分け）を希望する場合）'!G194</f>
        <v>0</v>
      </c>
      <c r="D180" s="79">
        <f>'様式１（国直送（日通拠点倉庫で仕分け）を希望する場合）'!H194</f>
        <v>0</v>
      </c>
      <c r="E180" s="78">
        <f>'様式１（国直送（日通拠点倉庫で仕分け）を希望する場合）'!$F194</f>
        <v>0</v>
      </c>
      <c r="F180" s="79">
        <f>'様式１（国直送（日通拠点倉庫で仕分け）を希望する場合）'!I194</f>
        <v>0</v>
      </c>
      <c r="G180" s="79">
        <f>'様式１（国直送（日通拠点倉庫で仕分け）を希望する場合）'!J194</f>
        <v>0</v>
      </c>
      <c r="H180" s="140">
        <f>'様式１（国直送（日通拠点倉庫で仕分け）を希望する場合）'!K194</f>
        <v>0</v>
      </c>
      <c r="I180" s="140">
        <f>'様式１（国直送（日通拠点倉庫で仕分け）を希望する場合）'!L194</f>
        <v>0</v>
      </c>
      <c r="J180" s="140">
        <f>'様式１（国直送（日通拠点倉庫で仕分け）を希望する場合）'!M194</f>
        <v>0</v>
      </c>
      <c r="K180" s="140">
        <f>'様式１（国直送（日通拠点倉庫で仕分け）を希望する場合）'!N194</f>
        <v>0</v>
      </c>
      <c r="L180" s="79">
        <f>'様式１（国直送（日通拠点倉庫で仕分け）を希望する場合）'!O194</f>
        <v>0</v>
      </c>
      <c r="M180" s="79">
        <f>'様式１（国直送（日通拠点倉庫で仕分け）を希望する場合）'!P194</f>
        <v>0</v>
      </c>
    </row>
    <row r="181" spans="1:13">
      <c r="A181" s="76" t="str">
        <f>'様式１（国直送（日通拠点倉庫で仕分け）を希望する場合）'!$F$14</f>
        <v>選択してください</v>
      </c>
      <c r="B181" s="76">
        <v>173</v>
      </c>
      <c r="C181" s="79">
        <f>'様式１（国直送（日通拠点倉庫で仕分け）を希望する場合）'!G195</f>
        <v>0</v>
      </c>
      <c r="D181" s="79">
        <f>'様式１（国直送（日通拠点倉庫で仕分け）を希望する場合）'!H195</f>
        <v>0</v>
      </c>
      <c r="E181" s="78">
        <f>'様式１（国直送（日通拠点倉庫で仕分け）を希望する場合）'!$F195</f>
        <v>0</v>
      </c>
      <c r="F181" s="79">
        <f>'様式１（国直送（日通拠点倉庫で仕分け）を希望する場合）'!I195</f>
        <v>0</v>
      </c>
      <c r="G181" s="79">
        <f>'様式１（国直送（日通拠点倉庫で仕分け）を希望する場合）'!J195</f>
        <v>0</v>
      </c>
      <c r="H181" s="140">
        <f>'様式１（国直送（日通拠点倉庫で仕分け）を希望する場合）'!K195</f>
        <v>0</v>
      </c>
      <c r="I181" s="140">
        <f>'様式１（国直送（日通拠点倉庫で仕分け）を希望する場合）'!L195</f>
        <v>0</v>
      </c>
      <c r="J181" s="140">
        <f>'様式１（国直送（日通拠点倉庫で仕分け）を希望する場合）'!M195</f>
        <v>0</v>
      </c>
      <c r="K181" s="140">
        <f>'様式１（国直送（日通拠点倉庫で仕分け）を希望する場合）'!N195</f>
        <v>0</v>
      </c>
      <c r="L181" s="79">
        <f>'様式１（国直送（日通拠点倉庫で仕分け）を希望する場合）'!O195</f>
        <v>0</v>
      </c>
      <c r="M181" s="79">
        <f>'様式１（国直送（日通拠点倉庫で仕分け）を希望する場合）'!P195</f>
        <v>0</v>
      </c>
    </row>
    <row r="182" spans="1:13">
      <c r="A182" s="76" t="str">
        <f>'様式１（国直送（日通拠点倉庫で仕分け）を希望する場合）'!$F$14</f>
        <v>選択してください</v>
      </c>
      <c r="B182" s="76">
        <v>174</v>
      </c>
      <c r="C182" s="79">
        <f>'様式１（国直送（日通拠点倉庫で仕分け）を希望する場合）'!G196</f>
        <v>0</v>
      </c>
      <c r="D182" s="79">
        <f>'様式１（国直送（日通拠点倉庫で仕分け）を希望する場合）'!H196</f>
        <v>0</v>
      </c>
      <c r="E182" s="78">
        <f>'様式１（国直送（日通拠点倉庫で仕分け）を希望する場合）'!$F196</f>
        <v>0</v>
      </c>
      <c r="F182" s="79">
        <f>'様式１（国直送（日通拠点倉庫で仕分け）を希望する場合）'!I196</f>
        <v>0</v>
      </c>
      <c r="G182" s="79">
        <f>'様式１（国直送（日通拠点倉庫で仕分け）を希望する場合）'!J196</f>
        <v>0</v>
      </c>
      <c r="H182" s="140">
        <f>'様式１（国直送（日通拠点倉庫で仕分け）を希望する場合）'!K196</f>
        <v>0</v>
      </c>
      <c r="I182" s="140">
        <f>'様式１（国直送（日通拠点倉庫で仕分け）を希望する場合）'!L196</f>
        <v>0</v>
      </c>
      <c r="J182" s="140">
        <f>'様式１（国直送（日通拠点倉庫で仕分け）を希望する場合）'!M196</f>
        <v>0</v>
      </c>
      <c r="K182" s="140">
        <f>'様式１（国直送（日通拠点倉庫で仕分け）を希望する場合）'!N196</f>
        <v>0</v>
      </c>
      <c r="L182" s="79">
        <f>'様式１（国直送（日通拠点倉庫で仕分け）を希望する場合）'!O196</f>
        <v>0</v>
      </c>
      <c r="M182" s="79">
        <f>'様式１（国直送（日通拠点倉庫で仕分け）を希望する場合）'!P196</f>
        <v>0</v>
      </c>
    </row>
    <row r="183" spans="1:13">
      <c r="A183" s="76" t="str">
        <f>'様式１（国直送（日通拠点倉庫で仕分け）を希望する場合）'!$F$14</f>
        <v>選択してください</v>
      </c>
      <c r="B183" s="76">
        <v>175</v>
      </c>
      <c r="C183" s="79">
        <f>'様式１（国直送（日通拠点倉庫で仕分け）を希望する場合）'!G197</f>
        <v>0</v>
      </c>
      <c r="D183" s="79">
        <f>'様式１（国直送（日通拠点倉庫で仕分け）を希望する場合）'!H197</f>
        <v>0</v>
      </c>
      <c r="E183" s="78">
        <f>'様式１（国直送（日通拠点倉庫で仕分け）を希望する場合）'!$F197</f>
        <v>0</v>
      </c>
      <c r="F183" s="79">
        <f>'様式１（国直送（日通拠点倉庫で仕分け）を希望する場合）'!I197</f>
        <v>0</v>
      </c>
      <c r="G183" s="79">
        <f>'様式１（国直送（日通拠点倉庫で仕分け）を希望する場合）'!J197</f>
        <v>0</v>
      </c>
      <c r="H183" s="140">
        <f>'様式１（国直送（日通拠点倉庫で仕分け）を希望する場合）'!K197</f>
        <v>0</v>
      </c>
      <c r="I183" s="140">
        <f>'様式１（国直送（日通拠点倉庫で仕分け）を希望する場合）'!L197</f>
        <v>0</v>
      </c>
      <c r="J183" s="140">
        <f>'様式１（国直送（日通拠点倉庫で仕分け）を希望する場合）'!M197</f>
        <v>0</v>
      </c>
      <c r="K183" s="140">
        <f>'様式１（国直送（日通拠点倉庫で仕分け）を希望する場合）'!N197</f>
        <v>0</v>
      </c>
      <c r="L183" s="79">
        <f>'様式１（国直送（日通拠点倉庫で仕分け）を希望する場合）'!O197</f>
        <v>0</v>
      </c>
      <c r="M183" s="79">
        <f>'様式１（国直送（日通拠点倉庫で仕分け）を希望する場合）'!P197</f>
        <v>0</v>
      </c>
    </row>
    <row r="184" spans="1:13">
      <c r="A184" s="76" t="str">
        <f>'様式１（国直送（日通拠点倉庫で仕分け）を希望する場合）'!$F$14</f>
        <v>選択してください</v>
      </c>
      <c r="B184" s="76">
        <v>176</v>
      </c>
      <c r="C184" s="79">
        <f>'様式１（国直送（日通拠点倉庫で仕分け）を希望する場合）'!G198</f>
        <v>0</v>
      </c>
      <c r="D184" s="79">
        <f>'様式１（国直送（日通拠点倉庫で仕分け）を希望する場合）'!H198</f>
        <v>0</v>
      </c>
      <c r="E184" s="78">
        <f>'様式１（国直送（日通拠点倉庫で仕分け）を希望する場合）'!$F198</f>
        <v>0</v>
      </c>
      <c r="F184" s="79">
        <f>'様式１（国直送（日通拠点倉庫で仕分け）を希望する場合）'!I198</f>
        <v>0</v>
      </c>
      <c r="G184" s="79">
        <f>'様式１（国直送（日通拠点倉庫で仕分け）を希望する場合）'!J198</f>
        <v>0</v>
      </c>
      <c r="H184" s="140">
        <f>'様式１（国直送（日通拠点倉庫で仕分け）を希望する場合）'!K198</f>
        <v>0</v>
      </c>
      <c r="I184" s="140">
        <f>'様式１（国直送（日通拠点倉庫で仕分け）を希望する場合）'!L198</f>
        <v>0</v>
      </c>
      <c r="J184" s="140">
        <f>'様式１（国直送（日通拠点倉庫で仕分け）を希望する場合）'!M198</f>
        <v>0</v>
      </c>
      <c r="K184" s="140">
        <f>'様式１（国直送（日通拠点倉庫で仕分け）を希望する場合）'!N198</f>
        <v>0</v>
      </c>
      <c r="L184" s="79">
        <f>'様式１（国直送（日通拠点倉庫で仕分け）を希望する場合）'!O198</f>
        <v>0</v>
      </c>
      <c r="M184" s="79">
        <f>'様式１（国直送（日通拠点倉庫で仕分け）を希望する場合）'!P198</f>
        <v>0</v>
      </c>
    </row>
    <row r="185" spans="1:13">
      <c r="A185" s="76" t="str">
        <f>'様式１（国直送（日通拠点倉庫で仕分け）を希望する場合）'!$F$14</f>
        <v>選択してください</v>
      </c>
      <c r="B185" s="76">
        <v>177</v>
      </c>
      <c r="C185" s="79">
        <f>'様式１（国直送（日通拠点倉庫で仕分け）を希望する場合）'!G199</f>
        <v>0</v>
      </c>
      <c r="D185" s="79">
        <f>'様式１（国直送（日通拠点倉庫で仕分け）を希望する場合）'!H199</f>
        <v>0</v>
      </c>
      <c r="E185" s="78">
        <f>'様式１（国直送（日通拠点倉庫で仕分け）を希望する場合）'!$F199</f>
        <v>0</v>
      </c>
      <c r="F185" s="79">
        <f>'様式１（国直送（日通拠点倉庫で仕分け）を希望する場合）'!I199</f>
        <v>0</v>
      </c>
      <c r="G185" s="79">
        <f>'様式１（国直送（日通拠点倉庫で仕分け）を希望する場合）'!J199</f>
        <v>0</v>
      </c>
      <c r="H185" s="140">
        <f>'様式１（国直送（日通拠点倉庫で仕分け）を希望する場合）'!K199</f>
        <v>0</v>
      </c>
      <c r="I185" s="140">
        <f>'様式１（国直送（日通拠点倉庫で仕分け）を希望する場合）'!L199</f>
        <v>0</v>
      </c>
      <c r="J185" s="140">
        <f>'様式１（国直送（日通拠点倉庫で仕分け）を希望する場合）'!M199</f>
        <v>0</v>
      </c>
      <c r="K185" s="140">
        <f>'様式１（国直送（日通拠点倉庫で仕分け）を希望する場合）'!N199</f>
        <v>0</v>
      </c>
      <c r="L185" s="79">
        <f>'様式１（国直送（日通拠点倉庫で仕分け）を希望する場合）'!O199</f>
        <v>0</v>
      </c>
      <c r="M185" s="79">
        <f>'様式１（国直送（日通拠点倉庫で仕分け）を希望する場合）'!P199</f>
        <v>0</v>
      </c>
    </row>
    <row r="186" spans="1:13">
      <c r="A186" s="76" t="str">
        <f>'様式１（国直送（日通拠点倉庫で仕分け）を希望する場合）'!$F$14</f>
        <v>選択してください</v>
      </c>
      <c r="B186" s="76">
        <v>178</v>
      </c>
      <c r="C186" s="79">
        <f>'様式１（国直送（日通拠点倉庫で仕分け）を希望する場合）'!G200</f>
        <v>0</v>
      </c>
      <c r="D186" s="79">
        <f>'様式１（国直送（日通拠点倉庫で仕分け）を希望する場合）'!H200</f>
        <v>0</v>
      </c>
      <c r="E186" s="78">
        <f>'様式１（国直送（日通拠点倉庫で仕分け）を希望する場合）'!$F200</f>
        <v>0</v>
      </c>
      <c r="F186" s="79">
        <f>'様式１（国直送（日通拠点倉庫で仕分け）を希望する場合）'!I200</f>
        <v>0</v>
      </c>
      <c r="G186" s="79">
        <f>'様式１（国直送（日通拠点倉庫で仕分け）を希望する場合）'!J200</f>
        <v>0</v>
      </c>
      <c r="H186" s="140">
        <f>'様式１（国直送（日通拠点倉庫で仕分け）を希望する場合）'!K200</f>
        <v>0</v>
      </c>
      <c r="I186" s="140">
        <f>'様式１（国直送（日通拠点倉庫で仕分け）を希望する場合）'!L200</f>
        <v>0</v>
      </c>
      <c r="J186" s="140">
        <f>'様式１（国直送（日通拠点倉庫で仕分け）を希望する場合）'!M200</f>
        <v>0</v>
      </c>
      <c r="K186" s="140">
        <f>'様式１（国直送（日通拠点倉庫で仕分け）を希望する場合）'!N200</f>
        <v>0</v>
      </c>
      <c r="L186" s="79">
        <f>'様式１（国直送（日通拠点倉庫で仕分け）を希望する場合）'!O200</f>
        <v>0</v>
      </c>
      <c r="M186" s="79">
        <f>'様式１（国直送（日通拠点倉庫で仕分け）を希望する場合）'!P200</f>
        <v>0</v>
      </c>
    </row>
    <row r="187" spans="1:13">
      <c r="A187" s="76" t="str">
        <f>'様式１（国直送（日通拠点倉庫で仕分け）を希望する場合）'!$F$14</f>
        <v>選択してください</v>
      </c>
      <c r="B187" s="76">
        <v>179</v>
      </c>
      <c r="C187" s="79">
        <f>'様式１（国直送（日通拠点倉庫で仕分け）を希望する場合）'!G201</f>
        <v>0</v>
      </c>
      <c r="D187" s="79">
        <f>'様式１（国直送（日通拠点倉庫で仕分け）を希望する場合）'!H201</f>
        <v>0</v>
      </c>
      <c r="E187" s="78">
        <f>'様式１（国直送（日通拠点倉庫で仕分け）を希望する場合）'!$F201</f>
        <v>0</v>
      </c>
      <c r="F187" s="79">
        <f>'様式１（国直送（日通拠点倉庫で仕分け）を希望する場合）'!I201</f>
        <v>0</v>
      </c>
      <c r="G187" s="79">
        <f>'様式１（国直送（日通拠点倉庫で仕分け）を希望する場合）'!J201</f>
        <v>0</v>
      </c>
      <c r="H187" s="140">
        <f>'様式１（国直送（日通拠点倉庫で仕分け）を希望する場合）'!K201</f>
        <v>0</v>
      </c>
      <c r="I187" s="140">
        <f>'様式１（国直送（日通拠点倉庫で仕分け）を希望する場合）'!L201</f>
        <v>0</v>
      </c>
      <c r="J187" s="140">
        <f>'様式１（国直送（日通拠点倉庫で仕分け）を希望する場合）'!M201</f>
        <v>0</v>
      </c>
      <c r="K187" s="140">
        <f>'様式１（国直送（日通拠点倉庫で仕分け）を希望する場合）'!N201</f>
        <v>0</v>
      </c>
      <c r="L187" s="79">
        <f>'様式１（国直送（日通拠点倉庫で仕分け）を希望する場合）'!O201</f>
        <v>0</v>
      </c>
      <c r="M187" s="79">
        <f>'様式１（国直送（日通拠点倉庫で仕分け）を希望する場合）'!P201</f>
        <v>0</v>
      </c>
    </row>
    <row r="188" spans="1:13">
      <c r="A188" s="76" t="str">
        <f>'様式１（国直送（日通拠点倉庫で仕分け）を希望する場合）'!$F$14</f>
        <v>選択してください</v>
      </c>
      <c r="B188" s="76">
        <v>180</v>
      </c>
      <c r="C188" s="79">
        <f>'様式１（国直送（日通拠点倉庫で仕分け）を希望する場合）'!G202</f>
        <v>0</v>
      </c>
      <c r="D188" s="79">
        <f>'様式１（国直送（日通拠点倉庫で仕分け）を希望する場合）'!H202</f>
        <v>0</v>
      </c>
      <c r="E188" s="78">
        <f>'様式１（国直送（日通拠点倉庫で仕分け）を希望する場合）'!$F202</f>
        <v>0</v>
      </c>
      <c r="F188" s="79">
        <f>'様式１（国直送（日通拠点倉庫で仕分け）を希望する場合）'!I202</f>
        <v>0</v>
      </c>
      <c r="G188" s="79">
        <f>'様式１（国直送（日通拠点倉庫で仕分け）を希望する場合）'!J202</f>
        <v>0</v>
      </c>
      <c r="H188" s="140">
        <f>'様式１（国直送（日通拠点倉庫で仕分け）を希望する場合）'!K202</f>
        <v>0</v>
      </c>
      <c r="I188" s="140">
        <f>'様式１（国直送（日通拠点倉庫で仕分け）を希望する場合）'!L202</f>
        <v>0</v>
      </c>
      <c r="J188" s="140">
        <f>'様式１（国直送（日通拠点倉庫で仕分け）を希望する場合）'!M202</f>
        <v>0</v>
      </c>
      <c r="K188" s="140">
        <f>'様式１（国直送（日通拠点倉庫で仕分け）を希望する場合）'!N202</f>
        <v>0</v>
      </c>
      <c r="L188" s="79">
        <f>'様式１（国直送（日通拠点倉庫で仕分け）を希望する場合）'!O202</f>
        <v>0</v>
      </c>
      <c r="M188" s="79">
        <f>'様式１（国直送（日通拠点倉庫で仕分け）を希望する場合）'!P202</f>
        <v>0</v>
      </c>
    </row>
    <row r="189" spans="1:13">
      <c r="A189" s="76" t="str">
        <f>'様式１（国直送（日通拠点倉庫で仕分け）を希望する場合）'!$F$14</f>
        <v>選択してください</v>
      </c>
      <c r="B189" s="76">
        <v>181</v>
      </c>
      <c r="C189" s="79">
        <f>'様式１（国直送（日通拠点倉庫で仕分け）を希望する場合）'!G203</f>
        <v>0</v>
      </c>
      <c r="D189" s="79">
        <f>'様式１（国直送（日通拠点倉庫で仕分け）を希望する場合）'!H203</f>
        <v>0</v>
      </c>
      <c r="E189" s="78">
        <f>'様式１（国直送（日通拠点倉庫で仕分け）を希望する場合）'!$F203</f>
        <v>0</v>
      </c>
      <c r="F189" s="79">
        <f>'様式１（国直送（日通拠点倉庫で仕分け）を希望する場合）'!I203</f>
        <v>0</v>
      </c>
      <c r="G189" s="79">
        <f>'様式１（国直送（日通拠点倉庫で仕分け）を希望する場合）'!J203</f>
        <v>0</v>
      </c>
      <c r="H189" s="140">
        <f>'様式１（国直送（日通拠点倉庫で仕分け）を希望する場合）'!K203</f>
        <v>0</v>
      </c>
      <c r="I189" s="140">
        <f>'様式１（国直送（日通拠点倉庫で仕分け）を希望する場合）'!L203</f>
        <v>0</v>
      </c>
      <c r="J189" s="140">
        <f>'様式１（国直送（日通拠点倉庫で仕分け）を希望する場合）'!M203</f>
        <v>0</v>
      </c>
      <c r="K189" s="140">
        <f>'様式１（国直送（日通拠点倉庫で仕分け）を希望する場合）'!N203</f>
        <v>0</v>
      </c>
      <c r="L189" s="79">
        <f>'様式１（国直送（日通拠点倉庫で仕分け）を希望する場合）'!O203</f>
        <v>0</v>
      </c>
      <c r="M189" s="79">
        <f>'様式１（国直送（日通拠点倉庫で仕分け）を希望する場合）'!P203</f>
        <v>0</v>
      </c>
    </row>
    <row r="190" spans="1:13">
      <c r="A190" s="76" t="str">
        <f>'様式１（国直送（日通拠点倉庫で仕分け）を希望する場合）'!$F$14</f>
        <v>選択してください</v>
      </c>
      <c r="B190" s="76">
        <v>182</v>
      </c>
      <c r="C190" s="79">
        <f>'様式１（国直送（日通拠点倉庫で仕分け）を希望する場合）'!G204</f>
        <v>0</v>
      </c>
      <c r="D190" s="79">
        <f>'様式１（国直送（日通拠点倉庫で仕分け）を希望する場合）'!H204</f>
        <v>0</v>
      </c>
      <c r="E190" s="78">
        <f>'様式１（国直送（日通拠点倉庫で仕分け）を希望する場合）'!$F204</f>
        <v>0</v>
      </c>
      <c r="F190" s="79">
        <f>'様式１（国直送（日通拠点倉庫で仕分け）を希望する場合）'!I204</f>
        <v>0</v>
      </c>
      <c r="G190" s="79">
        <f>'様式１（国直送（日通拠点倉庫で仕分け）を希望する場合）'!J204</f>
        <v>0</v>
      </c>
      <c r="H190" s="140">
        <f>'様式１（国直送（日通拠点倉庫で仕分け）を希望する場合）'!K204</f>
        <v>0</v>
      </c>
      <c r="I190" s="140">
        <f>'様式１（国直送（日通拠点倉庫で仕分け）を希望する場合）'!L204</f>
        <v>0</v>
      </c>
      <c r="J190" s="140">
        <f>'様式１（国直送（日通拠点倉庫で仕分け）を希望する場合）'!M204</f>
        <v>0</v>
      </c>
      <c r="K190" s="140">
        <f>'様式１（国直送（日通拠点倉庫で仕分け）を希望する場合）'!N204</f>
        <v>0</v>
      </c>
      <c r="L190" s="79">
        <f>'様式１（国直送（日通拠点倉庫で仕分け）を希望する場合）'!O204</f>
        <v>0</v>
      </c>
      <c r="M190" s="79">
        <f>'様式１（国直送（日通拠点倉庫で仕分け）を希望する場合）'!P204</f>
        <v>0</v>
      </c>
    </row>
    <row r="191" spans="1:13">
      <c r="A191" s="76" t="str">
        <f>'様式１（国直送（日通拠点倉庫で仕分け）を希望する場合）'!$F$14</f>
        <v>選択してください</v>
      </c>
      <c r="B191" s="76">
        <v>183</v>
      </c>
      <c r="C191" s="79">
        <f>'様式１（国直送（日通拠点倉庫で仕分け）を希望する場合）'!G205</f>
        <v>0</v>
      </c>
      <c r="D191" s="79">
        <f>'様式１（国直送（日通拠点倉庫で仕分け）を希望する場合）'!H205</f>
        <v>0</v>
      </c>
      <c r="E191" s="78">
        <f>'様式１（国直送（日通拠点倉庫で仕分け）を希望する場合）'!$F205</f>
        <v>0</v>
      </c>
      <c r="F191" s="79">
        <f>'様式１（国直送（日通拠点倉庫で仕分け）を希望する場合）'!I205</f>
        <v>0</v>
      </c>
      <c r="G191" s="79">
        <f>'様式１（国直送（日通拠点倉庫で仕分け）を希望する場合）'!J205</f>
        <v>0</v>
      </c>
      <c r="H191" s="140">
        <f>'様式１（国直送（日通拠点倉庫で仕分け）を希望する場合）'!K205</f>
        <v>0</v>
      </c>
      <c r="I191" s="140">
        <f>'様式１（国直送（日通拠点倉庫で仕分け）を希望する場合）'!L205</f>
        <v>0</v>
      </c>
      <c r="J191" s="140">
        <f>'様式１（国直送（日通拠点倉庫で仕分け）を希望する場合）'!M205</f>
        <v>0</v>
      </c>
      <c r="K191" s="140">
        <f>'様式１（国直送（日通拠点倉庫で仕分け）を希望する場合）'!N205</f>
        <v>0</v>
      </c>
      <c r="L191" s="79">
        <f>'様式１（国直送（日通拠点倉庫で仕分け）を希望する場合）'!O205</f>
        <v>0</v>
      </c>
      <c r="M191" s="79">
        <f>'様式１（国直送（日通拠点倉庫で仕分け）を希望する場合）'!P205</f>
        <v>0</v>
      </c>
    </row>
    <row r="192" spans="1:13">
      <c r="A192" s="76" t="str">
        <f>'様式１（国直送（日通拠点倉庫で仕分け）を希望する場合）'!$F$14</f>
        <v>選択してください</v>
      </c>
      <c r="B192" s="76">
        <v>184</v>
      </c>
      <c r="C192" s="79">
        <f>'様式１（国直送（日通拠点倉庫で仕分け）を希望する場合）'!G206</f>
        <v>0</v>
      </c>
      <c r="D192" s="79">
        <f>'様式１（国直送（日通拠点倉庫で仕分け）を希望する場合）'!H206</f>
        <v>0</v>
      </c>
      <c r="E192" s="78">
        <f>'様式１（国直送（日通拠点倉庫で仕分け）を希望する場合）'!$F206</f>
        <v>0</v>
      </c>
      <c r="F192" s="79">
        <f>'様式１（国直送（日通拠点倉庫で仕分け）を希望する場合）'!I206</f>
        <v>0</v>
      </c>
      <c r="G192" s="79">
        <f>'様式１（国直送（日通拠点倉庫で仕分け）を希望する場合）'!J206</f>
        <v>0</v>
      </c>
      <c r="H192" s="140">
        <f>'様式１（国直送（日通拠点倉庫で仕分け）を希望する場合）'!K206</f>
        <v>0</v>
      </c>
      <c r="I192" s="140">
        <f>'様式１（国直送（日通拠点倉庫で仕分け）を希望する場合）'!L206</f>
        <v>0</v>
      </c>
      <c r="J192" s="140">
        <f>'様式１（国直送（日通拠点倉庫で仕分け）を希望する場合）'!M206</f>
        <v>0</v>
      </c>
      <c r="K192" s="140">
        <f>'様式１（国直送（日通拠点倉庫で仕分け）を希望する場合）'!N206</f>
        <v>0</v>
      </c>
      <c r="L192" s="79">
        <f>'様式１（国直送（日通拠点倉庫で仕分け）を希望する場合）'!O206</f>
        <v>0</v>
      </c>
      <c r="M192" s="79">
        <f>'様式１（国直送（日通拠点倉庫で仕分け）を希望する場合）'!P206</f>
        <v>0</v>
      </c>
    </row>
    <row r="193" spans="1:13">
      <c r="A193" s="76" t="str">
        <f>'様式１（国直送（日通拠点倉庫で仕分け）を希望する場合）'!$F$14</f>
        <v>選択してください</v>
      </c>
      <c r="B193" s="76">
        <v>185</v>
      </c>
      <c r="C193" s="79">
        <f>'様式１（国直送（日通拠点倉庫で仕分け）を希望する場合）'!G207</f>
        <v>0</v>
      </c>
      <c r="D193" s="79">
        <f>'様式１（国直送（日通拠点倉庫で仕分け）を希望する場合）'!H207</f>
        <v>0</v>
      </c>
      <c r="E193" s="78">
        <f>'様式１（国直送（日通拠点倉庫で仕分け）を希望する場合）'!$F207</f>
        <v>0</v>
      </c>
      <c r="F193" s="79">
        <f>'様式１（国直送（日通拠点倉庫で仕分け）を希望する場合）'!I207</f>
        <v>0</v>
      </c>
      <c r="G193" s="79">
        <f>'様式１（国直送（日通拠点倉庫で仕分け）を希望する場合）'!J207</f>
        <v>0</v>
      </c>
      <c r="H193" s="140">
        <f>'様式１（国直送（日通拠点倉庫で仕分け）を希望する場合）'!K207</f>
        <v>0</v>
      </c>
      <c r="I193" s="140">
        <f>'様式１（国直送（日通拠点倉庫で仕分け）を希望する場合）'!L207</f>
        <v>0</v>
      </c>
      <c r="J193" s="140">
        <f>'様式１（国直送（日通拠点倉庫で仕分け）を希望する場合）'!M207</f>
        <v>0</v>
      </c>
      <c r="K193" s="140">
        <f>'様式１（国直送（日通拠点倉庫で仕分け）を希望する場合）'!N207</f>
        <v>0</v>
      </c>
      <c r="L193" s="79">
        <f>'様式１（国直送（日通拠点倉庫で仕分け）を希望する場合）'!O207</f>
        <v>0</v>
      </c>
      <c r="M193" s="79">
        <f>'様式１（国直送（日通拠点倉庫で仕分け）を希望する場合）'!P207</f>
        <v>0</v>
      </c>
    </row>
    <row r="194" spans="1:13">
      <c r="A194" s="76" t="str">
        <f>'様式１（国直送（日通拠点倉庫で仕分け）を希望する場合）'!$F$14</f>
        <v>選択してください</v>
      </c>
      <c r="B194" s="76">
        <v>186</v>
      </c>
      <c r="C194" s="79">
        <f>'様式１（国直送（日通拠点倉庫で仕分け）を希望する場合）'!G208</f>
        <v>0</v>
      </c>
      <c r="D194" s="79">
        <f>'様式１（国直送（日通拠点倉庫で仕分け）を希望する場合）'!H208</f>
        <v>0</v>
      </c>
      <c r="E194" s="78">
        <f>'様式１（国直送（日通拠点倉庫で仕分け）を希望する場合）'!$F208</f>
        <v>0</v>
      </c>
      <c r="F194" s="79">
        <f>'様式１（国直送（日通拠点倉庫で仕分け）を希望する場合）'!I208</f>
        <v>0</v>
      </c>
      <c r="G194" s="79">
        <f>'様式１（国直送（日通拠点倉庫で仕分け）を希望する場合）'!J208</f>
        <v>0</v>
      </c>
      <c r="H194" s="140">
        <f>'様式１（国直送（日通拠点倉庫で仕分け）を希望する場合）'!K208</f>
        <v>0</v>
      </c>
      <c r="I194" s="140">
        <f>'様式１（国直送（日通拠点倉庫で仕分け）を希望する場合）'!L208</f>
        <v>0</v>
      </c>
      <c r="J194" s="140">
        <f>'様式１（国直送（日通拠点倉庫で仕分け）を希望する場合）'!M208</f>
        <v>0</v>
      </c>
      <c r="K194" s="140">
        <f>'様式１（国直送（日通拠点倉庫で仕分け）を希望する場合）'!N208</f>
        <v>0</v>
      </c>
      <c r="L194" s="79">
        <f>'様式１（国直送（日通拠点倉庫で仕分け）を希望する場合）'!O208</f>
        <v>0</v>
      </c>
      <c r="M194" s="79">
        <f>'様式１（国直送（日通拠点倉庫で仕分け）を希望する場合）'!P208</f>
        <v>0</v>
      </c>
    </row>
    <row r="195" spans="1:13">
      <c r="A195" s="76" t="str">
        <f>'様式１（国直送（日通拠点倉庫で仕分け）を希望する場合）'!$F$14</f>
        <v>選択してください</v>
      </c>
      <c r="B195" s="76">
        <v>187</v>
      </c>
      <c r="C195" s="79">
        <f>'様式１（国直送（日通拠点倉庫で仕分け）を希望する場合）'!G209</f>
        <v>0</v>
      </c>
      <c r="D195" s="79">
        <f>'様式１（国直送（日通拠点倉庫で仕分け）を希望する場合）'!H209</f>
        <v>0</v>
      </c>
      <c r="E195" s="78">
        <f>'様式１（国直送（日通拠点倉庫で仕分け）を希望する場合）'!$F209</f>
        <v>0</v>
      </c>
      <c r="F195" s="79">
        <f>'様式１（国直送（日通拠点倉庫で仕分け）を希望する場合）'!I209</f>
        <v>0</v>
      </c>
      <c r="G195" s="79">
        <f>'様式１（国直送（日通拠点倉庫で仕分け）を希望する場合）'!J209</f>
        <v>0</v>
      </c>
      <c r="H195" s="140">
        <f>'様式１（国直送（日通拠点倉庫で仕分け）を希望する場合）'!K209</f>
        <v>0</v>
      </c>
      <c r="I195" s="140">
        <f>'様式１（国直送（日通拠点倉庫で仕分け）を希望する場合）'!L209</f>
        <v>0</v>
      </c>
      <c r="J195" s="140">
        <f>'様式１（国直送（日通拠点倉庫で仕分け）を希望する場合）'!M209</f>
        <v>0</v>
      </c>
      <c r="K195" s="140">
        <f>'様式１（国直送（日通拠点倉庫で仕分け）を希望する場合）'!N209</f>
        <v>0</v>
      </c>
      <c r="L195" s="79">
        <f>'様式１（国直送（日通拠点倉庫で仕分け）を希望する場合）'!O209</f>
        <v>0</v>
      </c>
      <c r="M195" s="79">
        <f>'様式１（国直送（日通拠点倉庫で仕分け）を希望する場合）'!P209</f>
        <v>0</v>
      </c>
    </row>
    <row r="196" spans="1:13">
      <c r="A196" s="76" t="str">
        <f>'様式１（国直送（日通拠点倉庫で仕分け）を希望する場合）'!$F$14</f>
        <v>選択してください</v>
      </c>
      <c r="B196" s="76">
        <v>188</v>
      </c>
      <c r="C196" s="79">
        <f>'様式１（国直送（日通拠点倉庫で仕分け）を希望する場合）'!G210</f>
        <v>0</v>
      </c>
      <c r="D196" s="79">
        <f>'様式１（国直送（日通拠点倉庫で仕分け）を希望する場合）'!H210</f>
        <v>0</v>
      </c>
      <c r="E196" s="78">
        <f>'様式１（国直送（日通拠点倉庫で仕分け）を希望する場合）'!$F210</f>
        <v>0</v>
      </c>
      <c r="F196" s="79">
        <f>'様式１（国直送（日通拠点倉庫で仕分け）を希望する場合）'!I210</f>
        <v>0</v>
      </c>
      <c r="G196" s="79">
        <f>'様式１（国直送（日通拠点倉庫で仕分け）を希望する場合）'!J210</f>
        <v>0</v>
      </c>
      <c r="H196" s="140">
        <f>'様式１（国直送（日通拠点倉庫で仕分け）を希望する場合）'!K210</f>
        <v>0</v>
      </c>
      <c r="I196" s="140">
        <f>'様式１（国直送（日通拠点倉庫で仕分け）を希望する場合）'!L210</f>
        <v>0</v>
      </c>
      <c r="J196" s="140">
        <f>'様式１（国直送（日通拠点倉庫で仕分け）を希望する場合）'!M210</f>
        <v>0</v>
      </c>
      <c r="K196" s="140">
        <f>'様式１（国直送（日通拠点倉庫で仕分け）を希望する場合）'!N210</f>
        <v>0</v>
      </c>
      <c r="L196" s="79">
        <f>'様式１（国直送（日通拠点倉庫で仕分け）を希望する場合）'!O210</f>
        <v>0</v>
      </c>
      <c r="M196" s="79">
        <f>'様式１（国直送（日通拠点倉庫で仕分け）を希望する場合）'!P210</f>
        <v>0</v>
      </c>
    </row>
    <row r="197" spans="1:13">
      <c r="A197" s="76" t="str">
        <f>'様式１（国直送（日通拠点倉庫で仕分け）を希望する場合）'!$F$14</f>
        <v>選択してください</v>
      </c>
      <c r="B197" s="76">
        <v>189</v>
      </c>
      <c r="C197" s="79">
        <f>'様式１（国直送（日通拠点倉庫で仕分け）を希望する場合）'!G211</f>
        <v>0</v>
      </c>
      <c r="D197" s="79">
        <f>'様式１（国直送（日通拠点倉庫で仕分け）を希望する場合）'!H211</f>
        <v>0</v>
      </c>
      <c r="E197" s="78">
        <f>'様式１（国直送（日通拠点倉庫で仕分け）を希望する場合）'!$F211</f>
        <v>0</v>
      </c>
      <c r="F197" s="79">
        <f>'様式１（国直送（日通拠点倉庫で仕分け）を希望する場合）'!I211</f>
        <v>0</v>
      </c>
      <c r="G197" s="79">
        <f>'様式１（国直送（日通拠点倉庫で仕分け）を希望する場合）'!J211</f>
        <v>0</v>
      </c>
      <c r="H197" s="140">
        <f>'様式１（国直送（日通拠点倉庫で仕分け）を希望する場合）'!K211</f>
        <v>0</v>
      </c>
      <c r="I197" s="140">
        <f>'様式１（国直送（日通拠点倉庫で仕分け）を希望する場合）'!L211</f>
        <v>0</v>
      </c>
      <c r="J197" s="140">
        <f>'様式１（国直送（日通拠点倉庫で仕分け）を希望する場合）'!M211</f>
        <v>0</v>
      </c>
      <c r="K197" s="140">
        <f>'様式１（国直送（日通拠点倉庫で仕分け）を希望する場合）'!N211</f>
        <v>0</v>
      </c>
      <c r="L197" s="79">
        <f>'様式１（国直送（日通拠点倉庫で仕分け）を希望する場合）'!O211</f>
        <v>0</v>
      </c>
      <c r="M197" s="79">
        <f>'様式１（国直送（日通拠点倉庫で仕分け）を希望する場合）'!P211</f>
        <v>0</v>
      </c>
    </row>
    <row r="198" spans="1:13">
      <c r="A198" s="76" t="str">
        <f>'様式１（国直送（日通拠点倉庫で仕分け）を希望する場合）'!$F$14</f>
        <v>選択してください</v>
      </c>
      <c r="B198" s="76">
        <v>190</v>
      </c>
      <c r="C198" s="79">
        <f>'様式１（国直送（日通拠点倉庫で仕分け）を希望する場合）'!G212</f>
        <v>0</v>
      </c>
      <c r="D198" s="79">
        <f>'様式１（国直送（日通拠点倉庫で仕分け）を希望する場合）'!H212</f>
        <v>0</v>
      </c>
      <c r="E198" s="78">
        <f>'様式１（国直送（日通拠点倉庫で仕分け）を希望する場合）'!$F212</f>
        <v>0</v>
      </c>
      <c r="F198" s="79">
        <f>'様式１（国直送（日通拠点倉庫で仕分け）を希望する場合）'!I212</f>
        <v>0</v>
      </c>
      <c r="G198" s="79">
        <f>'様式１（国直送（日通拠点倉庫で仕分け）を希望する場合）'!J212</f>
        <v>0</v>
      </c>
      <c r="H198" s="140">
        <f>'様式１（国直送（日通拠点倉庫で仕分け）を希望する場合）'!K212</f>
        <v>0</v>
      </c>
      <c r="I198" s="140">
        <f>'様式１（国直送（日通拠点倉庫で仕分け）を希望する場合）'!L212</f>
        <v>0</v>
      </c>
      <c r="J198" s="140">
        <f>'様式１（国直送（日通拠点倉庫で仕分け）を希望する場合）'!M212</f>
        <v>0</v>
      </c>
      <c r="K198" s="140">
        <f>'様式１（国直送（日通拠点倉庫で仕分け）を希望する場合）'!N212</f>
        <v>0</v>
      </c>
      <c r="L198" s="79">
        <f>'様式１（国直送（日通拠点倉庫で仕分け）を希望する場合）'!O212</f>
        <v>0</v>
      </c>
      <c r="M198" s="79">
        <f>'様式１（国直送（日通拠点倉庫で仕分け）を希望する場合）'!P212</f>
        <v>0</v>
      </c>
    </row>
    <row r="199" spans="1:13">
      <c r="A199" s="76" t="str">
        <f>'様式１（国直送（日通拠点倉庫で仕分け）を希望する場合）'!$F$14</f>
        <v>選択してください</v>
      </c>
      <c r="B199" s="76">
        <v>191</v>
      </c>
      <c r="C199" s="79">
        <f>'様式１（国直送（日通拠点倉庫で仕分け）を希望する場合）'!G213</f>
        <v>0</v>
      </c>
      <c r="D199" s="79">
        <f>'様式１（国直送（日通拠点倉庫で仕分け）を希望する場合）'!H213</f>
        <v>0</v>
      </c>
      <c r="E199" s="78">
        <f>'様式１（国直送（日通拠点倉庫で仕分け）を希望する場合）'!$F213</f>
        <v>0</v>
      </c>
      <c r="F199" s="79">
        <f>'様式１（国直送（日通拠点倉庫で仕分け）を希望する場合）'!I213</f>
        <v>0</v>
      </c>
      <c r="G199" s="79">
        <f>'様式１（国直送（日通拠点倉庫で仕分け）を希望する場合）'!J213</f>
        <v>0</v>
      </c>
      <c r="H199" s="140">
        <f>'様式１（国直送（日通拠点倉庫で仕分け）を希望する場合）'!K213</f>
        <v>0</v>
      </c>
      <c r="I199" s="140">
        <f>'様式１（国直送（日通拠点倉庫で仕分け）を希望する場合）'!L213</f>
        <v>0</v>
      </c>
      <c r="J199" s="140">
        <f>'様式１（国直送（日通拠点倉庫で仕分け）を希望する場合）'!M213</f>
        <v>0</v>
      </c>
      <c r="K199" s="140">
        <f>'様式１（国直送（日通拠点倉庫で仕分け）を希望する場合）'!N213</f>
        <v>0</v>
      </c>
      <c r="L199" s="79">
        <f>'様式１（国直送（日通拠点倉庫で仕分け）を希望する場合）'!O213</f>
        <v>0</v>
      </c>
      <c r="M199" s="79">
        <f>'様式１（国直送（日通拠点倉庫で仕分け）を希望する場合）'!P213</f>
        <v>0</v>
      </c>
    </row>
    <row r="200" spans="1:13">
      <c r="A200" s="76" t="str">
        <f>'様式１（国直送（日通拠点倉庫で仕分け）を希望する場合）'!$F$14</f>
        <v>選択してください</v>
      </c>
      <c r="B200" s="76">
        <v>192</v>
      </c>
      <c r="C200" s="79">
        <f>'様式１（国直送（日通拠点倉庫で仕分け）を希望する場合）'!G214</f>
        <v>0</v>
      </c>
      <c r="D200" s="79">
        <f>'様式１（国直送（日通拠点倉庫で仕分け）を希望する場合）'!H214</f>
        <v>0</v>
      </c>
      <c r="E200" s="78">
        <f>'様式１（国直送（日通拠点倉庫で仕分け）を希望する場合）'!$F214</f>
        <v>0</v>
      </c>
      <c r="F200" s="79">
        <f>'様式１（国直送（日通拠点倉庫で仕分け）を希望する場合）'!I214</f>
        <v>0</v>
      </c>
      <c r="G200" s="79">
        <f>'様式１（国直送（日通拠点倉庫で仕分け）を希望する場合）'!J214</f>
        <v>0</v>
      </c>
      <c r="H200" s="140">
        <f>'様式１（国直送（日通拠点倉庫で仕分け）を希望する場合）'!K214</f>
        <v>0</v>
      </c>
      <c r="I200" s="140">
        <f>'様式１（国直送（日通拠点倉庫で仕分け）を希望する場合）'!L214</f>
        <v>0</v>
      </c>
      <c r="J200" s="140">
        <f>'様式１（国直送（日通拠点倉庫で仕分け）を希望する場合）'!M214</f>
        <v>0</v>
      </c>
      <c r="K200" s="140">
        <f>'様式１（国直送（日通拠点倉庫で仕分け）を希望する場合）'!N214</f>
        <v>0</v>
      </c>
      <c r="L200" s="79">
        <f>'様式１（国直送（日通拠点倉庫で仕分け）を希望する場合）'!O214</f>
        <v>0</v>
      </c>
      <c r="M200" s="79">
        <f>'様式１（国直送（日通拠点倉庫で仕分け）を希望する場合）'!P214</f>
        <v>0</v>
      </c>
    </row>
    <row r="201" spans="1:13">
      <c r="A201" s="76" t="str">
        <f>'様式１（国直送（日通拠点倉庫で仕分け）を希望する場合）'!$F$14</f>
        <v>選択してください</v>
      </c>
      <c r="B201" s="76">
        <v>193</v>
      </c>
      <c r="C201" s="79">
        <f>'様式１（国直送（日通拠点倉庫で仕分け）を希望する場合）'!G215</f>
        <v>0</v>
      </c>
      <c r="D201" s="79">
        <f>'様式１（国直送（日通拠点倉庫で仕分け）を希望する場合）'!H215</f>
        <v>0</v>
      </c>
      <c r="E201" s="78">
        <f>'様式１（国直送（日通拠点倉庫で仕分け）を希望する場合）'!$F215</f>
        <v>0</v>
      </c>
      <c r="F201" s="79">
        <f>'様式１（国直送（日通拠点倉庫で仕分け）を希望する場合）'!I215</f>
        <v>0</v>
      </c>
      <c r="G201" s="79">
        <f>'様式１（国直送（日通拠点倉庫で仕分け）を希望する場合）'!J215</f>
        <v>0</v>
      </c>
      <c r="H201" s="140">
        <f>'様式１（国直送（日通拠点倉庫で仕分け）を希望する場合）'!K215</f>
        <v>0</v>
      </c>
      <c r="I201" s="140">
        <f>'様式１（国直送（日通拠点倉庫で仕分け）を希望する場合）'!L215</f>
        <v>0</v>
      </c>
      <c r="J201" s="140">
        <f>'様式１（国直送（日通拠点倉庫で仕分け）を希望する場合）'!M215</f>
        <v>0</v>
      </c>
      <c r="K201" s="140">
        <f>'様式１（国直送（日通拠点倉庫で仕分け）を希望する場合）'!N215</f>
        <v>0</v>
      </c>
      <c r="L201" s="79">
        <f>'様式１（国直送（日通拠点倉庫で仕分け）を希望する場合）'!O215</f>
        <v>0</v>
      </c>
      <c r="M201" s="79">
        <f>'様式１（国直送（日通拠点倉庫で仕分け）を希望する場合）'!P215</f>
        <v>0</v>
      </c>
    </row>
    <row r="202" spans="1:13">
      <c r="A202" s="76" t="str">
        <f>'様式１（国直送（日通拠点倉庫で仕分け）を希望する場合）'!$F$14</f>
        <v>選択してください</v>
      </c>
      <c r="B202" s="76">
        <v>194</v>
      </c>
      <c r="C202" s="79">
        <f>'様式１（国直送（日通拠点倉庫で仕分け）を希望する場合）'!G216</f>
        <v>0</v>
      </c>
      <c r="D202" s="79">
        <f>'様式１（国直送（日通拠点倉庫で仕分け）を希望する場合）'!H216</f>
        <v>0</v>
      </c>
      <c r="E202" s="78">
        <f>'様式１（国直送（日通拠点倉庫で仕分け）を希望する場合）'!$F216</f>
        <v>0</v>
      </c>
      <c r="F202" s="79">
        <f>'様式１（国直送（日通拠点倉庫で仕分け）を希望する場合）'!I216</f>
        <v>0</v>
      </c>
      <c r="G202" s="79">
        <f>'様式１（国直送（日通拠点倉庫で仕分け）を希望する場合）'!J216</f>
        <v>0</v>
      </c>
      <c r="H202" s="140">
        <f>'様式１（国直送（日通拠点倉庫で仕分け）を希望する場合）'!K216</f>
        <v>0</v>
      </c>
      <c r="I202" s="140">
        <f>'様式１（国直送（日通拠点倉庫で仕分け）を希望する場合）'!L216</f>
        <v>0</v>
      </c>
      <c r="J202" s="140">
        <f>'様式１（国直送（日通拠点倉庫で仕分け）を希望する場合）'!M216</f>
        <v>0</v>
      </c>
      <c r="K202" s="140">
        <f>'様式１（国直送（日通拠点倉庫で仕分け）を希望する場合）'!N216</f>
        <v>0</v>
      </c>
      <c r="L202" s="79">
        <f>'様式１（国直送（日通拠点倉庫で仕分け）を希望する場合）'!O216</f>
        <v>0</v>
      </c>
      <c r="M202" s="79">
        <f>'様式１（国直送（日通拠点倉庫で仕分け）を希望する場合）'!P216</f>
        <v>0</v>
      </c>
    </row>
    <row r="203" spans="1:13">
      <c r="A203" s="76" t="str">
        <f>'様式１（国直送（日通拠点倉庫で仕分け）を希望する場合）'!$F$14</f>
        <v>選択してください</v>
      </c>
      <c r="B203" s="76">
        <v>195</v>
      </c>
      <c r="C203" s="79">
        <f>'様式１（国直送（日通拠点倉庫で仕分け）を希望する場合）'!G217</f>
        <v>0</v>
      </c>
      <c r="D203" s="79">
        <f>'様式１（国直送（日通拠点倉庫で仕分け）を希望する場合）'!H217</f>
        <v>0</v>
      </c>
      <c r="E203" s="78">
        <f>'様式１（国直送（日通拠点倉庫で仕分け）を希望する場合）'!$F217</f>
        <v>0</v>
      </c>
      <c r="F203" s="79">
        <f>'様式１（国直送（日通拠点倉庫で仕分け）を希望する場合）'!I217</f>
        <v>0</v>
      </c>
      <c r="G203" s="79">
        <f>'様式１（国直送（日通拠点倉庫で仕分け）を希望する場合）'!J217</f>
        <v>0</v>
      </c>
      <c r="H203" s="140">
        <f>'様式１（国直送（日通拠点倉庫で仕分け）を希望する場合）'!K217</f>
        <v>0</v>
      </c>
      <c r="I203" s="140">
        <f>'様式１（国直送（日通拠点倉庫で仕分け）を希望する場合）'!L217</f>
        <v>0</v>
      </c>
      <c r="J203" s="140">
        <f>'様式１（国直送（日通拠点倉庫で仕分け）を希望する場合）'!M217</f>
        <v>0</v>
      </c>
      <c r="K203" s="140">
        <f>'様式１（国直送（日通拠点倉庫で仕分け）を希望する場合）'!N217</f>
        <v>0</v>
      </c>
      <c r="L203" s="79">
        <f>'様式１（国直送（日通拠点倉庫で仕分け）を希望する場合）'!O217</f>
        <v>0</v>
      </c>
      <c r="M203" s="79">
        <f>'様式１（国直送（日通拠点倉庫で仕分け）を希望する場合）'!P217</f>
        <v>0</v>
      </c>
    </row>
    <row r="204" spans="1:13">
      <c r="A204" s="76" t="str">
        <f>'様式１（国直送（日通拠点倉庫で仕分け）を希望する場合）'!$F$14</f>
        <v>選択してください</v>
      </c>
      <c r="B204" s="76">
        <v>196</v>
      </c>
      <c r="C204" s="79">
        <f>'様式１（国直送（日通拠点倉庫で仕分け）を希望する場合）'!G218</f>
        <v>0</v>
      </c>
      <c r="D204" s="79">
        <f>'様式１（国直送（日通拠点倉庫で仕分け）を希望する場合）'!H218</f>
        <v>0</v>
      </c>
      <c r="E204" s="78">
        <f>'様式１（国直送（日通拠点倉庫で仕分け）を希望する場合）'!$F218</f>
        <v>0</v>
      </c>
      <c r="F204" s="79">
        <f>'様式１（国直送（日通拠点倉庫で仕分け）を希望する場合）'!I218</f>
        <v>0</v>
      </c>
      <c r="G204" s="79">
        <f>'様式１（国直送（日通拠点倉庫で仕分け）を希望する場合）'!J218</f>
        <v>0</v>
      </c>
      <c r="H204" s="140">
        <f>'様式１（国直送（日通拠点倉庫で仕分け）を希望する場合）'!K218</f>
        <v>0</v>
      </c>
      <c r="I204" s="140">
        <f>'様式１（国直送（日通拠点倉庫で仕分け）を希望する場合）'!L218</f>
        <v>0</v>
      </c>
      <c r="J204" s="140">
        <f>'様式１（国直送（日通拠点倉庫で仕分け）を希望する場合）'!M218</f>
        <v>0</v>
      </c>
      <c r="K204" s="140">
        <f>'様式１（国直送（日通拠点倉庫で仕分け）を希望する場合）'!N218</f>
        <v>0</v>
      </c>
      <c r="L204" s="79">
        <f>'様式１（国直送（日通拠点倉庫で仕分け）を希望する場合）'!O218</f>
        <v>0</v>
      </c>
      <c r="M204" s="79">
        <f>'様式１（国直送（日通拠点倉庫で仕分け）を希望する場合）'!P218</f>
        <v>0</v>
      </c>
    </row>
    <row r="205" spans="1:13">
      <c r="A205" s="76" t="str">
        <f>'様式１（国直送（日通拠点倉庫で仕分け）を希望する場合）'!$F$14</f>
        <v>選択してください</v>
      </c>
      <c r="B205" s="76">
        <v>197</v>
      </c>
      <c r="C205" s="79">
        <f>'様式１（国直送（日通拠点倉庫で仕分け）を希望する場合）'!G219</f>
        <v>0</v>
      </c>
      <c r="D205" s="79">
        <f>'様式１（国直送（日通拠点倉庫で仕分け）を希望する場合）'!H219</f>
        <v>0</v>
      </c>
      <c r="E205" s="78">
        <f>'様式１（国直送（日通拠点倉庫で仕分け）を希望する場合）'!$F219</f>
        <v>0</v>
      </c>
      <c r="F205" s="79">
        <f>'様式１（国直送（日通拠点倉庫で仕分け）を希望する場合）'!I219</f>
        <v>0</v>
      </c>
      <c r="G205" s="79">
        <f>'様式１（国直送（日通拠点倉庫で仕分け）を希望する場合）'!J219</f>
        <v>0</v>
      </c>
      <c r="H205" s="140">
        <f>'様式１（国直送（日通拠点倉庫で仕分け）を希望する場合）'!K219</f>
        <v>0</v>
      </c>
      <c r="I205" s="140">
        <f>'様式１（国直送（日通拠点倉庫で仕分け）を希望する場合）'!L219</f>
        <v>0</v>
      </c>
      <c r="J205" s="140">
        <f>'様式１（国直送（日通拠点倉庫で仕分け）を希望する場合）'!M219</f>
        <v>0</v>
      </c>
      <c r="K205" s="140">
        <f>'様式１（国直送（日通拠点倉庫で仕分け）を希望する場合）'!N219</f>
        <v>0</v>
      </c>
      <c r="L205" s="79">
        <f>'様式１（国直送（日通拠点倉庫で仕分け）を希望する場合）'!O219</f>
        <v>0</v>
      </c>
      <c r="M205" s="79">
        <f>'様式１（国直送（日通拠点倉庫で仕分け）を希望する場合）'!P219</f>
        <v>0</v>
      </c>
    </row>
    <row r="206" spans="1:13">
      <c r="A206" s="76" t="str">
        <f>'様式１（国直送（日通拠点倉庫で仕分け）を希望する場合）'!$F$14</f>
        <v>選択してください</v>
      </c>
      <c r="B206" s="76">
        <v>198</v>
      </c>
      <c r="C206" s="79">
        <f>'様式１（国直送（日通拠点倉庫で仕分け）を希望する場合）'!G220</f>
        <v>0</v>
      </c>
      <c r="D206" s="79">
        <f>'様式１（国直送（日通拠点倉庫で仕分け）を希望する場合）'!H220</f>
        <v>0</v>
      </c>
      <c r="E206" s="78">
        <f>'様式１（国直送（日通拠点倉庫で仕分け）を希望する場合）'!$F220</f>
        <v>0</v>
      </c>
      <c r="F206" s="79">
        <f>'様式１（国直送（日通拠点倉庫で仕分け）を希望する場合）'!I220</f>
        <v>0</v>
      </c>
      <c r="G206" s="79">
        <f>'様式１（国直送（日通拠点倉庫で仕分け）を希望する場合）'!J220</f>
        <v>0</v>
      </c>
      <c r="H206" s="140">
        <f>'様式１（国直送（日通拠点倉庫で仕分け）を希望する場合）'!K220</f>
        <v>0</v>
      </c>
      <c r="I206" s="140">
        <f>'様式１（国直送（日通拠点倉庫で仕分け）を希望する場合）'!L220</f>
        <v>0</v>
      </c>
      <c r="J206" s="140">
        <f>'様式１（国直送（日通拠点倉庫で仕分け）を希望する場合）'!M220</f>
        <v>0</v>
      </c>
      <c r="K206" s="140">
        <f>'様式１（国直送（日通拠点倉庫で仕分け）を希望する場合）'!N220</f>
        <v>0</v>
      </c>
      <c r="L206" s="79">
        <f>'様式１（国直送（日通拠点倉庫で仕分け）を希望する場合）'!O220</f>
        <v>0</v>
      </c>
      <c r="M206" s="79">
        <f>'様式１（国直送（日通拠点倉庫で仕分け）を希望する場合）'!P220</f>
        <v>0</v>
      </c>
    </row>
    <row r="207" spans="1:13">
      <c r="A207" s="76" t="str">
        <f>'様式１（国直送（日通拠点倉庫で仕分け）を希望する場合）'!$F$14</f>
        <v>選択してください</v>
      </c>
      <c r="B207" s="76">
        <v>199</v>
      </c>
      <c r="C207" s="79">
        <f>'様式１（国直送（日通拠点倉庫で仕分け）を希望する場合）'!G221</f>
        <v>0</v>
      </c>
      <c r="D207" s="79">
        <f>'様式１（国直送（日通拠点倉庫で仕分け）を希望する場合）'!H221</f>
        <v>0</v>
      </c>
      <c r="E207" s="78">
        <f>'様式１（国直送（日通拠点倉庫で仕分け）を希望する場合）'!$F221</f>
        <v>0</v>
      </c>
      <c r="F207" s="79">
        <f>'様式１（国直送（日通拠点倉庫で仕分け）を希望する場合）'!I221</f>
        <v>0</v>
      </c>
      <c r="G207" s="79">
        <f>'様式１（国直送（日通拠点倉庫で仕分け）を希望する場合）'!J221</f>
        <v>0</v>
      </c>
      <c r="H207" s="140">
        <f>'様式１（国直送（日通拠点倉庫で仕分け）を希望する場合）'!K221</f>
        <v>0</v>
      </c>
      <c r="I207" s="140">
        <f>'様式１（国直送（日通拠点倉庫で仕分け）を希望する場合）'!L221</f>
        <v>0</v>
      </c>
      <c r="J207" s="140">
        <f>'様式１（国直送（日通拠点倉庫で仕分け）を希望する場合）'!M221</f>
        <v>0</v>
      </c>
      <c r="K207" s="140">
        <f>'様式１（国直送（日通拠点倉庫で仕分け）を希望する場合）'!N221</f>
        <v>0</v>
      </c>
      <c r="L207" s="79">
        <f>'様式１（国直送（日通拠点倉庫で仕分け）を希望する場合）'!O221</f>
        <v>0</v>
      </c>
      <c r="M207" s="79">
        <f>'様式１（国直送（日通拠点倉庫で仕分け）を希望する場合）'!P221</f>
        <v>0</v>
      </c>
    </row>
    <row r="208" spans="1:13">
      <c r="A208" s="76" t="str">
        <f>'様式１（国直送（日通拠点倉庫で仕分け）を希望する場合）'!$F$14</f>
        <v>選択してください</v>
      </c>
      <c r="B208" s="76">
        <v>200</v>
      </c>
      <c r="C208" s="79">
        <f>'様式１（国直送（日通拠点倉庫で仕分け）を希望する場合）'!G222</f>
        <v>0</v>
      </c>
      <c r="D208" s="79">
        <f>'様式１（国直送（日通拠点倉庫で仕分け）を希望する場合）'!H222</f>
        <v>0</v>
      </c>
      <c r="E208" s="78">
        <f>'様式１（国直送（日通拠点倉庫で仕分け）を希望する場合）'!$F222</f>
        <v>0</v>
      </c>
      <c r="F208" s="79">
        <f>'様式１（国直送（日通拠点倉庫で仕分け）を希望する場合）'!I222</f>
        <v>0</v>
      </c>
      <c r="G208" s="79">
        <f>'様式１（国直送（日通拠点倉庫で仕分け）を希望する場合）'!J222</f>
        <v>0</v>
      </c>
      <c r="H208" s="140">
        <f>'様式１（国直送（日通拠点倉庫で仕分け）を希望する場合）'!K222</f>
        <v>0</v>
      </c>
      <c r="I208" s="140">
        <f>'様式１（国直送（日通拠点倉庫で仕分け）を希望する場合）'!L222</f>
        <v>0</v>
      </c>
      <c r="J208" s="140">
        <f>'様式１（国直送（日通拠点倉庫で仕分け）を希望する場合）'!M222</f>
        <v>0</v>
      </c>
      <c r="K208" s="140">
        <f>'様式１（国直送（日通拠点倉庫で仕分け）を希望する場合）'!N222</f>
        <v>0</v>
      </c>
      <c r="L208" s="79">
        <f>'様式１（国直送（日通拠点倉庫で仕分け）を希望する場合）'!O222</f>
        <v>0</v>
      </c>
      <c r="M208" s="79">
        <f>'様式１（国直送（日通拠点倉庫で仕分け）を希望する場合）'!P222</f>
        <v>0</v>
      </c>
    </row>
    <row r="209" spans="1:13">
      <c r="A209" s="76" t="str">
        <f>'様式１（国直送（日通拠点倉庫で仕分け）を希望する場合）'!$F$14</f>
        <v>選択してください</v>
      </c>
      <c r="B209" s="76">
        <v>201</v>
      </c>
      <c r="C209" s="79">
        <f>'様式１（国直送（日通拠点倉庫で仕分け）を希望する場合）'!G223</f>
        <v>0</v>
      </c>
      <c r="D209" s="79">
        <f>'様式１（国直送（日通拠点倉庫で仕分け）を希望する場合）'!H223</f>
        <v>0</v>
      </c>
      <c r="E209" s="78">
        <f>'様式１（国直送（日通拠点倉庫で仕分け）を希望する場合）'!$F223</f>
        <v>0</v>
      </c>
      <c r="F209" s="79">
        <f>'様式１（国直送（日通拠点倉庫で仕分け）を希望する場合）'!I223</f>
        <v>0</v>
      </c>
      <c r="G209" s="79">
        <f>'様式１（国直送（日通拠点倉庫で仕分け）を希望する場合）'!J223</f>
        <v>0</v>
      </c>
      <c r="H209" s="140">
        <f>'様式１（国直送（日通拠点倉庫で仕分け）を希望する場合）'!K223</f>
        <v>0</v>
      </c>
      <c r="I209" s="140">
        <f>'様式１（国直送（日通拠点倉庫で仕分け）を希望する場合）'!L223</f>
        <v>0</v>
      </c>
      <c r="J209" s="140">
        <f>'様式１（国直送（日通拠点倉庫で仕分け）を希望する場合）'!M223</f>
        <v>0</v>
      </c>
      <c r="K209" s="140">
        <f>'様式１（国直送（日通拠点倉庫で仕分け）を希望する場合）'!N223</f>
        <v>0</v>
      </c>
      <c r="L209" s="79">
        <f>'様式１（国直送（日通拠点倉庫で仕分け）を希望する場合）'!O223</f>
        <v>0</v>
      </c>
      <c r="M209" s="79">
        <f>'様式１（国直送（日通拠点倉庫で仕分け）を希望する場合）'!P223</f>
        <v>0</v>
      </c>
    </row>
    <row r="210" spans="1:13">
      <c r="A210" s="76" t="str">
        <f>'様式１（国直送（日通拠点倉庫で仕分け）を希望する場合）'!$F$14</f>
        <v>選択してください</v>
      </c>
      <c r="B210" s="76">
        <v>202</v>
      </c>
      <c r="C210" s="79">
        <f>'様式１（国直送（日通拠点倉庫で仕分け）を希望する場合）'!G224</f>
        <v>0</v>
      </c>
      <c r="D210" s="79">
        <f>'様式１（国直送（日通拠点倉庫で仕分け）を希望する場合）'!H224</f>
        <v>0</v>
      </c>
      <c r="E210" s="78">
        <f>'様式１（国直送（日通拠点倉庫で仕分け）を希望する場合）'!$F224</f>
        <v>0</v>
      </c>
      <c r="F210" s="79">
        <f>'様式１（国直送（日通拠点倉庫で仕分け）を希望する場合）'!I224</f>
        <v>0</v>
      </c>
      <c r="G210" s="79">
        <f>'様式１（国直送（日通拠点倉庫で仕分け）を希望する場合）'!J224</f>
        <v>0</v>
      </c>
      <c r="H210" s="140">
        <f>'様式１（国直送（日通拠点倉庫で仕分け）を希望する場合）'!K224</f>
        <v>0</v>
      </c>
      <c r="I210" s="140">
        <f>'様式１（国直送（日通拠点倉庫で仕分け）を希望する場合）'!L224</f>
        <v>0</v>
      </c>
      <c r="J210" s="140">
        <f>'様式１（国直送（日通拠点倉庫で仕分け）を希望する場合）'!M224</f>
        <v>0</v>
      </c>
      <c r="K210" s="140">
        <f>'様式１（国直送（日通拠点倉庫で仕分け）を希望する場合）'!N224</f>
        <v>0</v>
      </c>
      <c r="L210" s="79">
        <f>'様式１（国直送（日通拠点倉庫で仕分け）を希望する場合）'!O224</f>
        <v>0</v>
      </c>
      <c r="M210" s="79">
        <f>'様式１（国直送（日通拠点倉庫で仕分け）を希望する場合）'!P224</f>
        <v>0</v>
      </c>
    </row>
    <row r="211" spans="1:13">
      <c r="A211" s="76" t="str">
        <f>'様式１（国直送（日通拠点倉庫で仕分け）を希望する場合）'!$F$14</f>
        <v>選択してください</v>
      </c>
      <c r="B211" s="76">
        <v>203</v>
      </c>
      <c r="C211" s="79">
        <f>'様式１（国直送（日通拠点倉庫で仕分け）を希望する場合）'!G225</f>
        <v>0</v>
      </c>
      <c r="D211" s="79">
        <f>'様式１（国直送（日通拠点倉庫で仕分け）を希望する場合）'!H225</f>
        <v>0</v>
      </c>
      <c r="E211" s="78">
        <f>'様式１（国直送（日通拠点倉庫で仕分け）を希望する場合）'!$F225</f>
        <v>0</v>
      </c>
      <c r="F211" s="79">
        <f>'様式１（国直送（日通拠点倉庫で仕分け）を希望する場合）'!I225</f>
        <v>0</v>
      </c>
      <c r="G211" s="79">
        <f>'様式１（国直送（日通拠点倉庫で仕分け）を希望する場合）'!J225</f>
        <v>0</v>
      </c>
      <c r="H211" s="140">
        <f>'様式１（国直送（日通拠点倉庫で仕分け）を希望する場合）'!K225</f>
        <v>0</v>
      </c>
      <c r="I211" s="140">
        <f>'様式１（国直送（日通拠点倉庫で仕分け）を希望する場合）'!L225</f>
        <v>0</v>
      </c>
      <c r="J211" s="140">
        <f>'様式１（国直送（日通拠点倉庫で仕分け）を希望する場合）'!M225</f>
        <v>0</v>
      </c>
      <c r="K211" s="140">
        <f>'様式１（国直送（日通拠点倉庫で仕分け）を希望する場合）'!N225</f>
        <v>0</v>
      </c>
      <c r="L211" s="79">
        <f>'様式１（国直送（日通拠点倉庫で仕分け）を希望する場合）'!O225</f>
        <v>0</v>
      </c>
      <c r="M211" s="79">
        <f>'様式１（国直送（日通拠点倉庫で仕分け）を希望する場合）'!P225</f>
        <v>0</v>
      </c>
    </row>
    <row r="212" spans="1:13">
      <c r="A212" s="76" t="str">
        <f>'様式１（国直送（日通拠点倉庫で仕分け）を希望する場合）'!$F$14</f>
        <v>選択してください</v>
      </c>
      <c r="B212" s="76">
        <v>204</v>
      </c>
      <c r="C212" s="79">
        <f>'様式１（国直送（日通拠点倉庫で仕分け）を希望する場合）'!G226</f>
        <v>0</v>
      </c>
      <c r="D212" s="79">
        <f>'様式１（国直送（日通拠点倉庫で仕分け）を希望する場合）'!H226</f>
        <v>0</v>
      </c>
      <c r="E212" s="78">
        <f>'様式１（国直送（日通拠点倉庫で仕分け）を希望する場合）'!$F226</f>
        <v>0</v>
      </c>
      <c r="F212" s="79">
        <f>'様式１（国直送（日通拠点倉庫で仕分け）を希望する場合）'!I226</f>
        <v>0</v>
      </c>
      <c r="G212" s="79">
        <f>'様式１（国直送（日通拠点倉庫で仕分け）を希望する場合）'!J226</f>
        <v>0</v>
      </c>
      <c r="H212" s="140">
        <f>'様式１（国直送（日通拠点倉庫で仕分け）を希望する場合）'!K226</f>
        <v>0</v>
      </c>
      <c r="I212" s="140">
        <f>'様式１（国直送（日通拠点倉庫で仕分け）を希望する場合）'!L226</f>
        <v>0</v>
      </c>
      <c r="J212" s="140">
        <f>'様式１（国直送（日通拠点倉庫で仕分け）を希望する場合）'!M226</f>
        <v>0</v>
      </c>
      <c r="K212" s="140">
        <f>'様式１（国直送（日通拠点倉庫で仕分け）を希望する場合）'!N226</f>
        <v>0</v>
      </c>
      <c r="L212" s="79">
        <f>'様式１（国直送（日通拠点倉庫で仕分け）を希望する場合）'!O226</f>
        <v>0</v>
      </c>
      <c r="M212" s="79">
        <f>'様式１（国直送（日通拠点倉庫で仕分け）を希望する場合）'!P226</f>
        <v>0</v>
      </c>
    </row>
    <row r="213" spans="1:13">
      <c r="A213" s="76" t="str">
        <f>'様式１（国直送（日通拠点倉庫で仕分け）を希望する場合）'!$F$14</f>
        <v>選択してください</v>
      </c>
      <c r="B213" s="76">
        <v>205</v>
      </c>
      <c r="C213" s="79">
        <f>'様式１（国直送（日通拠点倉庫で仕分け）を希望する場合）'!G227</f>
        <v>0</v>
      </c>
      <c r="D213" s="79">
        <f>'様式１（国直送（日通拠点倉庫で仕分け）を希望する場合）'!H227</f>
        <v>0</v>
      </c>
      <c r="E213" s="78">
        <f>'様式１（国直送（日通拠点倉庫で仕分け）を希望する場合）'!$F227</f>
        <v>0</v>
      </c>
      <c r="F213" s="79">
        <f>'様式１（国直送（日通拠点倉庫で仕分け）を希望する場合）'!I227</f>
        <v>0</v>
      </c>
      <c r="G213" s="79">
        <f>'様式１（国直送（日通拠点倉庫で仕分け）を希望する場合）'!J227</f>
        <v>0</v>
      </c>
      <c r="H213" s="140">
        <f>'様式１（国直送（日通拠点倉庫で仕分け）を希望する場合）'!K227</f>
        <v>0</v>
      </c>
      <c r="I213" s="140">
        <f>'様式１（国直送（日通拠点倉庫で仕分け）を希望する場合）'!L227</f>
        <v>0</v>
      </c>
      <c r="J213" s="140">
        <f>'様式１（国直送（日通拠点倉庫で仕分け）を希望する場合）'!M227</f>
        <v>0</v>
      </c>
      <c r="K213" s="140">
        <f>'様式１（国直送（日通拠点倉庫で仕分け）を希望する場合）'!N227</f>
        <v>0</v>
      </c>
      <c r="L213" s="79">
        <f>'様式１（国直送（日通拠点倉庫で仕分け）を希望する場合）'!O227</f>
        <v>0</v>
      </c>
      <c r="M213" s="79">
        <f>'様式１（国直送（日通拠点倉庫で仕分け）を希望する場合）'!P227</f>
        <v>0</v>
      </c>
    </row>
    <row r="214" spans="1:13">
      <c r="A214" s="76" t="str">
        <f>'様式１（国直送（日通拠点倉庫で仕分け）を希望する場合）'!$F$14</f>
        <v>選択してください</v>
      </c>
      <c r="B214" s="76">
        <v>206</v>
      </c>
      <c r="C214" s="79">
        <f>'様式１（国直送（日通拠点倉庫で仕分け）を希望する場合）'!G228</f>
        <v>0</v>
      </c>
      <c r="D214" s="79">
        <f>'様式１（国直送（日通拠点倉庫で仕分け）を希望する場合）'!H228</f>
        <v>0</v>
      </c>
      <c r="E214" s="78">
        <f>'様式１（国直送（日通拠点倉庫で仕分け）を希望する場合）'!$F228</f>
        <v>0</v>
      </c>
      <c r="F214" s="79">
        <f>'様式１（国直送（日通拠点倉庫で仕分け）を希望する場合）'!I228</f>
        <v>0</v>
      </c>
      <c r="G214" s="79">
        <f>'様式１（国直送（日通拠点倉庫で仕分け）を希望する場合）'!J228</f>
        <v>0</v>
      </c>
      <c r="H214" s="140">
        <f>'様式１（国直送（日通拠点倉庫で仕分け）を希望する場合）'!K228</f>
        <v>0</v>
      </c>
      <c r="I214" s="140">
        <f>'様式１（国直送（日通拠点倉庫で仕分け）を希望する場合）'!L228</f>
        <v>0</v>
      </c>
      <c r="J214" s="140">
        <f>'様式１（国直送（日通拠点倉庫で仕分け）を希望する場合）'!M228</f>
        <v>0</v>
      </c>
      <c r="K214" s="140">
        <f>'様式１（国直送（日通拠点倉庫で仕分け）を希望する場合）'!N228</f>
        <v>0</v>
      </c>
      <c r="L214" s="79">
        <f>'様式１（国直送（日通拠点倉庫で仕分け）を希望する場合）'!O228</f>
        <v>0</v>
      </c>
      <c r="M214" s="79">
        <f>'様式１（国直送（日通拠点倉庫で仕分け）を希望する場合）'!P228</f>
        <v>0</v>
      </c>
    </row>
    <row r="215" spans="1:13">
      <c r="A215" s="76" t="str">
        <f>'様式１（国直送（日通拠点倉庫で仕分け）を希望する場合）'!$F$14</f>
        <v>選択してください</v>
      </c>
      <c r="B215" s="76">
        <v>207</v>
      </c>
      <c r="C215" s="79">
        <f>'様式１（国直送（日通拠点倉庫で仕分け）を希望する場合）'!G229</f>
        <v>0</v>
      </c>
      <c r="D215" s="79">
        <f>'様式１（国直送（日通拠点倉庫で仕分け）を希望する場合）'!H229</f>
        <v>0</v>
      </c>
      <c r="E215" s="78">
        <f>'様式１（国直送（日通拠点倉庫で仕分け）を希望する場合）'!$F229</f>
        <v>0</v>
      </c>
      <c r="F215" s="79">
        <f>'様式１（国直送（日通拠点倉庫で仕分け）を希望する場合）'!I229</f>
        <v>0</v>
      </c>
      <c r="G215" s="79">
        <f>'様式１（国直送（日通拠点倉庫で仕分け）を希望する場合）'!J229</f>
        <v>0</v>
      </c>
      <c r="H215" s="140">
        <f>'様式１（国直送（日通拠点倉庫で仕分け）を希望する場合）'!K229</f>
        <v>0</v>
      </c>
      <c r="I215" s="140">
        <f>'様式１（国直送（日通拠点倉庫で仕分け）を希望する場合）'!L229</f>
        <v>0</v>
      </c>
      <c r="J215" s="140">
        <f>'様式１（国直送（日通拠点倉庫で仕分け）を希望する場合）'!M229</f>
        <v>0</v>
      </c>
      <c r="K215" s="140">
        <f>'様式１（国直送（日通拠点倉庫で仕分け）を希望する場合）'!N229</f>
        <v>0</v>
      </c>
      <c r="L215" s="79">
        <f>'様式１（国直送（日通拠点倉庫で仕分け）を希望する場合）'!O229</f>
        <v>0</v>
      </c>
      <c r="M215" s="79">
        <f>'様式１（国直送（日通拠点倉庫で仕分け）を希望する場合）'!P229</f>
        <v>0</v>
      </c>
    </row>
    <row r="216" spans="1:13">
      <c r="A216" s="76" t="str">
        <f>'様式１（国直送（日通拠点倉庫で仕分け）を希望する場合）'!$F$14</f>
        <v>選択してください</v>
      </c>
      <c r="B216" s="76">
        <v>208</v>
      </c>
      <c r="C216" s="79">
        <f>'様式１（国直送（日通拠点倉庫で仕分け）を希望する場合）'!G230</f>
        <v>0</v>
      </c>
      <c r="D216" s="79">
        <f>'様式１（国直送（日通拠点倉庫で仕分け）を希望する場合）'!H230</f>
        <v>0</v>
      </c>
      <c r="E216" s="78">
        <f>'様式１（国直送（日通拠点倉庫で仕分け）を希望する場合）'!$F230</f>
        <v>0</v>
      </c>
      <c r="F216" s="79">
        <f>'様式１（国直送（日通拠点倉庫で仕分け）を希望する場合）'!I230</f>
        <v>0</v>
      </c>
      <c r="G216" s="79">
        <f>'様式１（国直送（日通拠点倉庫で仕分け）を希望する場合）'!J230</f>
        <v>0</v>
      </c>
      <c r="H216" s="140">
        <f>'様式１（国直送（日通拠点倉庫で仕分け）を希望する場合）'!K230</f>
        <v>0</v>
      </c>
      <c r="I216" s="140">
        <f>'様式１（国直送（日通拠点倉庫で仕分け）を希望する場合）'!L230</f>
        <v>0</v>
      </c>
      <c r="J216" s="140">
        <f>'様式１（国直送（日通拠点倉庫で仕分け）を希望する場合）'!M230</f>
        <v>0</v>
      </c>
      <c r="K216" s="140">
        <f>'様式１（国直送（日通拠点倉庫で仕分け）を希望する場合）'!N230</f>
        <v>0</v>
      </c>
      <c r="L216" s="79">
        <f>'様式１（国直送（日通拠点倉庫で仕分け）を希望する場合）'!O230</f>
        <v>0</v>
      </c>
      <c r="M216" s="79">
        <f>'様式１（国直送（日通拠点倉庫で仕分け）を希望する場合）'!P230</f>
        <v>0</v>
      </c>
    </row>
    <row r="217" spans="1:13">
      <c r="A217" s="76" t="str">
        <f>'様式１（国直送（日通拠点倉庫で仕分け）を希望する場合）'!$F$14</f>
        <v>選択してください</v>
      </c>
      <c r="B217" s="76">
        <v>209</v>
      </c>
      <c r="C217" s="79">
        <f>'様式１（国直送（日通拠点倉庫で仕分け）を希望する場合）'!G231</f>
        <v>0</v>
      </c>
      <c r="D217" s="79">
        <f>'様式１（国直送（日通拠点倉庫で仕分け）を希望する場合）'!H231</f>
        <v>0</v>
      </c>
      <c r="E217" s="78">
        <f>'様式１（国直送（日通拠点倉庫で仕分け）を希望する場合）'!$F231</f>
        <v>0</v>
      </c>
      <c r="F217" s="79">
        <f>'様式１（国直送（日通拠点倉庫で仕分け）を希望する場合）'!I231</f>
        <v>0</v>
      </c>
      <c r="G217" s="79">
        <f>'様式１（国直送（日通拠点倉庫で仕分け）を希望する場合）'!J231</f>
        <v>0</v>
      </c>
      <c r="H217" s="140">
        <f>'様式１（国直送（日通拠点倉庫で仕分け）を希望する場合）'!K231</f>
        <v>0</v>
      </c>
      <c r="I217" s="140">
        <f>'様式１（国直送（日通拠点倉庫で仕分け）を希望する場合）'!L231</f>
        <v>0</v>
      </c>
      <c r="J217" s="140">
        <f>'様式１（国直送（日通拠点倉庫で仕分け）を希望する場合）'!M231</f>
        <v>0</v>
      </c>
      <c r="K217" s="140">
        <f>'様式１（国直送（日通拠点倉庫で仕分け）を希望する場合）'!N231</f>
        <v>0</v>
      </c>
      <c r="L217" s="79">
        <f>'様式１（国直送（日通拠点倉庫で仕分け）を希望する場合）'!O231</f>
        <v>0</v>
      </c>
      <c r="M217" s="79">
        <f>'様式１（国直送（日通拠点倉庫で仕分け）を希望する場合）'!P231</f>
        <v>0</v>
      </c>
    </row>
    <row r="218" spans="1:13">
      <c r="A218" s="76" t="str">
        <f>'様式１（国直送（日通拠点倉庫で仕分け）を希望する場合）'!$F$14</f>
        <v>選択してください</v>
      </c>
      <c r="B218" s="76">
        <v>210</v>
      </c>
      <c r="C218" s="79">
        <f>'様式１（国直送（日通拠点倉庫で仕分け）を希望する場合）'!G232</f>
        <v>0</v>
      </c>
      <c r="D218" s="79">
        <f>'様式１（国直送（日通拠点倉庫で仕分け）を希望する場合）'!H232</f>
        <v>0</v>
      </c>
      <c r="E218" s="78">
        <f>'様式１（国直送（日通拠点倉庫で仕分け）を希望する場合）'!$F232</f>
        <v>0</v>
      </c>
      <c r="F218" s="79">
        <f>'様式１（国直送（日通拠点倉庫で仕分け）を希望する場合）'!I232</f>
        <v>0</v>
      </c>
      <c r="G218" s="79">
        <f>'様式１（国直送（日通拠点倉庫で仕分け）を希望する場合）'!J232</f>
        <v>0</v>
      </c>
      <c r="H218" s="140">
        <f>'様式１（国直送（日通拠点倉庫で仕分け）を希望する場合）'!K232</f>
        <v>0</v>
      </c>
      <c r="I218" s="140">
        <f>'様式１（国直送（日通拠点倉庫で仕分け）を希望する場合）'!L232</f>
        <v>0</v>
      </c>
      <c r="J218" s="140">
        <f>'様式１（国直送（日通拠点倉庫で仕分け）を希望する場合）'!M232</f>
        <v>0</v>
      </c>
      <c r="K218" s="140">
        <f>'様式１（国直送（日通拠点倉庫で仕分け）を希望する場合）'!N232</f>
        <v>0</v>
      </c>
      <c r="L218" s="79">
        <f>'様式１（国直送（日通拠点倉庫で仕分け）を希望する場合）'!O232</f>
        <v>0</v>
      </c>
      <c r="M218" s="79">
        <f>'様式１（国直送（日通拠点倉庫で仕分け）を希望する場合）'!P232</f>
        <v>0</v>
      </c>
    </row>
    <row r="219" spans="1:13">
      <c r="A219" s="76" t="str">
        <f>'様式１（国直送（日通拠点倉庫で仕分け）を希望する場合）'!$F$14</f>
        <v>選択してください</v>
      </c>
      <c r="B219" s="76">
        <v>211</v>
      </c>
      <c r="C219" s="79">
        <f>'様式１（国直送（日通拠点倉庫で仕分け）を希望する場合）'!G233</f>
        <v>0</v>
      </c>
      <c r="D219" s="79">
        <f>'様式１（国直送（日通拠点倉庫で仕分け）を希望する場合）'!H233</f>
        <v>0</v>
      </c>
      <c r="E219" s="78">
        <f>'様式１（国直送（日通拠点倉庫で仕分け）を希望する場合）'!$F233</f>
        <v>0</v>
      </c>
      <c r="F219" s="79">
        <f>'様式１（国直送（日通拠点倉庫で仕分け）を希望する場合）'!I233</f>
        <v>0</v>
      </c>
      <c r="G219" s="79">
        <f>'様式１（国直送（日通拠点倉庫で仕分け）を希望する場合）'!J233</f>
        <v>0</v>
      </c>
      <c r="H219" s="140">
        <f>'様式１（国直送（日通拠点倉庫で仕分け）を希望する場合）'!K233</f>
        <v>0</v>
      </c>
      <c r="I219" s="140">
        <f>'様式１（国直送（日通拠点倉庫で仕分け）を希望する場合）'!L233</f>
        <v>0</v>
      </c>
      <c r="J219" s="140">
        <f>'様式１（国直送（日通拠点倉庫で仕分け）を希望する場合）'!M233</f>
        <v>0</v>
      </c>
      <c r="K219" s="140">
        <f>'様式１（国直送（日通拠点倉庫で仕分け）を希望する場合）'!N233</f>
        <v>0</v>
      </c>
      <c r="L219" s="79">
        <f>'様式１（国直送（日通拠点倉庫で仕分け）を希望する場合）'!O233</f>
        <v>0</v>
      </c>
      <c r="M219" s="79">
        <f>'様式１（国直送（日通拠点倉庫で仕分け）を希望する場合）'!P233</f>
        <v>0</v>
      </c>
    </row>
    <row r="220" spans="1:13">
      <c r="A220" s="76" t="str">
        <f>'様式１（国直送（日通拠点倉庫で仕分け）を希望する場合）'!$F$14</f>
        <v>選択してください</v>
      </c>
      <c r="B220" s="76">
        <v>212</v>
      </c>
      <c r="C220" s="79">
        <f>'様式１（国直送（日通拠点倉庫で仕分け）を希望する場合）'!G234</f>
        <v>0</v>
      </c>
      <c r="D220" s="79">
        <f>'様式１（国直送（日通拠点倉庫で仕分け）を希望する場合）'!H234</f>
        <v>0</v>
      </c>
      <c r="E220" s="78">
        <f>'様式１（国直送（日通拠点倉庫で仕分け）を希望する場合）'!$F234</f>
        <v>0</v>
      </c>
      <c r="F220" s="79">
        <f>'様式１（国直送（日通拠点倉庫で仕分け）を希望する場合）'!I234</f>
        <v>0</v>
      </c>
      <c r="G220" s="79">
        <f>'様式１（国直送（日通拠点倉庫で仕分け）を希望する場合）'!J234</f>
        <v>0</v>
      </c>
      <c r="H220" s="140">
        <f>'様式１（国直送（日通拠点倉庫で仕分け）を希望する場合）'!K234</f>
        <v>0</v>
      </c>
      <c r="I220" s="140">
        <f>'様式１（国直送（日通拠点倉庫で仕分け）を希望する場合）'!L234</f>
        <v>0</v>
      </c>
      <c r="J220" s="140">
        <f>'様式１（国直送（日通拠点倉庫で仕分け）を希望する場合）'!M234</f>
        <v>0</v>
      </c>
      <c r="K220" s="140">
        <f>'様式１（国直送（日通拠点倉庫で仕分け）を希望する場合）'!N234</f>
        <v>0</v>
      </c>
      <c r="L220" s="79">
        <f>'様式１（国直送（日通拠点倉庫で仕分け）を希望する場合）'!O234</f>
        <v>0</v>
      </c>
      <c r="M220" s="79">
        <f>'様式１（国直送（日通拠点倉庫で仕分け）を希望する場合）'!P234</f>
        <v>0</v>
      </c>
    </row>
    <row r="221" spans="1:13">
      <c r="A221" s="76" t="str">
        <f>'様式１（国直送（日通拠点倉庫で仕分け）を希望する場合）'!$F$14</f>
        <v>選択してください</v>
      </c>
      <c r="B221" s="76">
        <v>213</v>
      </c>
      <c r="C221" s="79">
        <f>'様式１（国直送（日通拠点倉庫で仕分け）を希望する場合）'!G235</f>
        <v>0</v>
      </c>
      <c r="D221" s="79">
        <f>'様式１（国直送（日通拠点倉庫で仕分け）を希望する場合）'!H235</f>
        <v>0</v>
      </c>
      <c r="E221" s="78">
        <f>'様式１（国直送（日通拠点倉庫で仕分け）を希望する場合）'!$F235</f>
        <v>0</v>
      </c>
      <c r="F221" s="79">
        <f>'様式１（国直送（日通拠点倉庫で仕分け）を希望する場合）'!I235</f>
        <v>0</v>
      </c>
      <c r="G221" s="79">
        <f>'様式１（国直送（日通拠点倉庫で仕分け）を希望する場合）'!J235</f>
        <v>0</v>
      </c>
      <c r="H221" s="140">
        <f>'様式１（国直送（日通拠点倉庫で仕分け）を希望する場合）'!K235</f>
        <v>0</v>
      </c>
      <c r="I221" s="140">
        <f>'様式１（国直送（日通拠点倉庫で仕分け）を希望する場合）'!L235</f>
        <v>0</v>
      </c>
      <c r="J221" s="140">
        <f>'様式１（国直送（日通拠点倉庫で仕分け）を希望する場合）'!M235</f>
        <v>0</v>
      </c>
      <c r="K221" s="140">
        <f>'様式１（国直送（日通拠点倉庫で仕分け）を希望する場合）'!N235</f>
        <v>0</v>
      </c>
      <c r="L221" s="79">
        <f>'様式１（国直送（日通拠点倉庫で仕分け）を希望する場合）'!O235</f>
        <v>0</v>
      </c>
      <c r="M221" s="79">
        <f>'様式１（国直送（日通拠点倉庫で仕分け）を希望する場合）'!P235</f>
        <v>0</v>
      </c>
    </row>
    <row r="222" spans="1:13">
      <c r="A222" s="76" t="str">
        <f>'様式１（国直送（日通拠点倉庫で仕分け）を希望する場合）'!$F$14</f>
        <v>選択してください</v>
      </c>
      <c r="B222" s="76">
        <v>214</v>
      </c>
      <c r="C222" s="79">
        <f>'様式１（国直送（日通拠点倉庫で仕分け）を希望する場合）'!G236</f>
        <v>0</v>
      </c>
      <c r="D222" s="79">
        <f>'様式１（国直送（日通拠点倉庫で仕分け）を希望する場合）'!H236</f>
        <v>0</v>
      </c>
      <c r="E222" s="78">
        <f>'様式１（国直送（日通拠点倉庫で仕分け）を希望する場合）'!$F236</f>
        <v>0</v>
      </c>
      <c r="F222" s="79">
        <f>'様式１（国直送（日通拠点倉庫で仕分け）を希望する場合）'!I236</f>
        <v>0</v>
      </c>
      <c r="G222" s="79">
        <f>'様式１（国直送（日通拠点倉庫で仕分け）を希望する場合）'!J236</f>
        <v>0</v>
      </c>
      <c r="H222" s="140">
        <f>'様式１（国直送（日通拠点倉庫で仕分け）を希望する場合）'!K236</f>
        <v>0</v>
      </c>
      <c r="I222" s="140">
        <f>'様式１（国直送（日通拠点倉庫で仕分け）を希望する場合）'!L236</f>
        <v>0</v>
      </c>
      <c r="J222" s="140">
        <f>'様式１（国直送（日通拠点倉庫で仕分け）を希望する場合）'!M236</f>
        <v>0</v>
      </c>
      <c r="K222" s="140">
        <f>'様式１（国直送（日通拠点倉庫で仕分け）を希望する場合）'!N236</f>
        <v>0</v>
      </c>
      <c r="L222" s="79">
        <f>'様式１（国直送（日通拠点倉庫で仕分け）を希望する場合）'!O236</f>
        <v>0</v>
      </c>
      <c r="M222" s="79">
        <f>'様式１（国直送（日通拠点倉庫で仕分け）を希望する場合）'!P236</f>
        <v>0</v>
      </c>
    </row>
    <row r="223" spans="1:13">
      <c r="A223" s="76" t="str">
        <f>'様式１（国直送（日通拠点倉庫で仕分け）を希望する場合）'!$F$14</f>
        <v>選択してください</v>
      </c>
      <c r="B223" s="76">
        <v>215</v>
      </c>
      <c r="C223" s="79">
        <f>'様式１（国直送（日通拠点倉庫で仕分け）を希望する場合）'!G237</f>
        <v>0</v>
      </c>
      <c r="D223" s="79">
        <f>'様式１（国直送（日通拠点倉庫で仕分け）を希望する場合）'!H237</f>
        <v>0</v>
      </c>
      <c r="E223" s="78">
        <f>'様式１（国直送（日通拠点倉庫で仕分け）を希望する場合）'!$F237</f>
        <v>0</v>
      </c>
      <c r="F223" s="79">
        <f>'様式１（国直送（日通拠点倉庫で仕分け）を希望する場合）'!I237</f>
        <v>0</v>
      </c>
      <c r="G223" s="79">
        <f>'様式１（国直送（日通拠点倉庫で仕分け）を希望する場合）'!J237</f>
        <v>0</v>
      </c>
      <c r="H223" s="140">
        <f>'様式１（国直送（日通拠点倉庫で仕分け）を希望する場合）'!K237</f>
        <v>0</v>
      </c>
      <c r="I223" s="140">
        <f>'様式１（国直送（日通拠点倉庫で仕分け）を希望する場合）'!L237</f>
        <v>0</v>
      </c>
      <c r="J223" s="140">
        <f>'様式１（国直送（日通拠点倉庫で仕分け）を希望する場合）'!M237</f>
        <v>0</v>
      </c>
      <c r="K223" s="140">
        <f>'様式１（国直送（日通拠点倉庫で仕分け）を希望する場合）'!N237</f>
        <v>0</v>
      </c>
      <c r="L223" s="79">
        <f>'様式１（国直送（日通拠点倉庫で仕分け）を希望する場合）'!O237</f>
        <v>0</v>
      </c>
      <c r="M223" s="79">
        <f>'様式１（国直送（日通拠点倉庫で仕分け）を希望する場合）'!P237</f>
        <v>0</v>
      </c>
    </row>
    <row r="224" spans="1:13">
      <c r="A224" s="76" t="str">
        <f>'様式１（国直送（日通拠点倉庫で仕分け）を希望する場合）'!$F$14</f>
        <v>選択してください</v>
      </c>
      <c r="B224" s="76">
        <v>216</v>
      </c>
      <c r="C224" s="79">
        <f>'様式１（国直送（日通拠点倉庫で仕分け）を希望する場合）'!G238</f>
        <v>0</v>
      </c>
      <c r="D224" s="79">
        <f>'様式１（国直送（日通拠点倉庫で仕分け）を希望する場合）'!H238</f>
        <v>0</v>
      </c>
      <c r="E224" s="78">
        <f>'様式１（国直送（日通拠点倉庫で仕分け）を希望する場合）'!$F238</f>
        <v>0</v>
      </c>
      <c r="F224" s="79">
        <f>'様式１（国直送（日通拠点倉庫で仕分け）を希望する場合）'!I238</f>
        <v>0</v>
      </c>
      <c r="G224" s="79">
        <f>'様式１（国直送（日通拠点倉庫で仕分け）を希望する場合）'!J238</f>
        <v>0</v>
      </c>
      <c r="H224" s="140">
        <f>'様式１（国直送（日通拠点倉庫で仕分け）を希望する場合）'!K238</f>
        <v>0</v>
      </c>
      <c r="I224" s="140">
        <f>'様式１（国直送（日通拠点倉庫で仕分け）を希望する場合）'!L238</f>
        <v>0</v>
      </c>
      <c r="J224" s="140">
        <f>'様式１（国直送（日通拠点倉庫で仕分け）を希望する場合）'!M238</f>
        <v>0</v>
      </c>
      <c r="K224" s="140">
        <f>'様式１（国直送（日通拠点倉庫で仕分け）を希望する場合）'!N238</f>
        <v>0</v>
      </c>
      <c r="L224" s="79">
        <f>'様式１（国直送（日通拠点倉庫で仕分け）を希望する場合）'!O238</f>
        <v>0</v>
      </c>
      <c r="M224" s="79">
        <f>'様式１（国直送（日通拠点倉庫で仕分け）を希望する場合）'!P238</f>
        <v>0</v>
      </c>
    </row>
    <row r="225" spans="1:13">
      <c r="A225" s="76" t="str">
        <f>'様式１（国直送（日通拠点倉庫で仕分け）を希望する場合）'!$F$14</f>
        <v>選択してください</v>
      </c>
      <c r="B225" s="76">
        <v>217</v>
      </c>
      <c r="C225" s="79">
        <f>'様式１（国直送（日通拠点倉庫で仕分け）を希望する場合）'!G239</f>
        <v>0</v>
      </c>
      <c r="D225" s="79">
        <f>'様式１（国直送（日通拠点倉庫で仕分け）を希望する場合）'!H239</f>
        <v>0</v>
      </c>
      <c r="E225" s="78">
        <f>'様式１（国直送（日通拠点倉庫で仕分け）を希望する場合）'!$F239</f>
        <v>0</v>
      </c>
      <c r="F225" s="79">
        <f>'様式１（国直送（日通拠点倉庫で仕分け）を希望する場合）'!I239</f>
        <v>0</v>
      </c>
      <c r="G225" s="79">
        <f>'様式１（国直送（日通拠点倉庫で仕分け）を希望する場合）'!J239</f>
        <v>0</v>
      </c>
      <c r="H225" s="140">
        <f>'様式１（国直送（日通拠点倉庫で仕分け）を希望する場合）'!K239</f>
        <v>0</v>
      </c>
      <c r="I225" s="140">
        <f>'様式１（国直送（日通拠点倉庫で仕分け）を希望する場合）'!L239</f>
        <v>0</v>
      </c>
      <c r="J225" s="140">
        <f>'様式１（国直送（日通拠点倉庫で仕分け）を希望する場合）'!M239</f>
        <v>0</v>
      </c>
      <c r="K225" s="140">
        <f>'様式１（国直送（日通拠点倉庫で仕分け）を希望する場合）'!N239</f>
        <v>0</v>
      </c>
      <c r="L225" s="79">
        <f>'様式１（国直送（日通拠点倉庫で仕分け）を希望する場合）'!O239</f>
        <v>0</v>
      </c>
      <c r="M225" s="79">
        <f>'様式１（国直送（日通拠点倉庫で仕分け）を希望する場合）'!P239</f>
        <v>0</v>
      </c>
    </row>
    <row r="226" spans="1:13">
      <c r="A226" s="76" t="str">
        <f>'様式１（国直送（日通拠点倉庫で仕分け）を希望する場合）'!$F$14</f>
        <v>選択してください</v>
      </c>
      <c r="B226" s="76">
        <v>218</v>
      </c>
      <c r="C226" s="79">
        <f>'様式１（国直送（日通拠点倉庫で仕分け）を希望する場合）'!G240</f>
        <v>0</v>
      </c>
      <c r="D226" s="79">
        <f>'様式１（国直送（日通拠点倉庫で仕分け）を希望する場合）'!H240</f>
        <v>0</v>
      </c>
      <c r="E226" s="78">
        <f>'様式１（国直送（日通拠点倉庫で仕分け）を希望する場合）'!$F240</f>
        <v>0</v>
      </c>
      <c r="F226" s="79">
        <f>'様式１（国直送（日通拠点倉庫で仕分け）を希望する場合）'!I240</f>
        <v>0</v>
      </c>
      <c r="G226" s="79">
        <f>'様式１（国直送（日通拠点倉庫で仕分け）を希望する場合）'!J240</f>
        <v>0</v>
      </c>
      <c r="H226" s="140">
        <f>'様式１（国直送（日通拠点倉庫で仕分け）を希望する場合）'!K240</f>
        <v>0</v>
      </c>
      <c r="I226" s="140">
        <f>'様式１（国直送（日通拠点倉庫で仕分け）を希望する場合）'!L240</f>
        <v>0</v>
      </c>
      <c r="J226" s="140">
        <f>'様式１（国直送（日通拠点倉庫で仕分け）を希望する場合）'!M240</f>
        <v>0</v>
      </c>
      <c r="K226" s="140">
        <f>'様式１（国直送（日通拠点倉庫で仕分け）を希望する場合）'!N240</f>
        <v>0</v>
      </c>
      <c r="L226" s="79">
        <f>'様式１（国直送（日通拠点倉庫で仕分け）を希望する場合）'!O240</f>
        <v>0</v>
      </c>
      <c r="M226" s="79">
        <f>'様式１（国直送（日通拠点倉庫で仕分け）を希望する場合）'!P240</f>
        <v>0</v>
      </c>
    </row>
    <row r="227" spans="1:13">
      <c r="A227" s="76" t="str">
        <f>'様式１（国直送（日通拠点倉庫で仕分け）を希望する場合）'!$F$14</f>
        <v>選択してください</v>
      </c>
      <c r="B227" s="76">
        <v>219</v>
      </c>
      <c r="C227" s="79">
        <f>'様式１（国直送（日通拠点倉庫で仕分け）を希望する場合）'!G241</f>
        <v>0</v>
      </c>
      <c r="D227" s="79">
        <f>'様式１（国直送（日通拠点倉庫で仕分け）を希望する場合）'!H241</f>
        <v>0</v>
      </c>
      <c r="E227" s="78">
        <f>'様式１（国直送（日通拠点倉庫で仕分け）を希望する場合）'!$F241</f>
        <v>0</v>
      </c>
      <c r="F227" s="79">
        <f>'様式１（国直送（日通拠点倉庫で仕分け）を希望する場合）'!I241</f>
        <v>0</v>
      </c>
      <c r="G227" s="79">
        <f>'様式１（国直送（日通拠点倉庫で仕分け）を希望する場合）'!J241</f>
        <v>0</v>
      </c>
      <c r="H227" s="140">
        <f>'様式１（国直送（日通拠点倉庫で仕分け）を希望する場合）'!K241</f>
        <v>0</v>
      </c>
      <c r="I227" s="140">
        <f>'様式１（国直送（日通拠点倉庫で仕分け）を希望する場合）'!L241</f>
        <v>0</v>
      </c>
      <c r="J227" s="140">
        <f>'様式１（国直送（日通拠点倉庫で仕分け）を希望する場合）'!M241</f>
        <v>0</v>
      </c>
      <c r="K227" s="140">
        <f>'様式１（国直送（日通拠点倉庫で仕分け）を希望する場合）'!N241</f>
        <v>0</v>
      </c>
      <c r="L227" s="79">
        <f>'様式１（国直送（日通拠点倉庫で仕分け）を希望する場合）'!O241</f>
        <v>0</v>
      </c>
      <c r="M227" s="79">
        <f>'様式１（国直送（日通拠点倉庫で仕分け）を希望する場合）'!P241</f>
        <v>0</v>
      </c>
    </row>
    <row r="228" spans="1:13">
      <c r="A228" s="76" t="str">
        <f>'様式１（国直送（日通拠点倉庫で仕分け）を希望する場合）'!$F$14</f>
        <v>選択してください</v>
      </c>
      <c r="B228" s="76">
        <v>220</v>
      </c>
      <c r="C228" s="79">
        <f>'様式１（国直送（日通拠点倉庫で仕分け）を希望する場合）'!G242</f>
        <v>0</v>
      </c>
      <c r="D228" s="79">
        <f>'様式１（国直送（日通拠点倉庫で仕分け）を希望する場合）'!H242</f>
        <v>0</v>
      </c>
      <c r="E228" s="78">
        <f>'様式１（国直送（日通拠点倉庫で仕分け）を希望する場合）'!$F242</f>
        <v>0</v>
      </c>
      <c r="F228" s="79">
        <f>'様式１（国直送（日通拠点倉庫で仕分け）を希望する場合）'!I242</f>
        <v>0</v>
      </c>
      <c r="G228" s="79">
        <f>'様式１（国直送（日通拠点倉庫で仕分け）を希望する場合）'!J242</f>
        <v>0</v>
      </c>
      <c r="H228" s="140">
        <f>'様式１（国直送（日通拠点倉庫で仕分け）を希望する場合）'!K242</f>
        <v>0</v>
      </c>
      <c r="I228" s="140">
        <f>'様式１（国直送（日通拠点倉庫で仕分け）を希望する場合）'!L242</f>
        <v>0</v>
      </c>
      <c r="J228" s="140">
        <f>'様式１（国直送（日通拠点倉庫で仕分け）を希望する場合）'!M242</f>
        <v>0</v>
      </c>
      <c r="K228" s="140">
        <f>'様式１（国直送（日通拠点倉庫で仕分け）を希望する場合）'!N242</f>
        <v>0</v>
      </c>
      <c r="L228" s="79">
        <f>'様式１（国直送（日通拠点倉庫で仕分け）を希望する場合）'!O242</f>
        <v>0</v>
      </c>
      <c r="M228" s="79">
        <f>'様式１（国直送（日通拠点倉庫で仕分け）を希望する場合）'!P242</f>
        <v>0</v>
      </c>
    </row>
    <row r="229" spans="1:13">
      <c r="A229" s="76" t="str">
        <f>'様式１（国直送（日通拠点倉庫で仕分け）を希望する場合）'!$F$14</f>
        <v>選択してください</v>
      </c>
      <c r="B229" s="76">
        <v>221</v>
      </c>
      <c r="C229" s="79">
        <f>'様式１（国直送（日通拠点倉庫で仕分け）を希望する場合）'!G243</f>
        <v>0</v>
      </c>
      <c r="D229" s="79">
        <f>'様式１（国直送（日通拠点倉庫で仕分け）を希望する場合）'!H243</f>
        <v>0</v>
      </c>
      <c r="E229" s="78">
        <f>'様式１（国直送（日通拠点倉庫で仕分け）を希望する場合）'!$F243</f>
        <v>0</v>
      </c>
      <c r="F229" s="79">
        <f>'様式１（国直送（日通拠点倉庫で仕分け）を希望する場合）'!I243</f>
        <v>0</v>
      </c>
      <c r="G229" s="79">
        <f>'様式１（国直送（日通拠点倉庫で仕分け）を希望する場合）'!J243</f>
        <v>0</v>
      </c>
      <c r="H229" s="140">
        <f>'様式１（国直送（日通拠点倉庫で仕分け）を希望する場合）'!K243</f>
        <v>0</v>
      </c>
      <c r="I229" s="140">
        <f>'様式１（国直送（日通拠点倉庫で仕分け）を希望する場合）'!L243</f>
        <v>0</v>
      </c>
      <c r="J229" s="140">
        <f>'様式１（国直送（日通拠点倉庫で仕分け）を希望する場合）'!M243</f>
        <v>0</v>
      </c>
      <c r="K229" s="140">
        <f>'様式１（国直送（日通拠点倉庫で仕分け）を希望する場合）'!N243</f>
        <v>0</v>
      </c>
      <c r="L229" s="79">
        <f>'様式１（国直送（日通拠点倉庫で仕分け）を希望する場合）'!O243</f>
        <v>0</v>
      </c>
      <c r="M229" s="79">
        <f>'様式１（国直送（日通拠点倉庫で仕分け）を希望する場合）'!P243</f>
        <v>0</v>
      </c>
    </row>
    <row r="230" spans="1:13">
      <c r="A230" s="76" t="str">
        <f>'様式１（国直送（日通拠点倉庫で仕分け）を希望する場合）'!$F$14</f>
        <v>選択してください</v>
      </c>
      <c r="B230" s="76">
        <v>222</v>
      </c>
      <c r="C230" s="79">
        <f>'様式１（国直送（日通拠点倉庫で仕分け）を希望する場合）'!G244</f>
        <v>0</v>
      </c>
      <c r="D230" s="79">
        <f>'様式１（国直送（日通拠点倉庫で仕分け）を希望する場合）'!H244</f>
        <v>0</v>
      </c>
      <c r="E230" s="78">
        <f>'様式１（国直送（日通拠点倉庫で仕分け）を希望する場合）'!$F244</f>
        <v>0</v>
      </c>
      <c r="F230" s="79">
        <f>'様式１（国直送（日通拠点倉庫で仕分け）を希望する場合）'!I244</f>
        <v>0</v>
      </c>
      <c r="G230" s="79">
        <f>'様式１（国直送（日通拠点倉庫で仕分け）を希望する場合）'!J244</f>
        <v>0</v>
      </c>
      <c r="H230" s="140">
        <f>'様式１（国直送（日通拠点倉庫で仕分け）を希望する場合）'!K244</f>
        <v>0</v>
      </c>
      <c r="I230" s="140">
        <f>'様式１（国直送（日通拠点倉庫で仕分け）を希望する場合）'!L244</f>
        <v>0</v>
      </c>
      <c r="J230" s="140">
        <f>'様式１（国直送（日通拠点倉庫で仕分け）を希望する場合）'!M244</f>
        <v>0</v>
      </c>
      <c r="K230" s="140">
        <f>'様式１（国直送（日通拠点倉庫で仕分け）を希望する場合）'!N244</f>
        <v>0</v>
      </c>
      <c r="L230" s="79">
        <f>'様式１（国直送（日通拠点倉庫で仕分け）を希望する場合）'!O244</f>
        <v>0</v>
      </c>
      <c r="M230" s="79">
        <f>'様式１（国直送（日通拠点倉庫で仕分け）を希望する場合）'!P244</f>
        <v>0</v>
      </c>
    </row>
    <row r="231" spans="1:13">
      <c r="A231" s="76" t="str">
        <f>'様式１（国直送（日通拠点倉庫で仕分け）を希望する場合）'!$F$14</f>
        <v>選択してください</v>
      </c>
      <c r="B231" s="76">
        <v>223</v>
      </c>
      <c r="C231" s="79">
        <f>'様式１（国直送（日通拠点倉庫で仕分け）を希望する場合）'!G245</f>
        <v>0</v>
      </c>
      <c r="D231" s="79">
        <f>'様式１（国直送（日通拠点倉庫で仕分け）を希望する場合）'!H245</f>
        <v>0</v>
      </c>
      <c r="E231" s="78">
        <f>'様式１（国直送（日通拠点倉庫で仕分け）を希望する場合）'!$F245</f>
        <v>0</v>
      </c>
      <c r="F231" s="79">
        <f>'様式１（国直送（日通拠点倉庫で仕分け）を希望する場合）'!I245</f>
        <v>0</v>
      </c>
      <c r="G231" s="79">
        <f>'様式１（国直送（日通拠点倉庫で仕分け）を希望する場合）'!J245</f>
        <v>0</v>
      </c>
      <c r="H231" s="140">
        <f>'様式１（国直送（日通拠点倉庫で仕分け）を希望する場合）'!K245</f>
        <v>0</v>
      </c>
      <c r="I231" s="140">
        <f>'様式１（国直送（日通拠点倉庫で仕分け）を希望する場合）'!L245</f>
        <v>0</v>
      </c>
      <c r="J231" s="140">
        <f>'様式１（国直送（日通拠点倉庫で仕分け）を希望する場合）'!M245</f>
        <v>0</v>
      </c>
      <c r="K231" s="140">
        <f>'様式１（国直送（日通拠点倉庫で仕分け）を希望する場合）'!N245</f>
        <v>0</v>
      </c>
      <c r="L231" s="79">
        <f>'様式１（国直送（日通拠点倉庫で仕分け）を希望する場合）'!O245</f>
        <v>0</v>
      </c>
      <c r="M231" s="79">
        <f>'様式１（国直送（日通拠点倉庫で仕分け）を希望する場合）'!P245</f>
        <v>0</v>
      </c>
    </row>
    <row r="232" spans="1:13">
      <c r="A232" s="76" t="str">
        <f>'様式１（国直送（日通拠点倉庫で仕分け）を希望する場合）'!$F$14</f>
        <v>選択してください</v>
      </c>
      <c r="B232" s="76">
        <v>224</v>
      </c>
      <c r="C232" s="79">
        <f>'様式１（国直送（日通拠点倉庫で仕分け）を希望する場合）'!G246</f>
        <v>0</v>
      </c>
      <c r="D232" s="79">
        <f>'様式１（国直送（日通拠点倉庫で仕分け）を希望する場合）'!H246</f>
        <v>0</v>
      </c>
      <c r="E232" s="78">
        <f>'様式１（国直送（日通拠点倉庫で仕分け）を希望する場合）'!$F246</f>
        <v>0</v>
      </c>
      <c r="F232" s="79">
        <f>'様式１（国直送（日通拠点倉庫で仕分け）を希望する場合）'!I246</f>
        <v>0</v>
      </c>
      <c r="G232" s="79">
        <f>'様式１（国直送（日通拠点倉庫で仕分け）を希望する場合）'!J246</f>
        <v>0</v>
      </c>
      <c r="H232" s="140">
        <f>'様式１（国直送（日通拠点倉庫で仕分け）を希望する場合）'!K246</f>
        <v>0</v>
      </c>
      <c r="I232" s="140">
        <f>'様式１（国直送（日通拠点倉庫で仕分け）を希望する場合）'!L246</f>
        <v>0</v>
      </c>
      <c r="J232" s="140">
        <f>'様式１（国直送（日通拠点倉庫で仕分け）を希望する場合）'!M246</f>
        <v>0</v>
      </c>
      <c r="K232" s="140">
        <f>'様式１（国直送（日通拠点倉庫で仕分け）を希望する場合）'!N246</f>
        <v>0</v>
      </c>
      <c r="L232" s="79">
        <f>'様式１（国直送（日通拠点倉庫で仕分け）を希望する場合）'!O246</f>
        <v>0</v>
      </c>
      <c r="M232" s="79">
        <f>'様式１（国直送（日通拠点倉庫で仕分け）を希望する場合）'!P246</f>
        <v>0</v>
      </c>
    </row>
    <row r="233" spans="1:13">
      <c r="A233" s="76" t="str">
        <f>'様式１（国直送（日通拠点倉庫で仕分け）を希望する場合）'!$F$14</f>
        <v>選択してください</v>
      </c>
      <c r="B233" s="76">
        <v>225</v>
      </c>
      <c r="C233" s="79">
        <f>'様式１（国直送（日通拠点倉庫で仕分け）を希望する場合）'!G247</f>
        <v>0</v>
      </c>
      <c r="D233" s="79">
        <f>'様式１（国直送（日通拠点倉庫で仕分け）を希望する場合）'!H247</f>
        <v>0</v>
      </c>
      <c r="E233" s="78">
        <f>'様式１（国直送（日通拠点倉庫で仕分け）を希望する場合）'!$F247</f>
        <v>0</v>
      </c>
      <c r="F233" s="79">
        <f>'様式１（国直送（日通拠点倉庫で仕分け）を希望する場合）'!I247</f>
        <v>0</v>
      </c>
      <c r="G233" s="79">
        <f>'様式１（国直送（日通拠点倉庫で仕分け）を希望する場合）'!J247</f>
        <v>0</v>
      </c>
      <c r="H233" s="140">
        <f>'様式１（国直送（日通拠点倉庫で仕分け）を希望する場合）'!K247</f>
        <v>0</v>
      </c>
      <c r="I233" s="140">
        <f>'様式１（国直送（日通拠点倉庫で仕分け）を希望する場合）'!L247</f>
        <v>0</v>
      </c>
      <c r="J233" s="140">
        <f>'様式１（国直送（日通拠点倉庫で仕分け）を希望する場合）'!M247</f>
        <v>0</v>
      </c>
      <c r="K233" s="140">
        <f>'様式１（国直送（日通拠点倉庫で仕分け）を希望する場合）'!N247</f>
        <v>0</v>
      </c>
      <c r="L233" s="79">
        <f>'様式１（国直送（日通拠点倉庫で仕分け）を希望する場合）'!O247</f>
        <v>0</v>
      </c>
      <c r="M233" s="79">
        <f>'様式１（国直送（日通拠点倉庫で仕分け）を希望する場合）'!P247</f>
        <v>0</v>
      </c>
    </row>
    <row r="234" spans="1:13">
      <c r="A234" s="76" t="str">
        <f>'様式１（国直送（日通拠点倉庫で仕分け）を希望する場合）'!$F$14</f>
        <v>選択してください</v>
      </c>
      <c r="B234" s="76">
        <v>226</v>
      </c>
      <c r="C234" s="79">
        <f>'様式１（国直送（日通拠点倉庫で仕分け）を希望する場合）'!G248</f>
        <v>0</v>
      </c>
      <c r="D234" s="79">
        <f>'様式１（国直送（日通拠点倉庫で仕分け）を希望する場合）'!H248</f>
        <v>0</v>
      </c>
      <c r="E234" s="78">
        <f>'様式１（国直送（日通拠点倉庫で仕分け）を希望する場合）'!$F248</f>
        <v>0</v>
      </c>
      <c r="F234" s="79">
        <f>'様式１（国直送（日通拠点倉庫で仕分け）を希望する場合）'!I248</f>
        <v>0</v>
      </c>
      <c r="G234" s="79">
        <f>'様式１（国直送（日通拠点倉庫で仕分け）を希望する場合）'!J248</f>
        <v>0</v>
      </c>
      <c r="H234" s="140">
        <f>'様式１（国直送（日通拠点倉庫で仕分け）を希望する場合）'!K248</f>
        <v>0</v>
      </c>
      <c r="I234" s="140">
        <f>'様式１（国直送（日通拠点倉庫で仕分け）を希望する場合）'!L248</f>
        <v>0</v>
      </c>
      <c r="J234" s="140">
        <f>'様式１（国直送（日通拠点倉庫で仕分け）を希望する場合）'!M248</f>
        <v>0</v>
      </c>
      <c r="K234" s="140">
        <f>'様式１（国直送（日通拠点倉庫で仕分け）を希望する場合）'!N248</f>
        <v>0</v>
      </c>
      <c r="L234" s="79">
        <f>'様式１（国直送（日通拠点倉庫で仕分け）を希望する場合）'!O248</f>
        <v>0</v>
      </c>
      <c r="M234" s="79">
        <f>'様式１（国直送（日通拠点倉庫で仕分け）を希望する場合）'!P248</f>
        <v>0</v>
      </c>
    </row>
    <row r="235" spans="1:13">
      <c r="A235" s="76" t="str">
        <f>'様式１（国直送（日通拠点倉庫で仕分け）を希望する場合）'!$F$14</f>
        <v>選択してください</v>
      </c>
      <c r="B235" s="76">
        <v>227</v>
      </c>
      <c r="C235" s="79">
        <f>'様式１（国直送（日通拠点倉庫で仕分け）を希望する場合）'!G249</f>
        <v>0</v>
      </c>
      <c r="D235" s="79">
        <f>'様式１（国直送（日通拠点倉庫で仕分け）を希望する場合）'!H249</f>
        <v>0</v>
      </c>
      <c r="E235" s="78">
        <f>'様式１（国直送（日通拠点倉庫で仕分け）を希望する場合）'!$F249</f>
        <v>0</v>
      </c>
      <c r="F235" s="79">
        <f>'様式１（国直送（日通拠点倉庫で仕分け）を希望する場合）'!I249</f>
        <v>0</v>
      </c>
      <c r="G235" s="79">
        <f>'様式１（国直送（日通拠点倉庫で仕分け）を希望する場合）'!J249</f>
        <v>0</v>
      </c>
      <c r="H235" s="140">
        <f>'様式１（国直送（日通拠点倉庫で仕分け）を希望する場合）'!K249</f>
        <v>0</v>
      </c>
      <c r="I235" s="140">
        <f>'様式１（国直送（日通拠点倉庫で仕分け）を希望する場合）'!L249</f>
        <v>0</v>
      </c>
      <c r="J235" s="140">
        <f>'様式１（国直送（日通拠点倉庫で仕分け）を希望する場合）'!M249</f>
        <v>0</v>
      </c>
      <c r="K235" s="140">
        <f>'様式１（国直送（日通拠点倉庫で仕分け）を希望する場合）'!N249</f>
        <v>0</v>
      </c>
      <c r="L235" s="79">
        <f>'様式１（国直送（日通拠点倉庫で仕分け）を希望する場合）'!O249</f>
        <v>0</v>
      </c>
      <c r="M235" s="79">
        <f>'様式１（国直送（日通拠点倉庫で仕分け）を希望する場合）'!P249</f>
        <v>0</v>
      </c>
    </row>
    <row r="236" spans="1:13">
      <c r="A236" s="76" t="str">
        <f>'様式１（国直送（日通拠点倉庫で仕分け）を希望する場合）'!$F$14</f>
        <v>選択してください</v>
      </c>
      <c r="B236" s="76">
        <v>228</v>
      </c>
      <c r="C236" s="79">
        <f>'様式１（国直送（日通拠点倉庫で仕分け）を希望する場合）'!G250</f>
        <v>0</v>
      </c>
      <c r="D236" s="79">
        <f>'様式１（国直送（日通拠点倉庫で仕分け）を希望する場合）'!H250</f>
        <v>0</v>
      </c>
      <c r="E236" s="78">
        <f>'様式１（国直送（日通拠点倉庫で仕分け）を希望する場合）'!$F250</f>
        <v>0</v>
      </c>
      <c r="F236" s="79">
        <f>'様式１（国直送（日通拠点倉庫で仕分け）を希望する場合）'!I250</f>
        <v>0</v>
      </c>
      <c r="G236" s="79">
        <f>'様式１（国直送（日通拠点倉庫で仕分け）を希望する場合）'!J250</f>
        <v>0</v>
      </c>
      <c r="H236" s="140">
        <f>'様式１（国直送（日通拠点倉庫で仕分け）を希望する場合）'!K250</f>
        <v>0</v>
      </c>
      <c r="I236" s="140">
        <f>'様式１（国直送（日通拠点倉庫で仕分け）を希望する場合）'!L250</f>
        <v>0</v>
      </c>
      <c r="J236" s="140">
        <f>'様式１（国直送（日通拠点倉庫で仕分け）を希望する場合）'!M250</f>
        <v>0</v>
      </c>
      <c r="K236" s="140">
        <f>'様式１（国直送（日通拠点倉庫で仕分け）を希望する場合）'!N250</f>
        <v>0</v>
      </c>
      <c r="L236" s="79">
        <f>'様式１（国直送（日通拠点倉庫で仕分け）を希望する場合）'!O250</f>
        <v>0</v>
      </c>
      <c r="M236" s="79">
        <f>'様式１（国直送（日通拠点倉庫で仕分け）を希望する場合）'!P250</f>
        <v>0</v>
      </c>
    </row>
    <row r="237" spans="1:13">
      <c r="A237" s="76" t="str">
        <f>'様式１（国直送（日通拠点倉庫で仕分け）を希望する場合）'!$F$14</f>
        <v>選択してください</v>
      </c>
      <c r="B237" s="76">
        <v>229</v>
      </c>
      <c r="C237" s="79">
        <f>'様式１（国直送（日通拠点倉庫で仕分け）を希望する場合）'!G251</f>
        <v>0</v>
      </c>
      <c r="D237" s="79">
        <f>'様式１（国直送（日通拠点倉庫で仕分け）を希望する場合）'!H251</f>
        <v>0</v>
      </c>
      <c r="E237" s="78">
        <f>'様式１（国直送（日通拠点倉庫で仕分け）を希望する場合）'!$F251</f>
        <v>0</v>
      </c>
      <c r="F237" s="79">
        <f>'様式１（国直送（日通拠点倉庫で仕分け）を希望する場合）'!I251</f>
        <v>0</v>
      </c>
      <c r="G237" s="79">
        <f>'様式１（国直送（日通拠点倉庫で仕分け）を希望する場合）'!J251</f>
        <v>0</v>
      </c>
      <c r="H237" s="140">
        <f>'様式１（国直送（日通拠点倉庫で仕分け）を希望する場合）'!K251</f>
        <v>0</v>
      </c>
      <c r="I237" s="140">
        <f>'様式１（国直送（日通拠点倉庫で仕分け）を希望する場合）'!L251</f>
        <v>0</v>
      </c>
      <c r="J237" s="140">
        <f>'様式１（国直送（日通拠点倉庫で仕分け）を希望する場合）'!M251</f>
        <v>0</v>
      </c>
      <c r="K237" s="140">
        <f>'様式１（国直送（日通拠点倉庫で仕分け）を希望する場合）'!N251</f>
        <v>0</v>
      </c>
      <c r="L237" s="79">
        <f>'様式１（国直送（日通拠点倉庫で仕分け）を希望する場合）'!O251</f>
        <v>0</v>
      </c>
      <c r="M237" s="79">
        <f>'様式１（国直送（日通拠点倉庫で仕分け）を希望する場合）'!P251</f>
        <v>0</v>
      </c>
    </row>
    <row r="238" spans="1:13">
      <c r="A238" s="76" t="str">
        <f>'様式１（国直送（日通拠点倉庫で仕分け）を希望する場合）'!$F$14</f>
        <v>選択してください</v>
      </c>
      <c r="B238" s="76">
        <v>230</v>
      </c>
      <c r="C238" s="79">
        <f>'様式１（国直送（日通拠点倉庫で仕分け）を希望する場合）'!G252</f>
        <v>0</v>
      </c>
      <c r="D238" s="79">
        <f>'様式１（国直送（日通拠点倉庫で仕分け）を希望する場合）'!H252</f>
        <v>0</v>
      </c>
      <c r="E238" s="78">
        <f>'様式１（国直送（日通拠点倉庫で仕分け）を希望する場合）'!$F252</f>
        <v>0</v>
      </c>
      <c r="F238" s="79">
        <f>'様式１（国直送（日通拠点倉庫で仕分け）を希望する場合）'!I252</f>
        <v>0</v>
      </c>
      <c r="G238" s="79">
        <f>'様式１（国直送（日通拠点倉庫で仕分け）を希望する場合）'!J252</f>
        <v>0</v>
      </c>
      <c r="H238" s="140">
        <f>'様式１（国直送（日通拠点倉庫で仕分け）を希望する場合）'!K252</f>
        <v>0</v>
      </c>
      <c r="I238" s="140">
        <f>'様式１（国直送（日通拠点倉庫で仕分け）を希望する場合）'!L252</f>
        <v>0</v>
      </c>
      <c r="J238" s="140">
        <f>'様式１（国直送（日通拠点倉庫で仕分け）を希望する場合）'!M252</f>
        <v>0</v>
      </c>
      <c r="K238" s="140">
        <f>'様式１（国直送（日通拠点倉庫で仕分け）を希望する場合）'!N252</f>
        <v>0</v>
      </c>
      <c r="L238" s="79">
        <f>'様式１（国直送（日通拠点倉庫で仕分け）を希望する場合）'!O252</f>
        <v>0</v>
      </c>
      <c r="M238" s="79">
        <f>'様式１（国直送（日通拠点倉庫で仕分け）を希望する場合）'!P252</f>
        <v>0</v>
      </c>
    </row>
    <row r="239" spans="1:13">
      <c r="A239" s="76" t="str">
        <f>'様式１（国直送（日通拠点倉庫で仕分け）を希望する場合）'!$F$14</f>
        <v>選択してください</v>
      </c>
      <c r="B239" s="76">
        <v>231</v>
      </c>
      <c r="C239" s="79">
        <f>'様式１（国直送（日通拠点倉庫で仕分け）を希望する場合）'!G253</f>
        <v>0</v>
      </c>
      <c r="D239" s="79">
        <f>'様式１（国直送（日通拠点倉庫で仕分け）を希望する場合）'!H253</f>
        <v>0</v>
      </c>
      <c r="E239" s="78">
        <f>'様式１（国直送（日通拠点倉庫で仕分け）を希望する場合）'!$F253</f>
        <v>0</v>
      </c>
      <c r="F239" s="79">
        <f>'様式１（国直送（日通拠点倉庫で仕分け）を希望する場合）'!I253</f>
        <v>0</v>
      </c>
      <c r="G239" s="79">
        <f>'様式１（国直送（日通拠点倉庫で仕分け）を希望する場合）'!J253</f>
        <v>0</v>
      </c>
      <c r="H239" s="140">
        <f>'様式１（国直送（日通拠点倉庫で仕分け）を希望する場合）'!K253</f>
        <v>0</v>
      </c>
      <c r="I239" s="140">
        <f>'様式１（国直送（日通拠点倉庫で仕分け）を希望する場合）'!L253</f>
        <v>0</v>
      </c>
      <c r="J239" s="140">
        <f>'様式１（国直送（日通拠点倉庫で仕分け）を希望する場合）'!M253</f>
        <v>0</v>
      </c>
      <c r="K239" s="140">
        <f>'様式１（国直送（日通拠点倉庫で仕分け）を希望する場合）'!N253</f>
        <v>0</v>
      </c>
      <c r="L239" s="79">
        <f>'様式１（国直送（日通拠点倉庫で仕分け）を希望する場合）'!O253</f>
        <v>0</v>
      </c>
      <c r="M239" s="79">
        <f>'様式１（国直送（日通拠点倉庫で仕分け）を希望する場合）'!P253</f>
        <v>0</v>
      </c>
    </row>
    <row r="240" spans="1:13">
      <c r="A240" s="76" t="str">
        <f>'様式１（国直送（日通拠点倉庫で仕分け）を希望する場合）'!$F$14</f>
        <v>選択してください</v>
      </c>
      <c r="B240" s="76">
        <v>232</v>
      </c>
      <c r="C240" s="79">
        <f>'様式１（国直送（日通拠点倉庫で仕分け）を希望する場合）'!G254</f>
        <v>0</v>
      </c>
      <c r="D240" s="79">
        <f>'様式１（国直送（日通拠点倉庫で仕分け）を希望する場合）'!H254</f>
        <v>0</v>
      </c>
      <c r="E240" s="78">
        <f>'様式１（国直送（日通拠点倉庫で仕分け）を希望する場合）'!$F254</f>
        <v>0</v>
      </c>
      <c r="F240" s="79">
        <f>'様式１（国直送（日通拠点倉庫で仕分け）を希望する場合）'!I254</f>
        <v>0</v>
      </c>
      <c r="G240" s="79">
        <f>'様式１（国直送（日通拠点倉庫で仕分け）を希望する場合）'!J254</f>
        <v>0</v>
      </c>
      <c r="H240" s="140">
        <f>'様式１（国直送（日通拠点倉庫で仕分け）を希望する場合）'!K254</f>
        <v>0</v>
      </c>
      <c r="I240" s="140">
        <f>'様式１（国直送（日通拠点倉庫で仕分け）を希望する場合）'!L254</f>
        <v>0</v>
      </c>
      <c r="J240" s="140">
        <f>'様式１（国直送（日通拠点倉庫で仕分け）を希望する場合）'!M254</f>
        <v>0</v>
      </c>
      <c r="K240" s="140">
        <f>'様式１（国直送（日通拠点倉庫で仕分け）を希望する場合）'!N254</f>
        <v>0</v>
      </c>
      <c r="L240" s="79">
        <f>'様式１（国直送（日通拠点倉庫で仕分け）を希望する場合）'!O254</f>
        <v>0</v>
      </c>
      <c r="M240" s="79">
        <f>'様式１（国直送（日通拠点倉庫で仕分け）を希望する場合）'!P254</f>
        <v>0</v>
      </c>
    </row>
    <row r="241" spans="1:13">
      <c r="A241" s="76" t="str">
        <f>'様式１（国直送（日通拠点倉庫で仕分け）を希望する場合）'!$F$14</f>
        <v>選択してください</v>
      </c>
      <c r="B241" s="76">
        <v>233</v>
      </c>
      <c r="C241" s="79">
        <f>'様式１（国直送（日通拠点倉庫で仕分け）を希望する場合）'!G255</f>
        <v>0</v>
      </c>
      <c r="D241" s="79">
        <f>'様式１（国直送（日通拠点倉庫で仕分け）を希望する場合）'!H255</f>
        <v>0</v>
      </c>
      <c r="E241" s="78">
        <f>'様式１（国直送（日通拠点倉庫で仕分け）を希望する場合）'!$F255</f>
        <v>0</v>
      </c>
      <c r="F241" s="79">
        <f>'様式１（国直送（日通拠点倉庫で仕分け）を希望する場合）'!I255</f>
        <v>0</v>
      </c>
      <c r="G241" s="79">
        <f>'様式１（国直送（日通拠点倉庫で仕分け）を希望する場合）'!J255</f>
        <v>0</v>
      </c>
      <c r="H241" s="140">
        <f>'様式１（国直送（日通拠点倉庫で仕分け）を希望する場合）'!K255</f>
        <v>0</v>
      </c>
      <c r="I241" s="140">
        <f>'様式１（国直送（日通拠点倉庫で仕分け）を希望する場合）'!L255</f>
        <v>0</v>
      </c>
      <c r="J241" s="140">
        <f>'様式１（国直送（日通拠点倉庫で仕分け）を希望する場合）'!M255</f>
        <v>0</v>
      </c>
      <c r="K241" s="140">
        <f>'様式１（国直送（日通拠点倉庫で仕分け）を希望する場合）'!N255</f>
        <v>0</v>
      </c>
      <c r="L241" s="79">
        <f>'様式１（国直送（日通拠点倉庫で仕分け）を希望する場合）'!O255</f>
        <v>0</v>
      </c>
      <c r="M241" s="79">
        <f>'様式１（国直送（日通拠点倉庫で仕分け）を希望する場合）'!P255</f>
        <v>0</v>
      </c>
    </row>
    <row r="242" spans="1:13">
      <c r="A242" s="76" t="str">
        <f>'様式１（国直送（日通拠点倉庫で仕分け）を希望する場合）'!$F$14</f>
        <v>選択してください</v>
      </c>
      <c r="B242" s="76">
        <v>234</v>
      </c>
      <c r="C242" s="79">
        <f>'様式１（国直送（日通拠点倉庫で仕分け）を希望する場合）'!G256</f>
        <v>0</v>
      </c>
      <c r="D242" s="79">
        <f>'様式１（国直送（日通拠点倉庫で仕分け）を希望する場合）'!H256</f>
        <v>0</v>
      </c>
      <c r="E242" s="78">
        <f>'様式１（国直送（日通拠点倉庫で仕分け）を希望する場合）'!$F256</f>
        <v>0</v>
      </c>
      <c r="F242" s="79">
        <f>'様式１（国直送（日通拠点倉庫で仕分け）を希望する場合）'!I256</f>
        <v>0</v>
      </c>
      <c r="G242" s="79">
        <f>'様式１（国直送（日通拠点倉庫で仕分け）を希望する場合）'!J256</f>
        <v>0</v>
      </c>
      <c r="H242" s="140">
        <f>'様式１（国直送（日通拠点倉庫で仕分け）を希望する場合）'!K256</f>
        <v>0</v>
      </c>
      <c r="I242" s="140">
        <f>'様式１（国直送（日通拠点倉庫で仕分け）を希望する場合）'!L256</f>
        <v>0</v>
      </c>
      <c r="J242" s="140">
        <f>'様式１（国直送（日通拠点倉庫で仕分け）を希望する場合）'!M256</f>
        <v>0</v>
      </c>
      <c r="K242" s="140">
        <f>'様式１（国直送（日通拠点倉庫で仕分け）を希望する場合）'!N256</f>
        <v>0</v>
      </c>
      <c r="L242" s="79">
        <f>'様式１（国直送（日通拠点倉庫で仕分け）を希望する場合）'!O256</f>
        <v>0</v>
      </c>
      <c r="M242" s="79">
        <f>'様式１（国直送（日通拠点倉庫で仕分け）を希望する場合）'!P256</f>
        <v>0</v>
      </c>
    </row>
    <row r="243" spans="1:13">
      <c r="A243" s="76" t="str">
        <f>'様式１（国直送（日通拠点倉庫で仕分け）を希望する場合）'!$F$14</f>
        <v>選択してください</v>
      </c>
      <c r="B243" s="76">
        <v>235</v>
      </c>
      <c r="C243" s="79">
        <f>'様式１（国直送（日通拠点倉庫で仕分け）を希望する場合）'!G257</f>
        <v>0</v>
      </c>
      <c r="D243" s="79">
        <f>'様式１（国直送（日通拠点倉庫で仕分け）を希望する場合）'!H257</f>
        <v>0</v>
      </c>
      <c r="E243" s="78">
        <f>'様式１（国直送（日通拠点倉庫で仕分け）を希望する場合）'!$F257</f>
        <v>0</v>
      </c>
      <c r="F243" s="79">
        <f>'様式１（国直送（日通拠点倉庫で仕分け）を希望する場合）'!I257</f>
        <v>0</v>
      </c>
      <c r="G243" s="79">
        <f>'様式１（国直送（日通拠点倉庫で仕分け）を希望する場合）'!J257</f>
        <v>0</v>
      </c>
      <c r="H243" s="140">
        <f>'様式１（国直送（日通拠点倉庫で仕分け）を希望する場合）'!K257</f>
        <v>0</v>
      </c>
      <c r="I243" s="140">
        <f>'様式１（国直送（日通拠点倉庫で仕分け）を希望する場合）'!L257</f>
        <v>0</v>
      </c>
      <c r="J243" s="140">
        <f>'様式１（国直送（日通拠点倉庫で仕分け）を希望する場合）'!M257</f>
        <v>0</v>
      </c>
      <c r="K243" s="140">
        <f>'様式１（国直送（日通拠点倉庫で仕分け）を希望する場合）'!N257</f>
        <v>0</v>
      </c>
      <c r="L243" s="79">
        <f>'様式１（国直送（日通拠点倉庫で仕分け）を希望する場合）'!O257</f>
        <v>0</v>
      </c>
      <c r="M243" s="79">
        <f>'様式１（国直送（日通拠点倉庫で仕分け）を希望する場合）'!P257</f>
        <v>0</v>
      </c>
    </row>
    <row r="244" spans="1:13">
      <c r="A244" s="76" t="str">
        <f>'様式１（国直送（日通拠点倉庫で仕分け）を希望する場合）'!$F$14</f>
        <v>選択してください</v>
      </c>
      <c r="B244" s="76">
        <v>236</v>
      </c>
      <c r="C244" s="79">
        <f>'様式１（国直送（日通拠点倉庫で仕分け）を希望する場合）'!G258</f>
        <v>0</v>
      </c>
      <c r="D244" s="79">
        <f>'様式１（国直送（日通拠点倉庫で仕分け）を希望する場合）'!H258</f>
        <v>0</v>
      </c>
      <c r="E244" s="78">
        <f>'様式１（国直送（日通拠点倉庫で仕分け）を希望する場合）'!$F258</f>
        <v>0</v>
      </c>
      <c r="F244" s="79">
        <f>'様式１（国直送（日通拠点倉庫で仕分け）を希望する場合）'!I258</f>
        <v>0</v>
      </c>
      <c r="G244" s="79">
        <f>'様式１（国直送（日通拠点倉庫で仕分け）を希望する場合）'!J258</f>
        <v>0</v>
      </c>
      <c r="H244" s="140">
        <f>'様式１（国直送（日通拠点倉庫で仕分け）を希望する場合）'!K258</f>
        <v>0</v>
      </c>
      <c r="I244" s="140">
        <f>'様式１（国直送（日通拠点倉庫で仕分け）を希望する場合）'!L258</f>
        <v>0</v>
      </c>
      <c r="J244" s="140">
        <f>'様式１（国直送（日通拠点倉庫で仕分け）を希望する場合）'!M258</f>
        <v>0</v>
      </c>
      <c r="K244" s="140">
        <f>'様式１（国直送（日通拠点倉庫で仕分け）を希望する場合）'!N258</f>
        <v>0</v>
      </c>
      <c r="L244" s="79">
        <f>'様式１（国直送（日通拠点倉庫で仕分け）を希望する場合）'!O258</f>
        <v>0</v>
      </c>
      <c r="M244" s="79">
        <f>'様式１（国直送（日通拠点倉庫で仕分け）を希望する場合）'!P258</f>
        <v>0</v>
      </c>
    </row>
    <row r="245" spans="1:13">
      <c r="A245" s="76" t="str">
        <f>'様式１（国直送（日通拠点倉庫で仕分け）を希望する場合）'!$F$14</f>
        <v>選択してください</v>
      </c>
      <c r="B245" s="76">
        <v>237</v>
      </c>
      <c r="C245" s="79">
        <f>'様式１（国直送（日通拠点倉庫で仕分け）を希望する場合）'!G259</f>
        <v>0</v>
      </c>
      <c r="D245" s="79">
        <f>'様式１（国直送（日通拠点倉庫で仕分け）を希望する場合）'!H259</f>
        <v>0</v>
      </c>
      <c r="E245" s="78">
        <f>'様式１（国直送（日通拠点倉庫で仕分け）を希望する場合）'!$F259</f>
        <v>0</v>
      </c>
      <c r="F245" s="79">
        <f>'様式１（国直送（日通拠点倉庫で仕分け）を希望する場合）'!I259</f>
        <v>0</v>
      </c>
      <c r="G245" s="79">
        <f>'様式１（国直送（日通拠点倉庫で仕分け）を希望する場合）'!J259</f>
        <v>0</v>
      </c>
      <c r="H245" s="140">
        <f>'様式１（国直送（日通拠点倉庫で仕分け）を希望する場合）'!K259</f>
        <v>0</v>
      </c>
      <c r="I245" s="140">
        <f>'様式１（国直送（日通拠点倉庫で仕分け）を希望する場合）'!L259</f>
        <v>0</v>
      </c>
      <c r="J245" s="140">
        <f>'様式１（国直送（日通拠点倉庫で仕分け）を希望する場合）'!M259</f>
        <v>0</v>
      </c>
      <c r="K245" s="140">
        <f>'様式１（国直送（日通拠点倉庫で仕分け）を希望する場合）'!N259</f>
        <v>0</v>
      </c>
      <c r="L245" s="79">
        <f>'様式１（国直送（日通拠点倉庫で仕分け）を希望する場合）'!O259</f>
        <v>0</v>
      </c>
      <c r="M245" s="79">
        <f>'様式１（国直送（日通拠点倉庫で仕分け）を希望する場合）'!P259</f>
        <v>0</v>
      </c>
    </row>
    <row r="246" spans="1:13">
      <c r="A246" s="76" t="str">
        <f>'様式１（国直送（日通拠点倉庫で仕分け）を希望する場合）'!$F$14</f>
        <v>選択してください</v>
      </c>
      <c r="B246" s="76">
        <v>238</v>
      </c>
      <c r="C246" s="79">
        <f>'様式１（国直送（日通拠点倉庫で仕分け）を希望する場合）'!G260</f>
        <v>0</v>
      </c>
      <c r="D246" s="79">
        <f>'様式１（国直送（日通拠点倉庫で仕分け）を希望する場合）'!H260</f>
        <v>0</v>
      </c>
      <c r="E246" s="78">
        <f>'様式１（国直送（日通拠点倉庫で仕分け）を希望する場合）'!$F260</f>
        <v>0</v>
      </c>
      <c r="F246" s="79">
        <f>'様式１（国直送（日通拠点倉庫で仕分け）を希望する場合）'!I260</f>
        <v>0</v>
      </c>
      <c r="G246" s="79">
        <f>'様式１（国直送（日通拠点倉庫で仕分け）を希望する場合）'!J260</f>
        <v>0</v>
      </c>
      <c r="H246" s="140">
        <f>'様式１（国直送（日通拠点倉庫で仕分け）を希望する場合）'!K260</f>
        <v>0</v>
      </c>
      <c r="I246" s="140">
        <f>'様式１（国直送（日通拠点倉庫で仕分け）を希望する場合）'!L260</f>
        <v>0</v>
      </c>
      <c r="J246" s="140">
        <f>'様式１（国直送（日通拠点倉庫で仕分け）を希望する場合）'!M260</f>
        <v>0</v>
      </c>
      <c r="K246" s="140">
        <f>'様式１（国直送（日通拠点倉庫で仕分け）を希望する場合）'!N260</f>
        <v>0</v>
      </c>
      <c r="L246" s="79">
        <f>'様式１（国直送（日通拠点倉庫で仕分け）を希望する場合）'!O260</f>
        <v>0</v>
      </c>
      <c r="M246" s="79">
        <f>'様式１（国直送（日通拠点倉庫で仕分け）を希望する場合）'!P260</f>
        <v>0</v>
      </c>
    </row>
    <row r="247" spans="1:13">
      <c r="A247" s="76" t="str">
        <f>'様式１（国直送（日通拠点倉庫で仕分け）を希望する場合）'!$F$14</f>
        <v>選択してください</v>
      </c>
      <c r="B247" s="76">
        <v>239</v>
      </c>
      <c r="C247" s="79">
        <f>'様式１（国直送（日通拠点倉庫で仕分け）を希望する場合）'!G261</f>
        <v>0</v>
      </c>
      <c r="D247" s="79">
        <f>'様式１（国直送（日通拠点倉庫で仕分け）を希望する場合）'!H261</f>
        <v>0</v>
      </c>
      <c r="E247" s="78">
        <f>'様式１（国直送（日通拠点倉庫で仕分け）を希望する場合）'!$F261</f>
        <v>0</v>
      </c>
      <c r="F247" s="79">
        <f>'様式１（国直送（日通拠点倉庫で仕分け）を希望する場合）'!I261</f>
        <v>0</v>
      </c>
      <c r="G247" s="79">
        <f>'様式１（国直送（日通拠点倉庫で仕分け）を希望する場合）'!J261</f>
        <v>0</v>
      </c>
      <c r="H247" s="140">
        <f>'様式１（国直送（日通拠点倉庫で仕分け）を希望する場合）'!K261</f>
        <v>0</v>
      </c>
      <c r="I247" s="140">
        <f>'様式１（国直送（日通拠点倉庫で仕分け）を希望する場合）'!L261</f>
        <v>0</v>
      </c>
      <c r="J247" s="140">
        <f>'様式１（国直送（日通拠点倉庫で仕分け）を希望する場合）'!M261</f>
        <v>0</v>
      </c>
      <c r="K247" s="140">
        <f>'様式１（国直送（日通拠点倉庫で仕分け）を希望する場合）'!N261</f>
        <v>0</v>
      </c>
      <c r="L247" s="79">
        <f>'様式１（国直送（日通拠点倉庫で仕分け）を希望する場合）'!O261</f>
        <v>0</v>
      </c>
      <c r="M247" s="79">
        <f>'様式１（国直送（日通拠点倉庫で仕分け）を希望する場合）'!P261</f>
        <v>0</v>
      </c>
    </row>
    <row r="248" spans="1:13">
      <c r="A248" s="76" t="str">
        <f>'様式１（国直送（日通拠点倉庫で仕分け）を希望する場合）'!$F$14</f>
        <v>選択してください</v>
      </c>
      <c r="B248" s="76">
        <v>240</v>
      </c>
      <c r="C248" s="79">
        <f>'様式１（国直送（日通拠点倉庫で仕分け）を希望する場合）'!G262</f>
        <v>0</v>
      </c>
      <c r="D248" s="79">
        <f>'様式１（国直送（日通拠点倉庫で仕分け）を希望する場合）'!H262</f>
        <v>0</v>
      </c>
      <c r="E248" s="78">
        <f>'様式１（国直送（日通拠点倉庫で仕分け）を希望する場合）'!$F262</f>
        <v>0</v>
      </c>
      <c r="F248" s="79">
        <f>'様式１（国直送（日通拠点倉庫で仕分け）を希望する場合）'!I262</f>
        <v>0</v>
      </c>
      <c r="G248" s="79">
        <f>'様式１（国直送（日通拠点倉庫で仕分け）を希望する場合）'!J262</f>
        <v>0</v>
      </c>
      <c r="H248" s="140">
        <f>'様式１（国直送（日通拠点倉庫で仕分け）を希望する場合）'!K262</f>
        <v>0</v>
      </c>
      <c r="I248" s="140">
        <f>'様式１（国直送（日通拠点倉庫で仕分け）を希望する場合）'!L262</f>
        <v>0</v>
      </c>
      <c r="J248" s="140">
        <f>'様式１（国直送（日通拠点倉庫で仕分け）を希望する場合）'!M262</f>
        <v>0</v>
      </c>
      <c r="K248" s="140">
        <f>'様式１（国直送（日通拠点倉庫で仕分け）を希望する場合）'!N262</f>
        <v>0</v>
      </c>
      <c r="L248" s="79">
        <f>'様式１（国直送（日通拠点倉庫で仕分け）を希望する場合）'!O262</f>
        <v>0</v>
      </c>
      <c r="M248" s="79">
        <f>'様式１（国直送（日通拠点倉庫で仕分け）を希望する場合）'!P262</f>
        <v>0</v>
      </c>
    </row>
    <row r="249" spans="1:13">
      <c r="A249" s="76" t="str">
        <f>'様式１（国直送（日通拠点倉庫で仕分け）を希望する場合）'!$F$14</f>
        <v>選択してください</v>
      </c>
      <c r="B249" s="76">
        <v>241</v>
      </c>
      <c r="C249" s="79">
        <f>'様式１（国直送（日通拠点倉庫で仕分け）を希望する場合）'!G263</f>
        <v>0</v>
      </c>
      <c r="D249" s="79">
        <f>'様式１（国直送（日通拠点倉庫で仕分け）を希望する場合）'!H263</f>
        <v>0</v>
      </c>
      <c r="E249" s="78">
        <f>'様式１（国直送（日通拠点倉庫で仕分け）を希望する場合）'!$F263</f>
        <v>0</v>
      </c>
      <c r="F249" s="79">
        <f>'様式１（国直送（日通拠点倉庫で仕分け）を希望する場合）'!I263</f>
        <v>0</v>
      </c>
      <c r="G249" s="79">
        <f>'様式１（国直送（日通拠点倉庫で仕分け）を希望する場合）'!J263</f>
        <v>0</v>
      </c>
      <c r="H249" s="140">
        <f>'様式１（国直送（日通拠点倉庫で仕分け）を希望する場合）'!K263</f>
        <v>0</v>
      </c>
      <c r="I249" s="140">
        <f>'様式１（国直送（日通拠点倉庫で仕分け）を希望する場合）'!L263</f>
        <v>0</v>
      </c>
      <c r="J249" s="140">
        <f>'様式１（国直送（日通拠点倉庫で仕分け）を希望する場合）'!M263</f>
        <v>0</v>
      </c>
      <c r="K249" s="140">
        <f>'様式１（国直送（日通拠点倉庫で仕分け）を希望する場合）'!N263</f>
        <v>0</v>
      </c>
      <c r="L249" s="79">
        <f>'様式１（国直送（日通拠点倉庫で仕分け）を希望する場合）'!O263</f>
        <v>0</v>
      </c>
      <c r="M249" s="79">
        <f>'様式１（国直送（日通拠点倉庫で仕分け）を希望する場合）'!P263</f>
        <v>0</v>
      </c>
    </row>
    <row r="250" spans="1:13">
      <c r="A250" s="76" t="str">
        <f>'様式１（国直送（日通拠点倉庫で仕分け）を希望する場合）'!$F$14</f>
        <v>選択してください</v>
      </c>
      <c r="B250" s="76">
        <v>242</v>
      </c>
      <c r="C250" s="79">
        <f>'様式１（国直送（日通拠点倉庫で仕分け）を希望する場合）'!G264</f>
        <v>0</v>
      </c>
      <c r="D250" s="79">
        <f>'様式１（国直送（日通拠点倉庫で仕分け）を希望する場合）'!H264</f>
        <v>0</v>
      </c>
      <c r="E250" s="78">
        <f>'様式１（国直送（日通拠点倉庫で仕分け）を希望する場合）'!$F264</f>
        <v>0</v>
      </c>
      <c r="F250" s="79">
        <f>'様式１（国直送（日通拠点倉庫で仕分け）を希望する場合）'!I264</f>
        <v>0</v>
      </c>
      <c r="G250" s="79">
        <f>'様式１（国直送（日通拠点倉庫で仕分け）を希望する場合）'!J264</f>
        <v>0</v>
      </c>
      <c r="H250" s="140">
        <f>'様式１（国直送（日通拠点倉庫で仕分け）を希望する場合）'!K264</f>
        <v>0</v>
      </c>
      <c r="I250" s="140">
        <f>'様式１（国直送（日通拠点倉庫で仕分け）を希望する場合）'!L264</f>
        <v>0</v>
      </c>
      <c r="J250" s="140">
        <f>'様式１（国直送（日通拠点倉庫で仕分け）を希望する場合）'!M264</f>
        <v>0</v>
      </c>
      <c r="K250" s="140">
        <f>'様式１（国直送（日通拠点倉庫で仕分け）を希望する場合）'!N264</f>
        <v>0</v>
      </c>
      <c r="L250" s="79">
        <f>'様式１（国直送（日通拠点倉庫で仕分け）を希望する場合）'!O264</f>
        <v>0</v>
      </c>
      <c r="M250" s="79">
        <f>'様式１（国直送（日通拠点倉庫で仕分け）を希望する場合）'!P264</f>
        <v>0</v>
      </c>
    </row>
    <row r="251" spans="1:13">
      <c r="A251" s="76" t="str">
        <f>'様式１（国直送（日通拠点倉庫で仕分け）を希望する場合）'!$F$14</f>
        <v>選択してください</v>
      </c>
      <c r="B251" s="76">
        <v>243</v>
      </c>
      <c r="C251" s="79">
        <f>'様式１（国直送（日通拠点倉庫で仕分け）を希望する場合）'!G265</f>
        <v>0</v>
      </c>
      <c r="D251" s="79">
        <f>'様式１（国直送（日通拠点倉庫で仕分け）を希望する場合）'!H265</f>
        <v>0</v>
      </c>
      <c r="E251" s="78">
        <f>'様式１（国直送（日通拠点倉庫で仕分け）を希望する場合）'!$F265</f>
        <v>0</v>
      </c>
      <c r="F251" s="79">
        <f>'様式１（国直送（日通拠点倉庫で仕分け）を希望する場合）'!I265</f>
        <v>0</v>
      </c>
      <c r="G251" s="79">
        <f>'様式１（国直送（日通拠点倉庫で仕分け）を希望する場合）'!J265</f>
        <v>0</v>
      </c>
      <c r="H251" s="140">
        <f>'様式１（国直送（日通拠点倉庫で仕分け）を希望する場合）'!K265</f>
        <v>0</v>
      </c>
      <c r="I251" s="140">
        <f>'様式１（国直送（日通拠点倉庫で仕分け）を希望する場合）'!L265</f>
        <v>0</v>
      </c>
      <c r="J251" s="140">
        <f>'様式１（国直送（日通拠点倉庫で仕分け）を希望する場合）'!M265</f>
        <v>0</v>
      </c>
      <c r="K251" s="140">
        <f>'様式１（国直送（日通拠点倉庫で仕分け）を希望する場合）'!N265</f>
        <v>0</v>
      </c>
      <c r="L251" s="79">
        <f>'様式１（国直送（日通拠点倉庫で仕分け）を希望する場合）'!O265</f>
        <v>0</v>
      </c>
      <c r="M251" s="79">
        <f>'様式１（国直送（日通拠点倉庫で仕分け）を希望する場合）'!P265</f>
        <v>0</v>
      </c>
    </row>
    <row r="252" spans="1:13">
      <c r="A252" s="76" t="str">
        <f>'様式１（国直送（日通拠点倉庫で仕分け）を希望する場合）'!$F$14</f>
        <v>選択してください</v>
      </c>
      <c r="B252" s="76">
        <v>244</v>
      </c>
      <c r="C252" s="79">
        <f>'様式１（国直送（日通拠点倉庫で仕分け）を希望する場合）'!G266</f>
        <v>0</v>
      </c>
      <c r="D252" s="79">
        <f>'様式１（国直送（日通拠点倉庫で仕分け）を希望する場合）'!H266</f>
        <v>0</v>
      </c>
      <c r="E252" s="78">
        <f>'様式１（国直送（日通拠点倉庫で仕分け）を希望する場合）'!$F266</f>
        <v>0</v>
      </c>
      <c r="F252" s="79">
        <f>'様式１（国直送（日通拠点倉庫で仕分け）を希望する場合）'!I266</f>
        <v>0</v>
      </c>
      <c r="G252" s="79">
        <f>'様式１（国直送（日通拠点倉庫で仕分け）を希望する場合）'!J266</f>
        <v>0</v>
      </c>
      <c r="H252" s="140">
        <f>'様式１（国直送（日通拠点倉庫で仕分け）を希望する場合）'!K266</f>
        <v>0</v>
      </c>
      <c r="I252" s="140">
        <f>'様式１（国直送（日通拠点倉庫で仕分け）を希望する場合）'!L266</f>
        <v>0</v>
      </c>
      <c r="J252" s="140">
        <f>'様式１（国直送（日通拠点倉庫で仕分け）を希望する場合）'!M266</f>
        <v>0</v>
      </c>
      <c r="K252" s="140">
        <f>'様式１（国直送（日通拠点倉庫で仕分け）を希望する場合）'!N266</f>
        <v>0</v>
      </c>
      <c r="L252" s="79">
        <f>'様式１（国直送（日通拠点倉庫で仕分け）を希望する場合）'!O266</f>
        <v>0</v>
      </c>
      <c r="M252" s="79">
        <f>'様式１（国直送（日通拠点倉庫で仕分け）を希望する場合）'!P266</f>
        <v>0</v>
      </c>
    </row>
    <row r="253" spans="1:13">
      <c r="A253" s="76" t="str">
        <f>'様式１（国直送（日通拠点倉庫で仕分け）を希望する場合）'!$F$14</f>
        <v>選択してください</v>
      </c>
      <c r="B253" s="76">
        <v>245</v>
      </c>
      <c r="C253" s="79">
        <f>'様式１（国直送（日通拠点倉庫で仕分け）を希望する場合）'!G267</f>
        <v>0</v>
      </c>
      <c r="D253" s="79">
        <f>'様式１（国直送（日通拠点倉庫で仕分け）を希望する場合）'!H267</f>
        <v>0</v>
      </c>
      <c r="E253" s="78">
        <f>'様式１（国直送（日通拠点倉庫で仕分け）を希望する場合）'!$F267</f>
        <v>0</v>
      </c>
      <c r="F253" s="79">
        <f>'様式１（国直送（日通拠点倉庫で仕分け）を希望する場合）'!I267</f>
        <v>0</v>
      </c>
      <c r="G253" s="79">
        <f>'様式１（国直送（日通拠点倉庫で仕分け）を希望する場合）'!J267</f>
        <v>0</v>
      </c>
      <c r="H253" s="140">
        <f>'様式１（国直送（日通拠点倉庫で仕分け）を希望する場合）'!K267</f>
        <v>0</v>
      </c>
      <c r="I253" s="140">
        <f>'様式１（国直送（日通拠点倉庫で仕分け）を希望する場合）'!L267</f>
        <v>0</v>
      </c>
      <c r="J253" s="140">
        <f>'様式１（国直送（日通拠点倉庫で仕分け）を希望する場合）'!M267</f>
        <v>0</v>
      </c>
      <c r="K253" s="140">
        <f>'様式１（国直送（日通拠点倉庫で仕分け）を希望する場合）'!N267</f>
        <v>0</v>
      </c>
      <c r="L253" s="79">
        <f>'様式１（国直送（日通拠点倉庫で仕分け）を希望する場合）'!O267</f>
        <v>0</v>
      </c>
      <c r="M253" s="79">
        <f>'様式１（国直送（日通拠点倉庫で仕分け）を希望する場合）'!P267</f>
        <v>0</v>
      </c>
    </row>
    <row r="254" spans="1:13">
      <c r="A254" s="76" t="str">
        <f>'様式１（国直送（日通拠点倉庫で仕分け）を希望する場合）'!$F$14</f>
        <v>選択してください</v>
      </c>
      <c r="B254" s="76">
        <v>246</v>
      </c>
      <c r="C254" s="79">
        <f>'様式１（国直送（日通拠点倉庫で仕分け）を希望する場合）'!G268</f>
        <v>0</v>
      </c>
      <c r="D254" s="79">
        <f>'様式１（国直送（日通拠点倉庫で仕分け）を希望する場合）'!H268</f>
        <v>0</v>
      </c>
      <c r="E254" s="78">
        <f>'様式１（国直送（日通拠点倉庫で仕分け）を希望する場合）'!$F268</f>
        <v>0</v>
      </c>
      <c r="F254" s="79">
        <f>'様式１（国直送（日通拠点倉庫で仕分け）を希望する場合）'!I268</f>
        <v>0</v>
      </c>
      <c r="G254" s="79">
        <f>'様式１（国直送（日通拠点倉庫で仕分け）を希望する場合）'!J268</f>
        <v>0</v>
      </c>
      <c r="H254" s="140">
        <f>'様式１（国直送（日通拠点倉庫で仕分け）を希望する場合）'!K268</f>
        <v>0</v>
      </c>
      <c r="I254" s="140">
        <f>'様式１（国直送（日通拠点倉庫で仕分け）を希望する場合）'!L268</f>
        <v>0</v>
      </c>
      <c r="J254" s="140">
        <f>'様式１（国直送（日通拠点倉庫で仕分け）を希望する場合）'!M268</f>
        <v>0</v>
      </c>
      <c r="K254" s="140">
        <f>'様式１（国直送（日通拠点倉庫で仕分け）を希望する場合）'!N268</f>
        <v>0</v>
      </c>
      <c r="L254" s="79">
        <f>'様式１（国直送（日通拠点倉庫で仕分け）を希望する場合）'!O268</f>
        <v>0</v>
      </c>
      <c r="M254" s="79">
        <f>'様式１（国直送（日通拠点倉庫で仕分け）を希望する場合）'!P268</f>
        <v>0</v>
      </c>
    </row>
    <row r="255" spans="1:13">
      <c r="A255" s="76" t="str">
        <f>'様式１（国直送（日通拠点倉庫で仕分け）を希望する場合）'!$F$14</f>
        <v>選択してください</v>
      </c>
      <c r="B255" s="76">
        <v>247</v>
      </c>
      <c r="C255" s="79">
        <f>'様式１（国直送（日通拠点倉庫で仕分け）を希望する場合）'!G269</f>
        <v>0</v>
      </c>
      <c r="D255" s="79">
        <f>'様式１（国直送（日通拠点倉庫で仕分け）を希望する場合）'!H269</f>
        <v>0</v>
      </c>
      <c r="E255" s="78">
        <f>'様式１（国直送（日通拠点倉庫で仕分け）を希望する場合）'!$F269</f>
        <v>0</v>
      </c>
      <c r="F255" s="79">
        <f>'様式１（国直送（日通拠点倉庫で仕分け）を希望する場合）'!I269</f>
        <v>0</v>
      </c>
      <c r="G255" s="79">
        <f>'様式１（国直送（日通拠点倉庫で仕分け）を希望する場合）'!J269</f>
        <v>0</v>
      </c>
      <c r="H255" s="140">
        <f>'様式１（国直送（日通拠点倉庫で仕分け）を希望する場合）'!K269</f>
        <v>0</v>
      </c>
      <c r="I255" s="140">
        <f>'様式１（国直送（日通拠点倉庫で仕分け）を希望する場合）'!L269</f>
        <v>0</v>
      </c>
      <c r="J255" s="140">
        <f>'様式１（国直送（日通拠点倉庫で仕分け）を希望する場合）'!M269</f>
        <v>0</v>
      </c>
      <c r="K255" s="140">
        <f>'様式１（国直送（日通拠点倉庫で仕分け）を希望する場合）'!N269</f>
        <v>0</v>
      </c>
      <c r="L255" s="79">
        <f>'様式１（国直送（日通拠点倉庫で仕分け）を希望する場合）'!O269</f>
        <v>0</v>
      </c>
      <c r="M255" s="79">
        <f>'様式１（国直送（日通拠点倉庫で仕分け）を希望する場合）'!P269</f>
        <v>0</v>
      </c>
    </row>
    <row r="256" spans="1:13">
      <c r="A256" s="76" t="str">
        <f>'様式１（国直送（日通拠点倉庫で仕分け）を希望する場合）'!$F$14</f>
        <v>選択してください</v>
      </c>
      <c r="B256" s="76">
        <v>248</v>
      </c>
      <c r="C256" s="79">
        <f>'様式１（国直送（日通拠点倉庫で仕分け）を希望する場合）'!G270</f>
        <v>0</v>
      </c>
      <c r="D256" s="79">
        <f>'様式１（国直送（日通拠点倉庫で仕分け）を希望する場合）'!H270</f>
        <v>0</v>
      </c>
      <c r="E256" s="78">
        <f>'様式１（国直送（日通拠点倉庫で仕分け）を希望する場合）'!$F270</f>
        <v>0</v>
      </c>
      <c r="F256" s="79">
        <f>'様式１（国直送（日通拠点倉庫で仕分け）を希望する場合）'!I270</f>
        <v>0</v>
      </c>
      <c r="G256" s="79">
        <f>'様式１（国直送（日通拠点倉庫で仕分け）を希望する場合）'!J270</f>
        <v>0</v>
      </c>
      <c r="H256" s="140">
        <f>'様式１（国直送（日通拠点倉庫で仕分け）を希望する場合）'!K270</f>
        <v>0</v>
      </c>
      <c r="I256" s="140">
        <f>'様式１（国直送（日通拠点倉庫で仕分け）を希望する場合）'!L270</f>
        <v>0</v>
      </c>
      <c r="J256" s="140">
        <f>'様式１（国直送（日通拠点倉庫で仕分け）を希望する場合）'!M270</f>
        <v>0</v>
      </c>
      <c r="K256" s="140">
        <f>'様式１（国直送（日通拠点倉庫で仕分け）を希望する場合）'!N270</f>
        <v>0</v>
      </c>
      <c r="L256" s="79">
        <f>'様式１（国直送（日通拠点倉庫で仕分け）を希望する場合）'!O270</f>
        <v>0</v>
      </c>
      <c r="M256" s="79">
        <f>'様式１（国直送（日通拠点倉庫で仕分け）を希望する場合）'!P270</f>
        <v>0</v>
      </c>
    </row>
    <row r="257" spans="1:13">
      <c r="A257" s="76" t="str">
        <f>'様式１（国直送（日通拠点倉庫で仕分け）を希望する場合）'!$F$14</f>
        <v>選択してください</v>
      </c>
      <c r="B257" s="76">
        <v>249</v>
      </c>
      <c r="C257" s="79">
        <f>'様式１（国直送（日通拠点倉庫で仕分け）を希望する場合）'!G271</f>
        <v>0</v>
      </c>
      <c r="D257" s="79">
        <f>'様式１（国直送（日通拠点倉庫で仕分け）を希望する場合）'!H271</f>
        <v>0</v>
      </c>
      <c r="E257" s="78">
        <f>'様式１（国直送（日通拠点倉庫で仕分け）を希望する場合）'!$F271</f>
        <v>0</v>
      </c>
      <c r="F257" s="79">
        <f>'様式１（国直送（日通拠点倉庫で仕分け）を希望する場合）'!I271</f>
        <v>0</v>
      </c>
      <c r="G257" s="79">
        <f>'様式１（国直送（日通拠点倉庫で仕分け）を希望する場合）'!J271</f>
        <v>0</v>
      </c>
      <c r="H257" s="140">
        <f>'様式１（国直送（日通拠点倉庫で仕分け）を希望する場合）'!K271</f>
        <v>0</v>
      </c>
      <c r="I257" s="140">
        <f>'様式１（国直送（日通拠点倉庫で仕分け）を希望する場合）'!L271</f>
        <v>0</v>
      </c>
      <c r="J257" s="140">
        <f>'様式１（国直送（日通拠点倉庫で仕分け）を希望する場合）'!M271</f>
        <v>0</v>
      </c>
      <c r="K257" s="140">
        <f>'様式１（国直送（日通拠点倉庫で仕分け）を希望する場合）'!N271</f>
        <v>0</v>
      </c>
      <c r="L257" s="79">
        <f>'様式１（国直送（日通拠点倉庫で仕分け）を希望する場合）'!O271</f>
        <v>0</v>
      </c>
      <c r="M257" s="79">
        <f>'様式１（国直送（日通拠点倉庫で仕分け）を希望する場合）'!P271</f>
        <v>0</v>
      </c>
    </row>
    <row r="258" spans="1:13">
      <c r="A258" s="76" t="str">
        <f>'様式１（国直送（日通拠点倉庫で仕分け）を希望する場合）'!$F$14</f>
        <v>選択してください</v>
      </c>
      <c r="B258" s="76">
        <v>250</v>
      </c>
      <c r="C258" s="79">
        <f>'様式１（国直送（日通拠点倉庫で仕分け）を希望する場合）'!G272</f>
        <v>0</v>
      </c>
      <c r="D258" s="79">
        <f>'様式１（国直送（日通拠点倉庫で仕分け）を希望する場合）'!H272</f>
        <v>0</v>
      </c>
      <c r="E258" s="78">
        <f>'様式１（国直送（日通拠点倉庫で仕分け）を希望する場合）'!$F272</f>
        <v>0</v>
      </c>
      <c r="F258" s="79">
        <f>'様式１（国直送（日通拠点倉庫で仕分け）を希望する場合）'!I272</f>
        <v>0</v>
      </c>
      <c r="G258" s="79">
        <f>'様式１（国直送（日通拠点倉庫で仕分け）を希望する場合）'!J272</f>
        <v>0</v>
      </c>
      <c r="H258" s="140">
        <f>'様式１（国直送（日通拠点倉庫で仕分け）を希望する場合）'!K272</f>
        <v>0</v>
      </c>
      <c r="I258" s="140">
        <f>'様式１（国直送（日通拠点倉庫で仕分け）を希望する場合）'!L272</f>
        <v>0</v>
      </c>
      <c r="J258" s="140">
        <f>'様式１（国直送（日通拠点倉庫で仕分け）を希望する場合）'!M272</f>
        <v>0</v>
      </c>
      <c r="K258" s="140">
        <f>'様式１（国直送（日通拠点倉庫で仕分け）を希望する場合）'!N272</f>
        <v>0</v>
      </c>
      <c r="L258" s="79">
        <f>'様式１（国直送（日通拠点倉庫で仕分け）を希望する場合）'!O272</f>
        <v>0</v>
      </c>
      <c r="M258" s="79">
        <f>'様式１（国直送（日通拠点倉庫で仕分け）を希望する場合）'!P272</f>
        <v>0</v>
      </c>
    </row>
    <row r="259" spans="1:13">
      <c r="A259" s="76" t="str">
        <f>'様式１（国直送（日通拠点倉庫で仕分け）を希望する場合）'!$F$14</f>
        <v>選択してください</v>
      </c>
      <c r="B259" s="76">
        <v>251</v>
      </c>
      <c r="C259" s="79">
        <f>'様式１（国直送（日通拠点倉庫で仕分け）を希望する場合）'!G273</f>
        <v>0</v>
      </c>
      <c r="D259" s="79">
        <f>'様式１（国直送（日通拠点倉庫で仕分け）を希望する場合）'!H273</f>
        <v>0</v>
      </c>
      <c r="E259" s="78">
        <f>'様式１（国直送（日通拠点倉庫で仕分け）を希望する場合）'!$F273</f>
        <v>0</v>
      </c>
      <c r="F259" s="79">
        <f>'様式１（国直送（日通拠点倉庫で仕分け）を希望する場合）'!I273</f>
        <v>0</v>
      </c>
      <c r="G259" s="79">
        <f>'様式１（国直送（日通拠点倉庫で仕分け）を希望する場合）'!J273</f>
        <v>0</v>
      </c>
      <c r="H259" s="140">
        <f>'様式１（国直送（日通拠点倉庫で仕分け）を希望する場合）'!K273</f>
        <v>0</v>
      </c>
      <c r="I259" s="140">
        <f>'様式１（国直送（日通拠点倉庫で仕分け）を希望する場合）'!L273</f>
        <v>0</v>
      </c>
      <c r="J259" s="140">
        <f>'様式１（国直送（日通拠点倉庫で仕分け）を希望する場合）'!M273</f>
        <v>0</v>
      </c>
      <c r="K259" s="140">
        <f>'様式１（国直送（日通拠点倉庫で仕分け）を希望する場合）'!N273</f>
        <v>0</v>
      </c>
      <c r="L259" s="79">
        <f>'様式１（国直送（日通拠点倉庫で仕分け）を希望する場合）'!O273</f>
        <v>0</v>
      </c>
      <c r="M259" s="79">
        <f>'様式１（国直送（日通拠点倉庫で仕分け）を希望する場合）'!P273</f>
        <v>0</v>
      </c>
    </row>
    <row r="260" spans="1:13">
      <c r="A260" s="76" t="str">
        <f>'様式１（国直送（日通拠点倉庫で仕分け）を希望する場合）'!$F$14</f>
        <v>選択してください</v>
      </c>
      <c r="B260" s="76">
        <v>252</v>
      </c>
      <c r="C260" s="79">
        <f>'様式１（国直送（日通拠点倉庫で仕分け）を希望する場合）'!G274</f>
        <v>0</v>
      </c>
      <c r="D260" s="79">
        <f>'様式１（国直送（日通拠点倉庫で仕分け）を希望する場合）'!H274</f>
        <v>0</v>
      </c>
      <c r="E260" s="78">
        <f>'様式１（国直送（日通拠点倉庫で仕分け）を希望する場合）'!$F274</f>
        <v>0</v>
      </c>
      <c r="F260" s="79">
        <f>'様式１（国直送（日通拠点倉庫で仕分け）を希望する場合）'!I274</f>
        <v>0</v>
      </c>
      <c r="G260" s="79">
        <f>'様式１（国直送（日通拠点倉庫で仕分け）を希望する場合）'!J274</f>
        <v>0</v>
      </c>
      <c r="H260" s="140">
        <f>'様式１（国直送（日通拠点倉庫で仕分け）を希望する場合）'!K274</f>
        <v>0</v>
      </c>
      <c r="I260" s="140">
        <f>'様式１（国直送（日通拠点倉庫で仕分け）を希望する場合）'!L274</f>
        <v>0</v>
      </c>
      <c r="J260" s="140">
        <f>'様式１（国直送（日通拠点倉庫で仕分け）を希望する場合）'!M274</f>
        <v>0</v>
      </c>
      <c r="K260" s="140">
        <f>'様式１（国直送（日通拠点倉庫で仕分け）を希望する場合）'!N274</f>
        <v>0</v>
      </c>
      <c r="L260" s="79">
        <f>'様式１（国直送（日通拠点倉庫で仕分け）を希望する場合）'!O274</f>
        <v>0</v>
      </c>
      <c r="M260" s="79">
        <f>'様式１（国直送（日通拠点倉庫で仕分け）を希望する場合）'!P274</f>
        <v>0</v>
      </c>
    </row>
    <row r="261" spans="1:13">
      <c r="A261" s="76" t="str">
        <f>'様式１（国直送（日通拠点倉庫で仕分け）を希望する場合）'!$F$14</f>
        <v>選択してください</v>
      </c>
      <c r="B261" s="76">
        <v>253</v>
      </c>
      <c r="C261" s="79">
        <f>'様式１（国直送（日通拠点倉庫で仕分け）を希望する場合）'!G275</f>
        <v>0</v>
      </c>
      <c r="D261" s="79">
        <f>'様式１（国直送（日通拠点倉庫で仕分け）を希望する場合）'!H275</f>
        <v>0</v>
      </c>
      <c r="E261" s="78">
        <f>'様式１（国直送（日通拠点倉庫で仕分け）を希望する場合）'!$F275</f>
        <v>0</v>
      </c>
      <c r="F261" s="79">
        <f>'様式１（国直送（日通拠点倉庫で仕分け）を希望する場合）'!I275</f>
        <v>0</v>
      </c>
      <c r="G261" s="79">
        <f>'様式１（国直送（日通拠点倉庫で仕分け）を希望する場合）'!J275</f>
        <v>0</v>
      </c>
      <c r="H261" s="140">
        <f>'様式１（国直送（日通拠点倉庫で仕分け）を希望する場合）'!K275</f>
        <v>0</v>
      </c>
      <c r="I261" s="140">
        <f>'様式１（国直送（日通拠点倉庫で仕分け）を希望する場合）'!L275</f>
        <v>0</v>
      </c>
      <c r="J261" s="140">
        <f>'様式１（国直送（日通拠点倉庫で仕分け）を希望する場合）'!M275</f>
        <v>0</v>
      </c>
      <c r="K261" s="140">
        <f>'様式１（国直送（日通拠点倉庫で仕分け）を希望する場合）'!N275</f>
        <v>0</v>
      </c>
      <c r="L261" s="79">
        <f>'様式１（国直送（日通拠点倉庫で仕分け）を希望する場合）'!O275</f>
        <v>0</v>
      </c>
      <c r="M261" s="79">
        <f>'様式１（国直送（日通拠点倉庫で仕分け）を希望する場合）'!P275</f>
        <v>0</v>
      </c>
    </row>
    <row r="262" spans="1:13">
      <c r="A262" s="76" t="str">
        <f>'様式１（国直送（日通拠点倉庫で仕分け）を希望する場合）'!$F$14</f>
        <v>選択してください</v>
      </c>
      <c r="B262" s="76">
        <v>254</v>
      </c>
      <c r="C262" s="79">
        <f>'様式１（国直送（日通拠点倉庫で仕分け）を希望する場合）'!G276</f>
        <v>0</v>
      </c>
      <c r="D262" s="79">
        <f>'様式１（国直送（日通拠点倉庫で仕分け）を希望する場合）'!H276</f>
        <v>0</v>
      </c>
      <c r="E262" s="78">
        <f>'様式１（国直送（日通拠点倉庫で仕分け）を希望する場合）'!$F276</f>
        <v>0</v>
      </c>
      <c r="F262" s="79">
        <f>'様式１（国直送（日通拠点倉庫で仕分け）を希望する場合）'!I276</f>
        <v>0</v>
      </c>
      <c r="G262" s="79">
        <f>'様式１（国直送（日通拠点倉庫で仕分け）を希望する場合）'!J276</f>
        <v>0</v>
      </c>
      <c r="H262" s="140">
        <f>'様式１（国直送（日通拠点倉庫で仕分け）を希望する場合）'!K276</f>
        <v>0</v>
      </c>
      <c r="I262" s="140">
        <f>'様式１（国直送（日通拠点倉庫で仕分け）を希望する場合）'!L276</f>
        <v>0</v>
      </c>
      <c r="J262" s="140">
        <f>'様式１（国直送（日通拠点倉庫で仕分け）を希望する場合）'!M276</f>
        <v>0</v>
      </c>
      <c r="K262" s="140">
        <f>'様式１（国直送（日通拠点倉庫で仕分け）を希望する場合）'!N276</f>
        <v>0</v>
      </c>
      <c r="L262" s="79">
        <f>'様式１（国直送（日通拠点倉庫で仕分け）を希望する場合）'!O276</f>
        <v>0</v>
      </c>
      <c r="M262" s="79">
        <f>'様式１（国直送（日通拠点倉庫で仕分け）を希望する場合）'!P276</f>
        <v>0</v>
      </c>
    </row>
    <row r="263" spans="1:13">
      <c r="A263" s="76" t="str">
        <f>'様式１（国直送（日通拠点倉庫で仕分け）を希望する場合）'!$F$14</f>
        <v>選択してください</v>
      </c>
      <c r="B263" s="76">
        <v>255</v>
      </c>
      <c r="C263" s="79">
        <f>'様式１（国直送（日通拠点倉庫で仕分け）を希望する場合）'!G277</f>
        <v>0</v>
      </c>
      <c r="D263" s="79">
        <f>'様式１（国直送（日通拠点倉庫で仕分け）を希望する場合）'!H277</f>
        <v>0</v>
      </c>
      <c r="E263" s="78">
        <f>'様式１（国直送（日通拠点倉庫で仕分け）を希望する場合）'!$F277</f>
        <v>0</v>
      </c>
      <c r="F263" s="79">
        <f>'様式１（国直送（日通拠点倉庫で仕分け）を希望する場合）'!I277</f>
        <v>0</v>
      </c>
      <c r="G263" s="79">
        <f>'様式１（国直送（日通拠点倉庫で仕分け）を希望する場合）'!J277</f>
        <v>0</v>
      </c>
      <c r="H263" s="140">
        <f>'様式１（国直送（日通拠点倉庫で仕分け）を希望する場合）'!K277</f>
        <v>0</v>
      </c>
      <c r="I263" s="140">
        <f>'様式１（国直送（日通拠点倉庫で仕分け）を希望する場合）'!L277</f>
        <v>0</v>
      </c>
      <c r="J263" s="140">
        <f>'様式１（国直送（日通拠点倉庫で仕分け）を希望する場合）'!M277</f>
        <v>0</v>
      </c>
      <c r="K263" s="140">
        <f>'様式１（国直送（日通拠点倉庫で仕分け）を希望する場合）'!N277</f>
        <v>0</v>
      </c>
      <c r="L263" s="79">
        <f>'様式１（国直送（日通拠点倉庫で仕分け）を希望する場合）'!O277</f>
        <v>0</v>
      </c>
      <c r="M263" s="79">
        <f>'様式１（国直送（日通拠点倉庫で仕分け）を希望する場合）'!P277</f>
        <v>0</v>
      </c>
    </row>
    <row r="264" spans="1:13">
      <c r="A264" s="76" t="str">
        <f>'様式１（国直送（日通拠点倉庫で仕分け）を希望する場合）'!$F$14</f>
        <v>選択してください</v>
      </c>
      <c r="B264" s="76">
        <v>256</v>
      </c>
      <c r="C264" s="79">
        <f>'様式１（国直送（日通拠点倉庫で仕分け）を希望する場合）'!G278</f>
        <v>0</v>
      </c>
      <c r="D264" s="79">
        <f>'様式１（国直送（日通拠点倉庫で仕分け）を希望する場合）'!H278</f>
        <v>0</v>
      </c>
      <c r="E264" s="78">
        <f>'様式１（国直送（日通拠点倉庫で仕分け）を希望する場合）'!$F278</f>
        <v>0</v>
      </c>
      <c r="F264" s="79">
        <f>'様式１（国直送（日通拠点倉庫で仕分け）を希望する場合）'!I278</f>
        <v>0</v>
      </c>
      <c r="G264" s="79">
        <f>'様式１（国直送（日通拠点倉庫で仕分け）を希望する場合）'!J278</f>
        <v>0</v>
      </c>
      <c r="H264" s="140">
        <f>'様式１（国直送（日通拠点倉庫で仕分け）を希望する場合）'!K278</f>
        <v>0</v>
      </c>
      <c r="I264" s="140">
        <f>'様式１（国直送（日通拠点倉庫で仕分け）を希望する場合）'!L278</f>
        <v>0</v>
      </c>
      <c r="J264" s="140">
        <f>'様式１（国直送（日通拠点倉庫で仕分け）を希望する場合）'!M278</f>
        <v>0</v>
      </c>
      <c r="K264" s="140">
        <f>'様式１（国直送（日通拠点倉庫で仕分け）を希望する場合）'!N278</f>
        <v>0</v>
      </c>
      <c r="L264" s="79">
        <f>'様式１（国直送（日通拠点倉庫で仕分け）を希望する場合）'!O278</f>
        <v>0</v>
      </c>
      <c r="M264" s="79">
        <f>'様式１（国直送（日通拠点倉庫で仕分け）を希望する場合）'!P278</f>
        <v>0</v>
      </c>
    </row>
    <row r="265" spans="1:13">
      <c r="A265" s="76" t="str">
        <f>'様式１（国直送（日通拠点倉庫で仕分け）を希望する場合）'!$F$14</f>
        <v>選択してください</v>
      </c>
      <c r="B265" s="76">
        <v>257</v>
      </c>
      <c r="C265" s="79">
        <f>'様式１（国直送（日通拠点倉庫で仕分け）を希望する場合）'!G279</f>
        <v>0</v>
      </c>
      <c r="D265" s="79">
        <f>'様式１（国直送（日通拠点倉庫で仕分け）を希望する場合）'!H279</f>
        <v>0</v>
      </c>
      <c r="E265" s="78">
        <f>'様式１（国直送（日通拠点倉庫で仕分け）を希望する場合）'!$F279</f>
        <v>0</v>
      </c>
      <c r="F265" s="79">
        <f>'様式１（国直送（日通拠点倉庫で仕分け）を希望する場合）'!I279</f>
        <v>0</v>
      </c>
      <c r="G265" s="79">
        <f>'様式１（国直送（日通拠点倉庫で仕分け）を希望する場合）'!J279</f>
        <v>0</v>
      </c>
      <c r="H265" s="140">
        <f>'様式１（国直送（日通拠点倉庫で仕分け）を希望する場合）'!K279</f>
        <v>0</v>
      </c>
      <c r="I265" s="140">
        <f>'様式１（国直送（日通拠点倉庫で仕分け）を希望する場合）'!L279</f>
        <v>0</v>
      </c>
      <c r="J265" s="140">
        <f>'様式１（国直送（日通拠点倉庫で仕分け）を希望する場合）'!M279</f>
        <v>0</v>
      </c>
      <c r="K265" s="140">
        <f>'様式１（国直送（日通拠点倉庫で仕分け）を希望する場合）'!N279</f>
        <v>0</v>
      </c>
      <c r="L265" s="79">
        <f>'様式１（国直送（日通拠点倉庫で仕分け）を希望する場合）'!O279</f>
        <v>0</v>
      </c>
      <c r="M265" s="79">
        <f>'様式１（国直送（日通拠点倉庫で仕分け）を希望する場合）'!P279</f>
        <v>0</v>
      </c>
    </row>
    <row r="266" spans="1:13">
      <c r="A266" s="76" t="str">
        <f>'様式１（国直送（日通拠点倉庫で仕分け）を希望する場合）'!$F$14</f>
        <v>選択してください</v>
      </c>
      <c r="B266" s="76">
        <v>258</v>
      </c>
      <c r="C266" s="79">
        <f>'様式１（国直送（日通拠点倉庫で仕分け）を希望する場合）'!G280</f>
        <v>0</v>
      </c>
      <c r="D266" s="79">
        <f>'様式１（国直送（日通拠点倉庫で仕分け）を希望する場合）'!H280</f>
        <v>0</v>
      </c>
      <c r="E266" s="78">
        <f>'様式１（国直送（日通拠点倉庫で仕分け）を希望する場合）'!$F280</f>
        <v>0</v>
      </c>
      <c r="F266" s="79">
        <f>'様式１（国直送（日通拠点倉庫で仕分け）を希望する場合）'!I280</f>
        <v>0</v>
      </c>
      <c r="G266" s="79">
        <f>'様式１（国直送（日通拠点倉庫で仕分け）を希望する場合）'!J280</f>
        <v>0</v>
      </c>
      <c r="H266" s="140">
        <f>'様式１（国直送（日通拠点倉庫で仕分け）を希望する場合）'!K280</f>
        <v>0</v>
      </c>
      <c r="I266" s="140">
        <f>'様式１（国直送（日通拠点倉庫で仕分け）を希望する場合）'!L280</f>
        <v>0</v>
      </c>
      <c r="J266" s="140">
        <f>'様式１（国直送（日通拠点倉庫で仕分け）を希望する場合）'!M280</f>
        <v>0</v>
      </c>
      <c r="K266" s="140">
        <f>'様式１（国直送（日通拠点倉庫で仕分け）を希望する場合）'!N280</f>
        <v>0</v>
      </c>
      <c r="L266" s="79">
        <f>'様式１（国直送（日通拠点倉庫で仕分け）を希望する場合）'!O280</f>
        <v>0</v>
      </c>
      <c r="M266" s="79">
        <f>'様式１（国直送（日通拠点倉庫で仕分け）を希望する場合）'!P280</f>
        <v>0</v>
      </c>
    </row>
    <row r="267" spans="1:13">
      <c r="A267" s="76" t="str">
        <f>'様式１（国直送（日通拠点倉庫で仕分け）を希望する場合）'!$F$14</f>
        <v>選択してください</v>
      </c>
      <c r="B267" s="76">
        <v>259</v>
      </c>
      <c r="C267" s="79">
        <f>'様式１（国直送（日通拠点倉庫で仕分け）を希望する場合）'!G281</f>
        <v>0</v>
      </c>
      <c r="D267" s="79">
        <f>'様式１（国直送（日通拠点倉庫で仕分け）を希望する場合）'!H281</f>
        <v>0</v>
      </c>
      <c r="E267" s="78">
        <f>'様式１（国直送（日通拠点倉庫で仕分け）を希望する場合）'!$F281</f>
        <v>0</v>
      </c>
      <c r="F267" s="79">
        <f>'様式１（国直送（日通拠点倉庫で仕分け）を希望する場合）'!I281</f>
        <v>0</v>
      </c>
      <c r="G267" s="79">
        <f>'様式１（国直送（日通拠点倉庫で仕分け）を希望する場合）'!J281</f>
        <v>0</v>
      </c>
      <c r="H267" s="140">
        <f>'様式１（国直送（日通拠点倉庫で仕分け）を希望する場合）'!K281</f>
        <v>0</v>
      </c>
      <c r="I267" s="140">
        <f>'様式１（国直送（日通拠点倉庫で仕分け）を希望する場合）'!L281</f>
        <v>0</v>
      </c>
      <c r="J267" s="140">
        <f>'様式１（国直送（日通拠点倉庫で仕分け）を希望する場合）'!M281</f>
        <v>0</v>
      </c>
      <c r="K267" s="140">
        <f>'様式１（国直送（日通拠点倉庫で仕分け）を希望する場合）'!N281</f>
        <v>0</v>
      </c>
      <c r="L267" s="79">
        <f>'様式１（国直送（日通拠点倉庫で仕分け）を希望する場合）'!O281</f>
        <v>0</v>
      </c>
      <c r="M267" s="79">
        <f>'様式１（国直送（日通拠点倉庫で仕分け）を希望する場合）'!P281</f>
        <v>0</v>
      </c>
    </row>
    <row r="268" spans="1:13">
      <c r="A268" s="76" t="str">
        <f>'様式１（国直送（日通拠点倉庫で仕分け）を希望する場合）'!$F$14</f>
        <v>選択してください</v>
      </c>
      <c r="B268" s="76">
        <v>260</v>
      </c>
      <c r="C268" s="79">
        <f>'様式１（国直送（日通拠点倉庫で仕分け）を希望する場合）'!G282</f>
        <v>0</v>
      </c>
      <c r="D268" s="79">
        <f>'様式１（国直送（日通拠点倉庫で仕分け）を希望する場合）'!H282</f>
        <v>0</v>
      </c>
      <c r="E268" s="78">
        <f>'様式１（国直送（日通拠点倉庫で仕分け）を希望する場合）'!$F282</f>
        <v>0</v>
      </c>
      <c r="F268" s="79">
        <f>'様式１（国直送（日通拠点倉庫で仕分け）を希望する場合）'!I282</f>
        <v>0</v>
      </c>
      <c r="G268" s="79">
        <f>'様式１（国直送（日通拠点倉庫で仕分け）を希望する場合）'!J282</f>
        <v>0</v>
      </c>
      <c r="H268" s="140">
        <f>'様式１（国直送（日通拠点倉庫で仕分け）を希望する場合）'!K282</f>
        <v>0</v>
      </c>
      <c r="I268" s="140">
        <f>'様式１（国直送（日通拠点倉庫で仕分け）を希望する場合）'!L282</f>
        <v>0</v>
      </c>
      <c r="J268" s="140">
        <f>'様式１（国直送（日通拠点倉庫で仕分け）を希望する場合）'!M282</f>
        <v>0</v>
      </c>
      <c r="K268" s="140">
        <f>'様式１（国直送（日通拠点倉庫で仕分け）を希望する場合）'!N282</f>
        <v>0</v>
      </c>
      <c r="L268" s="79">
        <f>'様式１（国直送（日通拠点倉庫で仕分け）を希望する場合）'!O282</f>
        <v>0</v>
      </c>
      <c r="M268" s="79">
        <f>'様式１（国直送（日通拠点倉庫で仕分け）を希望する場合）'!P282</f>
        <v>0</v>
      </c>
    </row>
    <row r="269" spans="1:13">
      <c r="A269" s="76" t="str">
        <f>'様式１（国直送（日通拠点倉庫で仕分け）を希望する場合）'!$F$14</f>
        <v>選択してください</v>
      </c>
      <c r="B269" s="76">
        <v>261</v>
      </c>
      <c r="C269" s="79">
        <f>'様式１（国直送（日通拠点倉庫で仕分け）を希望する場合）'!G283</f>
        <v>0</v>
      </c>
      <c r="D269" s="79">
        <f>'様式１（国直送（日通拠点倉庫で仕分け）を希望する場合）'!H283</f>
        <v>0</v>
      </c>
      <c r="E269" s="78">
        <f>'様式１（国直送（日通拠点倉庫で仕分け）を希望する場合）'!$F283</f>
        <v>0</v>
      </c>
      <c r="F269" s="79">
        <f>'様式１（国直送（日通拠点倉庫で仕分け）を希望する場合）'!I283</f>
        <v>0</v>
      </c>
      <c r="G269" s="79">
        <f>'様式１（国直送（日通拠点倉庫で仕分け）を希望する場合）'!J283</f>
        <v>0</v>
      </c>
      <c r="H269" s="140">
        <f>'様式１（国直送（日通拠点倉庫で仕分け）を希望する場合）'!K283</f>
        <v>0</v>
      </c>
      <c r="I269" s="140">
        <f>'様式１（国直送（日通拠点倉庫で仕分け）を希望する場合）'!L283</f>
        <v>0</v>
      </c>
      <c r="J269" s="140">
        <f>'様式１（国直送（日通拠点倉庫で仕分け）を希望する場合）'!M283</f>
        <v>0</v>
      </c>
      <c r="K269" s="140">
        <f>'様式１（国直送（日通拠点倉庫で仕分け）を希望する場合）'!N283</f>
        <v>0</v>
      </c>
      <c r="L269" s="79">
        <f>'様式１（国直送（日通拠点倉庫で仕分け）を希望する場合）'!O283</f>
        <v>0</v>
      </c>
      <c r="M269" s="79">
        <f>'様式１（国直送（日通拠点倉庫で仕分け）を希望する場合）'!P283</f>
        <v>0</v>
      </c>
    </row>
    <row r="270" spans="1:13">
      <c r="A270" s="76" t="str">
        <f>'様式１（国直送（日通拠点倉庫で仕分け）を希望する場合）'!$F$14</f>
        <v>選択してください</v>
      </c>
      <c r="B270" s="76">
        <v>262</v>
      </c>
      <c r="C270" s="79">
        <f>'様式１（国直送（日通拠点倉庫で仕分け）を希望する場合）'!G284</f>
        <v>0</v>
      </c>
      <c r="D270" s="79">
        <f>'様式１（国直送（日通拠点倉庫で仕分け）を希望する場合）'!H284</f>
        <v>0</v>
      </c>
      <c r="E270" s="78">
        <f>'様式１（国直送（日通拠点倉庫で仕分け）を希望する場合）'!$F284</f>
        <v>0</v>
      </c>
      <c r="F270" s="79">
        <f>'様式１（国直送（日通拠点倉庫で仕分け）を希望する場合）'!I284</f>
        <v>0</v>
      </c>
      <c r="G270" s="79">
        <f>'様式１（国直送（日通拠点倉庫で仕分け）を希望する場合）'!J284</f>
        <v>0</v>
      </c>
      <c r="H270" s="140">
        <f>'様式１（国直送（日通拠点倉庫で仕分け）を希望する場合）'!K284</f>
        <v>0</v>
      </c>
      <c r="I270" s="140">
        <f>'様式１（国直送（日通拠点倉庫で仕分け）を希望する場合）'!L284</f>
        <v>0</v>
      </c>
      <c r="J270" s="140">
        <f>'様式１（国直送（日通拠点倉庫で仕分け）を希望する場合）'!M284</f>
        <v>0</v>
      </c>
      <c r="K270" s="140">
        <f>'様式１（国直送（日通拠点倉庫で仕分け）を希望する場合）'!N284</f>
        <v>0</v>
      </c>
      <c r="L270" s="79">
        <f>'様式１（国直送（日通拠点倉庫で仕分け）を希望する場合）'!O284</f>
        <v>0</v>
      </c>
      <c r="M270" s="79">
        <f>'様式１（国直送（日通拠点倉庫で仕分け）を希望する場合）'!P284</f>
        <v>0</v>
      </c>
    </row>
    <row r="271" spans="1:13">
      <c r="A271" s="76" t="str">
        <f>'様式１（国直送（日通拠点倉庫で仕分け）を希望する場合）'!$F$14</f>
        <v>選択してください</v>
      </c>
      <c r="B271" s="76">
        <v>263</v>
      </c>
      <c r="C271" s="79">
        <f>'様式１（国直送（日通拠点倉庫で仕分け）を希望する場合）'!G285</f>
        <v>0</v>
      </c>
      <c r="D271" s="79">
        <f>'様式１（国直送（日通拠点倉庫で仕分け）を希望する場合）'!H285</f>
        <v>0</v>
      </c>
      <c r="E271" s="78">
        <f>'様式１（国直送（日通拠点倉庫で仕分け）を希望する場合）'!$F285</f>
        <v>0</v>
      </c>
      <c r="F271" s="79">
        <f>'様式１（国直送（日通拠点倉庫で仕分け）を希望する場合）'!I285</f>
        <v>0</v>
      </c>
      <c r="G271" s="79">
        <f>'様式１（国直送（日通拠点倉庫で仕分け）を希望する場合）'!J285</f>
        <v>0</v>
      </c>
      <c r="H271" s="140">
        <f>'様式１（国直送（日通拠点倉庫で仕分け）を希望する場合）'!K285</f>
        <v>0</v>
      </c>
      <c r="I271" s="140">
        <f>'様式１（国直送（日通拠点倉庫で仕分け）を希望する場合）'!L285</f>
        <v>0</v>
      </c>
      <c r="J271" s="140">
        <f>'様式１（国直送（日通拠点倉庫で仕分け）を希望する場合）'!M285</f>
        <v>0</v>
      </c>
      <c r="K271" s="140">
        <f>'様式１（国直送（日通拠点倉庫で仕分け）を希望する場合）'!N285</f>
        <v>0</v>
      </c>
      <c r="L271" s="79">
        <f>'様式１（国直送（日通拠点倉庫で仕分け）を希望する場合）'!O285</f>
        <v>0</v>
      </c>
      <c r="M271" s="79">
        <f>'様式１（国直送（日通拠点倉庫で仕分け）を希望する場合）'!P285</f>
        <v>0</v>
      </c>
    </row>
    <row r="272" spans="1:13">
      <c r="A272" s="76" t="str">
        <f>'様式１（国直送（日通拠点倉庫で仕分け）を希望する場合）'!$F$14</f>
        <v>選択してください</v>
      </c>
      <c r="B272" s="76">
        <v>264</v>
      </c>
      <c r="C272" s="79">
        <f>'様式１（国直送（日通拠点倉庫で仕分け）を希望する場合）'!G286</f>
        <v>0</v>
      </c>
      <c r="D272" s="79">
        <f>'様式１（国直送（日通拠点倉庫で仕分け）を希望する場合）'!H286</f>
        <v>0</v>
      </c>
      <c r="E272" s="78">
        <f>'様式１（国直送（日通拠点倉庫で仕分け）を希望する場合）'!$F286</f>
        <v>0</v>
      </c>
      <c r="F272" s="79">
        <f>'様式１（国直送（日通拠点倉庫で仕分け）を希望する場合）'!I286</f>
        <v>0</v>
      </c>
      <c r="G272" s="79">
        <f>'様式１（国直送（日通拠点倉庫で仕分け）を希望する場合）'!J286</f>
        <v>0</v>
      </c>
      <c r="H272" s="140">
        <f>'様式１（国直送（日通拠点倉庫で仕分け）を希望する場合）'!K286</f>
        <v>0</v>
      </c>
      <c r="I272" s="140">
        <f>'様式１（国直送（日通拠点倉庫で仕分け）を希望する場合）'!L286</f>
        <v>0</v>
      </c>
      <c r="J272" s="140">
        <f>'様式１（国直送（日通拠点倉庫で仕分け）を希望する場合）'!M286</f>
        <v>0</v>
      </c>
      <c r="K272" s="140">
        <f>'様式１（国直送（日通拠点倉庫で仕分け）を希望する場合）'!N286</f>
        <v>0</v>
      </c>
      <c r="L272" s="79">
        <f>'様式１（国直送（日通拠点倉庫で仕分け）を希望する場合）'!O286</f>
        <v>0</v>
      </c>
      <c r="M272" s="79">
        <f>'様式１（国直送（日通拠点倉庫で仕分け）を希望する場合）'!P286</f>
        <v>0</v>
      </c>
    </row>
    <row r="273" spans="1:13">
      <c r="A273" s="76" t="str">
        <f>'様式１（国直送（日通拠点倉庫で仕分け）を希望する場合）'!$F$14</f>
        <v>選択してください</v>
      </c>
      <c r="B273" s="76">
        <v>265</v>
      </c>
      <c r="C273" s="79">
        <f>'様式１（国直送（日通拠点倉庫で仕分け）を希望する場合）'!G287</f>
        <v>0</v>
      </c>
      <c r="D273" s="79">
        <f>'様式１（国直送（日通拠点倉庫で仕分け）を希望する場合）'!H287</f>
        <v>0</v>
      </c>
      <c r="E273" s="78">
        <f>'様式１（国直送（日通拠点倉庫で仕分け）を希望する場合）'!$F287</f>
        <v>0</v>
      </c>
      <c r="F273" s="79">
        <f>'様式１（国直送（日通拠点倉庫で仕分け）を希望する場合）'!I287</f>
        <v>0</v>
      </c>
      <c r="G273" s="79">
        <f>'様式１（国直送（日通拠点倉庫で仕分け）を希望する場合）'!J287</f>
        <v>0</v>
      </c>
      <c r="H273" s="140">
        <f>'様式１（国直送（日通拠点倉庫で仕分け）を希望する場合）'!K287</f>
        <v>0</v>
      </c>
      <c r="I273" s="140">
        <f>'様式１（国直送（日通拠点倉庫で仕分け）を希望する場合）'!L287</f>
        <v>0</v>
      </c>
      <c r="J273" s="140">
        <f>'様式１（国直送（日通拠点倉庫で仕分け）を希望する場合）'!M287</f>
        <v>0</v>
      </c>
      <c r="K273" s="140">
        <f>'様式１（国直送（日通拠点倉庫で仕分け）を希望する場合）'!N287</f>
        <v>0</v>
      </c>
      <c r="L273" s="79">
        <f>'様式１（国直送（日通拠点倉庫で仕分け）を希望する場合）'!O287</f>
        <v>0</v>
      </c>
      <c r="M273" s="79">
        <f>'様式１（国直送（日通拠点倉庫で仕分け）を希望する場合）'!P287</f>
        <v>0</v>
      </c>
    </row>
    <row r="274" spans="1:13">
      <c r="A274" s="76" t="str">
        <f>'様式１（国直送（日通拠点倉庫で仕分け）を希望する場合）'!$F$14</f>
        <v>選択してください</v>
      </c>
      <c r="B274" s="76">
        <v>266</v>
      </c>
      <c r="C274" s="79">
        <f>'様式１（国直送（日通拠点倉庫で仕分け）を希望する場合）'!G288</f>
        <v>0</v>
      </c>
      <c r="D274" s="79">
        <f>'様式１（国直送（日通拠点倉庫で仕分け）を希望する場合）'!H288</f>
        <v>0</v>
      </c>
      <c r="E274" s="78">
        <f>'様式１（国直送（日通拠点倉庫で仕分け）を希望する場合）'!$F288</f>
        <v>0</v>
      </c>
      <c r="F274" s="79">
        <f>'様式１（国直送（日通拠点倉庫で仕分け）を希望する場合）'!I288</f>
        <v>0</v>
      </c>
      <c r="G274" s="79">
        <f>'様式１（国直送（日通拠点倉庫で仕分け）を希望する場合）'!J288</f>
        <v>0</v>
      </c>
      <c r="H274" s="140">
        <f>'様式１（国直送（日通拠点倉庫で仕分け）を希望する場合）'!K288</f>
        <v>0</v>
      </c>
      <c r="I274" s="140">
        <f>'様式１（国直送（日通拠点倉庫で仕分け）を希望する場合）'!L288</f>
        <v>0</v>
      </c>
      <c r="J274" s="140">
        <f>'様式１（国直送（日通拠点倉庫で仕分け）を希望する場合）'!M288</f>
        <v>0</v>
      </c>
      <c r="K274" s="140">
        <f>'様式１（国直送（日通拠点倉庫で仕分け）を希望する場合）'!N288</f>
        <v>0</v>
      </c>
      <c r="L274" s="79">
        <f>'様式１（国直送（日通拠点倉庫で仕分け）を希望する場合）'!O288</f>
        <v>0</v>
      </c>
      <c r="M274" s="79">
        <f>'様式１（国直送（日通拠点倉庫で仕分け）を希望する場合）'!P288</f>
        <v>0</v>
      </c>
    </row>
    <row r="275" spans="1:13">
      <c r="A275" s="76" t="str">
        <f>'様式１（国直送（日通拠点倉庫で仕分け）を希望する場合）'!$F$14</f>
        <v>選択してください</v>
      </c>
      <c r="B275" s="76">
        <v>267</v>
      </c>
      <c r="C275" s="79">
        <f>'様式１（国直送（日通拠点倉庫で仕分け）を希望する場合）'!G289</f>
        <v>0</v>
      </c>
      <c r="D275" s="79">
        <f>'様式１（国直送（日通拠点倉庫で仕分け）を希望する場合）'!H289</f>
        <v>0</v>
      </c>
      <c r="E275" s="78">
        <f>'様式１（国直送（日通拠点倉庫で仕分け）を希望する場合）'!$F289</f>
        <v>0</v>
      </c>
      <c r="F275" s="79">
        <f>'様式１（国直送（日通拠点倉庫で仕分け）を希望する場合）'!I289</f>
        <v>0</v>
      </c>
      <c r="G275" s="79">
        <f>'様式１（国直送（日通拠点倉庫で仕分け）を希望する場合）'!J289</f>
        <v>0</v>
      </c>
      <c r="H275" s="140">
        <f>'様式１（国直送（日通拠点倉庫で仕分け）を希望する場合）'!K289</f>
        <v>0</v>
      </c>
      <c r="I275" s="140">
        <f>'様式１（国直送（日通拠点倉庫で仕分け）を希望する場合）'!L289</f>
        <v>0</v>
      </c>
      <c r="J275" s="140">
        <f>'様式１（国直送（日通拠点倉庫で仕分け）を希望する場合）'!M289</f>
        <v>0</v>
      </c>
      <c r="K275" s="140">
        <f>'様式１（国直送（日通拠点倉庫で仕分け）を希望する場合）'!N289</f>
        <v>0</v>
      </c>
      <c r="L275" s="79">
        <f>'様式１（国直送（日通拠点倉庫で仕分け）を希望する場合）'!O289</f>
        <v>0</v>
      </c>
      <c r="M275" s="79">
        <f>'様式１（国直送（日通拠点倉庫で仕分け）を希望する場合）'!P289</f>
        <v>0</v>
      </c>
    </row>
    <row r="276" spans="1:13">
      <c r="A276" s="76" t="str">
        <f>'様式１（国直送（日通拠点倉庫で仕分け）を希望する場合）'!$F$14</f>
        <v>選択してください</v>
      </c>
      <c r="B276" s="76">
        <v>268</v>
      </c>
      <c r="C276" s="79">
        <f>'様式１（国直送（日通拠点倉庫で仕分け）を希望する場合）'!G290</f>
        <v>0</v>
      </c>
      <c r="D276" s="79">
        <f>'様式１（国直送（日通拠点倉庫で仕分け）を希望する場合）'!H290</f>
        <v>0</v>
      </c>
      <c r="E276" s="78">
        <f>'様式１（国直送（日通拠点倉庫で仕分け）を希望する場合）'!$F290</f>
        <v>0</v>
      </c>
      <c r="F276" s="79">
        <f>'様式１（国直送（日通拠点倉庫で仕分け）を希望する場合）'!I290</f>
        <v>0</v>
      </c>
      <c r="G276" s="79">
        <f>'様式１（国直送（日通拠点倉庫で仕分け）を希望する場合）'!J290</f>
        <v>0</v>
      </c>
      <c r="H276" s="140">
        <f>'様式１（国直送（日通拠点倉庫で仕分け）を希望する場合）'!K290</f>
        <v>0</v>
      </c>
      <c r="I276" s="140">
        <f>'様式１（国直送（日通拠点倉庫で仕分け）を希望する場合）'!L290</f>
        <v>0</v>
      </c>
      <c r="J276" s="140">
        <f>'様式１（国直送（日通拠点倉庫で仕分け）を希望する場合）'!M290</f>
        <v>0</v>
      </c>
      <c r="K276" s="140">
        <f>'様式１（国直送（日通拠点倉庫で仕分け）を希望する場合）'!N290</f>
        <v>0</v>
      </c>
      <c r="L276" s="79">
        <f>'様式１（国直送（日通拠点倉庫で仕分け）を希望する場合）'!O290</f>
        <v>0</v>
      </c>
      <c r="M276" s="79">
        <f>'様式１（国直送（日通拠点倉庫で仕分け）を希望する場合）'!P290</f>
        <v>0</v>
      </c>
    </row>
    <row r="277" spans="1:13">
      <c r="A277" s="76" t="str">
        <f>'様式１（国直送（日通拠点倉庫で仕分け）を希望する場合）'!$F$14</f>
        <v>選択してください</v>
      </c>
      <c r="B277" s="76">
        <v>269</v>
      </c>
      <c r="C277" s="79">
        <f>'様式１（国直送（日通拠点倉庫で仕分け）を希望する場合）'!G291</f>
        <v>0</v>
      </c>
      <c r="D277" s="79">
        <f>'様式１（国直送（日通拠点倉庫で仕分け）を希望する場合）'!H291</f>
        <v>0</v>
      </c>
      <c r="E277" s="78">
        <f>'様式１（国直送（日通拠点倉庫で仕分け）を希望する場合）'!$F291</f>
        <v>0</v>
      </c>
      <c r="F277" s="79">
        <f>'様式１（国直送（日通拠点倉庫で仕分け）を希望する場合）'!I291</f>
        <v>0</v>
      </c>
      <c r="G277" s="79">
        <f>'様式１（国直送（日通拠点倉庫で仕分け）を希望する場合）'!J291</f>
        <v>0</v>
      </c>
      <c r="H277" s="140">
        <f>'様式１（国直送（日通拠点倉庫で仕分け）を希望する場合）'!K291</f>
        <v>0</v>
      </c>
      <c r="I277" s="140">
        <f>'様式１（国直送（日通拠点倉庫で仕分け）を希望する場合）'!L291</f>
        <v>0</v>
      </c>
      <c r="J277" s="140">
        <f>'様式１（国直送（日通拠点倉庫で仕分け）を希望する場合）'!M291</f>
        <v>0</v>
      </c>
      <c r="K277" s="140">
        <f>'様式１（国直送（日通拠点倉庫で仕分け）を希望する場合）'!N291</f>
        <v>0</v>
      </c>
      <c r="L277" s="79">
        <f>'様式１（国直送（日通拠点倉庫で仕分け）を希望する場合）'!O291</f>
        <v>0</v>
      </c>
      <c r="M277" s="79">
        <f>'様式１（国直送（日通拠点倉庫で仕分け）を希望する場合）'!P291</f>
        <v>0</v>
      </c>
    </row>
    <row r="278" spans="1:13">
      <c r="A278" s="76" t="str">
        <f>'様式１（国直送（日通拠点倉庫で仕分け）を希望する場合）'!$F$14</f>
        <v>選択してください</v>
      </c>
      <c r="B278" s="76">
        <v>270</v>
      </c>
      <c r="C278" s="79">
        <f>'様式１（国直送（日通拠点倉庫で仕分け）を希望する場合）'!G292</f>
        <v>0</v>
      </c>
      <c r="D278" s="79">
        <f>'様式１（国直送（日通拠点倉庫で仕分け）を希望する場合）'!H292</f>
        <v>0</v>
      </c>
      <c r="E278" s="78">
        <f>'様式１（国直送（日通拠点倉庫で仕分け）を希望する場合）'!$F292</f>
        <v>0</v>
      </c>
      <c r="F278" s="79">
        <f>'様式１（国直送（日通拠点倉庫で仕分け）を希望する場合）'!I292</f>
        <v>0</v>
      </c>
      <c r="G278" s="79">
        <f>'様式１（国直送（日通拠点倉庫で仕分け）を希望する場合）'!J292</f>
        <v>0</v>
      </c>
      <c r="H278" s="140">
        <f>'様式１（国直送（日通拠点倉庫で仕分け）を希望する場合）'!K292</f>
        <v>0</v>
      </c>
      <c r="I278" s="140">
        <f>'様式１（国直送（日通拠点倉庫で仕分け）を希望する場合）'!L292</f>
        <v>0</v>
      </c>
      <c r="J278" s="140">
        <f>'様式１（国直送（日通拠点倉庫で仕分け）を希望する場合）'!M292</f>
        <v>0</v>
      </c>
      <c r="K278" s="140">
        <f>'様式１（国直送（日通拠点倉庫で仕分け）を希望する場合）'!N292</f>
        <v>0</v>
      </c>
      <c r="L278" s="79">
        <f>'様式１（国直送（日通拠点倉庫で仕分け）を希望する場合）'!O292</f>
        <v>0</v>
      </c>
      <c r="M278" s="79">
        <f>'様式１（国直送（日通拠点倉庫で仕分け）を希望する場合）'!P292</f>
        <v>0</v>
      </c>
    </row>
    <row r="279" spans="1:13">
      <c r="A279" s="76" t="str">
        <f>'様式１（国直送（日通拠点倉庫で仕分け）を希望する場合）'!$F$14</f>
        <v>選択してください</v>
      </c>
      <c r="B279" s="76">
        <v>271</v>
      </c>
      <c r="C279" s="79">
        <f>'様式１（国直送（日通拠点倉庫で仕分け）を希望する場合）'!G293</f>
        <v>0</v>
      </c>
      <c r="D279" s="79">
        <f>'様式１（国直送（日通拠点倉庫で仕分け）を希望する場合）'!H293</f>
        <v>0</v>
      </c>
      <c r="E279" s="78">
        <f>'様式１（国直送（日通拠点倉庫で仕分け）を希望する場合）'!$F293</f>
        <v>0</v>
      </c>
      <c r="F279" s="79">
        <f>'様式１（国直送（日通拠点倉庫で仕分け）を希望する場合）'!I293</f>
        <v>0</v>
      </c>
      <c r="G279" s="79">
        <f>'様式１（国直送（日通拠点倉庫で仕分け）を希望する場合）'!J293</f>
        <v>0</v>
      </c>
      <c r="H279" s="140">
        <f>'様式１（国直送（日通拠点倉庫で仕分け）を希望する場合）'!K293</f>
        <v>0</v>
      </c>
      <c r="I279" s="140">
        <f>'様式１（国直送（日通拠点倉庫で仕分け）を希望する場合）'!L293</f>
        <v>0</v>
      </c>
      <c r="J279" s="140">
        <f>'様式１（国直送（日通拠点倉庫で仕分け）を希望する場合）'!M293</f>
        <v>0</v>
      </c>
      <c r="K279" s="140">
        <f>'様式１（国直送（日通拠点倉庫で仕分け）を希望する場合）'!N293</f>
        <v>0</v>
      </c>
      <c r="L279" s="79">
        <f>'様式１（国直送（日通拠点倉庫で仕分け）を希望する場合）'!O293</f>
        <v>0</v>
      </c>
      <c r="M279" s="79">
        <f>'様式１（国直送（日通拠点倉庫で仕分け）を希望する場合）'!P293</f>
        <v>0</v>
      </c>
    </row>
    <row r="280" spans="1:13">
      <c r="A280" s="76" t="str">
        <f>'様式１（国直送（日通拠点倉庫で仕分け）を希望する場合）'!$F$14</f>
        <v>選択してください</v>
      </c>
      <c r="B280" s="76">
        <v>272</v>
      </c>
      <c r="C280" s="79">
        <f>'様式１（国直送（日通拠点倉庫で仕分け）を希望する場合）'!G294</f>
        <v>0</v>
      </c>
      <c r="D280" s="79">
        <f>'様式１（国直送（日通拠点倉庫で仕分け）を希望する場合）'!H294</f>
        <v>0</v>
      </c>
      <c r="E280" s="78">
        <f>'様式１（国直送（日通拠点倉庫で仕分け）を希望する場合）'!$F294</f>
        <v>0</v>
      </c>
      <c r="F280" s="79">
        <f>'様式１（国直送（日通拠点倉庫で仕分け）を希望する場合）'!I294</f>
        <v>0</v>
      </c>
      <c r="G280" s="79">
        <f>'様式１（国直送（日通拠点倉庫で仕分け）を希望する場合）'!J294</f>
        <v>0</v>
      </c>
      <c r="H280" s="140">
        <f>'様式１（国直送（日通拠点倉庫で仕分け）を希望する場合）'!K294</f>
        <v>0</v>
      </c>
      <c r="I280" s="140">
        <f>'様式１（国直送（日通拠点倉庫で仕分け）を希望する場合）'!L294</f>
        <v>0</v>
      </c>
      <c r="J280" s="140">
        <f>'様式１（国直送（日通拠点倉庫で仕分け）を希望する場合）'!M294</f>
        <v>0</v>
      </c>
      <c r="K280" s="140">
        <f>'様式１（国直送（日通拠点倉庫で仕分け）を希望する場合）'!N294</f>
        <v>0</v>
      </c>
      <c r="L280" s="79">
        <f>'様式１（国直送（日通拠点倉庫で仕分け）を希望する場合）'!O294</f>
        <v>0</v>
      </c>
      <c r="M280" s="79">
        <f>'様式１（国直送（日通拠点倉庫で仕分け）を希望する場合）'!P294</f>
        <v>0</v>
      </c>
    </row>
    <row r="281" spans="1:13">
      <c r="A281" s="76" t="str">
        <f>'様式１（国直送（日通拠点倉庫で仕分け）を希望する場合）'!$F$14</f>
        <v>選択してください</v>
      </c>
      <c r="B281" s="76">
        <v>273</v>
      </c>
      <c r="C281" s="79">
        <f>'様式１（国直送（日通拠点倉庫で仕分け）を希望する場合）'!G295</f>
        <v>0</v>
      </c>
      <c r="D281" s="79">
        <f>'様式１（国直送（日通拠点倉庫で仕分け）を希望する場合）'!H295</f>
        <v>0</v>
      </c>
      <c r="E281" s="78">
        <f>'様式１（国直送（日通拠点倉庫で仕分け）を希望する場合）'!$F295</f>
        <v>0</v>
      </c>
      <c r="F281" s="79">
        <f>'様式１（国直送（日通拠点倉庫で仕分け）を希望する場合）'!I295</f>
        <v>0</v>
      </c>
      <c r="G281" s="79">
        <f>'様式１（国直送（日通拠点倉庫で仕分け）を希望する場合）'!J295</f>
        <v>0</v>
      </c>
      <c r="H281" s="140">
        <f>'様式１（国直送（日通拠点倉庫で仕分け）を希望する場合）'!K295</f>
        <v>0</v>
      </c>
      <c r="I281" s="140">
        <f>'様式１（国直送（日通拠点倉庫で仕分け）を希望する場合）'!L295</f>
        <v>0</v>
      </c>
      <c r="J281" s="140">
        <f>'様式１（国直送（日通拠点倉庫で仕分け）を希望する場合）'!M295</f>
        <v>0</v>
      </c>
      <c r="K281" s="140">
        <f>'様式１（国直送（日通拠点倉庫で仕分け）を希望する場合）'!N295</f>
        <v>0</v>
      </c>
      <c r="L281" s="79">
        <f>'様式１（国直送（日通拠点倉庫で仕分け）を希望する場合）'!O295</f>
        <v>0</v>
      </c>
      <c r="M281" s="79">
        <f>'様式１（国直送（日通拠点倉庫で仕分け）を希望する場合）'!P295</f>
        <v>0</v>
      </c>
    </row>
    <row r="282" spans="1:13">
      <c r="A282" s="76" t="str">
        <f>'様式１（国直送（日通拠点倉庫で仕分け）を希望する場合）'!$F$14</f>
        <v>選択してください</v>
      </c>
      <c r="B282" s="76">
        <v>274</v>
      </c>
      <c r="C282" s="79">
        <f>'様式１（国直送（日通拠点倉庫で仕分け）を希望する場合）'!G296</f>
        <v>0</v>
      </c>
      <c r="D282" s="79">
        <f>'様式１（国直送（日通拠点倉庫で仕分け）を希望する場合）'!H296</f>
        <v>0</v>
      </c>
      <c r="E282" s="78">
        <f>'様式１（国直送（日通拠点倉庫で仕分け）を希望する場合）'!$F296</f>
        <v>0</v>
      </c>
      <c r="F282" s="79">
        <f>'様式１（国直送（日通拠点倉庫で仕分け）を希望する場合）'!I296</f>
        <v>0</v>
      </c>
      <c r="G282" s="79">
        <f>'様式１（国直送（日通拠点倉庫で仕分け）を希望する場合）'!J296</f>
        <v>0</v>
      </c>
      <c r="H282" s="140">
        <f>'様式１（国直送（日通拠点倉庫で仕分け）を希望する場合）'!K296</f>
        <v>0</v>
      </c>
      <c r="I282" s="140">
        <f>'様式１（国直送（日通拠点倉庫で仕分け）を希望する場合）'!L296</f>
        <v>0</v>
      </c>
      <c r="J282" s="140">
        <f>'様式１（国直送（日通拠点倉庫で仕分け）を希望する場合）'!M296</f>
        <v>0</v>
      </c>
      <c r="K282" s="140">
        <f>'様式１（国直送（日通拠点倉庫で仕分け）を希望する場合）'!N296</f>
        <v>0</v>
      </c>
      <c r="L282" s="79">
        <f>'様式１（国直送（日通拠点倉庫で仕分け）を希望する場合）'!O296</f>
        <v>0</v>
      </c>
      <c r="M282" s="79">
        <f>'様式１（国直送（日通拠点倉庫で仕分け）を希望する場合）'!P296</f>
        <v>0</v>
      </c>
    </row>
    <row r="283" spans="1:13">
      <c r="A283" s="76" t="str">
        <f>'様式１（国直送（日通拠点倉庫で仕分け）を希望する場合）'!$F$14</f>
        <v>選択してください</v>
      </c>
      <c r="B283" s="76">
        <v>275</v>
      </c>
      <c r="C283" s="79">
        <f>'様式１（国直送（日通拠点倉庫で仕分け）を希望する場合）'!G297</f>
        <v>0</v>
      </c>
      <c r="D283" s="79">
        <f>'様式１（国直送（日通拠点倉庫で仕分け）を希望する場合）'!H297</f>
        <v>0</v>
      </c>
      <c r="E283" s="78">
        <f>'様式１（国直送（日通拠点倉庫で仕分け）を希望する場合）'!$F297</f>
        <v>0</v>
      </c>
      <c r="F283" s="79">
        <f>'様式１（国直送（日通拠点倉庫で仕分け）を希望する場合）'!I297</f>
        <v>0</v>
      </c>
      <c r="G283" s="79">
        <f>'様式１（国直送（日通拠点倉庫で仕分け）を希望する場合）'!J297</f>
        <v>0</v>
      </c>
      <c r="H283" s="140">
        <f>'様式１（国直送（日通拠点倉庫で仕分け）を希望する場合）'!K297</f>
        <v>0</v>
      </c>
      <c r="I283" s="140">
        <f>'様式１（国直送（日通拠点倉庫で仕分け）を希望する場合）'!L297</f>
        <v>0</v>
      </c>
      <c r="J283" s="140">
        <f>'様式１（国直送（日通拠点倉庫で仕分け）を希望する場合）'!M297</f>
        <v>0</v>
      </c>
      <c r="K283" s="140">
        <f>'様式１（国直送（日通拠点倉庫で仕分け）を希望する場合）'!N297</f>
        <v>0</v>
      </c>
      <c r="L283" s="79">
        <f>'様式１（国直送（日通拠点倉庫で仕分け）を希望する場合）'!O297</f>
        <v>0</v>
      </c>
      <c r="M283" s="79">
        <f>'様式１（国直送（日通拠点倉庫で仕分け）を希望する場合）'!P297</f>
        <v>0</v>
      </c>
    </row>
    <row r="284" spans="1:13">
      <c r="A284" s="76" t="str">
        <f>'様式１（国直送（日通拠点倉庫で仕分け）を希望する場合）'!$F$14</f>
        <v>選択してください</v>
      </c>
      <c r="B284" s="76">
        <v>276</v>
      </c>
      <c r="C284" s="79">
        <f>'様式１（国直送（日通拠点倉庫で仕分け）を希望する場合）'!G298</f>
        <v>0</v>
      </c>
      <c r="D284" s="79">
        <f>'様式１（国直送（日通拠点倉庫で仕分け）を希望する場合）'!H298</f>
        <v>0</v>
      </c>
      <c r="E284" s="78">
        <f>'様式１（国直送（日通拠点倉庫で仕分け）を希望する場合）'!$F298</f>
        <v>0</v>
      </c>
      <c r="F284" s="79">
        <f>'様式１（国直送（日通拠点倉庫で仕分け）を希望する場合）'!I298</f>
        <v>0</v>
      </c>
      <c r="G284" s="79">
        <f>'様式１（国直送（日通拠点倉庫で仕分け）を希望する場合）'!J298</f>
        <v>0</v>
      </c>
      <c r="H284" s="140">
        <f>'様式１（国直送（日通拠点倉庫で仕分け）を希望する場合）'!K298</f>
        <v>0</v>
      </c>
      <c r="I284" s="140">
        <f>'様式１（国直送（日通拠点倉庫で仕分け）を希望する場合）'!L298</f>
        <v>0</v>
      </c>
      <c r="J284" s="140">
        <f>'様式１（国直送（日通拠点倉庫で仕分け）を希望する場合）'!M298</f>
        <v>0</v>
      </c>
      <c r="K284" s="140">
        <f>'様式１（国直送（日通拠点倉庫で仕分け）を希望する場合）'!N298</f>
        <v>0</v>
      </c>
      <c r="L284" s="79">
        <f>'様式１（国直送（日通拠点倉庫で仕分け）を希望する場合）'!O298</f>
        <v>0</v>
      </c>
      <c r="M284" s="79">
        <f>'様式１（国直送（日通拠点倉庫で仕分け）を希望する場合）'!P298</f>
        <v>0</v>
      </c>
    </row>
    <row r="285" spans="1:13">
      <c r="A285" s="76" t="str">
        <f>'様式１（国直送（日通拠点倉庫で仕分け）を希望する場合）'!$F$14</f>
        <v>選択してください</v>
      </c>
      <c r="B285" s="76">
        <v>277</v>
      </c>
      <c r="C285" s="79">
        <f>'様式１（国直送（日通拠点倉庫で仕分け）を希望する場合）'!G299</f>
        <v>0</v>
      </c>
      <c r="D285" s="79">
        <f>'様式１（国直送（日通拠点倉庫で仕分け）を希望する場合）'!H299</f>
        <v>0</v>
      </c>
      <c r="E285" s="78">
        <f>'様式１（国直送（日通拠点倉庫で仕分け）を希望する場合）'!$F299</f>
        <v>0</v>
      </c>
      <c r="F285" s="79">
        <f>'様式１（国直送（日通拠点倉庫で仕分け）を希望する場合）'!I299</f>
        <v>0</v>
      </c>
      <c r="G285" s="79">
        <f>'様式１（国直送（日通拠点倉庫で仕分け）を希望する場合）'!J299</f>
        <v>0</v>
      </c>
      <c r="H285" s="140">
        <f>'様式１（国直送（日通拠点倉庫で仕分け）を希望する場合）'!K299</f>
        <v>0</v>
      </c>
      <c r="I285" s="140">
        <f>'様式１（国直送（日通拠点倉庫で仕分け）を希望する場合）'!L299</f>
        <v>0</v>
      </c>
      <c r="J285" s="140">
        <f>'様式１（国直送（日通拠点倉庫で仕分け）を希望する場合）'!M299</f>
        <v>0</v>
      </c>
      <c r="K285" s="140">
        <f>'様式１（国直送（日通拠点倉庫で仕分け）を希望する場合）'!N299</f>
        <v>0</v>
      </c>
      <c r="L285" s="79">
        <f>'様式１（国直送（日通拠点倉庫で仕分け）を希望する場合）'!O299</f>
        <v>0</v>
      </c>
      <c r="M285" s="79">
        <f>'様式１（国直送（日通拠点倉庫で仕分け）を希望する場合）'!P299</f>
        <v>0</v>
      </c>
    </row>
    <row r="286" spans="1:13">
      <c r="A286" s="76" t="str">
        <f>'様式１（国直送（日通拠点倉庫で仕分け）を希望する場合）'!$F$14</f>
        <v>選択してください</v>
      </c>
      <c r="B286" s="76">
        <v>278</v>
      </c>
      <c r="C286" s="79">
        <f>'様式１（国直送（日通拠点倉庫で仕分け）を希望する場合）'!G300</f>
        <v>0</v>
      </c>
      <c r="D286" s="79">
        <f>'様式１（国直送（日通拠点倉庫で仕分け）を希望する場合）'!H300</f>
        <v>0</v>
      </c>
      <c r="E286" s="78">
        <f>'様式１（国直送（日通拠点倉庫で仕分け）を希望する場合）'!$F300</f>
        <v>0</v>
      </c>
      <c r="F286" s="79">
        <f>'様式１（国直送（日通拠点倉庫で仕分け）を希望する場合）'!I300</f>
        <v>0</v>
      </c>
      <c r="G286" s="79">
        <f>'様式１（国直送（日通拠点倉庫で仕分け）を希望する場合）'!J300</f>
        <v>0</v>
      </c>
      <c r="H286" s="140">
        <f>'様式１（国直送（日通拠点倉庫で仕分け）を希望する場合）'!K300</f>
        <v>0</v>
      </c>
      <c r="I286" s="140">
        <f>'様式１（国直送（日通拠点倉庫で仕分け）を希望する場合）'!L300</f>
        <v>0</v>
      </c>
      <c r="J286" s="140">
        <f>'様式１（国直送（日通拠点倉庫で仕分け）を希望する場合）'!M300</f>
        <v>0</v>
      </c>
      <c r="K286" s="140">
        <f>'様式１（国直送（日通拠点倉庫で仕分け）を希望する場合）'!N300</f>
        <v>0</v>
      </c>
      <c r="L286" s="79">
        <f>'様式１（国直送（日通拠点倉庫で仕分け）を希望する場合）'!O300</f>
        <v>0</v>
      </c>
      <c r="M286" s="79">
        <f>'様式１（国直送（日通拠点倉庫で仕分け）を希望する場合）'!P300</f>
        <v>0</v>
      </c>
    </row>
    <row r="287" spans="1:13">
      <c r="A287" s="76" t="str">
        <f>'様式１（国直送（日通拠点倉庫で仕分け）を希望する場合）'!$F$14</f>
        <v>選択してください</v>
      </c>
      <c r="B287" s="76">
        <v>279</v>
      </c>
      <c r="C287" s="79">
        <f>'様式１（国直送（日通拠点倉庫で仕分け）を希望する場合）'!G301</f>
        <v>0</v>
      </c>
      <c r="D287" s="79">
        <f>'様式１（国直送（日通拠点倉庫で仕分け）を希望する場合）'!H301</f>
        <v>0</v>
      </c>
      <c r="E287" s="78">
        <f>'様式１（国直送（日通拠点倉庫で仕分け）を希望する場合）'!$F301</f>
        <v>0</v>
      </c>
      <c r="F287" s="79">
        <f>'様式１（国直送（日通拠点倉庫で仕分け）を希望する場合）'!I301</f>
        <v>0</v>
      </c>
      <c r="G287" s="79">
        <f>'様式１（国直送（日通拠点倉庫で仕分け）を希望する場合）'!J301</f>
        <v>0</v>
      </c>
      <c r="H287" s="140">
        <f>'様式１（国直送（日通拠点倉庫で仕分け）を希望する場合）'!K301</f>
        <v>0</v>
      </c>
      <c r="I287" s="140">
        <f>'様式１（国直送（日通拠点倉庫で仕分け）を希望する場合）'!L301</f>
        <v>0</v>
      </c>
      <c r="J287" s="140">
        <f>'様式１（国直送（日通拠点倉庫で仕分け）を希望する場合）'!M301</f>
        <v>0</v>
      </c>
      <c r="K287" s="140">
        <f>'様式１（国直送（日通拠点倉庫で仕分け）を希望する場合）'!N301</f>
        <v>0</v>
      </c>
      <c r="L287" s="79">
        <f>'様式１（国直送（日通拠点倉庫で仕分け）を希望する場合）'!O301</f>
        <v>0</v>
      </c>
      <c r="M287" s="79">
        <f>'様式１（国直送（日通拠点倉庫で仕分け）を希望する場合）'!P301</f>
        <v>0</v>
      </c>
    </row>
    <row r="288" spans="1:13">
      <c r="A288" s="76" t="str">
        <f>'様式１（国直送（日通拠点倉庫で仕分け）を希望する場合）'!$F$14</f>
        <v>選択してください</v>
      </c>
      <c r="B288" s="76">
        <v>280</v>
      </c>
      <c r="C288" s="79">
        <f>'様式１（国直送（日通拠点倉庫で仕分け）を希望する場合）'!G302</f>
        <v>0</v>
      </c>
      <c r="D288" s="79">
        <f>'様式１（国直送（日通拠点倉庫で仕分け）を希望する場合）'!H302</f>
        <v>0</v>
      </c>
      <c r="E288" s="78">
        <f>'様式１（国直送（日通拠点倉庫で仕分け）を希望する場合）'!$F302</f>
        <v>0</v>
      </c>
      <c r="F288" s="79">
        <f>'様式１（国直送（日通拠点倉庫で仕分け）を希望する場合）'!I302</f>
        <v>0</v>
      </c>
      <c r="G288" s="79">
        <f>'様式１（国直送（日通拠点倉庫で仕分け）を希望する場合）'!J302</f>
        <v>0</v>
      </c>
      <c r="H288" s="140">
        <f>'様式１（国直送（日通拠点倉庫で仕分け）を希望する場合）'!K302</f>
        <v>0</v>
      </c>
      <c r="I288" s="140">
        <f>'様式１（国直送（日通拠点倉庫で仕分け）を希望する場合）'!L302</f>
        <v>0</v>
      </c>
      <c r="J288" s="140">
        <f>'様式１（国直送（日通拠点倉庫で仕分け）を希望する場合）'!M302</f>
        <v>0</v>
      </c>
      <c r="K288" s="140">
        <f>'様式１（国直送（日通拠点倉庫で仕分け）を希望する場合）'!N302</f>
        <v>0</v>
      </c>
      <c r="L288" s="79">
        <f>'様式１（国直送（日通拠点倉庫で仕分け）を希望する場合）'!O302</f>
        <v>0</v>
      </c>
      <c r="M288" s="79">
        <f>'様式１（国直送（日通拠点倉庫で仕分け）を希望する場合）'!P302</f>
        <v>0</v>
      </c>
    </row>
    <row r="289" spans="1:13">
      <c r="A289" s="76" t="str">
        <f>'様式１（国直送（日通拠点倉庫で仕分け）を希望する場合）'!$F$14</f>
        <v>選択してください</v>
      </c>
      <c r="B289" s="76">
        <v>281</v>
      </c>
      <c r="C289" s="79">
        <f>'様式１（国直送（日通拠点倉庫で仕分け）を希望する場合）'!G303</f>
        <v>0</v>
      </c>
      <c r="D289" s="79">
        <f>'様式１（国直送（日通拠点倉庫で仕分け）を希望する場合）'!H303</f>
        <v>0</v>
      </c>
      <c r="E289" s="78">
        <f>'様式１（国直送（日通拠点倉庫で仕分け）を希望する場合）'!$F303</f>
        <v>0</v>
      </c>
      <c r="F289" s="79">
        <f>'様式１（国直送（日通拠点倉庫で仕分け）を希望する場合）'!I303</f>
        <v>0</v>
      </c>
      <c r="G289" s="79">
        <f>'様式１（国直送（日通拠点倉庫で仕分け）を希望する場合）'!J303</f>
        <v>0</v>
      </c>
      <c r="H289" s="140">
        <f>'様式１（国直送（日通拠点倉庫で仕分け）を希望する場合）'!K303</f>
        <v>0</v>
      </c>
      <c r="I289" s="140">
        <f>'様式１（国直送（日通拠点倉庫で仕分け）を希望する場合）'!L303</f>
        <v>0</v>
      </c>
      <c r="J289" s="140">
        <f>'様式１（国直送（日通拠点倉庫で仕分け）を希望する場合）'!M303</f>
        <v>0</v>
      </c>
      <c r="K289" s="140">
        <f>'様式１（国直送（日通拠点倉庫で仕分け）を希望する場合）'!N303</f>
        <v>0</v>
      </c>
      <c r="L289" s="79">
        <f>'様式１（国直送（日通拠点倉庫で仕分け）を希望する場合）'!O303</f>
        <v>0</v>
      </c>
      <c r="M289" s="79">
        <f>'様式１（国直送（日通拠点倉庫で仕分け）を希望する場合）'!P303</f>
        <v>0</v>
      </c>
    </row>
    <row r="290" spans="1:13">
      <c r="A290" s="76" t="str">
        <f>'様式１（国直送（日通拠点倉庫で仕分け）を希望する場合）'!$F$14</f>
        <v>選択してください</v>
      </c>
      <c r="B290" s="76">
        <v>282</v>
      </c>
      <c r="C290" s="79">
        <f>'様式１（国直送（日通拠点倉庫で仕分け）を希望する場合）'!G304</f>
        <v>0</v>
      </c>
      <c r="D290" s="79">
        <f>'様式１（国直送（日通拠点倉庫で仕分け）を希望する場合）'!H304</f>
        <v>0</v>
      </c>
      <c r="E290" s="78">
        <f>'様式１（国直送（日通拠点倉庫で仕分け）を希望する場合）'!$F304</f>
        <v>0</v>
      </c>
      <c r="F290" s="79">
        <f>'様式１（国直送（日通拠点倉庫で仕分け）を希望する場合）'!I304</f>
        <v>0</v>
      </c>
      <c r="G290" s="79">
        <f>'様式１（国直送（日通拠点倉庫で仕分け）を希望する場合）'!J304</f>
        <v>0</v>
      </c>
      <c r="H290" s="140">
        <f>'様式１（国直送（日通拠点倉庫で仕分け）を希望する場合）'!K304</f>
        <v>0</v>
      </c>
      <c r="I290" s="140">
        <f>'様式１（国直送（日通拠点倉庫で仕分け）を希望する場合）'!L304</f>
        <v>0</v>
      </c>
      <c r="J290" s="140">
        <f>'様式１（国直送（日通拠点倉庫で仕分け）を希望する場合）'!M304</f>
        <v>0</v>
      </c>
      <c r="K290" s="140">
        <f>'様式１（国直送（日通拠点倉庫で仕分け）を希望する場合）'!N304</f>
        <v>0</v>
      </c>
      <c r="L290" s="79">
        <f>'様式１（国直送（日通拠点倉庫で仕分け）を希望する場合）'!O304</f>
        <v>0</v>
      </c>
      <c r="M290" s="79">
        <f>'様式１（国直送（日通拠点倉庫で仕分け）を希望する場合）'!P304</f>
        <v>0</v>
      </c>
    </row>
    <row r="291" spans="1:13">
      <c r="A291" s="76" t="str">
        <f>'様式１（国直送（日通拠点倉庫で仕分け）を希望する場合）'!$F$14</f>
        <v>選択してください</v>
      </c>
      <c r="B291" s="76">
        <v>283</v>
      </c>
      <c r="C291" s="79">
        <f>'様式１（国直送（日通拠点倉庫で仕分け）を希望する場合）'!G305</f>
        <v>0</v>
      </c>
      <c r="D291" s="79">
        <f>'様式１（国直送（日通拠点倉庫で仕分け）を希望する場合）'!H305</f>
        <v>0</v>
      </c>
      <c r="E291" s="78">
        <f>'様式１（国直送（日通拠点倉庫で仕分け）を希望する場合）'!$F305</f>
        <v>0</v>
      </c>
      <c r="F291" s="79">
        <f>'様式１（国直送（日通拠点倉庫で仕分け）を希望する場合）'!I305</f>
        <v>0</v>
      </c>
      <c r="G291" s="79">
        <f>'様式１（国直送（日通拠点倉庫で仕分け）を希望する場合）'!J305</f>
        <v>0</v>
      </c>
      <c r="H291" s="140">
        <f>'様式１（国直送（日通拠点倉庫で仕分け）を希望する場合）'!K305</f>
        <v>0</v>
      </c>
      <c r="I291" s="140">
        <f>'様式１（国直送（日通拠点倉庫で仕分け）を希望する場合）'!L305</f>
        <v>0</v>
      </c>
      <c r="J291" s="140">
        <f>'様式１（国直送（日通拠点倉庫で仕分け）を希望する場合）'!M305</f>
        <v>0</v>
      </c>
      <c r="K291" s="140">
        <f>'様式１（国直送（日通拠点倉庫で仕分け）を希望する場合）'!N305</f>
        <v>0</v>
      </c>
      <c r="L291" s="79">
        <f>'様式１（国直送（日通拠点倉庫で仕分け）を希望する場合）'!O305</f>
        <v>0</v>
      </c>
      <c r="M291" s="79">
        <f>'様式１（国直送（日通拠点倉庫で仕分け）を希望する場合）'!P305</f>
        <v>0</v>
      </c>
    </row>
    <row r="292" spans="1:13">
      <c r="A292" s="76" t="str">
        <f>'様式１（国直送（日通拠点倉庫で仕分け）を希望する場合）'!$F$14</f>
        <v>選択してください</v>
      </c>
      <c r="B292" s="76">
        <v>284</v>
      </c>
      <c r="C292" s="79">
        <f>'様式１（国直送（日通拠点倉庫で仕分け）を希望する場合）'!G306</f>
        <v>0</v>
      </c>
      <c r="D292" s="79">
        <f>'様式１（国直送（日通拠点倉庫で仕分け）を希望する場合）'!H306</f>
        <v>0</v>
      </c>
      <c r="E292" s="78">
        <f>'様式１（国直送（日通拠点倉庫で仕分け）を希望する場合）'!$F306</f>
        <v>0</v>
      </c>
      <c r="F292" s="79">
        <f>'様式１（国直送（日通拠点倉庫で仕分け）を希望する場合）'!I306</f>
        <v>0</v>
      </c>
      <c r="G292" s="79">
        <f>'様式１（国直送（日通拠点倉庫で仕分け）を希望する場合）'!J306</f>
        <v>0</v>
      </c>
      <c r="H292" s="140">
        <f>'様式１（国直送（日通拠点倉庫で仕分け）を希望する場合）'!K306</f>
        <v>0</v>
      </c>
      <c r="I292" s="140">
        <f>'様式１（国直送（日通拠点倉庫で仕分け）を希望する場合）'!L306</f>
        <v>0</v>
      </c>
      <c r="J292" s="140">
        <f>'様式１（国直送（日通拠点倉庫で仕分け）を希望する場合）'!M306</f>
        <v>0</v>
      </c>
      <c r="K292" s="140">
        <f>'様式１（国直送（日通拠点倉庫で仕分け）を希望する場合）'!N306</f>
        <v>0</v>
      </c>
      <c r="L292" s="79">
        <f>'様式１（国直送（日通拠点倉庫で仕分け）を希望する場合）'!O306</f>
        <v>0</v>
      </c>
      <c r="M292" s="79">
        <f>'様式１（国直送（日通拠点倉庫で仕分け）を希望する場合）'!P306</f>
        <v>0</v>
      </c>
    </row>
    <row r="293" spans="1:13">
      <c r="A293" s="76" t="str">
        <f>'様式１（国直送（日通拠点倉庫で仕分け）を希望する場合）'!$F$14</f>
        <v>選択してください</v>
      </c>
      <c r="B293" s="76">
        <v>285</v>
      </c>
      <c r="C293" s="79">
        <f>'様式１（国直送（日通拠点倉庫で仕分け）を希望する場合）'!G307</f>
        <v>0</v>
      </c>
      <c r="D293" s="79">
        <f>'様式１（国直送（日通拠点倉庫で仕分け）を希望する場合）'!H307</f>
        <v>0</v>
      </c>
      <c r="E293" s="78">
        <f>'様式１（国直送（日通拠点倉庫で仕分け）を希望する場合）'!$F307</f>
        <v>0</v>
      </c>
      <c r="F293" s="79">
        <f>'様式１（国直送（日通拠点倉庫で仕分け）を希望する場合）'!I307</f>
        <v>0</v>
      </c>
      <c r="G293" s="79">
        <f>'様式１（国直送（日通拠点倉庫で仕分け）を希望する場合）'!J307</f>
        <v>0</v>
      </c>
      <c r="H293" s="140">
        <f>'様式１（国直送（日通拠点倉庫で仕分け）を希望する場合）'!K307</f>
        <v>0</v>
      </c>
      <c r="I293" s="140">
        <f>'様式１（国直送（日通拠点倉庫で仕分け）を希望する場合）'!L307</f>
        <v>0</v>
      </c>
      <c r="J293" s="140">
        <f>'様式１（国直送（日通拠点倉庫で仕分け）を希望する場合）'!M307</f>
        <v>0</v>
      </c>
      <c r="K293" s="140">
        <f>'様式１（国直送（日通拠点倉庫で仕分け）を希望する場合）'!N307</f>
        <v>0</v>
      </c>
      <c r="L293" s="79">
        <f>'様式１（国直送（日通拠点倉庫で仕分け）を希望する場合）'!O307</f>
        <v>0</v>
      </c>
      <c r="M293" s="79">
        <f>'様式１（国直送（日通拠点倉庫で仕分け）を希望する場合）'!P307</f>
        <v>0</v>
      </c>
    </row>
    <row r="294" spans="1:13">
      <c r="A294" s="76" t="str">
        <f>'様式１（国直送（日通拠点倉庫で仕分け）を希望する場合）'!$F$14</f>
        <v>選択してください</v>
      </c>
      <c r="B294" s="76">
        <v>286</v>
      </c>
      <c r="C294" s="79">
        <f>'様式１（国直送（日通拠点倉庫で仕分け）を希望する場合）'!G308</f>
        <v>0</v>
      </c>
      <c r="D294" s="79">
        <f>'様式１（国直送（日通拠点倉庫で仕分け）を希望する場合）'!H308</f>
        <v>0</v>
      </c>
      <c r="E294" s="78">
        <f>'様式１（国直送（日通拠点倉庫で仕分け）を希望する場合）'!$F308</f>
        <v>0</v>
      </c>
      <c r="F294" s="79">
        <f>'様式１（国直送（日通拠点倉庫で仕分け）を希望する場合）'!I308</f>
        <v>0</v>
      </c>
      <c r="G294" s="79">
        <f>'様式１（国直送（日通拠点倉庫で仕分け）を希望する場合）'!J308</f>
        <v>0</v>
      </c>
      <c r="H294" s="140">
        <f>'様式１（国直送（日通拠点倉庫で仕分け）を希望する場合）'!K308</f>
        <v>0</v>
      </c>
      <c r="I294" s="140">
        <f>'様式１（国直送（日通拠点倉庫で仕分け）を希望する場合）'!L308</f>
        <v>0</v>
      </c>
      <c r="J294" s="140">
        <f>'様式１（国直送（日通拠点倉庫で仕分け）を希望する場合）'!M308</f>
        <v>0</v>
      </c>
      <c r="K294" s="140">
        <f>'様式１（国直送（日通拠点倉庫で仕分け）を希望する場合）'!N308</f>
        <v>0</v>
      </c>
      <c r="L294" s="79">
        <f>'様式１（国直送（日通拠点倉庫で仕分け）を希望する場合）'!O308</f>
        <v>0</v>
      </c>
      <c r="M294" s="79">
        <f>'様式１（国直送（日通拠点倉庫で仕分け）を希望する場合）'!P308</f>
        <v>0</v>
      </c>
    </row>
    <row r="295" spans="1:13">
      <c r="A295" s="76" t="str">
        <f>'様式１（国直送（日通拠点倉庫で仕分け）を希望する場合）'!$F$14</f>
        <v>選択してください</v>
      </c>
      <c r="B295" s="76">
        <v>287</v>
      </c>
      <c r="C295" s="79">
        <f>'様式１（国直送（日通拠点倉庫で仕分け）を希望する場合）'!G309</f>
        <v>0</v>
      </c>
      <c r="D295" s="79">
        <f>'様式１（国直送（日通拠点倉庫で仕分け）を希望する場合）'!H309</f>
        <v>0</v>
      </c>
      <c r="E295" s="78">
        <f>'様式１（国直送（日通拠点倉庫で仕分け）を希望する場合）'!$F309</f>
        <v>0</v>
      </c>
      <c r="F295" s="79">
        <f>'様式１（国直送（日通拠点倉庫で仕分け）を希望する場合）'!I309</f>
        <v>0</v>
      </c>
      <c r="G295" s="79">
        <f>'様式１（国直送（日通拠点倉庫で仕分け）を希望する場合）'!J309</f>
        <v>0</v>
      </c>
      <c r="H295" s="140">
        <f>'様式１（国直送（日通拠点倉庫で仕分け）を希望する場合）'!K309</f>
        <v>0</v>
      </c>
      <c r="I295" s="140">
        <f>'様式１（国直送（日通拠点倉庫で仕分け）を希望する場合）'!L309</f>
        <v>0</v>
      </c>
      <c r="J295" s="140">
        <f>'様式１（国直送（日通拠点倉庫で仕分け）を希望する場合）'!M309</f>
        <v>0</v>
      </c>
      <c r="K295" s="140">
        <f>'様式１（国直送（日通拠点倉庫で仕分け）を希望する場合）'!N309</f>
        <v>0</v>
      </c>
      <c r="L295" s="79">
        <f>'様式１（国直送（日通拠点倉庫で仕分け）を希望する場合）'!O309</f>
        <v>0</v>
      </c>
      <c r="M295" s="79">
        <f>'様式１（国直送（日通拠点倉庫で仕分け）を希望する場合）'!P309</f>
        <v>0</v>
      </c>
    </row>
    <row r="296" spans="1:13">
      <c r="A296" s="76" t="str">
        <f>'様式１（国直送（日通拠点倉庫で仕分け）を希望する場合）'!$F$14</f>
        <v>選択してください</v>
      </c>
      <c r="B296" s="76">
        <v>288</v>
      </c>
      <c r="C296" s="79">
        <f>'様式１（国直送（日通拠点倉庫で仕分け）を希望する場合）'!G310</f>
        <v>0</v>
      </c>
      <c r="D296" s="79">
        <f>'様式１（国直送（日通拠点倉庫で仕分け）を希望する場合）'!H310</f>
        <v>0</v>
      </c>
      <c r="E296" s="78">
        <f>'様式１（国直送（日通拠点倉庫で仕分け）を希望する場合）'!$F310</f>
        <v>0</v>
      </c>
      <c r="F296" s="79">
        <f>'様式１（国直送（日通拠点倉庫で仕分け）を希望する場合）'!I310</f>
        <v>0</v>
      </c>
      <c r="G296" s="79">
        <f>'様式１（国直送（日通拠点倉庫で仕分け）を希望する場合）'!J310</f>
        <v>0</v>
      </c>
      <c r="H296" s="140">
        <f>'様式１（国直送（日通拠点倉庫で仕分け）を希望する場合）'!K310</f>
        <v>0</v>
      </c>
      <c r="I296" s="140">
        <f>'様式１（国直送（日通拠点倉庫で仕分け）を希望する場合）'!L310</f>
        <v>0</v>
      </c>
      <c r="J296" s="140">
        <f>'様式１（国直送（日通拠点倉庫で仕分け）を希望する場合）'!M310</f>
        <v>0</v>
      </c>
      <c r="K296" s="140">
        <f>'様式１（国直送（日通拠点倉庫で仕分け）を希望する場合）'!N310</f>
        <v>0</v>
      </c>
      <c r="L296" s="79">
        <f>'様式１（国直送（日通拠点倉庫で仕分け）を希望する場合）'!O310</f>
        <v>0</v>
      </c>
      <c r="M296" s="79">
        <f>'様式１（国直送（日通拠点倉庫で仕分け）を希望する場合）'!P310</f>
        <v>0</v>
      </c>
    </row>
    <row r="297" spans="1:13">
      <c r="A297" s="76" t="str">
        <f>'様式１（国直送（日通拠点倉庫で仕分け）を希望する場合）'!$F$14</f>
        <v>選択してください</v>
      </c>
      <c r="B297" s="76">
        <v>289</v>
      </c>
      <c r="C297" s="79">
        <f>'様式１（国直送（日通拠点倉庫で仕分け）を希望する場合）'!G311</f>
        <v>0</v>
      </c>
      <c r="D297" s="79">
        <f>'様式１（国直送（日通拠点倉庫で仕分け）を希望する場合）'!H311</f>
        <v>0</v>
      </c>
      <c r="E297" s="78">
        <f>'様式１（国直送（日通拠点倉庫で仕分け）を希望する場合）'!$F311</f>
        <v>0</v>
      </c>
      <c r="F297" s="79">
        <f>'様式１（国直送（日通拠点倉庫で仕分け）を希望する場合）'!I311</f>
        <v>0</v>
      </c>
      <c r="G297" s="79">
        <f>'様式１（国直送（日通拠点倉庫で仕分け）を希望する場合）'!J311</f>
        <v>0</v>
      </c>
      <c r="H297" s="140">
        <f>'様式１（国直送（日通拠点倉庫で仕分け）を希望する場合）'!K311</f>
        <v>0</v>
      </c>
      <c r="I297" s="140">
        <f>'様式１（国直送（日通拠点倉庫で仕分け）を希望する場合）'!L311</f>
        <v>0</v>
      </c>
      <c r="J297" s="140">
        <f>'様式１（国直送（日通拠点倉庫で仕分け）を希望する場合）'!M311</f>
        <v>0</v>
      </c>
      <c r="K297" s="140">
        <f>'様式１（国直送（日通拠点倉庫で仕分け）を希望する場合）'!N311</f>
        <v>0</v>
      </c>
      <c r="L297" s="79">
        <f>'様式１（国直送（日通拠点倉庫で仕分け）を希望する場合）'!O311</f>
        <v>0</v>
      </c>
      <c r="M297" s="79">
        <f>'様式１（国直送（日通拠点倉庫で仕分け）を希望する場合）'!P311</f>
        <v>0</v>
      </c>
    </row>
    <row r="298" spans="1:13">
      <c r="A298" s="76" t="str">
        <f>'様式１（国直送（日通拠点倉庫で仕分け）を希望する場合）'!$F$14</f>
        <v>選択してください</v>
      </c>
      <c r="B298" s="76">
        <v>290</v>
      </c>
      <c r="C298" s="79">
        <f>'様式１（国直送（日通拠点倉庫で仕分け）を希望する場合）'!G312</f>
        <v>0</v>
      </c>
      <c r="D298" s="79">
        <f>'様式１（国直送（日通拠点倉庫で仕分け）を希望する場合）'!H312</f>
        <v>0</v>
      </c>
      <c r="E298" s="78">
        <f>'様式１（国直送（日通拠点倉庫で仕分け）を希望する場合）'!$F312</f>
        <v>0</v>
      </c>
      <c r="F298" s="79">
        <f>'様式１（国直送（日通拠点倉庫で仕分け）を希望する場合）'!I312</f>
        <v>0</v>
      </c>
      <c r="G298" s="79">
        <f>'様式１（国直送（日通拠点倉庫で仕分け）を希望する場合）'!J312</f>
        <v>0</v>
      </c>
      <c r="H298" s="140">
        <f>'様式１（国直送（日通拠点倉庫で仕分け）を希望する場合）'!K312</f>
        <v>0</v>
      </c>
      <c r="I298" s="140">
        <f>'様式１（国直送（日通拠点倉庫で仕分け）を希望する場合）'!L312</f>
        <v>0</v>
      </c>
      <c r="J298" s="140">
        <f>'様式１（国直送（日通拠点倉庫で仕分け）を希望する場合）'!M312</f>
        <v>0</v>
      </c>
      <c r="K298" s="140">
        <f>'様式１（国直送（日通拠点倉庫で仕分け）を希望する場合）'!N312</f>
        <v>0</v>
      </c>
      <c r="L298" s="79">
        <f>'様式１（国直送（日通拠点倉庫で仕分け）を希望する場合）'!O312</f>
        <v>0</v>
      </c>
      <c r="M298" s="79">
        <f>'様式１（国直送（日通拠点倉庫で仕分け）を希望する場合）'!P312</f>
        <v>0</v>
      </c>
    </row>
    <row r="299" spans="1:13">
      <c r="A299" s="76" t="str">
        <f>'様式１（国直送（日通拠点倉庫で仕分け）を希望する場合）'!$F$14</f>
        <v>選択してください</v>
      </c>
      <c r="B299" s="76">
        <v>291</v>
      </c>
      <c r="C299" s="79">
        <f>'様式１（国直送（日通拠点倉庫で仕分け）を希望する場合）'!G313</f>
        <v>0</v>
      </c>
      <c r="D299" s="79">
        <f>'様式１（国直送（日通拠点倉庫で仕分け）を希望する場合）'!H313</f>
        <v>0</v>
      </c>
      <c r="E299" s="78">
        <f>'様式１（国直送（日通拠点倉庫で仕分け）を希望する場合）'!$F313</f>
        <v>0</v>
      </c>
      <c r="F299" s="79">
        <f>'様式１（国直送（日通拠点倉庫で仕分け）を希望する場合）'!I313</f>
        <v>0</v>
      </c>
      <c r="G299" s="79">
        <f>'様式１（国直送（日通拠点倉庫で仕分け）を希望する場合）'!J313</f>
        <v>0</v>
      </c>
      <c r="H299" s="140">
        <f>'様式１（国直送（日通拠点倉庫で仕分け）を希望する場合）'!K313</f>
        <v>0</v>
      </c>
      <c r="I299" s="140">
        <f>'様式１（国直送（日通拠点倉庫で仕分け）を希望する場合）'!L313</f>
        <v>0</v>
      </c>
      <c r="J299" s="140">
        <f>'様式１（国直送（日通拠点倉庫で仕分け）を希望する場合）'!M313</f>
        <v>0</v>
      </c>
      <c r="K299" s="140">
        <f>'様式１（国直送（日通拠点倉庫で仕分け）を希望する場合）'!N313</f>
        <v>0</v>
      </c>
      <c r="L299" s="79">
        <f>'様式１（国直送（日通拠点倉庫で仕分け）を希望する場合）'!O313</f>
        <v>0</v>
      </c>
      <c r="M299" s="79">
        <f>'様式１（国直送（日通拠点倉庫で仕分け）を希望する場合）'!P313</f>
        <v>0</v>
      </c>
    </row>
    <row r="300" spans="1:13">
      <c r="A300" s="76" t="str">
        <f>'様式１（国直送（日通拠点倉庫で仕分け）を希望する場合）'!$F$14</f>
        <v>選択してください</v>
      </c>
      <c r="B300" s="76">
        <v>292</v>
      </c>
      <c r="C300" s="79">
        <f>'様式１（国直送（日通拠点倉庫で仕分け）を希望する場合）'!G314</f>
        <v>0</v>
      </c>
      <c r="D300" s="79">
        <f>'様式１（国直送（日通拠点倉庫で仕分け）を希望する場合）'!H314</f>
        <v>0</v>
      </c>
      <c r="E300" s="78">
        <f>'様式１（国直送（日通拠点倉庫で仕分け）を希望する場合）'!$F314</f>
        <v>0</v>
      </c>
      <c r="F300" s="79">
        <f>'様式１（国直送（日通拠点倉庫で仕分け）を希望する場合）'!I314</f>
        <v>0</v>
      </c>
      <c r="G300" s="79">
        <f>'様式１（国直送（日通拠点倉庫で仕分け）を希望する場合）'!J314</f>
        <v>0</v>
      </c>
      <c r="H300" s="140">
        <f>'様式１（国直送（日通拠点倉庫で仕分け）を希望する場合）'!K314</f>
        <v>0</v>
      </c>
      <c r="I300" s="140">
        <f>'様式１（国直送（日通拠点倉庫で仕分け）を希望する場合）'!L314</f>
        <v>0</v>
      </c>
      <c r="J300" s="140">
        <f>'様式１（国直送（日通拠点倉庫で仕分け）を希望する場合）'!M314</f>
        <v>0</v>
      </c>
      <c r="K300" s="140">
        <f>'様式１（国直送（日通拠点倉庫で仕分け）を希望する場合）'!N314</f>
        <v>0</v>
      </c>
      <c r="L300" s="79">
        <f>'様式１（国直送（日通拠点倉庫で仕分け）を希望する場合）'!O314</f>
        <v>0</v>
      </c>
      <c r="M300" s="79">
        <f>'様式１（国直送（日通拠点倉庫で仕分け）を希望する場合）'!P314</f>
        <v>0</v>
      </c>
    </row>
    <row r="301" spans="1:13">
      <c r="A301" s="76" t="str">
        <f>'様式１（国直送（日通拠点倉庫で仕分け）を希望する場合）'!$F$14</f>
        <v>選択してください</v>
      </c>
      <c r="B301" s="76">
        <v>293</v>
      </c>
      <c r="C301" s="79">
        <f>'様式１（国直送（日通拠点倉庫で仕分け）を希望する場合）'!G315</f>
        <v>0</v>
      </c>
      <c r="D301" s="79">
        <f>'様式１（国直送（日通拠点倉庫で仕分け）を希望する場合）'!H315</f>
        <v>0</v>
      </c>
      <c r="E301" s="78">
        <f>'様式１（国直送（日通拠点倉庫で仕分け）を希望する場合）'!$F315</f>
        <v>0</v>
      </c>
      <c r="F301" s="79">
        <f>'様式１（国直送（日通拠点倉庫で仕分け）を希望する場合）'!I315</f>
        <v>0</v>
      </c>
      <c r="G301" s="79">
        <f>'様式１（国直送（日通拠点倉庫で仕分け）を希望する場合）'!J315</f>
        <v>0</v>
      </c>
      <c r="H301" s="140">
        <f>'様式１（国直送（日通拠点倉庫で仕分け）を希望する場合）'!K315</f>
        <v>0</v>
      </c>
      <c r="I301" s="140">
        <f>'様式１（国直送（日通拠点倉庫で仕分け）を希望する場合）'!L315</f>
        <v>0</v>
      </c>
      <c r="J301" s="140">
        <f>'様式１（国直送（日通拠点倉庫で仕分け）を希望する場合）'!M315</f>
        <v>0</v>
      </c>
      <c r="K301" s="140">
        <f>'様式１（国直送（日通拠点倉庫で仕分け）を希望する場合）'!N315</f>
        <v>0</v>
      </c>
      <c r="L301" s="79">
        <f>'様式１（国直送（日通拠点倉庫で仕分け）を希望する場合）'!O315</f>
        <v>0</v>
      </c>
      <c r="M301" s="79">
        <f>'様式１（国直送（日通拠点倉庫で仕分け）を希望する場合）'!P315</f>
        <v>0</v>
      </c>
    </row>
    <row r="302" spans="1:13">
      <c r="A302" s="76" t="str">
        <f>'様式１（国直送（日通拠点倉庫で仕分け）を希望する場合）'!$F$14</f>
        <v>選択してください</v>
      </c>
      <c r="B302" s="76">
        <v>294</v>
      </c>
      <c r="C302" s="79">
        <f>'様式１（国直送（日通拠点倉庫で仕分け）を希望する場合）'!G316</f>
        <v>0</v>
      </c>
      <c r="D302" s="79">
        <f>'様式１（国直送（日通拠点倉庫で仕分け）を希望する場合）'!H316</f>
        <v>0</v>
      </c>
      <c r="E302" s="78">
        <f>'様式１（国直送（日通拠点倉庫で仕分け）を希望する場合）'!$F316</f>
        <v>0</v>
      </c>
      <c r="F302" s="79">
        <f>'様式１（国直送（日通拠点倉庫で仕分け）を希望する場合）'!I316</f>
        <v>0</v>
      </c>
      <c r="G302" s="79">
        <f>'様式１（国直送（日通拠点倉庫で仕分け）を希望する場合）'!J316</f>
        <v>0</v>
      </c>
      <c r="H302" s="140">
        <f>'様式１（国直送（日通拠点倉庫で仕分け）を希望する場合）'!K316</f>
        <v>0</v>
      </c>
      <c r="I302" s="140">
        <f>'様式１（国直送（日通拠点倉庫で仕分け）を希望する場合）'!L316</f>
        <v>0</v>
      </c>
      <c r="J302" s="140">
        <f>'様式１（国直送（日通拠点倉庫で仕分け）を希望する場合）'!M316</f>
        <v>0</v>
      </c>
      <c r="K302" s="140">
        <f>'様式１（国直送（日通拠点倉庫で仕分け）を希望する場合）'!N316</f>
        <v>0</v>
      </c>
      <c r="L302" s="79">
        <f>'様式１（国直送（日通拠点倉庫で仕分け）を希望する場合）'!O316</f>
        <v>0</v>
      </c>
      <c r="M302" s="79">
        <f>'様式１（国直送（日通拠点倉庫で仕分け）を希望する場合）'!P316</f>
        <v>0</v>
      </c>
    </row>
    <row r="303" spans="1:13">
      <c r="A303" s="76" t="str">
        <f>'様式１（国直送（日通拠点倉庫で仕分け）を希望する場合）'!$F$14</f>
        <v>選択してください</v>
      </c>
      <c r="B303" s="76">
        <v>295</v>
      </c>
      <c r="C303" s="79">
        <f>'様式１（国直送（日通拠点倉庫で仕分け）を希望する場合）'!G317</f>
        <v>0</v>
      </c>
      <c r="D303" s="79">
        <f>'様式１（国直送（日通拠点倉庫で仕分け）を希望する場合）'!H317</f>
        <v>0</v>
      </c>
      <c r="E303" s="78">
        <f>'様式１（国直送（日通拠点倉庫で仕分け）を希望する場合）'!$F317</f>
        <v>0</v>
      </c>
      <c r="F303" s="79">
        <f>'様式１（国直送（日通拠点倉庫で仕分け）を希望する場合）'!I317</f>
        <v>0</v>
      </c>
      <c r="G303" s="79">
        <f>'様式１（国直送（日通拠点倉庫で仕分け）を希望する場合）'!J317</f>
        <v>0</v>
      </c>
      <c r="H303" s="140">
        <f>'様式１（国直送（日通拠点倉庫で仕分け）を希望する場合）'!K317</f>
        <v>0</v>
      </c>
      <c r="I303" s="140">
        <f>'様式１（国直送（日通拠点倉庫で仕分け）を希望する場合）'!L317</f>
        <v>0</v>
      </c>
      <c r="J303" s="140">
        <f>'様式１（国直送（日通拠点倉庫で仕分け）を希望する場合）'!M317</f>
        <v>0</v>
      </c>
      <c r="K303" s="140">
        <f>'様式１（国直送（日通拠点倉庫で仕分け）を希望する場合）'!N317</f>
        <v>0</v>
      </c>
      <c r="L303" s="79">
        <f>'様式１（国直送（日通拠点倉庫で仕分け）を希望する場合）'!O317</f>
        <v>0</v>
      </c>
      <c r="M303" s="79">
        <f>'様式１（国直送（日通拠点倉庫で仕分け）を希望する場合）'!P317</f>
        <v>0</v>
      </c>
    </row>
    <row r="304" spans="1:13">
      <c r="A304" s="76" t="str">
        <f>'様式１（国直送（日通拠点倉庫で仕分け）を希望する場合）'!$F$14</f>
        <v>選択してください</v>
      </c>
      <c r="B304" s="76">
        <v>296</v>
      </c>
      <c r="C304" s="79">
        <f>'様式１（国直送（日通拠点倉庫で仕分け）を希望する場合）'!G318</f>
        <v>0</v>
      </c>
      <c r="D304" s="79">
        <f>'様式１（国直送（日通拠点倉庫で仕分け）を希望する場合）'!H318</f>
        <v>0</v>
      </c>
      <c r="E304" s="78">
        <f>'様式１（国直送（日通拠点倉庫で仕分け）を希望する場合）'!$F318</f>
        <v>0</v>
      </c>
      <c r="F304" s="79">
        <f>'様式１（国直送（日通拠点倉庫で仕分け）を希望する場合）'!I318</f>
        <v>0</v>
      </c>
      <c r="G304" s="79">
        <f>'様式１（国直送（日通拠点倉庫で仕分け）を希望する場合）'!J318</f>
        <v>0</v>
      </c>
      <c r="H304" s="140">
        <f>'様式１（国直送（日通拠点倉庫で仕分け）を希望する場合）'!K318</f>
        <v>0</v>
      </c>
      <c r="I304" s="140">
        <f>'様式１（国直送（日通拠点倉庫で仕分け）を希望する場合）'!L318</f>
        <v>0</v>
      </c>
      <c r="J304" s="140">
        <f>'様式１（国直送（日通拠点倉庫で仕分け）を希望する場合）'!M318</f>
        <v>0</v>
      </c>
      <c r="K304" s="140">
        <f>'様式１（国直送（日通拠点倉庫で仕分け）を希望する場合）'!N318</f>
        <v>0</v>
      </c>
      <c r="L304" s="79">
        <f>'様式１（国直送（日通拠点倉庫で仕分け）を希望する場合）'!O318</f>
        <v>0</v>
      </c>
      <c r="M304" s="79">
        <f>'様式１（国直送（日通拠点倉庫で仕分け）を希望する場合）'!P318</f>
        <v>0</v>
      </c>
    </row>
    <row r="305" spans="1:13">
      <c r="A305" s="76" t="str">
        <f>'様式１（国直送（日通拠点倉庫で仕分け）を希望する場合）'!$F$14</f>
        <v>選択してください</v>
      </c>
      <c r="B305" s="76">
        <v>297</v>
      </c>
      <c r="C305" s="79">
        <f>'様式１（国直送（日通拠点倉庫で仕分け）を希望する場合）'!G319</f>
        <v>0</v>
      </c>
      <c r="D305" s="79">
        <f>'様式１（国直送（日通拠点倉庫で仕分け）を希望する場合）'!H319</f>
        <v>0</v>
      </c>
      <c r="E305" s="78">
        <f>'様式１（国直送（日通拠点倉庫で仕分け）を希望する場合）'!$F319</f>
        <v>0</v>
      </c>
      <c r="F305" s="79">
        <f>'様式１（国直送（日通拠点倉庫で仕分け）を希望する場合）'!I319</f>
        <v>0</v>
      </c>
      <c r="G305" s="79">
        <f>'様式１（国直送（日通拠点倉庫で仕分け）を希望する場合）'!J319</f>
        <v>0</v>
      </c>
      <c r="H305" s="140">
        <f>'様式１（国直送（日通拠点倉庫で仕分け）を希望する場合）'!K319</f>
        <v>0</v>
      </c>
      <c r="I305" s="140">
        <f>'様式１（国直送（日通拠点倉庫で仕分け）を希望する場合）'!L319</f>
        <v>0</v>
      </c>
      <c r="J305" s="140">
        <f>'様式１（国直送（日通拠点倉庫で仕分け）を希望する場合）'!M319</f>
        <v>0</v>
      </c>
      <c r="K305" s="140">
        <f>'様式１（国直送（日通拠点倉庫で仕分け）を希望する場合）'!N319</f>
        <v>0</v>
      </c>
      <c r="L305" s="79">
        <f>'様式１（国直送（日通拠点倉庫で仕分け）を希望する場合）'!O319</f>
        <v>0</v>
      </c>
      <c r="M305" s="79">
        <f>'様式１（国直送（日通拠点倉庫で仕分け）を希望する場合）'!P319</f>
        <v>0</v>
      </c>
    </row>
    <row r="306" spans="1:13">
      <c r="A306" s="76" t="str">
        <f>'様式１（国直送（日通拠点倉庫で仕分け）を希望する場合）'!$F$14</f>
        <v>選択してください</v>
      </c>
      <c r="B306" s="76">
        <v>298</v>
      </c>
      <c r="C306" s="79">
        <f>'様式１（国直送（日通拠点倉庫で仕分け）を希望する場合）'!G320</f>
        <v>0</v>
      </c>
      <c r="D306" s="79">
        <f>'様式１（国直送（日通拠点倉庫で仕分け）を希望する場合）'!H320</f>
        <v>0</v>
      </c>
      <c r="E306" s="78">
        <f>'様式１（国直送（日通拠点倉庫で仕分け）を希望する場合）'!$F320</f>
        <v>0</v>
      </c>
      <c r="F306" s="79">
        <f>'様式１（国直送（日通拠点倉庫で仕分け）を希望する場合）'!I320</f>
        <v>0</v>
      </c>
      <c r="G306" s="79">
        <f>'様式１（国直送（日通拠点倉庫で仕分け）を希望する場合）'!J320</f>
        <v>0</v>
      </c>
      <c r="H306" s="140">
        <f>'様式１（国直送（日通拠点倉庫で仕分け）を希望する場合）'!K320</f>
        <v>0</v>
      </c>
      <c r="I306" s="140">
        <f>'様式１（国直送（日通拠点倉庫で仕分け）を希望する場合）'!L320</f>
        <v>0</v>
      </c>
      <c r="J306" s="140">
        <f>'様式１（国直送（日通拠点倉庫で仕分け）を希望する場合）'!M320</f>
        <v>0</v>
      </c>
      <c r="K306" s="140">
        <f>'様式１（国直送（日通拠点倉庫で仕分け）を希望する場合）'!N320</f>
        <v>0</v>
      </c>
      <c r="L306" s="79">
        <f>'様式１（国直送（日通拠点倉庫で仕分け）を希望する場合）'!O320</f>
        <v>0</v>
      </c>
      <c r="M306" s="79">
        <f>'様式１（国直送（日通拠点倉庫で仕分け）を希望する場合）'!P320</f>
        <v>0</v>
      </c>
    </row>
    <row r="307" spans="1:13">
      <c r="A307" s="76" t="str">
        <f>'様式１（国直送（日通拠点倉庫で仕分け）を希望する場合）'!$F$14</f>
        <v>選択してください</v>
      </c>
      <c r="B307" s="76">
        <v>299</v>
      </c>
      <c r="C307" s="79">
        <f>'様式１（国直送（日通拠点倉庫で仕分け）を希望する場合）'!G321</f>
        <v>0</v>
      </c>
      <c r="D307" s="79">
        <f>'様式１（国直送（日通拠点倉庫で仕分け）を希望する場合）'!H321</f>
        <v>0</v>
      </c>
      <c r="E307" s="78">
        <f>'様式１（国直送（日通拠点倉庫で仕分け）を希望する場合）'!$F321</f>
        <v>0</v>
      </c>
      <c r="F307" s="79">
        <f>'様式１（国直送（日通拠点倉庫で仕分け）を希望する場合）'!I321</f>
        <v>0</v>
      </c>
      <c r="G307" s="79">
        <f>'様式１（国直送（日通拠点倉庫で仕分け）を希望する場合）'!J321</f>
        <v>0</v>
      </c>
      <c r="H307" s="140">
        <f>'様式１（国直送（日通拠点倉庫で仕分け）を希望する場合）'!K321</f>
        <v>0</v>
      </c>
      <c r="I307" s="140">
        <f>'様式１（国直送（日通拠点倉庫で仕分け）を希望する場合）'!L321</f>
        <v>0</v>
      </c>
      <c r="J307" s="140">
        <f>'様式１（国直送（日通拠点倉庫で仕分け）を希望する場合）'!M321</f>
        <v>0</v>
      </c>
      <c r="K307" s="140">
        <f>'様式１（国直送（日通拠点倉庫で仕分け）を希望する場合）'!N321</f>
        <v>0</v>
      </c>
      <c r="L307" s="79">
        <f>'様式１（国直送（日通拠点倉庫で仕分け）を希望する場合）'!O321</f>
        <v>0</v>
      </c>
      <c r="M307" s="79">
        <f>'様式１（国直送（日通拠点倉庫で仕分け）を希望する場合）'!P321</f>
        <v>0</v>
      </c>
    </row>
    <row r="308" spans="1:13">
      <c r="A308" s="76" t="str">
        <f>'様式１（国直送（日通拠点倉庫で仕分け）を希望する場合）'!$F$14</f>
        <v>選択してください</v>
      </c>
      <c r="B308" s="76">
        <v>300</v>
      </c>
      <c r="C308" s="79">
        <f>'様式１（国直送（日通拠点倉庫で仕分け）を希望する場合）'!G322</f>
        <v>0</v>
      </c>
      <c r="D308" s="79">
        <f>'様式１（国直送（日通拠点倉庫で仕分け）を希望する場合）'!H322</f>
        <v>0</v>
      </c>
      <c r="E308" s="78">
        <f>'様式１（国直送（日通拠点倉庫で仕分け）を希望する場合）'!$F322</f>
        <v>0</v>
      </c>
      <c r="F308" s="79">
        <f>'様式１（国直送（日通拠点倉庫で仕分け）を希望する場合）'!I322</f>
        <v>0</v>
      </c>
      <c r="G308" s="79">
        <f>'様式１（国直送（日通拠点倉庫で仕分け）を希望する場合）'!J322</f>
        <v>0</v>
      </c>
      <c r="H308" s="140">
        <f>'様式１（国直送（日通拠点倉庫で仕分け）を希望する場合）'!K322</f>
        <v>0</v>
      </c>
      <c r="I308" s="140">
        <f>'様式１（国直送（日通拠点倉庫で仕分け）を希望する場合）'!L322</f>
        <v>0</v>
      </c>
      <c r="J308" s="140">
        <f>'様式１（国直送（日通拠点倉庫で仕分け）を希望する場合）'!M322</f>
        <v>0</v>
      </c>
      <c r="K308" s="140">
        <f>'様式１（国直送（日通拠点倉庫で仕分け）を希望する場合）'!N322</f>
        <v>0</v>
      </c>
      <c r="L308" s="79">
        <f>'様式１（国直送（日通拠点倉庫で仕分け）を希望する場合）'!O322</f>
        <v>0</v>
      </c>
      <c r="M308" s="79">
        <f>'様式１（国直送（日通拠点倉庫で仕分け）を希望する場合）'!P322</f>
        <v>0</v>
      </c>
    </row>
    <row r="309" spans="1:13">
      <c r="A309" s="76" t="str">
        <f>'様式１（国直送（日通拠点倉庫で仕分け）を希望する場合）'!$F$14</f>
        <v>選択してください</v>
      </c>
      <c r="B309" s="76">
        <v>301</v>
      </c>
      <c r="C309" s="79">
        <f>'様式１（国直送（日通拠点倉庫で仕分け）を希望する場合）'!G323</f>
        <v>0</v>
      </c>
      <c r="D309" s="79">
        <f>'様式１（国直送（日通拠点倉庫で仕分け）を希望する場合）'!H323</f>
        <v>0</v>
      </c>
      <c r="E309" s="78">
        <f>'様式１（国直送（日通拠点倉庫で仕分け）を希望する場合）'!$F323</f>
        <v>0</v>
      </c>
      <c r="F309" s="79">
        <f>'様式１（国直送（日通拠点倉庫で仕分け）を希望する場合）'!I323</f>
        <v>0</v>
      </c>
      <c r="G309" s="79">
        <f>'様式１（国直送（日通拠点倉庫で仕分け）を希望する場合）'!J323</f>
        <v>0</v>
      </c>
      <c r="H309" s="140">
        <f>'様式１（国直送（日通拠点倉庫で仕分け）を希望する場合）'!K323</f>
        <v>0</v>
      </c>
      <c r="I309" s="140">
        <f>'様式１（国直送（日通拠点倉庫で仕分け）を希望する場合）'!L323</f>
        <v>0</v>
      </c>
      <c r="J309" s="140">
        <f>'様式１（国直送（日通拠点倉庫で仕分け）を希望する場合）'!M323</f>
        <v>0</v>
      </c>
      <c r="K309" s="140">
        <f>'様式１（国直送（日通拠点倉庫で仕分け）を希望する場合）'!N323</f>
        <v>0</v>
      </c>
      <c r="L309" s="79">
        <f>'様式１（国直送（日通拠点倉庫で仕分け）を希望する場合）'!O323</f>
        <v>0</v>
      </c>
      <c r="M309" s="79">
        <f>'様式１（国直送（日通拠点倉庫で仕分け）を希望する場合）'!P323</f>
        <v>0</v>
      </c>
    </row>
    <row r="310" spans="1:13">
      <c r="A310" s="76" t="str">
        <f>'様式１（国直送（日通拠点倉庫で仕分け）を希望する場合）'!$F$14</f>
        <v>選択してください</v>
      </c>
      <c r="B310" s="76">
        <v>302</v>
      </c>
      <c r="C310" s="79">
        <f>'様式１（国直送（日通拠点倉庫で仕分け）を希望する場合）'!G324</f>
        <v>0</v>
      </c>
      <c r="D310" s="79">
        <f>'様式１（国直送（日通拠点倉庫で仕分け）を希望する場合）'!H324</f>
        <v>0</v>
      </c>
      <c r="E310" s="78">
        <f>'様式１（国直送（日通拠点倉庫で仕分け）を希望する場合）'!$F324</f>
        <v>0</v>
      </c>
      <c r="F310" s="79">
        <f>'様式１（国直送（日通拠点倉庫で仕分け）を希望する場合）'!I324</f>
        <v>0</v>
      </c>
      <c r="G310" s="79">
        <f>'様式１（国直送（日通拠点倉庫で仕分け）を希望する場合）'!J324</f>
        <v>0</v>
      </c>
      <c r="H310" s="140">
        <f>'様式１（国直送（日通拠点倉庫で仕分け）を希望する場合）'!K324</f>
        <v>0</v>
      </c>
      <c r="I310" s="140">
        <f>'様式１（国直送（日通拠点倉庫で仕分け）を希望する場合）'!L324</f>
        <v>0</v>
      </c>
      <c r="J310" s="140">
        <f>'様式１（国直送（日通拠点倉庫で仕分け）を希望する場合）'!M324</f>
        <v>0</v>
      </c>
      <c r="K310" s="140">
        <f>'様式１（国直送（日通拠点倉庫で仕分け）を希望する場合）'!N324</f>
        <v>0</v>
      </c>
      <c r="L310" s="79">
        <f>'様式１（国直送（日通拠点倉庫で仕分け）を希望する場合）'!O324</f>
        <v>0</v>
      </c>
      <c r="M310" s="79">
        <f>'様式１（国直送（日通拠点倉庫で仕分け）を希望する場合）'!P324</f>
        <v>0</v>
      </c>
    </row>
    <row r="311" spans="1:13">
      <c r="A311" s="76" t="str">
        <f>'様式１（国直送（日通拠点倉庫で仕分け）を希望する場合）'!$F$14</f>
        <v>選択してください</v>
      </c>
      <c r="B311" s="76">
        <v>303</v>
      </c>
      <c r="C311" s="79">
        <f>'様式１（国直送（日通拠点倉庫で仕分け）を希望する場合）'!G325</f>
        <v>0</v>
      </c>
      <c r="D311" s="79">
        <f>'様式１（国直送（日通拠点倉庫で仕分け）を希望する場合）'!H325</f>
        <v>0</v>
      </c>
      <c r="E311" s="78">
        <f>'様式１（国直送（日通拠点倉庫で仕分け）を希望する場合）'!$F325</f>
        <v>0</v>
      </c>
      <c r="F311" s="79">
        <f>'様式１（国直送（日通拠点倉庫で仕分け）を希望する場合）'!I325</f>
        <v>0</v>
      </c>
      <c r="G311" s="79">
        <f>'様式１（国直送（日通拠点倉庫で仕分け）を希望する場合）'!J325</f>
        <v>0</v>
      </c>
      <c r="H311" s="140">
        <f>'様式１（国直送（日通拠点倉庫で仕分け）を希望する場合）'!K325</f>
        <v>0</v>
      </c>
      <c r="I311" s="140">
        <f>'様式１（国直送（日通拠点倉庫で仕分け）を希望する場合）'!L325</f>
        <v>0</v>
      </c>
      <c r="J311" s="140">
        <f>'様式１（国直送（日通拠点倉庫で仕分け）を希望する場合）'!M325</f>
        <v>0</v>
      </c>
      <c r="K311" s="140">
        <f>'様式１（国直送（日通拠点倉庫で仕分け）を希望する場合）'!N325</f>
        <v>0</v>
      </c>
      <c r="L311" s="79">
        <f>'様式１（国直送（日通拠点倉庫で仕分け）を希望する場合）'!O325</f>
        <v>0</v>
      </c>
      <c r="M311" s="79">
        <f>'様式１（国直送（日通拠点倉庫で仕分け）を希望する場合）'!P325</f>
        <v>0</v>
      </c>
    </row>
    <row r="312" spans="1:13">
      <c r="A312" s="76" t="str">
        <f>'様式１（国直送（日通拠点倉庫で仕分け）を希望する場合）'!$F$14</f>
        <v>選択してください</v>
      </c>
      <c r="B312" s="76">
        <v>304</v>
      </c>
      <c r="C312" s="79">
        <f>'様式１（国直送（日通拠点倉庫で仕分け）を希望する場合）'!G326</f>
        <v>0</v>
      </c>
      <c r="D312" s="79">
        <f>'様式１（国直送（日通拠点倉庫で仕分け）を希望する場合）'!H326</f>
        <v>0</v>
      </c>
      <c r="E312" s="78">
        <f>'様式１（国直送（日通拠点倉庫で仕分け）を希望する場合）'!$F326</f>
        <v>0</v>
      </c>
      <c r="F312" s="79">
        <f>'様式１（国直送（日通拠点倉庫で仕分け）を希望する場合）'!I326</f>
        <v>0</v>
      </c>
      <c r="G312" s="79">
        <f>'様式１（国直送（日通拠点倉庫で仕分け）を希望する場合）'!J326</f>
        <v>0</v>
      </c>
      <c r="H312" s="140">
        <f>'様式１（国直送（日通拠点倉庫で仕分け）を希望する場合）'!K326</f>
        <v>0</v>
      </c>
      <c r="I312" s="140">
        <f>'様式１（国直送（日通拠点倉庫で仕分け）を希望する場合）'!L326</f>
        <v>0</v>
      </c>
      <c r="J312" s="140">
        <f>'様式１（国直送（日通拠点倉庫で仕分け）を希望する場合）'!M326</f>
        <v>0</v>
      </c>
      <c r="K312" s="140">
        <f>'様式１（国直送（日通拠点倉庫で仕分け）を希望する場合）'!N326</f>
        <v>0</v>
      </c>
      <c r="L312" s="79">
        <f>'様式１（国直送（日通拠点倉庫で仕分け）を希望する場合）'!O326</f>
        <v>0</v>
      </c>
      <c r="M312" s="79">
        <f>'様式１（国直送（日通拠点倉庫で仕分け）を希望する場合）'!P326</f>
        <v>0</v>
      </c>
    </row>
    <row r="313" spans="1:13">
      <c r="A313" s="76" t="str">
        <f>'様式１（国直送（日通拠点倉庫で仕分け）を希望する場合）'!$F$14</f>
        <v>選択してください</v>
      </c>
      <c r="B313" s="76">
        <v>305</v>
      </c>
      <c r="C313" s="79">
        <f>'様式１（国直送（日通拠点倉庫で仕分け）を希望する場合）'!G327</f>
        <v>0</v>
      </c>
      <c r="D313" s="79">
        <f>'様式１（国直送（日通拠点倉庫で仕分け）を希望する場合）'!H327</f>
        <v>0</v>
      </c>
      <c r="E313" s="78">
        <f>'様式１（国直送（日通拠点倉庫で仕分け）を希望する場合）'!$F327</f>
        <v>0</v>
      </c>
      <c r="F313" s="79">
        <f>'様式１（国直送（日通拠点倉庫で仕分け）を希望する場合）'!I327</f>
        <v>0</v>
      </c>
      <c r="G313" s="79">
        <f>'様式１（国直送（日通拠点倉庫で仕分け）を希望する場合）'!J327</f>
        <v>0</v>
      </c>
      <c r="H313" s="140">
        <f>'様式１（国直送（日通拠点倉庫で仕分け）を希望する場合）'!K327</f>
        <v>0</v>
      </c>
      <c r="I313" s="140">
        <f>'様式１（国直送（日通拠点倉庫で仕分け）を希望する場合）'!L327</f>
        <v>0</v>
      </c>
      <c r="J313" s="140">
        <f>'様式１（国直送（日通拠点倉庫で仕分け）を希望する場合）'!M327</f>
        <v>0</v>
      </c>
      <c r="K313" s="140">
        <f>'様式１（国直送（日通拠点倉庫で仕分け）を希望する場合）'!N327</f>
        <v>0</v>
      </c>
      <c r="L313" s="79">
        <f>'様式１（国直送（日通拠点倉庫で仕分け）を希望する場合）'!O327</f>
        <v>0</v>
      </c>
      <c r="M313" s="79">
        <f>'様式１（国直送（日通拠点倉庫で仕分け）を希望する場合）'!P327</f>
        <v>0</v>
      </c>
    </row>
    <row r="314" spans="1:13">
      <c r="A314" s="76" t="str">
        <f>'様式１（国直送（日通拠点倉庫で仕分け）を希望する場合）'!$F$14</f>
        <v>選択してください</v>
      </c>
      <c r="B314" s="76">
        <v>306</v>
      </c>
      <c r="C314" s="79">
        <f>'様式１（国直送（日通拠点倉庫で仕分け）を希望する場合）'!G328</f>
        <v>0</v>
      </c>
      <c r="D314" s="79">
        <f>'様式１（国直送（日通拠点倉庫で仕分け）を希望する場合）'!H328</f>
        <v>0</v>
      </c>
      <c r="E314" s="78">
        <f>'様式１（国直送（日通拠点倉庫で仕分け）を希望する場合）'!$F328</f>
        <v>0</v>
      </c>
      <c r="F314" s="79">
        <f>'様式１（国直送（日通拠点倉庫で仕分け）を希望する場合）'!I328</f>
        <v>0</v>
      </c>
      <c r="G314" s="79">
        <f>'様式１（国直送（日通拠点倉庫で仕分け）を希望する場合）'!J328</f>
        <v>0</v>
      </c>
      <c r="H314" s="140">
        <f>'様式１（国直送（日通拠点倉庫で仕分け）を希望する場合）'!K328</f>
        <v>0</v>
      </c>
      <c r="I314" s="140">
        <f>'様式１（国直送（日通拠点倉庫で仕分け）を希望する場合）'!L328</f>
        <v>0</v>
      </c>
      <c r="J314" s="140">
        <f>'様式１（国直送（日通拠点倉庫で仕分け）を希望する場合）'!M328</f>
        <v>0</v>
      </c>
      <c r="K314" s="140">
        <f>'様式１（国直送（日通拠点倉庫で仕分け）を希望する場合）'!N328</f>
        <v>0</v>
      </c>
      <c r="L314" s="79">
        <f>'様式１（国直送（日通拠点倉庫で仕分け）を希望する場合）'!O328</f>
        <v>0</v>
      </c>
      <c r="M314" s="79">
        <f>'様式１（国直送（日通拠点倉庫で仕分け）を希望する場合）'!P328</f>
        <v>0</v>
      </c>
    </row>
    <row r="315" spans="1:13">
      <c r="A315" s="76" t="str">
        <f>'様式１（国直送（日通拠点倉庫で仕分け）を希望する場合）'!$F$14</f>
        <v>選択してください</v>
      </c>
      <c r="B315" s="76">
        <v>307</v>
      </c>
      <c r="C315" s="79">
        <f>'様式１（国直送（日通拠点倉庫で仕分け）を希望する場合）'!G329</f>
        <v>0</v>
      </c>
      <c r="D315" s="79">
        <f>'様式１（国直送（日通拠点倉庫で仕分け）を希望する場合）'!H329</f>
        <v>0</v>
      </c>
      <c r="E315" s="78">
        <f>'様式１（国直送（日通拠点倉庫で仕分け）を希望する場合）'!$F329</f>
        <v>0</v>
      </c>
      <c r="F315" s="79">
        <f>'様式１（国直送（日通拠点倉庫で仕分け）を希望する場合）'!I329</f>
        <v>0</v>
      </c>
      <c r="G315" s="79">
        <f>'様式１（国直送（日通拠点倉庫で仕分け）を希望する場合）'!J329</f>
        <v>0</v>
      </c>
      <c r="H315" s="140">
        <f>'様式１（国直送（日通拠点倉庫で仕分け）を希望する場合）'!K329</f>
        <v>0</v>
      </c>
      <c r="I315" s="140">
        <f>'様式１（国直送（日通拠点倉庫で仕分け）を希望する場合）'!L329</f>
        <v>0</v>
      </c>
      <c r="J315" s="140">
        <f>'様式１（国直送（日通拠点倉庫で仕分け）を希望する場合）'!M329</f>
        <v>0</v>
      </c>
      <c r="K315" s="140">
        <f>'様式１（国直送（日通拠点倉庫で仕分け）を希望する場合）'!N329</f>
        <v>0</v>
      </c>
      <c r="L315" s="79">
        <f>'様式１（国直送（日通拠点倉庫で仕分け）を希望する場合）'!O329</f>
        <v>0</v>
      </c>
      <c r="M315" s="79">
        <f>'様式１（国直送（日通拠点倉庫で仕分け）を希望する場合）'!P329</f>
        <v>0</v>
      </c>
    </row>
    <row r="316" spans="1:13">
      <c r="A316" s="76" t="str">
        <f>'様式１（国直送（日通拠点倉庫で仕分け）を希望する場合）'!$F$14</f>
        <v>選択してください</v>
      </c>
      <c r="B316" s="76">
        <v>308</v>
      </c>
      <c r="C316" s="79">
        <f>'様式１（国直送（日通拠点倉庫で仕分け）を希望する場合）'!G330</f>
        <v>0</v>
      </c>
      <c r="D316" s="79">
        <f>'様式１（国直送（日通拠点倉庫で仕分け）を希望する場合）'!H330</f>
        <v>0</v>
      </c>
      <c r="E316" s="78">
        <f>'様式１（国直送（日通拠点倉庫で仕分け）を希望する場合）'!$F330</f>
        <v>0</v>
      </c>
      <c r="F316" s="79">
        <f>'様式１（国直送（日通拠点倉庫で仕分け）を希望する場合）'!I330</f>
        <v>0</v>
      </c>
      <c r="G316" s="79">
        <f>'様式１（国直送（日通拠点倉庫で仕分け）を希望する場合）'!J330</f>
        <v>0</v>
      </c>
      <c r="H316" s="140">
        <f>'様式１（国直送（日通拠点倉庫で仕分け）を希望する場合）'!K330</f>
        <v>0</v>
      </c>
      <c r="I316" s="140">
        <f>'様式１（国直送（日通拠点倉庫で仕分け）を希望する場合）'!L330</f>
        <v>0</v>
      </c>
      <c r="J316" s="140">
        <f>'様式１（国直送（日通拠点倉庫で仕分け）を希望する場合）'!M330</f>
        <v>0</v>
      </c>
      <c r="K316" s="140">
        <f>'様式１（国直送（日通拠点倉庫で仕分け）を希望する場合）'!N330</f>
        <v>0</v>
      </c>
      <c r="L316" s="79">
        <f>'様式１（国直送（日通拠点倉庫で仕分け）を希望する場合）'!O330</f>
        <v>0</v>
      </c>
      <c r="M316" s="79">
        <f>'様式１（国直送（日通拠点倉庫で仕分け）を希望する場合）'!P330</f>
        <v>0</v>
      </c>
    </row>
    <row r="317" spans="1:13">
      <c r="A317" s="76" t="str">
        <f>'様式１（国直送（日通拠点倉庫で仕分け）を希望する場合）'!$F$14</f>
        <v>選択してください</v>
      </c>
      <c r="B317" s="76">
        <v>309</v>
      </c>
      <c r="C317" s="79">
        <f>'様式１（国直送（日通拠点倉庫で仕分け）を希望する場合）'!G331</f>
        <v>0</v>
      </c>
      <c r="D317" s="79">
        <f>'様式１（国直送（日通拠点倉庫で仕分け）を希望する場合）'!H331</f>
        <v>0</v>
      </c>
      <c r="E317" s="78">
        <f>'様式１（国直送（日通拠点倉庫で仕分け）を希望する場合）'!$F331</f>
        <v>0</v>
      </c>
      <c r="F317" s="79">
        <f>'様式１（国直送（日通拠点倉庫で仕分け）を希望する場合）'!I331</f>
        <v>0</v>
      </c>
      <c r="G317" s="79">
        <f>'様式１（国直送（日通拠点倉庫で仕分け）を希望する場合）'!J331</f>
        <v>0</v>
      </c>
      <c r="H317" s="140">
        <f>'様式１（国直送（日通拠点倉庫で仕分け）を希望する場合）'!K331</f>
        <v>0</v>
      </c>
      <c r="I317" s="140">
        <f>'様式１（国直送（日通拠点倉庫で仕分け）を希望する場合）'!L331</f>
        <v>0</v>
      </c>
      <c r="J317" s="140">
        <f>'様式１（国直送（日通拠点倉庫で仕分け）を希望する場合）'!M331</f>
        <v>0</v>
      </c>
      <c r="K317" s="140">
        <f>'様式１（国直送（日通拠点倉庫で仕分け）を希望する場合）'!N331</f>
        <v>0</v>
      </c>
      <c r="L317" s="79">
        <f>'様式１（国直送（日通拠点倉庫で仕分け）を希望する場合）'!O331</f>
        <v>0</v>
      </c>
      <c r="M317" s="79">
        <f>'様式１（国直送（日通拠点倉庫で仕分け）を希望する場合）'!P331</f>
        <v>0</v>
      </c>
    </row>
    <row r="318" spans="1:13">
      <c r="A318" s="76" t="str">
        <f>'様式１（国直送（日通拠点倉庫で仕分け）を希望する場合）'!$F$14</f>
        <v>選択してください</v>
      </c>
      <c r="B318" s="76">
        <v>310</v>
      </c>
      <c r="C318" s="79">
        <f>'様式１（国直送（日通拠点倉庫で仕分け）を希望する場合）'!G332</f>
        <v>0</v>
      </c>
      <c r="D318" s="79">
        <f>'様式１（国直送（日通拠点倉庫で仕分け）を希望する場合）'!H332</f>
        <v>0</v>
      </c>
      <c r="E318" s="78">
        <f>'様式１（国直送（日通拠点倉庫で仕分け）を希望する場合）'!$F332</f>
        <v>0</v>
      </c>
      <c r="F318" s="79">
        <f>'様式１（国直送（日通拠点倉庫で仕分け）を希望する場合）'!I332</f>
        <v>0</v>
      </c>
      <c r="G318" s="79">
        <f>'様式１（国直送（日通拠点倉庫で仕分け）を希望する場合）'!J332</f>
        <v>0</v>
      </c>
      <c r="H318" s="140">
        <f>'様式１（国直送（日通拠点倉庫で仕分け）を希望する場合）'!K332</f>
        <v>0</v>
      </c>
      <c r="I318" s="140">
        <f>'様式１（国直送（日通拠点倉庫で仕分け）を希望する場合）'!L332</f>
        <v>0</v>
      </c>
      <c r="J318" s="140">
        <f>'様式１（国直送（日通拠点倉庫で仕分け）を希望する場合）'!M332</f>
        <v>0</v>
      </c>
      <c r="K318" s="140">
        <f>'様式１（国直送（日通拠点倉庫で仕分け）を希望する場合）'!N332</f>
        <v>0</v>
      </c>
      <c r="L318" s="79">
        <f>'様式１（国直送（日通拠点倉庫で仕分け）を希望する場合）'!O332</f>
        <v>0</v>
      </c>
      <c r="M318" s="79">
        <f>'様式１（国直送（日通拠点倉庫で仕分け）を希望する場合）'!P332</f>
        <v>0</v>
      </c>
    </row>
    <row r="319" spans="1:13">
      <c r="A319" s="76" t="str">
        <f>'様式１（国直送（日通拠点倉庫で仕分け）を希望する場合）'!$F$14</f>
        <v>選択してください</v>
      </c>
      <c r="B319" s="76">
        <v>311</v>
      </c>
      <c r="C319" s="79">
        <f>'様式１（国直送（日通拠点倉庫で仕分け）を希望する場合）'!G333</f>
        <v>0</v>
      </c>
      <c r="D319" s="79">
        <f>'様式１（国直送（日通拠点倉庫で仕分け）を希望する場合）'!H333</f>
        <v>0</v>
      </c>
      <c r="E319" s="78">
        <f>'様式１（国直送（日通拠点倉庫で仕分け）を希望する場合）'!$F333</f>
        <v>0</v>
      </c>
      <c r="F319" s="79">
        <f>'様式１（国直送（日通拠点倉庫で仕分け）を希望する場合）'!I333</f>
        <v>0</v>
      </c>
      <c r="G319" s="79">
        <f>'様式１（国直送（日通拠点倉庫で仕分け）を希望する場合）'!J333</f>
        <v>0</v>
      </c>
      <c r="H319" s="140">
        <f>'様式１（国直送（日通拠点倉庫で仕分け）を希望する場合）'!K333</f>
        <v>0</v>
      </c>
      <c r="I319" s="140">
        <f>'様式１（国直送（日通拠点倉庫で仕分け）を希望する場合）'!L333</f>
        <v>0</v>
      </c>
      <c r="J319" s="140">
        <f>'様式１（国直送（日通拠点倉庫で仕分け）を希望する場合）'!M333</f>
        <v>0</v>
      </c>
      <c r="K319" s="140">
        <f>'様式１（国直送（日通拠点倉庫で仕分け）を希望する場合）'!N333</f>
        <v>0</v>
      </c>
      <c r="L319" s="79">
        <f>'様式１（国直送（日通拠点倉庫で仕分け）を希望する場合）'!O333</f>
        <v>0</v>
      </c>
      <c r="M319" s="79">
        <f>'様式１（国直送（日通拠点倉庫で仕分け）を希望する場合）'!P333</f>
        <v>0</v>
      </c>
    </row>
    <row r="320" spans="1:13">
      <c r="A320" s="76" t="str">
        <f>'様式１（国直送（日通拠点倉庫で仕分け）を希望する場合）'!$F$14</f>
        <v>選択してください</v>
      </c>
      <c r="B320" s="76">
        <v>312</v>
      </c>
      <c r="C320" s="79">
        <f>'様式１（国直送（日通拠点倉庫で仕分け）を希望する場合）'!G334</f>
        <v>0</v>
      </c>
      <c r="D320" s="79">
        <f>'様式１（国直送（日通拠点倉庫で仕分け）を希望する場合）'!H334</f>
        <v>0</v>
      </c>
      <c r="E320" s="78">
        <f>'様式１（国直送（日通拠点倉庫で仕分け）を希望する場合）'!$F334</f>
        <v>0</v>
      </c>
      <c r="F320" s="79">
        <f>'様式１（国直送（日通拠点倉庫で仕分け）を希望する場合）'!I334</f>
        <v>0</v>
      </c>
      <c r="G320" s="79">
        <f>'様式１（国直送（日通拠点倉庫で仕分け）を希望する場合）'!J334</f>
        <v>0</v>
      </c>
      <c r="H320" s="140">
        <f>'様式１（国直送（日通拠点倉庫で仕分け）を希望する場合）'!K334</f>
        <v>0</v>
      </c>
      <c r="I320" s="140">
        <f>'様式１（国直送（日通拠点倉庫で仕分け）を希望する場合）'!L334</f>
        <v>0</v>
      </c>
      <c r="J320" s="140">
        <f>'様式１（国直送（日通拠点倉庫で仕分け）を希望する場合）'!M334</f>
        <v>0</v>
      </c>
      <c r="K320" s="140">
        <f>'様式１（国直送（日通拠点倉庫で仕分け）を希望する場合）'!N334</f>
        <v>0</v>
      </c>
      <c r="L320" s="79">
        <f>'様式１（国直送（日通拠点倉庫で仕分け）を希望する場合）'!O334</f>
        <v>0</v>
      </c>
      <c r="M320" s="79">
        <f>'様式１（国直送（日通拠点倉庫で仕分け）を希望する場合）'!P334</f>
        <v>0</v>
      </c>
    </row>
    <row r="321" spans="1:13">
      <c r="A321" s="76" t="str">
        <f>'様式１（国直送（日通拠点倉庫で仕分け）を希望する場合）'!$F$14</f>
        <v>選択してください</v>
      </c>
      <c r="B321" s="76">
        <v>313</v>
      </c>
      <c r="C321" s="79">
        <f>'様式１（国直送（日通拠点倉庫で仕分け）を希望する場合）'!G335</f>
        <v>0</v>
      </c>
      <c r="D321" s="79">
        <f>'様式１（国直送（日通拠点倉庫で仕分け）を希望する場合）'!H335</f>
        <v>0</v>
      </c>
      <c r="E321" s="78">
        <f>'様式１（国直送（日通拠点倉庫で仕分け）を希望する場合）'!$F335</f>
        <v>0</v>
      </c>
      <c r="F321" s="79">
        <f>'様式１（国直送（日通拠点倉庫で仕分け）を希望する場合）'!I335</f>
        <v>0</v>
      </c>
      <c r="G321" s="79">
        <f>'様式１（国直送（日通拠点倉庫で仕分け）を希望する場合）'!J335</f>
        <v>0</v>
      </c>
      <c r="H321" s="140">
        <f>'様式１（国直送（日通拠点倉庫で仕分け）を希望する場合）'!K335</f>
        <v>0</v>
      </c>
      <c r="I321" s="140">
        <f>'様式１（国直送（日通拠点倉庫で仕分け）を希望する場合）'!L335</f>
        <v>0</v>
      </c>
      <c r="J321" s="140">
        <f>'様式１（国直送（日通拠点倉庫で仕分け）を希望する場合）'!M335</f>
        <v>0</v>
      </c>
      <c r="K321" s="140">
        <f>'様式１（国直送（日通拠点倉庫で仕分け）を希望する場合）'!N335</f>
        <v>0</v>
      </c>
      <c r="L321" s="79">
        <f>'様式１（国直送（日通拠点倉庫で仕分け）を希望する場合）'!O335</f>
        <v>0</v>
      </c>
      <c r="M321" s="79">
        <f>'様式１（国直送（日通拠点倉庫で仕分け）を希望する場合）'!P335</f>
        <v>0</v>
      </c>
    </row>
    <row r="322" spans="1:13">
      <c r="A322" s="76" t="str">
        <f>'様式１（国直送（日通拠点倉庫で仕分け）を希望する場合）'!$F$14</f>
        <v>選択してください</v>
      </c>
      <c r="B322" s="76">
        <v>314</v>
      </c>
      <c r="C322" s="79">
        <f>'様式１（国直送（日通拠点倉庫で仕分け）を希望する場合）'!G336</f>
        <v>0</v>
      </c>
      <c r="D322" s="79">
        <f>'様式１（国直送（日通拠点倉庫で仕分け）を希望する場合）'!H336</f>
        <v>0</v>
      </c>
      <c r="E322" s="78">
        <f>'様式１（国直送（日通拠点倉庫で仕分け）を希望する場合）'!$F336</f>
        <v>0</v>
      </c>
      <c r="F322" s="79">
        <f>'様式１（国直送（日通拠点倉庫で仕分け）を希望する場合）'!I336</f>
        <v>0</v>
      </c>
      <c r="G322" s="79">
        <f>'様式１（国直送（日通拠点倉庫で仕分け）を希望する場合）'!J336</f>
        <v>0</v>
      </c>
      <c r="H322" s="140">
        <f>'様式１（国直送（日通拠点倉庫で仕分け）を希望する場合）'!K336</f>
        <v>0</v>
      </c>
      <c r="I322" s="140">
        <f>'様式１（国直送（日通拠点倉庫で仕分け）を希望する場合）'!L336</f>
        <v>0</v>
      </c>
      <c r="J322" s="140">
        <f>'様式１（国直送（日通拠点倉庫で仕分け）を希望する場合）'!M336</f>
        <v>0</v>
      </c>
      <c r="K322" s="140">
        <f>'様式１（国直送（日通拠点倉庫で仕分け）を希望する場合）'!N336</f>
        <v>0</v>
      </c>
      <c r="L322" s="79">
        <f>'様式１（国直送（日通拠点倉庫で仕分け）を希望する場合）'!O336</f>
        <v>0</v>
      </c>
      <c r="M322" s="79">
        <f>'様式１（国直送（日通拠点倉庫で仕分け）を希望する場合）'!P336</f>
        <v>0</v>
      </c>
    </row>
    <row r="323" spans="1:13">
      <c r="A323" s="76" t="str">
        <f>'様式１（国直送（日通拠点倉庫で仕分け）を希望する場合）'!$F$14</f>
        <v>選択してください</v>
      </c>
      <c r="B323" s="76">
        <v>315</v>
      </c>
      <c r="C323" s="79">
        <f>'様式１（国直送（日通拠点倉庫で仕分け）を希望する場合）'!G337</f>
        <v>0</v>
      </c>
      <c r="D323" s="79">
        <f>'様式１（国直送（日通拠点倉庫で仕分け）を希望する場合）'!H337</f>
        <v>0</v>
      </c>
      <c r="E323" s="78">
        <f>'様式１（国直送（日通拠点倉庫で仕分け）を希望する場合）'!$F337</f>
        <v>0</v>
      </c>
      <c r="F323" s="79">
        <f>'様式１（国直送（日通拠点倉庫で仕分け）を希望する場合）'!I337</f>
        <v>0</v>
      </c>
      <c r="G323" s="79">
        <f>'様式１（国直送（日通拠点倉庫で仕分け）を希望する場合）'!J337</f>
        <v>0</v>
      </c>
      <c r="H323" s="140">
        <f>'様式１（国直送（日通拠点倉庫で仕分け）を希望する場合）'!K337</f>
        <v>0</v>
      </c>
      <c r="I323" s="140">
        <f>'様式１（国直送（日通拠点倉庫で仕分け）を希望する場合）'!L337</f>
        <v>0</v>
      </c>
      <c r="J323" s="140">
        <f>'様式１（国直送（日通拠点倉庫で仕分け）を希望する場合）'!M337</f>
        <v>0</v>
      </c>
      <c r="K323" s="140">
        <f>'様式１（国直送（日通拠点倉庫で仕分け）を希望する場合）'!N337</f>
        <v>0</v>
      </c>
      <c r="L323" s="79">
        <f>'様式１（国直送（日通拠点倉庫で仕分け）を希望する場合）'!O337</f>
        <v>0</v>
      </c>
      <c r="M323" s="79">
        <f>'様式１（国直送（日通拠点倉庫で仕分け）を希望する場合）'!P337</f>
        <v>0</v>
      </c>
    </row>
    <row r="324" spans="1:13">
      <c r="A324" s="76" t="str">
        <f>'様式１（国直送（日通拠点倉庫で仕分け）を希望する場合）'!$F$14</f>
        <v>選択してください</v>
      </c>
      <c r="B324" s="76">
        <v>316</v>
      </c>
      <c r="C324" s="79">
        <f>'様式１（国直送（日通拠点倉庫で仕分け）を希望する場合）'!G338</f>
        <v>0</v>
      </c>
      <c r="D324" s="79">
        <f>'様式１（国直送（日通拠点倉庫で仕分け）を希望する場合）'!H338</f>
        <v>0</v>
      </c>
      <c r="E324" s="78">
        <f>'様式１（国直送（日通拠点倉庫で仕分け）を希望する場合）'!$F338</f>
        <v>0</v>
      </c>
      <c r="F324" s="79">
        <f>'様式１（国直送（日通拠点倉庫で仕分け）を希望する場合）'!I338</f>
        <v>0</v>
      </c>
      <c r="G324" s="79">
        <f>'様式１（国直送（日通拠点倉庫で仕分け）を希望する場合）'!J338</f>
        <v>0</v>
      </c>
      <c r="H324" s="140">
        <f>'様式１（国直送（日通拠点倉庫で仕分け）を希望する場合）'!K338</f>
        <v>0</v>
      </c>
      <c r="I324" s="140">
        <f>'様式１（国直送（日通拠点倉庫で仕分け）を希望する場合）'!L338</f>
        <v>0</v>
      </c>
      <c r="J324" s="140">
        <f>'様式１（国直送（日通拠点倉庫で仕分け）を希望する場合）'!M338</f>
        <v>0</v>
      </c>
      <c r="K324" s="140">
        <f>'様式１（国直送（日通拠点倉庫で仕分け）を希望する場合）'!N338</f>
        <v>0</v>
      </c>
      <c r="L324" s="79">
        <f>'様式１（国直送（日通拠点倉庫で仕分け）を希望する場合）'!O338</f>
        <v>0</v>
      </c>
      <c r="M324" s="79">
        <f>'様式１（国直送（日通拠点倉庫で仕分け）を希望する場合）'!P338</f>
        <v>0</v>
      </c>
    </row>
    <row r="325" spans="1:13">
      <c r="A325" s="76" t="str">
        <f>'様式１（国直送（日通拠点倉庫で仕分け）を希望する場合）'!$F$14</f>
        <v>選択してください</v>
      </c>
      <c r="B325" s="76">
        <v>317</v>
      </c>
      <c r="C325" s="79">
        <f>'様式１（国直送（日通拠点倉庫で仕分け）を希望する場合）'!G339</f>
        <v>0</v>
      </c>
      <c r="D325" s="79">
        <f>'様式１（国直送（日通拠点倉庫で仕分け）を希望する場合）'!H339</f>
        <v>0</v>
      </c>
      <c r="E325" s="78">
        <f>'様式１（国直送（日通拠点倉庫で仕分け）を希望する場合）'!$F339</f>
        <v>0</v>
      </c>
      <c r="F325" s="79">
        <f>'様式１（国直送（日通拠点倉庫で仕分け）を希望する場合）'!I339</f>
        <v>0</v>
      </c>
      <c r="G325" s="79">
        <f>'様式１（国直送（日通拠点倉庫で仕分け）を希望する場合）'!J339</f>
        <v>0</v>
      </c>
      <c r="H325" s="140">
        <f>'様式１（国直送（日通拠点倉庫で仕分け）を希望する場合）'!K339</f>
        <v>0</v>
      </c>
      <c r="I325" s="140">
        <f>'様式１（国直送（日通拠点倉庫で仕分け）を希望する場合）'!L339</f>
        <v>0</v>
      </c>
      <c r="J325" s="140">
        <f>'様式１（国直送（日通拠点倉庫で仕分け）を希望する場合）'!M339</f>
        <v>0</v>
      </c>
      <c r="K325" s="140">
        <f>'様式１（国直送（日通拠点倉庫で仕分け）を希望する場合）'!N339</f>
        <v>0</v>
      </c>
      <c r="L325" s="79">
        <f>'様式１（国直送（日通拠点倉庫で仕分け）を希望する場合）'!O339</f>
        <v>0</v>
      </c>
      <c r="M325" s="79">
        <f>'様式１（国直送（日通拠点倉庫で仕分け）を希望する場合）'!P339</f>
        <v>0</v>
      </c>
    </row>
    <row r="326" spans="1:13">
      <c r="A326" s="76" t="str">
        <f>'様式１（国直送（日通拠点倉庫で仕分け）を希望する場合）'!$F$14</f>
        <v>選択してください</v>
      </c>
      <c r="B326" s="76">
        <v>318</v>
      </c>
      <c r="C326" s="79">
        <f>'様式１（国直送（日通拠点倉庫で仕分け）を希望する場合）'!G340</f>
        <v>0</v>
      </c>
      <c r="D326" s="79">
        <f>'様式１（国直送（日通拠点倉庫で仕分け）を希望する場合）'!H340</f>
        <v>0</v>
      </c>
      <c r="E326" s="78">
        <f>'様式１（国直送（日通拠点倉庫で仕分け）を希望する場合）'!$F340</f>
        <v>0</v>
      </c>
      <c r="F326" s="79">
        <f>'様式１（国直送（日通拠点倉庫で仕分け）を希望する場合）'!I340</f>
        <v>0</v>
      </c>
      <c r="G326" s="79">
        <f>'様式１（国直送（日通拠点倉庫で仕分け）を希望する場合）'!J340</f>
        <v>0</v>
      </c>
      <c r="H326" s="140">
        <f>'様式１（国直送（日通拠点倉庫で仕分け）を希望する場合）'!K340</f>
        <v>0</v>
      </c>
      <c r="I326" s="140">
        <f>'様式１（国直送（日通拠点倉庫で仕分け）を希望する場合）'!L340</f>
        <v>0</v>
      </c>
      <c r="J326" s="140">
        <f>'様式１（国直送（日通拠点倉庫で仕分け）を希望する場合）'!M340</f>
        <v>0</v>
      </c>
      <c r="K326" s="140">
        <f>'様式１（国直送（日通拠点倉庫で仕分け）を希望する場合）'!N340</f>
        <v>0</v>
      </c>
      <c r="L326" s="79">
        <f>'様式１（国直送（日通拠点倉庫で仕分け）を希望する場合）'!O340</f>
        <v>0</v>
      </c>
      <c r="M326" s="79">
        <f>'様式１（国直送（日通拠点倉庫で仕分け）を希望する場合）'!P340</f>
        <v>0</v>
      </c>
    </row>
    <row r="327" spans="1:13">
      <c r="A327" s="76" t="str">
        <f>'様式１（国直送（日通拠点倉庫で仕分け）を希望する場合）'!$F$14</f>
        <v>選択してください</v>
      </c>
      <c r="B327" s="76">
        <v>319</v>
      </c>
      <c r="C327" s="79">
        <f>'様式１（国直送（日通拠点倉庫で仕分け）を希望する場合）'!G341</f>
        <v>0</v>
      </c>
      <c r="D327" s="79">
        <f>'様式１（国直送（日通拠点倉庫で仕分け）を希望する場合）'!H341</f>
        <v>0</v>
      </c>
      <c r="E327" s="78">
        <f>'様式１（国直送（日通拠点倉庫で仕分け）を希望する場合）'!$F341</f>
        <v>0</v>
      </c>
      <c r="F327" s="79">
        <f>'様式１（国直送（日通拠点倉庫で仕分け）を希望する場合）'!I341</f>
        <v>0</v>
      </c>
      <c r="G327" s="79">
        <f>'様式１（国直送（日通拠点倉庫で仕分け）を希望する場合）'!J341</f>
        <v>0</v>
      </c>
      <c r="H327" s="140">
        <f>'様式１（国直送（日通拠点倉庫で仕分け）を希望する場合）'!K341</f>
        <v>0</v>
      </c>
      <c r="I327" s="140">
        <f>'様式１（国直送（日通拠点倉庫で仕分け）を希望する場合）'!L341</f>
        <v>0</v>
      </c>
      <c r="J327" s="140">
        <f>'様式１（国直送（日通拠点倉庫で仕分け）を希望する場合）'!M341</f>
        <v>0</v>
      </c>
      <c r="K327" s="140">
        <f>'様式１（国直送（日通拠点倉庫で仕分け）を希望する場合）'!N341</f>
        <v>0</v>
      </c>
      <c r="L327" s="79">
        <f>'様式１（国直送（日通拠点倉庫で仕分け）を希望する場合）'!O341</f>
        <v>0</v>
      </c>
      <c r="M327" s="79">
        <f>'様式１（国直送（日通拠点倉庫で仕分け）を希望する場合）'!P341</f>
        <v>0</v>
      </c>
    </row>
    <row r="328" spans="1:13">
      <c r="A328" s="76" t="str">
        <f>'様式１（国直送（日通拠点倉庫で仕分け）を希望する場合）'!$F$14</f>
        <v>選択してください</v>
      </c>
      <c r="B328" s="76">
        <v>320</v>
      </c>
      <c r="C328" s="79">
        <f>'様式１（国直送（日通拠点倉庫で仕分け）を希望する場合）'!G342</f>
        <v>0</v>
      </c>
      <c r="D328" s="79">
        <f>'様式１（国直送（日通拠点倉庫で仕分け）を希望する場合）'!H342</f>
        <v>0</v>
      </c>
      <c r="E328" s="78">
        <f>'様式１（国直送（日通拠点倉庫で仕分け）を希望する場合）'!$F342</f>
        <v>0</v>
      </c>
      <c r="F328" s="79">
        <f>'様式１（国直送（日通拠点倉庫で仕分け）を希望する場合）'!I342</f>
        <v>0</v>
      </c>
      <c r="G328" s="79">
        <f>'様式１（国直送（日通拠点倉庫で仕分け）を希望する場合）'!J342</f>
        <v>0</v>
      </c>
      <c r="H328" s="140">
        <f>'様式１（国直送（日通拠点倉庫で仕分け）を希望する場合）'!K342</f>
        <v>0</v>
      </c>
      <c r="I328" s="140">
        <f>'様式１（国直送（日通拠点倉庫で仕分け）を希望する場合）'!L342</f>
        <v>0</v>
      </c>
      <c r="J328" s="140">
        <f>'様式１（国直送（日通拠点倉庫で仕分け）を希望する場合）'!M342</f>
        <v>0</v>
      </c>
      <c r="K328" s="140">
        <f>'様式１（国直送（日通拠点倉庫で仕分け）を希望する場合）'!N342</f>
        <v>0</v>
      </c>
      <c r="L328" s="79">
        <f>'様式１（国直送（日通拠点倉庫で仕分け）を希望する場合）'!O342</f>
        <v>0</v>
      </c>
      <c r="M328" s="79">
        <f>'様式１（国直送（日通拠点倉庫で仕分け）を希望する場合）'!P342</f>
        <v>0</v>
      </c>
    </row>
    <row r="329" spans="1:13">
      <c r="A329" s="76" t="str">
        <f>'様式１（国直送（日通拠点倉庫で仕分け）を希望する場合）'!$F$14</f>
        <v>選択してください</v>
      </c>
      <c r="B329" s="76">
        <v>321</v>
      </c>
      <c r="C329" s="79">
        <f>'様式１（国直送（日通拠点倉庫で仕分け）を希望する場合）'!G343</f>
        <v>0</v>
      </c>
      <c r="D329" s="79">
        <f>'様式１（国直送（日通拠点倉庫で仕分け）を希望する場合）'!H343</f>
        <v>0</v>
      </c>
      <c r="E329" s="78">
        <f>'様式１（国直送（日通拠点倉庫で仕分け）を希望する場合）'!$F343</f>
        <v>0</v>
      </c>
      <c r="F329" s="79">
        <f>'様式１（国直送（日通拠点倉庫で仕分け）を希望する場合）'!I343</f>
        <v>0</v>
      </c>
      <c r="G329" s="79">
        <f>'様式１（国直送（日通拠点倉庫で仕分け）を希望する場合）'!J343</f>
        <v>0</v>
      </c>
      <c r="H329" s="140">
        <f>'様式１（国直送（日通拠点倉庫で仕分け）を希望する場合）'!K343</f>
        <v>0</v>
      </c>
      <c r="I329" s="140">
        <f>'様式１（国直送（日通拠点倉庫で仕分け）を希望する場合）'!L343</f>
        <v>0</v>
      </c>
      <c r="J329" s="140">
        <f>'様式１（国直送（日通拠点倉庫で仕分け）を希望する場合）'!M343</f>
        <v>0</v>
      </c>
      <c r="K329" s="140">
        <f>'様式１（国直送（日通拠点倉庫で仕分け）を希望する場合）'!N343</f>
        <v>0</v>
      </c>
      <c r="L329" s="79">
        <f>'様式１（国直送（日通拠点倉庫で仕分け）を希望する場合）'!O343</f>
        <v>0</v>
      </c>
      <c r="M329" s="79">
        <f>'様式１（国直送（日通拠点倉庫で仕分け）を希望する場合）'!P343</f>
        <v>0</v>
      </c>
    </row>
    <row r="330" spans="1:13">
      <c r="A330" s="76" t="str">
        <f>'様式１（国直送（日通拠点倉庫で仕分け）を希望する場合）'!$F$14</f>
        <v>選択してください</v>
      </c>
      <c r="B330" s="76">
        <v>322</v>
      </c>
      <c r="C330" s="79">
        <f>'様式１（国直送（日通拠点倉庫で仕分け）を希望する場合）'!G344</f>
        <v>0</v>
      </c>
      <c r="D330" s="79">
        <f>'様式１（国直送（日通拠点倉庫で仕分け）を希望する場合）'!H344</f>
        <v>0</v>
      </c>
      <c r="E330" s="78">
        <f>'様式１（国直送（日通拠点倉庫で仕分け）を希望する場合）'!$F344</f>
        <v>0</v>
      </c>
      <c r="F330" s="79">
        <f>'様式１（国直送（日通拠点倉庫で仕分け）を希望する場合）'!I344</f>
        <v>0</v>
      </c>
      <c r="G330" s="79">
        <f>'様式１（国直送（日通拠点倉庫で仕分け）を希望する場合）'!J344</f>
        <v>0</v>
      </c>
      <c r="H330" s="140">
        <f>'様式１（国直送（日通拠点倉庫で仕分け）を希望する場合）'!K344</f>
        <v>0</v>
      </c>
      <c r="I330" s="140">
        <f>'様式１（国直送（日通拠点倉庫で仕分け）を希望する場合）'!L344</f>
        <v>0</v>
      </c>
      <c r="J330" s="140">
        <f>'様式１（国直送（日通拠点倉庫で仕分け）を希望する場合）'!M344</f>
        <v>0</v>
      </c>
      <c r="K330" s="140">
        <f>'様式１（国直送（日通拠点倉庫で仕分け）を希望する場合）'!N344</f>
        <v>0</v>
      </c>
      <c r="L330" s="79">
        <f>'様式１（国直送（日通拠点倉庫で仕分け）を希望する場合）'!O344</f>
        <v>0</v>
      </c>
      <c r="M330" s="79">
        <f>'様式１（国直送（日通拠点倉庫で仕分け）を希望する場合）'!P344</f>
        <v>0</v>
      </c>
    </row>
    <row r="331" spans="1:13">
      <c r="A331" s="76" t="str">
        <f>'様式１（国直送（日通拠点倉庫で仕分け）を希望する場合）'!$F$14</f>
        <v>選択してください</v>
      </c>
      <c r="B331" s="76">
        <v>323</v>
      </c>
      <c r="C331" s="79">
        <f>'様式１（国直送（日通拠点倉庫で仕分け）を希望する場合）'!G345</f>
        <v>0</v>
      </c>
      <c r="D331" s="79">
        <f>'様式１（国直送（日通拠点倉庫で仕分け）を希望する場合）'!H345</f>
        <v>0</v>
      </c>
      <c r="E331" s="78">
        <f>'様式１（国直送（日通拠点倉庫で仕分け）を希望する場合）'!$F345</f>
        <v>0</v>
      </c>
      <c r="F331" s="79">
        <f>'様式１（国直送（日通拠点倉庫で仕分け）を希望する場合）'!I345</f>
        <v>0</v>
      </c>
      <c r="G331" s="79">
        <f>'様式１（国直送（日通拠点倉庫で仕分け）を希望する場合）'!J345</f>
        <v>0</v>
      </c>
      <c r="H331" s="140">
        <f>'様式１（国直送（日通拠点倉庫で仕分け）を希望する場合）'!K345</f>
        <v>0</v>
      </c>
      <c r="I331" s="140">
        <f>'様式１（国直送（日通拠点倉庫で仕分け）を希望する場合）'!L345</f>
        <v>0</v>
      </c>
      <c r="J331" s="140">
        <f>'様式１（国直送（日通拠点倉庫で仕分け）を希望する場合）'!M345</f>
        <v>0</v>
      </c>
      <c r="K331" s="140">
        <f>'様式１（国直送（日通拠点倉庫で仕分け）を希望する場合）'!N345</f>
        <v>0</v>
      </c>
      <c r="L331" s="79">
        <f>'様式１（国直送（日通拠点倉庫で仕分け）を希望する場合）'!O345</f>
        <v>0</v>
      </c>
      <c r="M331" s="79">
        <f>'様式１（国直送（日通拠点倉庫で仕分け）を希望する場合）'!P345</f>
        <v>0</v>
      </c>
    </row>
    <row r="332" spans="1:13">
      <c r="A332" s="76" t="str">
        <f>'様式１（国直送（日通拠点倉庫で仕分け）を希望する場合）'!$F$14</f>
        <v>選択してください</v>
      </c>
      <c r="B332" s="76">
        <v>324</v>
      </c>
      <c r="C332" s="79">
        <f>'様式１（国直送（日通拠点倉庫で仕分け）を希望する場合）'!G346</f>
        <v>0</v>
      </c>
      <c r="D332" s="79">
        <f>'様式１（国直送（日通拠点倉庫で仕分け）を希望する場合）'!H346</f>
        <v>0</v>
      </c>
      <c r="E332" s="78">
        <f>'様式１（国直送（日通拠点倉庫で仕分け）を希望する場合）'!$F346</f>
        <v>0</v>
      </c>
      <c r="F332" s="79">
        <f>'様式１（国直送（日通拠点倉庫で仕分け）を希望する場合）'!I346</f>
        <v>0</v>
      </c>
      <c r="G332" s="79">
        <f>'様式１（国直送（日通拠点倉庫で仕分け）を希望する場合）'!J346</f>
        <v>0</v>
      </c>
      <c r="H332" s="140">
        <f>'様式１（国直送（日通拠点倉庫で仕分け）を希望する場合）'!K346</f>
        <v>0</v>
      </c>
      <c r="I332" s="140">
        <f>'様式１（国直送（日通拠点倉庫で仕分け）を希望する場合）'!L346</f>
        <v>0</v>
      </c>
      <c r="J332" s="140">
        <f>'様式１（国直送（日通拠点倉庫で仕分け）を希望する場合）'!M346</f>
        <v>0</v>
      </c>
      <c r="K332" s="140">
        <f>'様式１（国直送（日通拠点倉庫で仕分け）を希望する場合）'!N346</f>
        <v>0</v>
      </c>
      <c r="L332" s="79">
        <f>'様式１（国直送（日通拠点倉庫で仕分け）を希望する場合）'!O346</f>
        <v>0</v>
      </c>
      <c r="M332" s="79">
        <f>'様式１（国直送（日通拠点倉庫で仕分け）を希望する場合）'!P346</f>
        <v>0</v>
      </c>
    </row>
    <row r="333" spans="1:13">
      <c r="A333" s="76" t="str">
        <f>'様式１（国直送（日通拠点倉庫で仕分け）を希望する場合）'!$F$14</f>
        <v>選択してください</v>
      </c>
      <c r="B333" s="76">
        <v>325</v>
      </c>
      <c r="C333" s="79">
        <f>'様式１（国直送（日通拠点倉庫で仕分け）を希望する場合）'!G347</f>
        <v>0</v>
      </c>
      <c r="D333" s="79">
        <f>'様式１（国直送（日通拠点倉庫で仕分け）を希望する場合）'!H347</f>
        <v>0</v>
      </c>
      <c r="E333" s="78">
        <f>'様式１（国直送（日通拠点倉庫で仕分け）を希望する場合）'!$F347</f>
        <v>0</v>
      </c>
      <c r="F333" s="79">
        <f>'様式１（国直送（日通拠点倉庫で仕分け）を希望する場合）'!I347</f>
        <v>0</v>
      </c>
      <c r="G333" s="79">
        <f>'様式１（国直送（日通拠点倉庫で仕分け）を希望する場合）'!J347</f>
        <v>0</v>
      </c>
      <c r="H333" s="140">
        <f>'様式１（国直送（日通拠点倉庫で仕分け）を希望する場合）'!K347</f>
        <v>0</v>
      </c>
      <c r="I333" s="140">
        <f>'様式１（国直送（日通拠点倉庫で仕分け）を希望する場合）'!L347</f>
        <v>0</v>
      </c>
      <c r="J333" s="140">
        <f>'様式１（国直送（日通拠点倉庫で仕分け）を希望する場合）'!M347</f>
        <v>0</v>
      </c>
      <c r="K333" s="140">
        <f>'様式１（国直送（日通拠点倉庫で仕分け）を希望する場合）'!N347</f>
        <v>0</v>
      </c>
      <c r="L333" s="79">
        <f>'様式１（国直送（日通拠点倉庫で仕分け）を希望する場合）'!O347</f>
        <v>0</v>
      </c>
      <c r="M333" s="79">
        <f>'様式１（国直送（日通拠点倉庫で仕分け）を希望する場合）'!P347</f>
        <v>0</v>
      </c>
    </row>
    <row r="334" spans="1:13">
      <c r="A334" s="76" t="str">
        <f>'様式１（国直送（日通拠点倉庫で仕分け）を希望する場合）'!$F$14</f>
        <v>選択してください</v>
      </c>
      <c r="B334" s="76">
        <v>326</v>
      </c>
      <c r="C334" s="79">
        <f>'様式１（国直送（日通拠点倉庫で仕分け）を希望する場合）'!G348</f>
        <v>0</v>
      </c>
      <c r="D334" s="79">
        <f>'様式１（国直送（日通拠点倉庫で仕分け）を希望する場合）'!H348</f>
        <v>0</v>
      </c>
      <c r="E334" s="78">
        <f>'様式１（国直送（日通拠点倉庫で仕分け）を希望する場合）'!$F348</f>
        <v>0</v>
      </c>
      <c r="F334" s="79">
        <f>'様式１（国直送（日通拠点倉庫で仕分け）を希望する場合）'!I348</f>
        <v>0</v>
      </c>
      <c r="G334" s="79">
        <f>'様式１（国直送（日通拠点倉庫で仕分け）を希望する場合）'!J348</f>
        <v>0</v>
      </c>
      <c r="H334" s="140">
        <f>'様式１（国直送（日通拠点倉庫で仕分け）を希望する場合）'!K348</f>
        <v>0</v>
      </c>
      <c r="I334" s="140">
        <f>'様式１（国直送（日通拠点倉庫で仕分け）を希望する場合）'!L348</f>
        <v>0</v>
      </c>
      <c r="J334" s="140">
        <f>'様式１（国直送（日通拠点倉庫で仕分け）を希望する場合）'!M348</f>
        <v>0</v>
      </c>
      <c r="K334" s="140">
        <f>'様式１（国直送（日通拠点倉庫で仕分け）を希望する場合）'!N348</f>
        <v>0</v>
      </c>
      <c r="L334" s="79">
        <f>'様式１（国直送（日通拠点倉庫で仕分け）を希望する場合）'!O348</f>
        <v>0</v>
      </c>
      <c r="M334" s="79">
        <f>'様式１（国直送（日通拠点倉庫で仕分け）を希望する場合）'!P348</f>
        <v>0</v>
      </c>
    </row>
    <row r="335" spans="1:13">
      <c r="A335" s="76" t="str">
        <f>'様式１（国直送（日通拠点倉庫で仕分け）を希望する場合）'!$F$14</f>
        <v>選択してください</v>
      </c>
      <c r="B335" s="76">
        <v>327</v>
      </c>
      <c r="C335" s="79">
        <f>'様式１（国直送（日通拠点倉庫で仕分け）を希望する場合）'!G349</f>
        <v>0</v>
      </c>
      <c r="D335" s="79">
        <f>'様式１（国直送（日通拠点倉庫で仕分け）を希望する場合）'!H349</f>
        <v>0</v>
      </c>
      <c r="E335" s="78">
        <f>'様式１（国直送（日通拠点倉庫で仕分け）を希望する場合）'!$F349</f>
        <v>0</v>
      </c>
      <c r="F335" s="79">
        <f>'様式１（国直送（日通拠点倉庫で仕分け）を希望する場合）'!I349</f>
        <v>0</v>
      </c>
      <c r="G335" s="79">
        <f>'様式１（国直送（日通拠点倉庫で仕分け）を希望する場合）'!J349</f>
        <v>0</v>
      </c>
      <c r="H335" s="140">
        <f>'様式１（国直送（日通拠点倉庫で仕分け）を希望する場合）'!K349</f>
        <v>0</v>
      </c>
      <c r="I335" s="140">
        <f>'様式１（国直送（日通拠点倉庫で仕分け）を希望する場合）'!L349</f>
        <v>0</v>
      </c>
      <c r="J335" s="140">
        <f>'様式１（国直送（日通拠点倉庫で仕分け）を希望する場合）'!M349</f>
        <v>0</v>
      </c>
      <c r="K335" s="140">
        <f>'様式１（国直送（日通拠点倉庫で仕分け）を希望する場合）'!N349</f>
        <v>0</v>
      </c>
      <c r="L335" s="79">
        <f>'様式１（国直送（日通拠点倉庫で仕分け）を希望する場合）'!O349</f>
        <v>0</v>
      </c>
      <c r="M335" s="79">
        <f>'様式１（国直送（日通拠点倉庫で仕分け）を希望する場合）'!P349</f>
        <v>0</v>
      </c>
    </row>
    <row r="336" spans="1:13">
      <c r="A336" s="76" t="str">
        <f>'様式１（国直送（日通拠点倉庫で仕分け）を希望する場合）'!$F$14</f>
        <v>選択してください</v>
      </c>
      <c r="B336" s="76">
        <v>328</v>
      </c>
      <c r="C336" s="79">
        <f>'様式１（国直送（日通拠点倉庫で仕分け）を希望する場合）'!G350</f>
        <v>0</v>
      </c>
      <c r="D336" s="79">
        <f>'様式１（国直送（日通拠点倉庫で仕分け）を希望する場合）'!H350</f>
        <v>0</v>
      </c>
      <c r="E336" s="78">
        <f>'様式１（国直送（日通拠点倉庫で仕分け）を希望する場合）'!$F350</f>
        <v>0</v>
      </c>
      <c r="F336" s="79">
        <f>'様式１（国直送（日通拠点倉庫で仕分け）を希望する場合）'!I350</f>
        <v>0</v>
      </c>
      <c r="G336" s="79">
        <f>'様式１（国直送（日通拠点倉庫で仕分け）を希望する場合）'!J350</f>
        <v>0</v>
      </c>
      <c r="H336" s="140">
        <f>'様式１（国直送（日通拠点倉庫で仕分け）を希望する場合）'!K350</f>
        <v>0</v>
      </c>
      <c r="I336" s="140">
        <f>'様式１（国直送（日通拠点倉庫で仕分け）を希望する場合）'!L350</f>
        <v>0</v>
      </c>
      <c r="J336" s="140">
        <f>'様式１（国直送（日通拠点倉庫で仕分け）を希望する場合）'!M350</f>
        <v>0</v>
      </c>
      <c r="K336" s="140">
        <f>'様式１（国直送（日通拠点倉庫で仕分け）を希望する場合）'!N350</f>
        <v>0</v>
      </c>
      <c r="L336" s="79">
        <f>'様式１（国直送（日通拠点倉庫で仕分け）を希望する場合）'!O350</f>
        <v>0</v>
      </c>
      <c r="M336" s="79">
        <f>'様式１（国直送（日通拠点倉庫で仕分け）を希望する場合）'!P350</f>
        <v>0</v>
      </c>
    </row>
    <row r="337" spans="1:13">
      <c r="A337" s="76" t="str">
        <f>'様式１（国直送（日通拠点倉庫で仕分け）を希望する場合）'!$F$14</f>
        <v>選択してください</v>
      </c>
      <c r="B337" s="76">
        <v>329</v>
      </c>
      <c r="C337" s="79">
        <f>'様式１（国直送（日通拠点倉庫で仕分け）を希望する場合）'!G351</f>
        <v>0</v>
      </c>
      <c r="D337" s="79">
        <f>'様式１（国直送（日通拠点倉庫で仕分け）を希望する場合）'!H351</f>
        <v>0</v>
      </c>
      <c r="E337" s="78">
        <f>'様式１（国直送（日通拠点倉庫で仕分け）を希望する場合）'!$F351</f>
        <v>0</v>
      </c>
      <c r="F337" s="79">
        <f>'様式１（国直送（日通拠点倉庫で仕分け）を希望する場合）'!I351</f>
        <v>0</v>
      </c>
      <c r="G337" s="79">
        <f>'様式１（国直送（日通拠点倉庫で仕分け）を希望する場合）'!J351</f>
        <v>0</v>
      </c>
      <c r="H337" s="140">
        <f>'様式１（国直送（日通拠点倉庫で仕分け）を希望する場合）'!K351</f>
        <v>0</v>
      </c>
      <c r="I337" s="140">
        <f>'様式１（国直送（日通拠点倉庫で仕分け）を希望する場合）'!L351</f>
        <v>0</v>
      </c>
      <c r="J337" s="140">
        <f>'様式１（国直送（日通拠点倉庫で仕分け）を希望する場合）'!M351</f>
        <v>0</v>
      </c>
      <c r="K337" s="140">
        <f>'様式１（国直送（日通拠点倉庫で仕分け）を希望する場合）'!N351</f>
        <v>0</v>
      </c>
      <c r="L337" s="79">
        <f>'様式１（国直送（日通拠点倉庫で仕分け）を希望する場合）'!O351</f>
        <v>0</v>
      </c>
      <c r="M337" s="79">
        <f>'様式１（国直送（日通拠点倉庫で仕分け）を希望する場合）'!P351</f>
        <v>0</v>
      </c>
    </row>
    <row r="338" spans="1:13">
      <c r="A338" s="76" t="str">
        <f>'様式１（国直送（日通拠点倉庫で仕分け）を希望する場合）'!$F$14</f>
        <v>選択してください</v>
      </c>
      <c r="B338" s="76">
        <v>330</v>
      </c>
      <c r="C338" s="79">
        <f>'様式１（国直送（日通拠点倉庫で仕分け）を希望する場合）'!G352</f>
        <v>0</v>
      </c>
      <c r="D338" s="79">
        <f>'様式１（国直送（日通拠点倉庫で仕分け）を希望する場合）'!H352</f>
        <v>0</v>
      </c>
      <c r="E338" s="78">
        <f>'様式１（国直送（日通拠点倉庫で仕分け）を希望する場合）'!$F352</f>
        <v>0</v>
      </c>
      <c r="F338" s="79">
        <f>'様式１（国直送（日通拠点倉庫で仕分け）を希望する場合）'!I352</f>
        <v>0</v>
      </c>
      <c r="G338" s="79">
        <f>'様式１（国直送（日通拠点倉庫で仕分け）を希望する場合）'!J352</f>
        <v>0</v>
      </c>
      <c r="H338" s="140">
        <f>'様式１（国直送（日通拠点倉庫で仕分け）を希望する場合）'!K352</f>
        <v>0</v>
      </c>
      <c r="I338" s="140">
        <f>'様式１（国直送（日通拠点倉庫で仕分け）を希望する場合）'!L352</f>
        <v>0</v>
      </c>
      <c r="J338" s="140">
        <f>'様式１（国直送（日通拠点倉庫で仕分け）を希望する場合）'!M352</f>
        <v>0</v>
      </c>
      <c r="K338" s="140">
        <f>'様式１（国直送（日通拠点倉庫で仕分け）を希望する場合）'!N352</f>
        <v>0</v>
      </c>
      <c r="L338" s="79">
        <f>'様式１（国直送（日通拠点倉庫で仕分け）を希望する場合）'!O352</f>
        <v>0</v>
      </c>
      <c r="M338" s="79">
        <f>'様式１（国直送（日通拠点倉庫で仕分け）を希望する場合）'!P352</f>
        <v>0</v>
      </c>
    </row>
    <row r="339" spans="1:13">
      <c r="A339" s="76" t="str">
        <f>'様式１（国直送（日通拠点倉庫で仕分け）を希望する場合）'!$F$14</f>
        <v>選択してください</v>
      </c>
      <c r="B339" s="76">
        <v>331</v>
      </c>
      <c r="C339" s="79">
        <f>'様式１（国直送（日通拠点倉庫で仕分け）を希望する場合）'!G353</f>
        <v>0</v>
      </c>
      <c r="D339" s="79">
        <f>'様式１（国直送（日通拠点倉庫で仕分け）を希望する場合）'!H353</f>
        <v>0</v>
      </c>
      <c r="E339" s="78">
        <f>'様式１（国直送（日通拠点倉庫で仕分け）を希望する場合）'!$F353</f>
        <v>0</v>
      </c>
      <c r="F339" s="79">
        <f>'様式１（国直送（日通拠点倉庫で仕分け）を希望する場合）'!I353</f>
        <v>0</v>
      </c>
      <c r="G339" s="79">
        <f>'様式１（国直送（日通拠点倉庫で仕分け）を希望する場合）'!J353</f>
        <v>0</v>
      </c>
      <c r="H339" s="140">
        <f>'様式１（国直送（日通拠点倉庫で仕分け）を希望する場合）'!K353</f>
        <v>0</v>
      </c>
      <c r="I339" s="140">
        <f>'様式１（国直送（日通拠点倉庫で仕分け）を希望する場合）'!L353</f>
        <v>0</v>
      </c>
      <c r="J339" s="140">
        <f>'様式１（国直送（日通拠点倉庫で仕分け）を希望する場合）'!M353</f>
        <v>0</v>
      </c>
      <c r="K339" s="140">
        <f>'様式１（国直送（日通拠点倉庫で仕分け）を希望する場合）'!N353</f>
        <v>0</v>
      </c>
      <c r="L339" s="79">
        <f>'様式１（国直送（日通拠点倉庫で仕分け）を希望する場合）'!O353</f>
        <v>0</v>
      </c>
      <c r="M339" s="79">
        <f>'様式１（国直送（日通拠点倉庫で仕分け）を希望する場合）'!P353</f>
        <v>0</v>
      </c>
    </row>
    <row r="340" spans="1:13">
      <c r="A340" s="76" t="str">
        <f>'様式１（国直送（日通拠点倉庫で仕分け）を希望する場合）'!$F$14</f>
        <v>選択してください</v>
      </c>
      <c r="B340" s="76">
        <v>332</v>
      </c>
      <c r="C340" s="79">
        <f>'様式１（国直送（日通拠点倉庫で仕分け）を希望する場合）'!G354</f>
        <v>0</v>
      </c>
      <c r="D340" s="79">
        <f>'様式１（国直送（日通拠点倉庫で仕分け）を希望する場合）'!H354</f>
        <v>0</v>
      </c>
      <c r="E340" s="78">
        <f>'様式１（国直送（日通拠点倉庫で仕分け）を希望する場合）'!$F354</f>
        <v>0</v>
      </c>
      <c r="F340" s="79">
        <f>'様式１（国直送（日通拠点倉庫で仕分け）を希望する場合）'!I354</f>
        <v>0</v>
      </c>
      <c r="G340" s="79">
        <f>'様式１（国直送（日通拠点倉庫で仕分け）を希望する場合）'!J354</f>
        <v>0</v>
      </c>
      <c r="H340" s="140">
        <f>'様式１（国直送（日通拠点倉庫で仕分け）を希望する場合）'!K354</f>
        <v>0</v>
      </c>
      <c r="I340" s="140">
        <f>'様式１（国直送（日通拠点倉庫で仕分け）を希望する場合）'!L354</f>
        <v>0</v>
      </c>
      <c r="J340" s="140">
        <f>'様式１（国直送（日通拠点倉庫で仕分け）を希望する場合）'!M354</f>
        <v>0</v>
      </c>
      <c r="K340" s="140">
        <f>'様式１（国直送（日通拠点倉庫で仕分け）を希望する場合）'!N354</f>
        <v>0</v>
      </c>
      <c r="L340" s="79">
        <f>'様式１（国直送（日通拠点倉庫で仕分け）を希望する場合）'!O354</f>
        <v>0</v>
      </c>
      <c r="M340" s="79">
        <f>'様式１（国直送（日通拠点倉庫で仕分け）を希望する場合）'!P354</f>
        <v>0</v>
      </c>
    </row>
    <row r="341" spans="1:13">
      <c r="A341" s="76" t="str">
        <f>'様式１（国直送（日通拠点倉庫で仕分け）を希望する場合）'!$F$14</f>
        <v>選択してください</v>
      </c>
      <c r="B341" s="76">
        <v>333</v>
      </c>
      <c r="C341" s="79">
        <f>'様式１（国直送（日通拠点倉庫で仕分け）を希望する場合）'!G355</f>
        <v>0</v>
      </c>
      <c r="D341" s="79">
        <f>'様式１（国直送（日通拠点倉庫で仕分け）を希望する場合）'!H355</f>
        <v>0</v>
      </c>
      <c r="E341" s="78">
        <f>'様式１（国直送（日通拠点倉庫で仕分け）を希望する場合）'!$F355</f>
        <v>0</v>
      </c>
      <c r="F341" s="79">
        <f>'様式１（国直送（日通拠点倉庫で仕分け）を希望する場合）'!I355</f>
        <v>0</v>
      </c>
      <c r="G341" s="79">
        <f>'様式１（国直送（日通拠点倉庫で仕分け）を希望する場合）'!J355</f>
        <v>0</v>
      </c>
      <c r="H341" s="140">
        <f>'様式１（国直送（日通拠点倉庫で仕分け）を希望する場合）'!K355</f>
        <v>0</v>
      </c>
      <c r="I341" s="140">
        <f>'様式１（国直送（日通拠点倉庫で仕分け）を希望する場合）'!L355</f>
        <v>0</v>
      </c>
      <c r="J341" s="140">
        <f>'様式１（国直送（日通拠点倉庫で仕分け）を希望する場合）'!M355</f>
        <v>0</v>
      </c>
      <c r="K341" s="140">
        <f>'様式１（国直送（日通拠点倉庫で仕分け）を希望する場合）'!N355</f>
        <v>0</v>
      </c>
      <c r="L341" s="79">
        <f>'様式１（国直送（日通拠点倉庫で仕分け）を希望する場合）'!O355</f>
        <v>0</v>
      </c>
      <c r="M341" s="79">
        <f>'様式１（国直送（日通拠点倉庫で仕分け）を希望する場合）'!P355</f>
        <v>0</v>
      </c>
    </row>
    <row r="342" spans="1:13">
      <c r="A342" s="76" t="str">
        <f>'様式１（国直送（日通拠点倉庫で仕分け）を希望する場合）'!$F$14</f>
        <v>選択してください</v>
      </c>
      <c r="B342" s="76">
        <v>334</v>
      </c>
      <c r="C342" s="79">
        <f>'様式１（国直送（日通拠点倉庫で仕分け）を希望する場合）'!G356</f>
        <v>0</v>
      </c>
      <c r="D342" s="79">
        <f>'様式１（国直送（日通拠点倉庫で仕分け）を希望する場合）'!H356</f>
        <v>0</v>
      </c>
      <c r="E342" s="78">
        <f>'様式１（国直送（日通拠点倉庫で仕分け）を希望する場合）'!$F356</f>
        <v>0</v>
      </c>
      <c r="F342" s="79">
        <f>'様式１（国直送（日通拠点倉庫で仕分け）を希望する場合）'!I356</f>
        <v>0</v>
      </c>
      <c r="G342" s="79">
        <f>'様式１（国直送（日通拠点倉庫で仕分け）を希望する場合）'!J356</f>
        <v>0</v>
      </c>
      <c r="H342" s="140">
        <f>'様式１（国直送（日通拠点倉庫で仕分け）を希望する場合）'!K356</f>
        <v>0</v>
      </c>
      <c r="I342" s="140">
        <f>'様式１（国直送（日通拠点倉庫で仕分け）を希望する場合）'!L356</f>
        <v>0</v>
      </c>
      <c r="J342" s="140">
        <f>'様式１（国直送（日通拠点倉庫で仕分け）を希望する場合）'!M356</f>
        <v>0</v>
      </c>
      <c r="K342" s="140">
        <f>'様式１（国直送（日通拠点倉庫で仕分け）を希望する場合）'!N356</f>
        <v>0</v>
      </c>
      <c r="L342" s="79">
        <f>'様式１（国直送（日通拠点倉庫で仕分け）を希望する場合）'!O356</f>
        <v>0</v>
      </c>
      <c r="M342" s="79">
        <f>'様式１（国直送（日通拠点倉庫で仕分け）を希望する場合）'!P356</f>
        <v>0</v>
      </c>
    </row>
    <row r="343" spans="1:13">
      <c r="A343" s="76" t="str">
        <f>'様式１（国直送（日通拠点倉庫で仕分け）を希望する場合）'!$F$14</f>
        <v>選択してください</v>
      </c>
      <c r="B343" s="76">
        <v>335</v>
      </c>
      <c r="C343" s="79">
        <f>'様式１（国直送（日通拠点倉庫で仕分け）を希望する場合）'!G357</f>
        <v>0</v>
      </c>
      <c r="D343" s="79">
        <f>'様式１（国直送（日通拠点倉庫で仕分け）を希望する場合）'!H357</f>
        <v>0</v>
      </c>
      <c r="E343" s="78">
        <f>'様式１（国直送（日通拠点倉庫で仕分け）を希望する場合）'!$F357</f>
        <v>0</v>
      </c>
      <c r="F343" s="79">
        <f>'様式１（国直送（日通拠点倉庫で仕分け）を希望する場合）'!I357</f>
        <v>0</v>
      </c>
      <c r="G343" s="79">
        <f>'様式１（国直送（日通拠点倉庫で仕分け）を希望する場合）'!J357</f>
        <v>0</v>
      </c>
      <c r="H343" s="140">
        <f>'様式１（国直送（日通拠点倉庫で仕分け）を希望する場合）'!K357</f>
        <v>0</v>
      </c>
      <c r="I343" s="140">
        <f>'様式１（国直送（日通拠点倉庫で仕分け）を希望する場合）'!L357</f>
        <v>0</v>
      </c>
      <c r="J343" s="140">
        <f>'様式１（国直送（日通拠点倉庫で仕分け）を希望する場合）'!M357</f>
        <v>0</v>
      </c>
      <c r="K343" s="140">
        <f>'様式１（国直送（日通拠点倉庫で仕分け）を希望する場合）'!N357</f>
        <v>0</v>
      </c>
      <c r="L343" s="79">
        <f>'様式１（国直送（日通拠点倉庫で仕分け）を希望する場合）'!O357</f>
        <v>0</v>
      </c>
      <c r="M343" s="79">
        <f>'様式１（国直送（日通拠点倉庫で仕分け）を希望する場合）'!P357</f>
        <v>0</v>
      </c>
    </row>
    <row r="344" spans="1:13">
      <c r="A344" s="76" t="str">
        <f>'様式１（国直送（日通拠点倉庫で仕分け）を希望する場合）'!$F$14</f>
        <v>選択してください</v>
      </c>
      <c r="B344" s="76">
        <v>336</v>
      </c>
      <c r="C344" s="79">
        <f>'様式１（国直送（日通拠点倉庫で仕分け）を希望する場合）'!G358</f>
        <v>0</v>
      </c>
      <c r="D344" s="79">
        <f>'様式１（国直送（日通拠点倉庫で仕分け）を希望する場合）'!H358</f>
        <v>0</v>
      </c>
      <c r="E344" s="78">
        <f>'様式１（国直送（日通拠点倉庫で仕分け）を希望する場合）'!$F358</f>
        <v>0</v>
      </c>
      <c r="F344" s="79">
        <f>'様式１（国直送（日通拠点倉庫で仕分け）を希望する場合）'!I358</f>
        <v>0</v>
      </c>
      <c r="G344" s="79">
        <f>'様式１（国直送（日通拠点倉庫で仕分け）を希望する場合）'!J358</f>
        <v>0</v>
      </c>
      <c r="H344" s="140">
        <f>'様式１（国直送（日通拠点倉庫で仕分け）を希望する場合）'!K358</f>
        <v>0</v>
      </c>
      <c r="I344" s="140">
        <f>'様式１（国直送（日通拠点倉庫で仕分け）を希望する場合）'!L358</f>
        <v>0</v>
      </c>
      <c r="J344" s="140">
        <f>'様式１（国直送（日通拠点倉庫で仕分け）を希望する場合）'!M358</f>
        <v>0</v>
      </c>
      <c r="K344" s="140">
        <f>'様式１（国直送（日通拠点倉庫で仕分け）を希望する場合）'!N358</f>
        <v>0</v>
      </c>
      <c r="L344" s="79">
        <f>'様式１（国直送（日通拠点倉庫で仕分け）を希望する場合）'!O358</f>
        <v>0</v>
      </c>
      <c r="M344" s="79">
        <f>'様式１（国直送（日通拠点倉庫で仕分け）を希望する場合）'!P358</f>
        <v>0</v>
      </c>
    </row>
    <row r="345" spans="1:13">
      <c r="A345" s="76" t="str">
        <f>'様式１（国直送（日通拠点倉庫で仕分け）を希望する場合）'!$F$14</f>
        <v>選択してください</v>
      </c>
      <c r="B345" s="76">
        <v>337</v>
      </c>
      <c r="C345" s="79">
        <f>'様式１（国直送（日通拠点倉庫で仕分け）を希望する場合）'!G359</f>
        <v>0</v>
      </c>
      <c r="D345" s="79">
        <f>'様式１（国直送（日通拠点倉庫で仕分け）を希望する場合）'!H359</f>
        <v>0</v>
      </c>
      <c r="E345" s="78">
        <f>'様式１（国直送（日通拠点倉庫で仕分け）を希望する場合）'!$F359</f>
        <v>0</v>
      </c>
      <c r="F345" s="79">
        <f>'様式１（国直送（日通拠点倉庫で仕分け）を希望する場合）'!I359</f>
        <v>0</v>
      </c>
      <c r="G345" s="79">
        <f>'様式１（国直送（日通拠点倉庫で仕分け）を希望する場合）'!J359</f>
        <v>0</v>
      </c>
      <c r="H345" s="140">
        <f>'様式１（国直送（日通拠点倉庫で仕分け）を希望する場合）'!K359</f>
        <v>0</v>
      </c>
      <c r="I345" s="140">
        <f>'様式１（国直送（日通拠点倉庫で仕分け）を希望する場合）'!L359</f>
        <v>0</v>
      </c>
      <c r="J345" s="140">
        <f>'様式１（国直送（日通拠点倉庫で仕分け）を希望する場合）'!M359</f>
        <v>0</v>
      </c>
      <c r="K345" s="140">
        <f>'様式１（国直送（日通拠点倉庫で仕分け）を希望する場合）'!N359</f>
        <v>0</v>
      </c>
      <c r="L345" s="79">
        <f>'様式１（国直送（日通拠点倉庫で仕分け）を希望する場合）'!O359</f>
        <v>0</v>
      </c>
      <c r="M345" s="79">
        <f>'様式１（国直送（日通拠点倉庫で仕分け）を希望する場合）'!P359</f>
        <v>0</v>
      </c>
    </row>
    <row r="346" spans="1:13">
      <c r="A346" s="76" t="str">
        <f>'様式１（国直送（日通拠点倉庫で仕分け）を希望する場合）'!$F$14</f>
        <v>選択してください</v>
      </c>
      <c r="B346" s="76">
        <v>338</v>
      </c>
      <c r="C346" s="79">
        <f>'様式１（国直送（日通拠点倉庫で仕分け）を希望する場合）'!G360</f>
        <v>0</v>
      </c>
      <c r="D346" s="79">
        <f>'様式１（国直送（日通拠点倉庫で仕分け）を希望する場合）'!H360</f>
        <v>0</v>
      </c>
      <c r="E346" s="78">
        <f>'様式１（国直送（日通拠点倉庫で仕分け）を希望する場合）'!$F360</f>
        <v>0</v>
      </c>
      <c r="F346" s="79">
        <f>'様式１（国直送（日通拠点倉庫で仕分け）を希望する場合）'!I360</f>
        <v>0</v>
      </c>
      <c r="G346" s="79">
        <f>'様式１（国直送（日通拠点倉庫で仕分け）を希望する場合）'!J360</f>
        <v>0</v>
      </c>
      <c r="H346" s="140">
        <f>'様式１（国直送（日通拠点倉庫で仕分け）を希望する場合）'!K360</f>
        <v>0</v>
      </c>
      <c r="I346" s="140">
        <f>'様式１（国直送（日通拠点倉庫で仕分け）を希望する場合）'!L360</f>
        <v>0</v>
      </c>
      <c r="J346" s="140">
        <f>'様式１（国直送（日通拠点倉庫で仕分け）を希望する場合）'!M360</f>
        <v>0</v>
      </c>
      <c r="K346" s="140">
        <f>'様式１（国直送（日通拠点倉庫で仕分け）を希望する場合）'!N360</f>
        <v>0</v>
      </c>
      <c r="L346" s="79">
        <f>'様式１（国直送（日通拠点倉庫で仕分け）を希望する場合）'!O360</f>
        <v>0</v>
      </c>
      <c r="M346" s="79">
        <f>'様式１（国直送（日通拠点倉庫で仕分け）を希望する場合）'!P360</f>
        <v>0</v>
      </c>
    </row>
    <row r="347" spans="1:13">
      <c r="A347" s="76" t="str">
        <f>'様式１（国直送（日通拠点倉庫で仕分け）を希望する場合）'!$F$14</f>
        <v>選択してください</v>
      </c>
      <c r="B347" s="76">
        <v>339</v>
      </c>
      <c r="C347" s="79">
        <f>'様式１（国直送（日通拠点倉庫で仕分け）を希望する場合）'!G361</f>
        <v>0</v>
      </c>
      <c r="D347" s="79">
        <f>'様式１（国直送（日通拠点倉庫で仕分け）を希望する場合）'!H361</f>
        <v>0</v>
      </c>
      <c r="E347" s="78">
        <f>'様式１（国直送（日通拠点倉庫で仕分け）を希望する場合）'!$F361</f>
        <v>0</v>
      </c>
      <c r="F347" s="79">
        <f>'様式１（国直送（日通拠点倉庫で仕分け）を希望する場合）'!I361</f>
        <v>0</v>
      </c>
      <c r="G347" s="79">
        <f>'様式１（国直送（日通拠点倉庫で仕分け）を希望する場合）'!J361</f>
        <v>0</v>
      </c>
      <c r="H347" s="140">
        <f>'様式１（国直送（日通拠点倉庫で仕分け）を希望する場合）'!K361</f>
        <v>0</v>
      </c>
      <c r="I347" s="140">
        <f>'様式１（国直送（日通拠点倉庫で仕分け）を希望する場合）'!L361</f>
        <v>0</v>
      </c>
      <c r="J347" s="140">
        <f>'様式１（国直送（日通拠点倉庫で仕分け）を希望する場合）'!M361</f>
        <v>0</v>
      </c>
      <c r="K347" s="140">
        <f>'様式１（国直送（日通拠点倉庫で仕分け）を希望する場合）'!N361</f>
        <v>0</v>
      </c>
      <c r="L347" s="79">
        <f>'様式１（国直送（日通拠点倉庫で仕分け）を希望する場合）'!O361</f>
        <v>0</v>
      </c>
      <c r="M347" s="79">
        <f>'様式１（国直送（日通拠点倉庫で仕分け）を希望する場合）'!P361</f>
        <v>0</v>
      </c>
    </row>
    <row r="348" spans="1:13">
      <c r="A348" s="76" t="str">
        <f>'様式１（国直送（日通拠点倉庫で仕分け）を希望する場合）'!$F$14</f>
        <v>選択してください</v>
      </c>
      <c r="B348" s="76">
        <v>340</v>
      </c>
      <c r="C348" s="79">
        <f>'様式１（国直送（日通拠点倉庫で仕分け）を希望する場合）'!G362</f>
        <v>0</v>
      </c>
      <c r="D348" s="79">
        <f>'様式１（国直送（日通拠点倉庫で仕分け）を希望する場合）'!H362</f>
        <v>0</v>
      </c>
      <c r="E348" s="78">
        <f>'様式１（国直送（日通拠点倉庫で仕分け）を希望する場合）'!$F362</f>
        <v>0</v>
      </c>
      <c r="F348" s="79">
        <f>'様式１（国直送（日通拠点倉庫で仕分け）を希望する場合）'!I362</f>
        <v>0</v>
      </c>
      <c r="G348" s="79">
        <f>'様式１（国直送（日通拠点倉庫で仕分け）を希望する場合）'!J362</f>
        <v>0</v>
      </c>
      <c r="H348" s="140">
        <f>'様式１（国直送（日通拠点倉庫で仕分け）を希望する場合）'!K362</f>
        <v>0</v>
      </c>
      <c r="I348" s="140">
        <f>'様式１（国直送（日通拠点倉庫で仕分け）を希望する場合）'!L362</f>
        <v>0</v>
      </c>
      <c r="J348" s="140">
        <f>'様式１（国直送（日通拠点倉庫で仕分け）を希望する場合）'!M362</f>
        <v>0</v>
      </c>
      <c r="K348" s="140">
        <f>'様式１（国直送（日通拠点倉庫で仕分け）を希望する場合）'!N362</f>
        <v>0</v>
      </c>
      <c r="L348" s="79">
        <f>'様式１（国直送（日通拠点倉庫で仕分け）を希望する場合）'!O362</f>
        <v>0</v>
      </c>
      <c r="M348" s="79">
        <f>'様式１（国直送（日通拠点倉庫で仕分け）を希望する場合）'!P362</f>
        <v>0</v>
      </c>
    </row>
    <row r="349" spans="1:13">
      <c r="A349" s="76" t="str">
        <f>'様式１（国直送（日通拠点倉庫で仕分け）を希望する場合）'!$F$14</f>
        <v>選択してください</v>
      </c>
      <c r="B349" s="76">
        <v>341</v>
      </c>
      <c r="C349" s="79">
        <f>'様式１（国直送（日通拠点倉庫で仕分け）を希望する場合）'!G363</f>
        <v>0</v>
      </c>
      <c r="D349" s="79">
        <f>'様式１（国直送（日通拠点倉庫で仕分け）を希望する場合）'!H363</f>
        <v>0</v>
      </c>
      <c r="E349" s="78">
        <f>'様式１（国直送（日通拠点倉庫で仕分け）を希望する場合）'!$F363</f>
        <v>0</v>
      </c>
      <c r="F349" s="79">
        <f>'様式１（国直送（日通拠点倉庫で仕分け）を希望する場合）'!I363</f>
        <v>0</v>
      </c>
      <c r="G349" s="79">
        <f>'様式１（国直送（日通拠点倉庫で仕分け）を希望する場合）'!J363</f>
        <v>0</v>
      </c>
      <c r="H349" s="140">
        <f>'様式１（国直送（日通拠点倉庫で仕分け）を希望する場合）'!K363</f>
        <v>0</v>
      </c>
      <c r="I349" s="140">
        <f>'様式１（国直送（日通拠点倉庫で仕分け）を希望する場合）'!L363</f>
        <v>0</v>
      </c>
      <c r="J349" s="140">
        <f>'様式１（国直送（日通拠点倉庫で仕分け）を希望する場合）'!M363</f>
        <v>0</v>
      </c>
      <c r="K349" s="140">
        <f>'様式１（国直送（日通拠点倉庫で仕分け）を希望する場合）'!N363</f>
        <v>0</v>
      </c>
      <c r="L349" s="79">
        <f>'様式１（国直送（日通拠点倉庫で仕分け）を希望する場合）'!O363</f>
        <v>0</v>
      </c>
      <c r="M349" s="79">
        <f>'様式１（国直送（日通拠点倉庫で仕分け）を希望する場合）'!P363</f>
        <v>0</v>
      </c>
    </row>
    <row r="350" spans="1:13">
      <c r="A350" s="76" t="str">
        <f>'様式１（国直送（日通拠点倉庫で仕分け）を希望する場合）'!$F$14</f>
        <v>選択してください</v>
      </c>
      <c r="B350" s="76">
        <v>342</v>
      </c>
      <c r="C350" s="79">
        <f>'様式１（国直送（日通拠点倉庫で仕分け）を希望する場合）'!G364</f>
        <v>0</v>
      </c>
      <c r="D350" s="79">
        <f>'様式１（国直送（日通拠点倉庫で仕分け）を希望する場合）'!H364</f>
        <v>0</v>
      </c>
      <c r="E350" s="78">
        <f>'様式１（国直送（日通拠点倉庫で仕分け）を希望する場合）'!$F364</f>
        <v>0</v>
      </c>
      <c r="F350" s="79">
        <f>'様式１（国直送（日通拠点倉庫で仕分け）を希望する場合）'!I364</f>
        <v>0</v>
      </c>
      <c r="G350" s="79">
        <f>'様式１（国直送（日通拠点倉庫で仕分け）を希望する場合）'!J364</f>
        <v>0</v>
      </c>
      <c r="H350" s="140">
        <f>'様式１（国直送（日通拠点倉庫で仕分け）を希望する場合）'!K364</f>
        <v>0</v>
      </c>
      <c r="I350" s="140">
        <f>'様式１（国直送（日通拠点倉庫で仕分け）を希望する場合）'!L364</f>
        <v>0</v>
      </c>
      <c r="J350" s="140">
        <f>'様式１（国直送（日通拠点倉庫で仕分け）を希望する場合）'!M364</f>
        <v>0</v>
      </c>
      <c r="K350" s="140">
        <f>'様式１（国直送（日通拠点倉庫で仕分け）を希望する場合）'!N364</f>
        <v>0</v>
      </c>
      <c r="L350" s="79">
        <f>'様式１（国直送（日通拠点倉庫で仕分け）を希望する場合）'!O364</f>
        <v>0</v>
      </c>
      <c r="M350" s="79">
        <f>'様式１（国直送（日通拠点倉庫で仕分け）を希望する場合）'!P364</f>
        <v>0</v>
      </c>
    </row>
    <row r="351" spans="1:13">
      <c r="A351" s="76" t="str">
        <f>'様式１（国直送（日通拠点倉庫で仕分け）を希望する場合）'!$F$14</f>
        <v>選択してください</v>
      </c>
      <c r="B351" s="76">
        <v>343</v>
      </c>
      <c r="C351" s="79">
        <f>'様式１（国直送（日通拠点倉庫で仕分け）を希望する場合）'!G365</f>
        <v>0</v>
      </c>
      <c r="D351" s="79">
        <f>'様式１（国直送（日通拠点倉庫で仕分け）を希望する場合）'!H365</f>
        <v>0</v>
      </c>
      <c r="E351" s="78">
        <f>'様式１（国直送（日通拠点倉庫で仕分け）を希望する場合）'!$F365</f>
        <v>0</v>
      </c>
      <c r="F351" s="79">
        <f>'様式１（国直送（日通拠点倉庫で仕分け）を希望する場合）'!I365</f>
        <v>0</v>
      </c>
      <c r="G351" s="79">
        <f>'様式１（国直送（日通拠点倉庫で仕分け）を希望する場合）'!J365</f>
        <v>0</v>
      </c>
      <c r="H351" s="140">
        <f>'様式１（国直送（日通拠点倉庫で仕分け）を希望する場合）'!K365</f>
        <v>0</v>
      </c>
      <c r="I351" s="140">
        <f>'様式１（国直送（日通拠点倉庫で仕分け）を希望する場合）'!L365</f>
        <v>0</v>
      </c>
      <c r="J351" s="140">
        <f>'様式１（国直送（日通拠点倉庫で仕分け）を希望する場合）'!M365</f>
        <v>0</v>
      </c>
      <c r="K351" s="140">
        <f>'様式１（国直送（日通拠点倉庫で仕分け）を希望する場合）'!N365</f>
        <v>0</v>
      </c>
      <c r="L351" s="79">
        <f>'様式１（国直送（日通拠点倉庫で仕分け）を希望する場合）'!O365</f>
        <v>0</v>
      </c>
      <c r="M351" s="79">
        <f>'様式１（国直送（日通拠点倉庫で仕分け）を希望する場合）'!P365</f>
        <v>0</v>
      </c>
    </row>
    <row r="352" spans="1:13">
      <c r="A352" s="76" t="str">
        <f>'様式１（国直送（日通拠点倉庫で仕分け）を希望する場合）'!$F$14</f>
        <v>選択してください</v>
      </c>
      <c r="B352" s="76">
        <v>344</v>
      </c>
      <c r="C352" s="79">
        <f>'様式１（国直送（日通拠点倉庫で仕分け）を希望する場合）'!G366</f>
        <v>0</v>
      </c>
      <c r="D352" s="79">
        <f>'様式１（国直送（日通拠点倉庫で仕分け）を希望する場合）'!H366</f>
        <v>0</v>
      </c>
      <c r="E352" s="78">
        <f>'様式１（国直送（日通拠点倉庫で仕分け）を希望する場合）'!$F366</f>
        <v>0</v>
      </c>
      <c r="F352" s="79">
        <f>'様式１（国直送（日通拠点倉庫で仕分け）を希望する場合）'!I366</f>
        <v>0</v>
      </c>
      <c r="G352" s="79">
        <f>'様式１（国直送（日通拠点倉庫で仕分け）を希望する場合）'!J366</f>
        <v>0</v>
      </c>
      <c r="H352" s="140">
        <f>'様式１（国直送（日通拠点倉庫で仕分け）を希望する場合）'!K366</f>
        <v>0</v>
      </c>
      <c r="I352" s="140">
        <f>'様式１（国直送（日通拠点倉庫で仕分け）を希望する場合）'!L366</f>
        <v>0</v>
      </c>
      <c r="J352" s="140">
        <f>'様式１（国直送（日通拠点倉庫で仕分け）を希望する場合）'!M366</f>
        <v>0</v>
      </c>
      <c r="K352" s="140">
        <f>'様式１（国直送（日通拠点倉庫で仕分け）を希望する場合）'!N366</f>
        <v>0</v>
      </c>
      <c r="L352" s="79">
        <f>'様式１（国直送（日通拠点倉庫で仕分け）を希望する場合）'!O366</f>
        <v>0</v>
      </c>
      <c r="M352" s="79">
        <f>'様式１（国直送（日通拠点倉庫で仕分け）を希望する場合）'!P366</f>
        <v>0</v>
      </c>
    </row>
    <row r="353" spans="1:13">
      <c r="A353" s="76" t="str">
        <f>'様式１（国直送（日通拠点倉庫で仕分け）を希望する場合）'!$F$14</f>
        <v>選択してください</v>
      </c>
      <c r="B353" s="76">
        <v>345</v>
      </c>
      <c r="C353" s="79">
        <f>'様式１（国直送（日通拠点倉庫で仕分け）を希望する場合）'!G367</f>
        <v>0</v>
      </c>
      <c r="D353" s="79">
        <f>'様式１（国直送（日通拠点倉庫で仕分け）を希望する場合）'!H367</f>
        <v>0</v>
      </c>
      <c r="E353" s="78">
        <f>'様式１（国直送（日通拠点倉庫で仕分け）を希望する場合）'!$F367</f>
        <v>0</v>
      </c>
      <c r="F353" s="79">
        <f>'様式１（国直送（日通拠点倉庫で仕分け）を希望する場合）'!I367</f>
        <v>0</v>
      </c>
      <c r="G353" s="79">
        <f>'様式１（国直送（日通拠点倉庫で仕分け）を希望する場合）'!J367</f>
        <v>0</v>
      </c>
      <c r="H353" s="140">
        <f>'様式１（国直送（日通拠点倉庫で仕分け）を希望する場合）'!K367</f>
        <v>0</v>
      </c>
      <c r="I353" s="140">
        <f>'様式１（国直送（日通拠点倉庫で仕分け）を希望する場合）'!L367</f>
        <v>0</v>
      </c>
      <c r="J353" s="140">
        <f>'様式１（国直送（日通拠点倉庫で仕分け）を希望する場合）'!M367</f>
        <v>0</v>
      </c>
      <c r="K353" s="140">
        <f>'様式１（国直送（日通拠点倉庫で仕分け）を希望する場合）'!N367</f>
        <v>0</v>
      </c>
      <c r="L353" s="79">
        <f>'様式１（国直送（日通拠点倉庫で仕分け）を希望する場合）'!O367</f>
        <v>0</v>
      </c>
      <c r="M353" s="79">
        <f>'様式１（国直送（日通拠点倉庫で仕分け）を希望する場合）'!P367</f>
        <v>0</v>
      </c>
    </row>
    <row r="354" spans="1:13">
      <c r="A354" s="76" t="str">
        <f>'様式１（国直送（日通拠点倉庫で仕分け）を希望する場合）'!$F$14</f>
        <v>選択してください</v>
      </c>
      <c r="B354" s="76">
        <v>346</v>
      </c>
      <c r="C354" s="79">
        <f>'様式１（国直送（日通拠点倉庫で仕分け）を希望する場合）'!G368</f>
        <v>0</v>
      </c>
      <c r="D354" s="79">
        <f>'様式１（国直送（日通拠点倉庫で仕分け）を希望する場合）'!H368</f>
        <v>0</v>
      </c>
      <c r="E354" s="78">
        <f>'様式１（国直送（日通拠点倉庫で仕分け）を希望する場合）'!$F368</f>
        <v>0</v>
      </c>
      <c r="F354" s="79">
        <f>'様式１（国直送（日通拠点倉庫で仕分け）を希望する場合）'!I368</f>
        <v>0</v>
      </c>
      <c r="G354" s="79">
        <f>'様式１（国直送（日通拠点倉庫で仕分け）を希望する場合）'!J368</f>
        <v>0</v>
      </c>
      <c r="H354" s="140">
        <f>'様式１（国直送（日通拠点倉庫で仕分け）を希望する場合）'!K368</f>
        <v>0</v>
      </c>
      <c r="I354" s="140">
        <f>'様式１（国直送（日通拠点倉庫で仕分け）を希望する場合）'!L368</f>
        <v>0</v>
      </c>
      <c r="J354" s="140">
        <f>'様式１（国直送（日通拠点倉庫で仕分け）を希望する場合）'!M368</f>
        <v>0</v>
      </c>
      <c r="K354" s="140">
        <f>'様式１（国直送（日通拠点倉庫で仕分け）を希望する場合）'!N368</f>
        <v>0</v>
      </c>
      <c r="L354" s="79">
        <f>'様式１（国直送（日通拠点倉庫で仕分け）を希望する場合）'!O368</f>
        <v>0</v>
      </c>
      <c r="M354" s="79">
        <f>'様式１（国直送（日通拠点倉庫で仕分け）を希望する場合）'!P368</f>
        <v>0</v>
      </c>
    </row>
    <row r="355" spans="1:13">
      <c r="A355" s="76" t="str">
        <f>'様式１（国直送（日通拠点倉庫で仕分け）を希望する場合）'!$F$14</f>
        <v>選択してください</v>
      </c>
      <c r="B355" s="76">
        <v>347</v>
      </c>
      <c r="C355" s="79">
        <f>'様式１（国直送（日通拠点倉庫で仕分け）を希望する場合）'!G369</f>
        <v>0</v>
      </c>
      <c r="D355" s="79">
        <f>'様式１（国直送（日通拠点倉庫で仕分け）を希望する場合）'!H369</f>
        <v>0</v>
      </c>
      <c r="E355" s="78">
        <f>'様式１（国直送（日通拠点倉庫で仕分け）を希望する場合）'!$F369</f>
        <v>0</v>
      </c>
      <c r="F355" s="79">
        <f>'様式１（国直送（日通拠点倉庫で仕分け）を希望する場合）'!I369</f>
        <v>0</v>
      </c>
      <c r="G355" s="79">
        <f>'様式１（国直送（日通拠点倉庫で仕分け）を希望する場合）'!J369</f>
        <v>0</v>
      </c>
      <c r="H355" s="140">
        <f>'様式１（国直送（日通拠点倉庫で仕分け）を希望する場合）'!K369</f>
        <v>0</v>
      </c>
      <c r="I355" s="140">
        <f>'様式１（国直送（日通拠点倉庫で仕分け）を希望する場合）'!L369</f>
        <v>0</v>
      </c>
      <c r="J355" s="140">
        <f>'様式１（国直送（日通拠点倉庫で仕分け）を希望する場合）'!M369</f>
        <v>0</v>
      </c>
      <c r="K355" s="140">
        <f>'様式１（国直送（日通拠点倉庫で仕分け）を希望する場合）'!N369</f>
        <v>0</v>
      </c>
      <c r="L355" s="79">
        <f>'様式１（国直送（日通拠点倉庫で仕分け）を希望する場合）'!O369</f>
        <v>0</v>
      </c>
      <c r="M355" s="79">
        <f>'様式１（国直送（日通拠点倉庫で仕分け）を希望する場合）'!P369</f>
        <v>0</v>
      </c>
    </row>
    <row r="356" spans="1:13">
      <c r="A356" s="76" t="str">
        <f>'様式１（国直送（日通拠点倉庫で仕分け）を希望する場合）'!$F$14</f>
        <v>選択してください</v>
      </c>
      <c r="B356" s="76">
        <v>348</v>
      </c>
      <c r="C356" s="79">
        <f>'様式１（国直送（日通拠点倉庫で仕分け）を希望する場合）'!G370</f>
        <v>0</v>
      </c>
      <c r="D356" s="79">
        <f>'様式１（国直送（日通拠点倉庫で仕分け）を希望する場合）'!H370</f>
        <v>0</v>
      </c>
      <c r="E356" s="78">
        <f>'様式１（国直送（日通拠点倉庫で仕分け）を希望する場合）'!$F370</f>
        <v>0</v>
      </c>
      <c r="F356" s="79">
        <f>'様式１（国直送（日通拠点倉庫で仕分け）を希望する場合）'!I370</f>
        <v>0</v>
      </c>
      <c r="G356" s="79">
        <f>'様式１（国直送（日通拠点倉庫で仕分け）を希望する場合）'!J370</f>
        <v>0</v>
      </c>
      <c r="H356" s="140">
        <f>'様式１（国直送（日通拠点倉庫で仕分け）を希望する場合）'!K370</f>
        <v>0</v>
      </c>
      <c r="I356" s="140">
        <f>'様式１（国直送（日通拠点倉庫で仕分け）を希望する場合）'!L370</f>
        <v>0</v>
      </c>
      <c r="J356" s="140">
        <f>'様式１（国直送（日通拠点倉庫で仕分け）を希望する場合）'!M370</f>
        <v>0</v>
      </c>
      <c r="K356" s="140">
        <f>'様式１（国直送（日通拠点倉庫で仕分け）を希望する場合）'!N370</f>
        <v>0</v>
      </c>
      <c r="L356" s="79">
        <f>'様式１（国直送（日通拠点倉庫で仕分け）を希望する場合）'!O370</f>
        <v>0</v>
      </c>
      <c r="M356" s="79">
        <f>'様式１（国直送（日通拠点倉庫で仕分け）を希望する場合）'!P370</f>
        <v>0</v>
      </c>
    </row>
    <row r="357" spans="1:13">
      <c r="A357" s="76" t="str">
        <f>'様式１（国直送（日通拠点倉庫で仕分け）を希望する場合）'!$F$14</f>
        <v>選択してください</v>
      </c>
      <c r="B357" s="76">
        <v>349</v>
      </c>
      <c r="C357" s="79">
        <f>'様式１（国直送（日通拠点倉庫で仕分け）を希望する場合）'!G371</f>
        <v>0</v>
      </c>
      <c r="D357" s="79">
        <f>'様式１（国直送（日通拠点倉庫で仕分け）を希望する場合）'!H371</f>
        <v>0</v>
      </c>
      <c r="E357" s="78">
        <f>'様式１（国直送（日通拠点倉庫で仕分け）を希望する場合）'!$F371</f>
        <v>0</v>
      </c>
      <c r="F357" s="79">
        <f>'様式１（国直送（日通拠点倉庫で仕分け）を希望する場合）'!I371</f>
        <v>0</v>
      </c>
      <c r="G357" s="79">
        <f>'様式１（国直送（日通拠点倉庫で仕分け）を希望する場合）'!J371</f>
        <v>0</v>
      </c>
      <c r="H357" s="140">
        <f>'様式１（国直送（日通拠点倉庫で仕分け）を希望する場合）'!K371</f>
        <v>0</v>
      </c>
      <c r="I357" s="140">
        <f>'様式１（国直送（日通拠点倉庫で仕分け）を希望する場合）'!L371</f>
        <v>0</v>
      </c>
      <c r="J357" s="140">
        <f>'様式１（国直送（日通拠点倉庫で仕分け）を希望する場合）'!M371</f>
        <v>0</v>
      </c>
      <c r="K357" s="140">
        <f>'様式１（国直送（日通拠点倉庫で仕分け）を希望する場合）'!N371</f>
        <v>0</v>
      </c>
      <c r="L357" s="79">
        <f>'様式１（国直送（日通拠点倉庫で仕分け）を希望する場合）'!O371</f>
        <v>0</v>
      </c>
      <c r="M357" s="79">
        <f>'様式１（国直送（日通拠点倉庫で仕分け）を希望する場合）'!P371</f>
        <v>0</v>
      </c>
    </row>
    <row r="358" spans="1:13">
      <c r="A358" s="76" t="str">
        <f>'様式１（国直送（日通拠点倉庫で仕分け）を希望する場合）'!$F$14</f>
        <v>選択してください</v>
      </c>
      <c r="B358" s="76">
        <v>350</v>
      </c>
      <c r="C358" s="79">
        <f>'様式１（国直送（日通拠点倉庫で仕分け）を希望する場合）'!G372</f>
        <v>0</v>
      </c>
      <c r="D358" s="79">
        <f>'様式１（国直送（日通拠点倉庫で仕分け）を希望する場合）'!H372</f>
        <v>0</v>
      </c>
      <c r="E358" s="78">
        <f>'様式１（国直送（日通拠点倉庫で仕分け）を希望する場合）'!$F372</f>
        <v>0</v>
      </c>
      <c r="F358" s="79">
        <f>'様式１（国直送（日通拠点倉庫で仕分け）を希望する場合）'!I372</f>
        <v>0</v>
      </c>
      <c r="G358" s="79">
        <f>'様式１（国直送（日通拠点倉庫で仕分け）を希望する場合）'!J372</f>
        <v>0</v>
      </c>
      <c r="H358" s="140">
        <f>'様式１（国直送（日通拠点倉庫で仕分け）を希望する場合）'!K372</f>
        <v>0</v>
      </c>
      <c r="I358" s="140">
        <f>'様式１（国直送（日通拠点倉庫で仕分け）を希望する場合）'!L372</f>
        <v>0</v>
      </c>
      <c r="J358" s="140">
        <f>'様式１（国直送（日通拠点倉庫で仕分け）を希望する場合）'!M372</f>
        <v>0</v>
      </c>
      <c r="K358" s="140">
        <f>'様式１（国直送（日通拠点倉庫で仕分け）を希望する場合）'!N372</f>
        <v>0</v>
      </c>
      <c r="L358" s="79">
        <f>'様式１（国直送（日通拠点倉庫で仕分け）を希望する場合）'!O372</f>
        <v>0</v>
      </c>
      <c r="M358" s="79">
        <f>'様式１（国直送（日通拠点倉庫で仕分け）を希望する場合）'!P372</f>
        <v>0</v>
      </c>
    </row>
    <row r="359" spans="1:13">
      <c r="A359" s="76" t="str">
        <f>'様式１（国直送（日通拠点倉庫で仕分け）を希望する場合）'!$F$14</f>
        <v>選択してください</v>
      </c>
      <c r="B359" s="76">
        <v>351</v>
      </c>
      <c r="C359" s="79">
        <f>'様式１（国直送（日通拠点倉庫で仕分け）を希望する場合）'!G373</f>
        <v>0</v>
      </c>
      <c r="D359" s="79">
        <f>'様式１（国直送（日通拠点倉庫で仕分け）を希望する場合）'!H373</f>
        <v>0</v>
      </c>
      <c r="E359" s="78">
        <f>'様式１（国直送（日通拠点倉庫で仕分け）を希望する場合）'!$F373</f>
        <v>0</v>
      </c>
      <c r="F359" s="79">
        <f>'様式１（国直送（日通拠点倉庫で仕分け）を希望する場合）'!I373</f>
        <v>0</v>
      </c>
      <c r="G359" s="79">
        <f>'様式１（国直送（日通拠点倉庫で仕分け）を希望する場合）'!J373</f>
        <v>0</v>
      </c>
      <c r="H359" s="140">
        <f>'様式１（国直送（日通拠点倉庫で仕分け）を希望する場合）'!K373</f>
        <v>0</v>
      </c>
      <c r="I359" s="140">
        <f>'様式１（国直送（日通拠点倉庫で仕分け）を希望する場合）'!L373</f>
        <v>0</v>
      </c>
      <c r="J359" s="140">
        <f>'様式１（国直送（日通拠点倉庫で仕分け）を希望する場合）'!M373</f>
        <v>0</v>
      </c>
      <c r="K359" s="140">
        <f>'様式１（国直送（日通拠点倉庫で仕分け）を希望する場合）'!N373</f>
        <v>0</v>
      </c>
      <c r="L359" s="79">
        <f>'様式１（国直送（日通拠点倉庫で仕分け）を希望する場合）'!O373</f>
        <v>0</v>
      </c>
      <c r="M359" s="79">
        <f>'様式１（国直送（日通拠点倉庫で仕分け）を希望する場合）'!P373</f>
        <v>0</v>
      </c>
    </row>
    <row r="360" spans="1:13">
      <c r="A360" s="76" t="str">
        <f>'様式１（国直送（日通拠点倉庫で仕分け）を希望する場合）'!$F$14</f>
        <v>選択してください</v>
      </c>
      <c r="B360" s="76">
        <v>352</v>
      </c>
      <c r="C360" s="79">
        <f>'様式１（国直送（日通拠点倉庫で仕分け）を希望する場合）'!G374</f>
        <v>0</v>
      </c>
      <c r="D360" s="79">
        <f>'様式１（国直送（日通拠点倉庫で仕分け）を希望する場合）'!H374</f>
        <v>0</v>
      </c>
      <c r="E360" s="78">
        <f>'様式１（国直送（日通拠点倉庫で仕分け）を希望する場合）'!$F374</f>
        <v>0</v>
      </c>
      <c r="F360" s="79">
        <f>'様式１（国直送（日通拠点倉庫で仕分け）を希望する場合）'!I374</f>
        <v>0</v>
      </c>
      <c r="G360" s="79">
        <f>'様式１（国直送（日通拠点倉庫で仕分け）を希望する場合）'!J374</f>
        <v>0</v>
      </c>
      <c r="H360" s="140">
        <f>'様式１（国直送（日通拠点倉庫で仕分け）を希望する場合）'!K374</f>
        <v>0</v>
      </c>
      <c r="I360" s="140">
        <f>'様式１（国直送（日通拠点倉庫で仕分け）を希望する場合）'!L374</f>
        <v>0</v>
      </c>
      <c r="J360" s="140">
        <f>'様式１（国直送（日通拠点倉庫で仕分け）を希望する場合）'!M374</f>
        <v>0</v>
      </c>
      <c r="K360" s="140">
        <f>'様式１（国直送（日通拠点倉庫で仕分け）を希望する場合）'!N374</f>
        <v>0</v>
      </c>
      <c r="L360" s="79">
        <f>'様式１（国直送（日通拠点倉庫で仕分け）を希望する場合）'!O374</f>
        <v>0</v>
      </c>
      <c r="M360" s="79">
        <f>'様式１（国直送（日通拠点倉庫で仕分け）を希望する場合）'!P374</f>
        <v>0</v>
      </c>
    </row>
    <row r="361" spans="1:13">
      <c r="A361" s="76" t="str">
        <f>'様式１（国直送（日通拠点倉庫で仕分け）を希望する場合）'!$F$14</f>
        <v>選択してください</v>
      </c>
      <c r="B361" s="76">
        <v>353</v>
      </c>
      <c r="C361" s="79">
        <f>'様式１（国直送（日通拠点倉庫で仕分け）を希望する場合）'!G375</f>
        <v>0</v>
      </c>
      <c r="D361" s="79">
        <f>'様式１（国直送（日通拠点倉庫で仕分け）を希望する場合）'!H375</f>
        <v>0</v>
      </c>
      <c r="E361" s="78">
        <f>'様式１（国直送（日通拠点倉庫で仕分け）を希望する場合）'!$F375</f>
        <v>0</v>
      </c>
      <c r="F361" s="79">
        <f>'様式１（国直送（日通拠点倉庫で仕分け）を希望する場合）'!I375</f>
        <v>0</v>
      </c>
      <c r="G361" s="79">
        <f>'様式１（国直送（日通拠点倉庫で仕分け）を希望する場合）'!J375</f>
        <v>0</v>
      </c>
      <c r="H361" s="140">
        <f>'様式１（国直送（日通拠点倉庫で仕分け）を希望する場合）'!K375</f>
        <v>0</v>
      </c>
      <c r="I361" s="140">
        <f>'様式１（国直送（日通拠点倉庫で仕分け）を希望する場合）'!L375</f>
        <v>0</v>
      </c>
      <c r="J361" s="140">
        <f>'様式１（国直送（日通拠点倉庫で仕分け）を希望する場合）'!M375</f>
        <v>0</v>
      </c>
      <c r="K361" s="140">
        <f>'様式１（国直送（日通拠点倉庫で仕分け）を希望する場合）'!N375</f>
        <v>0</v>
      </c>
      <c r="L361" s="79">
        <f>'様式１（国直送（日通拠点倉庫で仕分け）を希望する場合）'!O375</f>
        <v>0</v>
      </c>
      <c r="M361" s="79">
        <f>'様式１（国直送（日通拠点倉庫で仕分け）を希望する場合）'!P375</f>
        <v>0</v>
      </c>
    </row>
    <row r="362" spans="1:13">
      <c r="A362" s="76" t="str">
        <f>'様式１（国直送（日通拠点倉庫で仕分け）を希望する場合）'!$F$14</f>
        <v>選択してください</v>
      </c>
      <c r="B362" s="76">
        <v>354</v>
      </c>
      <c r="C362" s="79">
        <f>'様式１（国直送（日通拠点倉庫で仕分け）を希望する場合）'!G376</f>
        <v>0</v>
      </c>
      <c r="D362" s="79">
        <f>'様式１（国直送（日通拠点倉庫で仕分け）を希望する場合）'!H376</f>
        <v>0</v>
      </c>
      <c r="E362" s="78">
        <f>'様式１（国直送（日通拠点倉庫で仕分け）を希望する場合）'!$F376</f>
        <v>0</v>
      </c>
      <c r="F362" s="79">
        <f>'様式１（国直送（日通拠点倉庫で仕分け）を希望する場合）'!I376</f>
        <v>0</v>
      </c>
      <c r="G362" s="79">
        <f>'様式１（国直送（日通拠点倉庫で仕分け）を希望する場合）'!J376</f>
        <v>0</v>
      </c>
      <c r="H362" s="140">
        <f>'様式１（国直送（日通拠点倉庫で仕分け）を希望する場合）'!K376</f>
        <v>0</v>
      </c>
      <c r="I362" s="140">
        <f>'様式１（国直送（日通拠点倉庫で仕分け）を希望する場合）'!L376</f>
        <v>0</v>
      </c>
      <c r="J362" s="140">
        <f>'様式１（国直送（日通拠点倉庫で仕分け）を希望する場合）'!M376</f>
        <v>0</v>
      </c>
      <c r="K362" s="140">
        <f>'様式１（国直送（日通拠点倉庫で仕分け）を希望する場合）'!N376</f>
        <v>0</v>
      </c>
      <c r="L362" s="79">
        <f>'様式１（国直送（日通拠点倉庫で仕分け）を希望する場合）'!O376</f>
        <v>0</v>
      </c>
      <c r="M362" s="79">
        <f>'様式１（国直送（日通拠点倉庫で仕分け）を希望する場合）'!P376</f>
        <v>0</v>
      </c>
    </row>
    <row r="363" spans="1:13">
      <c r="A363" s="76" t="str">
        <f>'様式１（国直送（日通拠点倉庫で仕分け）を希望する場合）'!$F$14</f>
        <v>選択してください</v>
      </c>
      <c r="B363" s="76">
        <v>355</v>
      </c>
      <c r="C363" s="79">
        <f>'様式１（国直送（日通拠点倉庫で仕分け）を希望する場合）'!G377</f>
        <v>0</v>
      </c>
      <c r="D363" s="79">
        <f>'様式１（国直送（日通拠点倉庫で仕分け）を希望する場合）'!H377</f>
        <v>0</v>
      </c>
      <c r="E363" s="78">
        <f>'様式１（国直送（日通拠点倉庫で仕分け）を希望する場合）'!$F377</f>
        <v>0</v>
      </c>
      <c r="F363" s="79">
        <f>'様式１（国直送（日通拠点倉庫で仕分け）を希望する場合）'!I377</f>
        <v>0</v>
      </c>
      <c r="G363" s="79">
        <f>'様式１（国直送（日通拠点倉庫で仕分け）を希望する場合）'!J377</f>
        <v>0</v>
      </c>
      <c r="H363" s="140">
        <f>'様式１（国直送（日通拠点倉庫で仕分け）を希望する場合）'!K377</f>
        <v>0</v>
      </c>
      <c r="I363" s="140">
        <f>'様式１（国直送（日通拠点倉庫で仕分け）を希望する場合）'!L377</f>
        <v>0</v>
      </c>
      <c r="J363" s="140">
        <f>'様式１（国直送（日通拠点倉庫で仕分け）を希望する場合）'!M377</f>
        <v>0</v>
      </c>
      <c r="K363" s="140">
        <f>'様式１（国直送（日通拠点倉庫で仕分け）を希望する場合）'!N377</f>
        <v>0</v>
      </c>
      <c r="L363" s="79">
        <f>'様式１（国直送（日通拠点倉庫で仕分け）を希望する場合）'!O377</f>
        <v>0</v>
      </c>
      <c r="M363" s="79">
        <f>'様式１（国直送（日通拠点倉庫で仕分け）を希望する場合）'!P377</f>
        <v>0</v>
      </c>
    </row>
    <row r="364" spans="1:13">
      <c r="A364" s="76" t="str">
        <f>'様式１（国直送（日通拠点倉庫で仕分け）を希望する場合）'!$F$14</f>
        <v>選択してください</v>
      </c>
      <c r="B364" s="76">
        <v>356</v>
      </c>
      <c r="C364" s="79">
        <f>'様式１（国直送（日通拠点倉庫で仕分け）を希望する場合）'!G378</f>
        <v>0</v>
      </c>
      <c r="D364" s="79">
        <f>'様式１（国直送（日通拠点倉庫で仕分け）を希望する場合）'!H378</f>
        <v>0</v>
      </c>
      <c r="E364" s="78">
        <f>'様式１（国直送（日通拠点倉庫で仕分け）を希望する場合）'!$F378</f>
        <v>0</v>
      </c>
      <c r="F364" s="79">
        <f>'様式１（国直送（日通拠点倉庫で仕分け）を希望する場合）'!I378</f>
        <v>0</v>
      </c>
      <c r="G364" s="79">
        <f>'様式１（国直送（日通拠点倉庫で仕分け）を希望する場合）'!J378</f>
        <v>0</v>
      </c>
      <c r="H364" s="140">
        <f>'様式１（国直送（日通拠点倉庫で仕分け）を希望する場合）'!K378</f>
        <v>0</v>
      </c>
      <c r="I364" s="140">
        <f>'様式１（国直送（日通拠点倉庫で仕分け）を希望する場合）'!L378</f>
        <v>0</v>
      </c>
      <c r="J364" s="140">
        <f>'様式１（国直送（日通拠点倉庫で仕分け）を希望する場合）'!M378</f>
        <v>0</v>
      </c>
      <c r="K364" s="140">
        <f>'様式１（国直送（日通拠点倉庫で仕分け）を希望する場合）'!N378</f>
        <v>0</v>
      </c>
      <c r="L364" s="79">
        <f>'様式１（国直送（日通拠点倉庫で仕分け）を希望する場合）'!O378</f>
        <v>0</v>
      </c>
      <c r="M364" s="79">
        <f>'様式１（国直送（日通拠点倉庫で仕分け）を希望する場合）'!P378</f>
        <v>0</v>
      </c>
    </row>
    <row r="365" spans="1:13">
      <c r="A365" s="76" t="str">
        <f>'様式１（国直送（日通拠点倉庫で仕分け）を希望する場合）'!$F$14</f>
        <v>選択してください</v>
      </c>
      <c r="B365" s="76">
        <v>357</v>
      </c>
      <c r="C365" s="79">
        <f>'様式１（国直送（日通拠点倉庫で仕分け）を希望する場合）'!G379</f>
        <v>0</v>
      </c>
      <c r="D365" s="79">
        <f>'様式１（国直送（日通拠点倉庫で仕分け）を希望する場合）'!H379</f>
        <v>0</v>
      </c>
      <c r="E365" s="78">
        <f>'様式１（国直送（日通拠点倉庫で仕分け）を希望する場合）'!$F379</f>
        <v>0</v>
      </c>
      <c r="F365" s="79">
        <f>'様式１（国直送（日通拠点倉庫で仕分け）を希望する場合）'!I379</f>
        <v>0</v>
      </c>
      <c r="G365" s="79">
        <f>'様式１（国直送（日通拠点倉庫で仕分け）を希望する場合）'!J379</f>
        <v>0</v>
      </c>
      <c r="H365" s="140">
        <f>'様式１（国直送（日通拠点倉庫で仕分け）を希望する場合）'!K379</f>
        <v>0</v>
      </c>
      <c r="I365" s="140">
        <f>'様式１（国直送（日通拠点倉庫で仕分け）を希望する場合）'!L379</f>
        <v>0</v>
      </c>
      <c r="J365" s="140">
        <f>'様式１（国直送（日通拠点倉庫で仕分け）を希望する場合）'!M379</f>
        <v>0</v>
      </c>
      <c r="K365" s="140">
        <f>'様式１（国直送（日通拠点倉庫で仕分け）を希望する場合）'!N379</f>
        <v>0</v>
      </c>
      <c r="L365" s="79">
        <f>'様式１（国直送（日通拠点倉庫で仕分け）を希望する場合）'!O379</f>
        <v>0</v>
      </c>
      <c r="M365" s="79">
        <f>'様式１（国直送（日通拠点倉庫で仕分け）を希望する場合）'!P379</f>
        <v>0</v>
      </c>
    </row>
    <row r="366" spans="1:13">
      <c r="A366" s="76" t="str">
        <f>'様式１（国直送（日通拠点倉庫で仕分け）を希望する場合）'!$F$14</f>
        <v>選択してください</v>
      </c>
      <c r="B366" s="76">
        <v>358</v>
      </c>
      <c r="C366" s="79">
        <f>'様式１（国直送（日通拠点倉庫で仕分け）を希望する場合）'!G380</f>
        <v>0</v>
      </c>
      <c r="D366" s="79">
        <f>'様式１（国直送（日通拠点倉庫で仕分け）を希望する場合）'!H380</f>
        <v>0</v>
      </c>
      <c r="E366" s="78">
        <f>'様式１（国直送（日通拠点倉庫で仕分け）を希望する場合）'!$F380</f>
        <v>0</v>
      </c>
      <c r="F366" s="79">
        <f>'様式１（国直送（日通拠点倉庫で仕分け）を希望する場合）'!I380</f>
        <v>0</v>
      </c>
      <c r="G366" s="79">
        <f>'様式１（国直送（日通拠点倉庫で仕分け）を希望する場合）'!J380</f>
        <v>0</v>
      </c>
      <c r="H366" s="140">
        <f>'様式１（国直送（日通拠点倉庫で仕分け）を希望する場合）'!K380</f>
        <v>0</v>
      </c>
      <c r="I366" s="140">
        <f>'様式１（国直送（日通拠点倉庫で仕分け）を希望する場合）'!L380</f>
        <v>0</v>
      </c>
      <c r="J366" s="140">
        <f>'様式１（国直送（日通拠点倉庫で仕分け）を希望する場合）'!M380</f>
        <v>0</v>
      </c>
      <c r="K366" s="140">
        <f>'様式１（国直送（日通拠点倉庫で仕分け）を希望する場合）'!N380</f>
        <v>0</v>
      </c>
      <c r="L366" s="79">
        <f>'様式１（国直送（日通拠点倉庫で仕分け）を希望する場合）'!O380</f>
        <v>0</v>
      </c>
      <c r="M366" s="79">
        <f>'様式１（国直送（日通拠点倉庫で仕分け）を希望する場合）'!P380</f>
        <v>0</v>
      </c>
    </row>
    <row r="367" spans="1:13">
      <c r="A367" s="76" t="str">
        <f>'様式１（国直送（日通拠点倉庫で仕分け）を希望する場合）'!$F$14</f>
        <v>選択してください</v>
      </c>
      <c r="B367" s="76">
        <v>359</v>
      </c>
      <c r="C367" s="79">
        <f>'様式１（国直送（日通拠点倉庫で仕分け）を希望する場合）'!G381</f>
        <v>0</v>
      </c>
      <c r="D367" s="79">
        <f>'様式１（国直送（日通拠点倉庫で仕分け）を希望する場合）'!H381</f>
        <v>0</v>
      </c>
      <c r="E367" s="78">
        <f>'様式１（国直送（日通拠点倉庫で仕分け）を希望する場合）'!$F381</f>
        <v>0</v>
      </c>
      <c r="F367" s="79">
        <f>'様式１（国直送（日通拠点倉庫で仕分け）を希望する場合）'!I381</f>
        <v>0</v>
      </c>
      <c r="G367" s="79">
        <f>'様式１（国直送（日通拠点倉庫で仕分け）を希望する場合）'!J381</f>
        <v>0</v>
      </c>
      <c r="H367" s="140">
        <f>'様式１（国直送（日通拠点倉庫で仕分け）を希望する場合）'!K381</f>
        <v>0</v>
      </c>
      <c r="I367" s="140">
        <f>'様式１（国直送（日通拠点倉庫で仕分け）を希望する場合）'!L381</f>
        <v>0</v>
      </c>
      <c r="J367" s="140">
        <f>'様式１（国直送（日通拠点倉庫で仕分け）を希望する場合）'!M381</f>
        <v>0</v>
      </c>
      <c r="K367" s="140">
        <f>'様式１（国直送（日通拠点倉庫で仕分け）を希望する場合）'!N381</f>
        <v>0</v>
      </c>
      <c r="L367" s="79">
        <f>'様式１（国直送（日通拠点倉庫で仕分け）を希望する場合）'!O381</f>
        <v>0</v>
      </c>
      <c r="M367" s="79">
        <f>'様式１（国直送（日通拠点倉庫で仕分け）を希望する場合）'!P381</f>
        <v>0</v>
      </c>
    </row>
    <row r="368" spans="1:13">
      <c r="A368" s="76" t="str">
        <f>'様式１（国直送（日通拠点倉庫で仕分け）を希望する場合）'!$F$14</f>
        <v>選択してください</v>
      </c>
      <c r="B368" s="76">
        <v>360</v>
      </c>
      <c r="C368" s="79">
        <f>'様式１（国直送（日通拠点倉庫で仕分け）を希望する場合）'!G382</f>
        <v>0</v>
      </c>
      <c r="D368" s="79">
        <f>'様式１（国直送（日通拠点倉庫で仕分け）を希望する場合）'!H382</f>
        <v>0</v>
      </c>
      <c r="E368" s="78">
        <f>'様式１（国直送（日通拠点倉庫で仕分け）を希望する場合）'!$F382</f>
        <v>0</v>
      </c>
      <c r="F368" s="79">
        <f>'様式１（国直送（日通拠点倉庫で仕分け）を希望する場合）'!I382</f>
        <v>0</v>
      </c>
      <c r="G368" s="79">
        <f>'様式１（国直送（日通拠点倉庫で仕分け）を希望する場合）'!J382</f>
        <v>0</v>
      </c>
      <c r="H368" s="140">
        <f>'様式１（国直送（日通拠点倉庫で仕分け）を希望する場合）'!K382</f>
        <v>0</v>
      </c>
      <c r="I368" s="140">
        <f>'様式１（国直送（日通拠点倉庫で仕分け）を希望する場合）'!L382</f>
        <v>0</v>
      </c>
      <c r="J368" s="140">
        <f>'様式１（国直送（日通拠点倉庫で仕分け）を希望する場合）'!M382</f>
        <v>0</v>
      </c>
      <c r="K368" s="140">
        <f>'様式１（国直送（日通拠点倉庫で仕分け）を希望する場合）'!N382</f>
        <v>0</v>
      </c>
      <c r="L368" s="79">
        <f>'様式１（国直送（日通拠点倉庫で仕分け）を希望する場合）'!O382</f>
        <v>0</v>
      </c>
      <c r="M368" s="79">
        <f>'様式１（国直送（日通拠点倉庫で仕分け）を希望する場合）'!P382</f>
        <v>0</v>
      </c>
    </row>
    <row r="369" spans="1:13">
      <c r="A369" s="76" t="str">
        <f>'様式１（国直送（日通拠点倉庫で仕分け）を希望する場合）'!$F$14</f>
        <v>選択してください</v>
      </c>
      <c r="B369" s="76">
        <v>361</v>
      </c>
      <c r="C369" s="79">
        <f>'様式１（国直送（日通拠点倉庫で仕分け）を希望する場合）'!G383</f>
        <v>0</v>
      </c>
      <c r="D369" s="79">
        <f>'様式１（国直送（日通拠点倉庫で仕分け）を希望する場合）'!H383</f>
        <v>0</v>
      </c>
      <c r="E369" s="78">
        <f>'様式１（国直送（日通拠点倉庫で仕分け）を希望する場合）'!$F383</f>
        <v>0</v>
      </c>
      <c r="F369" s="79">
        <f>'様式１（国直送（日通拠点倉庫で仕分け）を希望する場合）'!I383</f>
        <v>0</v>
      </c>
      <c r="G369" s="79">
        <f>'様式１（国直送（日通拠点倉庫で仕分け）を希望する場合）'!J383</f>
        <v>0</v>
      </c>
      <c r="H369" s="140">
        <f>'様式１（国直送（日通拠点倉庫で仕分け）を希望する場合）'!K383</f>
        <v>0</v>
      </c>
      <c r="I369" s="140">
        <f>'様式１（国直送（日通拠点倉庫で仕分け）を希望する場合）'!L383</f>
        <v>0</v>
      </c>
      <c r="J369" s="140">
        <f>'様式１（国直送（日通拠点倉庫で仕分け）を希望する場合）'!M383</f>
        <v>0</v>
      </c>
      <c r="K369" s="140">
        <f>'様式１（国直送（日通拠点倉庫で仕分け）を希望する場合）'!N383</f>
        <v>0</v>
      </c>
      <c r="L369" s="79">
        <f>'様式１（国直送（日通拠点倉庫で仕分け）を希望する場合）'!O383</f>
        <v>0</v>
      </c>
      <c r="M369" s="79">
        <f>'様式１（国直送（日通拠点倉庫で仕分け）を希望する場合）'!P383</f>
        <v>0</v>
      </c>
    </row>
    <row r="370" spans="1:13">
      <c r="A370" s="76" t="str">
        <f>'様式１（国直送（日通拠点倉庫で仕分け）を希望する場合）'!$F$14</f>
        <v>選択してください</v>
      </c>
      <c r="B370" s="76">
        <v>362</v>
      </c>
      <c r="C370" s="79">
        <f>'様式１（国直送（日通拠点倉庫で仕分け）を希望する場合）'!G384</f>
        <v>0</v>
      </c>
      <c r="D370" s="79">
        <f>'様式１（国直送（日通拠点倉庫で仕分け）を希望する場合）'!H384</f>
        <v>0</v>
      </c>
      <c r="E370" s="78">
        <f>'様式１（国直送（日通拠点倉庫で仕分け）を希望する場合）'!$F384</f>
        <v>0</v>
      </c>
      <c r="F370" s="79">
        <f>'様式１（国直送（日通拠点倉庫で仕分け）を希望する場合）'!I384</f>
        <v>0</v>
      </c>
      <c r="G370" s="79">
        <f>'様式１（国直送（日通拠点倉庫で仕分け）を希望する場合）'!J384</f>
        <v>0</v>
      </c>
      <c r="H370" s="140">
        <f>'様式１（国直送（日通拠点倉庫で仕分け）を希望する場合）'!K384</f>
        <v>0</v>
      </c>
      <c r="I370" s="140">
        <f>'様式１（国直送（日通拠点倉庫で仕分け）を希望する場合）'!L384</f>
        <v>0</v>
      </c>
      <c r="J370" s="140">
        <f>'様式１（国直送（日通拠点倉庫で仕分け）を希望する場合）'!M384</f>
        <v>0</v>
      </c>
      <c r="K370" s="140">
        <f>'様式１（国直送（日通拠点倉庫で仕分け）を希望する場合）'!N384</f>
        <v>0</v>
      </c>
      <c r="L370" s="79">
        <f>'様式１（国直送（日通拠点倉庫で仕分け）を希望する場合）'!O384</f>
        <v>0</v>
      </c>
      <c r="M370" s="79">
        <f>'様式１（国直送（日通拠点倉庫で仕分け）を希望する場合）'!P384</f>
        <v>0</v>
      </c>
    </row>
    <row r="371" spans="1:13">
      <c r="A371" s="76" t="str">
        <f>'様式１（国直送（日通拠点倉庫で仕分け）を希望する場合）'!$F$14</f>
        <v>選択してください</v>
      </c>
      <c r="B371" s="76">
        <v>363</v>
      </c>
      <c r="C371" s="79">
        <f>'様式１（国直送（日通拠点倉庫で仕分け）を希望する場合）'!G385</f>
        <v>0</v>
      </c>
      <c r="D371" s="79">
        <f>'様式１（国直送（日通拠点倉庫で仕分け）を希望する場合）'!H385</f>
        <v>0</v>
      </c>
      <c r="E371" s="78">
        <f>'様式１（国直送（日通拠点倉庫で仕分け）を希望する場合）'!$F385</f>
        <v>0</v>
      </c>
      <c r="F371" s="79">
        <f>'様式１（国直送（日通拠点倉庫で仕分け）を希望する場合）'!I385</f>
        <v>0</v>
      </c>
      <c r="G371" s="79">
        <f>'様式１（国直送（日通拠点倉庫で仕分け）を希望する場合）'!J385</f>
        <v>0</v>
      </c>
      <c r="H371" s="140">
        <f>'様式１（国直送（日通拠点倉庫で仕分け）を希望する場合）'!K385</f>
        <v>0</v>
      </c>
      <c r="I371" s="140">
        <f>'様式１（国直送（日通拠点倉庫で仕分け）を希望する場合）'!L385</f>
        <v>0</v>
      </c>
      <c r="J371" s="140">
        <f>'様式１（国直送（日通拠点倉庫で仕分け）を希望する場合）'!M385</f>
        <v>0</v>
      </c>
      <c r="K371" s="140">
        <f>'様式１（国直送（日通拠点倉庫で仕分け）を希望する場合）'!N385</f>
        <v>0</v>
      </c>
      <c r="L371" s="79">
        <f>'様式１（国直送（日通拠点倉庫で仕分け）を希望する場合）'!O385</f>
        <v>0</v>
      </c>
      <c r="M371" s="79">
        <f>'様式１（国直送（日通拠点倉庫で仕分け）を希望する場合）'!P385</f>
        <v>0</v>
      </c>
    </row>
    <row r="372" spans="1:13">
      <c r="A372" s="76" t="str">
        <f>'様式１（国直送（日通拠点倉庫で仕分け）を希望する場合）'!$F$14</f>
        <v>選択してください</v>
      </c>
      <c r="B372" s="76">
        <v>364</v>
      </c>
      <c r="C372" s="79">
        <f>'様式１（国直送（日通拠点倉庫で仕分け）を希望する場合）'!G386</f>
        <v>0</v>
      </c>
      <c r="D372" s="79">
        <f>'様式１（国直送（日通拠点倉庫で仕分け）を希望する場合）'!H386</f>
        <v>0</v>
      </c>
      <c r="E372" s="78">
        <f>'様式１（国直送（日通拠点倉庫で仕分け）を希望する場合）'!$F386</f>
        <v>0</v>
      </c>
      <c r="F372" s="79">
        <f>'様式１（国直送（日通拠点倉庫で仕分け）を希望する場合）'!I386</f>
        <v>0</v>
      </c>
      <c r="G372" s="79">
        <f>'様式１（国直送（日通拠点倉庫で仕分け）を希望する場合）'!J386</f>
        <v>0</v>
      </c>
      <c r="H372" s="140">
        <f>'様式１（国直送（日通拠点倉庫で仕分け）を希望する場合）'!K386</f>
        <v>0</v>
      </c>
      <c r="I372" s="140">
        <f>'様式１（国直送（日通拠点倉庫で仕分け）を希望する場合）'!L386</f>
        <v>0</v>
      </c>
      <c r="J372" s="140">
        <f>'様式１（国直送（日通拠点倉庫で仕分け）を希望する場合）'!M386</f>
        <v>0</v>
      </c>
      <c r="K372" s="140">
        <f>'様式１（国直送（日通拠点倉庫で仕分け）を希望する場合）'!N386</f>
        <v>0</v>
      </c>
      <c r="L372" s="79">
        <f>'様式１（国直送（日通拠点倉庫で仕分け）を希望する場合）'!O386</f>
        <v>0</v>
      </c>
      <c r="M372" s="79">
        <f>'様式１（国直送（日通拠点倉庫で仕分け）を希望する場合）'!P386</f>
        <v>0</v>
      </c>
    </row>
    <row r="373" spans="1:13">
      <c r="A373" s="76" t="str">
        <f>'様式１（国直送（日通拠点倉庫で仕分け）を希望する場合）'!$F$14</f>
        <v>選択してください</v>
      </c>
      <c r="B373" s="76">
        <v>365</v>
      </c>
      <c r="C373" s="79">
        <f>'様式１（国直送（日通拠点倉庫で仕分け）を希望する場合）'!G387</f>
        <v>0</v>
      </c>
      <c r="D373" s="79">
        <f>'様式１（国直送（日通拠点倉庫で仕分け）を希望する場合）'!H387</f>
        <v>0</v>
      </c>
      <c r="E373" s="78">
        <f>'様式１（国直送（日通拠点倉庫で仕分け）を希望する場合）'!$F387</f>
        <v>0</v>
      </c>
      <c r="F373" s="79">
        <f>'様式１（国直送（日通拠点倉庫で仕分け）を希望する場合）'!I387</f>
        <v>0</v>
      </c>
      <c r="G373" s="79">
        <f>'様式１（国直送（日通拠点倉庫で仕分け）を希望する場合）'!J387</f>
        <v>0</v>
      </c>
      <c r="H373" s="140">
        <f>'様式１（国直送（日通拠点倉庫で仕分け）を希望する場合）'!K387</f>
        <v>0</v>
      </c>
      <c r="I373" s="140">
        <f>'様式１（国直送（日通拠点倉庫で仕分け）を希望する場合）'!L387</f>
        <v>0</v>
      </c>
      <c r="J373" s="140">
        <f>'様式１（国直送（日通拠点倉庫で仕分け）を希望する場合）'!M387</f>
        <v>0</v>
      </c>
      <c r="K373" s="140">
        <f>'様式１（国直送（日通拠点倉庫で仕分け）を希望する場合）'!N387</f>
        <v>0</v>
      </c>
      <c r="L373" s="79">
        <f>'様式１（国直送（日通拠点倉庫で仕分け）を希望する場合）'!O387</f>
        <v>0</v>
      </c>
      <c r="M373" s="79">
        <f>'様式１（国直送（日通拠点倉庫で仕分け）を希望する場合）'!P387</f>
        <v>0</v>
      </c>
    </row>
    <row r="374" spans="1:13">
      <c r="A374" s="76" t="str">
        <f>'様式１（国直送（日通拠点倉庫で仕分け）を希望する場合）'!$F$14</f>
        <v>選択してください</v>
      </c>
      <c r="B374" s="76">
        <v>366</v>
      </c>
      <c r="C374" s="79">
        <f>'様式１（国直送（日通拠点倉庫で仕分け）を希望する場合）'!G388</f>
        <v>0</v>
      </c>
      <c r="D374" s="79">
        <f>'様式１（国直送（日通拠点倉庫で仕分け）を希望する場合）'!H388</f>
        <v>0</v>
      </c>
      <c r="E374" s="78">
        <f>'様式１（国直送（日通拠点倉庫で仕分け）を希望する場合）'!$F388</f>
        <v>0</v>
      </c>
      <c r="F374" s="79">
        <f>'様式１（国直送（日通拠点倉庫で仕分け）を希望する場合）'!I388</f>
        <v>0</v>
      </c>
      <c r="G374" s="79">
        <f>'様式１（国直送（日通拠点倉庫で仕分け）を希望する場合）'!J388</f>
        <v>0</v>
      </c>
      <c r="H374" s="140">
        <f>'様式１（国直送（日通拠点倉庫で仕分け）を希望する場合）'!K388</f>
        <v>0</v>
      </c>
      <c r="I374" s="140">
        <f>'様式１（国直送（日通拠点倉庫で仕分け）を希望する場合）'!L388</f>
        <v>0</v>
      </c>
      <c r="J374" s="140">
        <f>'様式１（国直送（日通拠点倉庫で仕分け）を希望する場合）'!M388</f>
        <v>0</v>
      </c>
      <c r="K374" s="140">
        <f>'様式１（国直送（日通拠点倉庫で仕分け）を希望する場合）'!N388</f>
        <v>0</v>
      </c>
      <c r="L374" s="79">
        <f>'様式１（国直送（日通拠点倉庫で仕分け）を希望する場合）'!O388</f>
        <v>0</v>
      </c>
      <c r="M374" s="79">
        <f>'様式１（国直送（日通拠点倉庫で仕分け）を希望する場合）'!P388</f>
        <v>0</v>
      </c>
    </row>
    <row r="375" spans="1:13">
      <c r="A375" s="76" t="str">
        <f>'様式１（国直送（日通拠点倉庫で仕分け）を希望する場合）'!$F$14</f>
        <v>選択してください</v>
      </c>
      <c r="B375" s="76">
        <v>367</v>
      </c>
      <c r="C375" s="79">
        <f>'様式１（国直送（日通拠点倉庫で仕分け）を希望する場合）'!G389</f>
        <v>0</v>
      </c>
      <c r="D375" s="79">
        <f>'様式１（国直送（日通拠点倉庫で仕分け）を希望する場合）'!H389</f>
        <v>0</v>
      </c>
      <c r="E375" s="78">
        <f>'様式１（国直送（日通拠点倉庫で仕分け）を希望する場合）'!$F389</f>
        <v>0</v>
      </c>
      <c r="F375" s="79">
        <f>'様式１（国直送（日通拠点倉庫で仕分け）を希望する場合）'!I389</f>
        <v>0</v>
      </c>
      <c r="G375" s="79">
        <f>'様式１（国直送（日通拠点倉庫で仕分け）を希望する場合）'!J389</f>
        <v>0</v>
      </c>
      <c r="H375" s="140">
        <f>'様式１（国直送（日通拠点倉庫で仕分け）を希望する場合）'!K389</f>
        <v>0</v>
      </c>
      <c r="I375" s="140">
        <f>'様式１（国直送（日通拠点倉庫で仕分け）を希望する場合）'!L389</f>
        <v>0</v>
      </c>
      <c r="J375" s="140">
        <f>'様式１（国直送（日通拠点倉庫で仕分け）を希望する場合）'!M389</f>
        <v>0</v>
      </c>
      <c r="K375" s="140">
        <f>'様式１（国直送（日通拠点倉庫で仕分け）を希望する場合）'!N389</f>
        <v>0</v>
      </c>
      <c r="L375" s="79">
        <f>'様式１（国直送（日通拠点倉庫で仕分け）を希望する場合）'!O389</f>
        <v>0</v>
      </c>
      <c r="M375" s="79">
        <f>'様式１（国直送（日通拠点倉庫で仕分け）を希望する場合）'!P389</f>
        <v>0</v>
      </c>
    </row>
    <row r="376" spans="1:13">
      <c r="A376" s="76" t="str">
        <f>'様式１（国直送（日通拠点倉庫で仕分け）を希望する場合）'!$F$14</f>
        <v>選択してください</v>
      </c>
      <c r="B376" s="76">
        <v>368</v>
      </c>
      <c r="C376" s="79">
        <f>'様式１（国直送（日通拠点倉庫で仕分け）を希望する場合）'!G390</f>
        <v>0</v>
      </c>
      <c r="D376" s="79">
        <f>'様式１（国直送（日通拠点倉庫で仕分け）を希望する場合）'!H390</f>
        <v>0</v>
      </c>
      <c r="E376" s="78">
        <f>'様式１（国直送（日通拠点倉庫で仕分け）を希望する場合）'!$F390</f>
        <v>0</v>
      </c>
      <c r="F376" s="79">
        <f>'様式１（国直送（日通拠点倉庫で仕分け）を希望する場合）'!I390</f>
        <v>0</v>
      </c>
      <c r="G376" s="79">
        <f>'様式１（国直送（日通拠点倉庫で仕分け）を希望する場合）'!J390</f>
        <v>0</v>
      </c>
      <c r="H376" s="140">
        <f>'様式１（国直送（日通拠点倉庫で仕分け）を希望する場合）'!K390</f>
        <v>0</v>
      </c>
      <c r="I376" s="140">
        <f>'様式１（国直送（日通拠点倉庫で仕分け）を希望する場合）'!L390</f>
        <v>0</v>
      </c>
      <c r="J376" s="140">
        <f>'様式１（国直送（日通拠点倉庫で仕分け）を希望する場合）'!M390</f>
        <v>0</v>
      </c>
      <c r="K376" s="140">
        <f>'様式１（国直送（日通拠点倉庫で仕分け）を希望する場合）'!N390</f>
        <v>0</v>
      </c>
      <c r="L376" s="79">
        <f>'様式１（国直送（日通拠点倉庫で仕分け）を希望する場合）'!O390</f>
        <v>0</v>
      </c>
      <c r="M376" s="79">
        <f>'様式１（国直送（日通拠点倉庫で仕分け）を希望する場合）'!P390</f>
        <v>0</v>
      </c>
    </row>
    <row r="377" spans="1:13">
      <c r="A377" s="76" t="str">
        <f>'様式１（国直送（日通拠点倉庫で仕分け）を希望する場合）'!$F$14</f>
        <v>選択してください</v>
      </c>
      <c r="B377" s="76">
        <v>369</v>
      </c>
      <c r="C377" s="79">
        <f>'様式１（国直送（日通拠点倉庫で仕分け）を希望する場合）'!G391</f>
        <v>0</v>
      </c>
      <c r="D377" s="79">
        <f>'様式１（国直送（日通拠点倉庫で仕分け）を希望する場合）'!H391</f>
        <v>0</v>
      </c>
      <c r="E377" s="78">
        <f>'様式１（国直送（日通拠点倉庫で仕分け）を希望する場合）'!$F391</f>
        <v>0</v>
      </c>
      <c r="F377" s="79">
        <f>'様式１（国直送（日通拠点倉庫で仕分け）を希望する場合）'!I391</f>
        <v>0</v>
      </c>
      <c r="G377" s="79">
        <f>'様式１（国直送（日通拠点倉庫で仕分け）を希望する場合）'!J391</f>
        <v>0</v>
      </c>
      <c r="H377" s="140">
        <f>'様式１（国直送（日通拠点倉庫で仕分け）を希望する場合）'!K391</f>
        <v>0</v>
      </c>
      <c r="I377" s="140">
        <f>'様式１（国直送（日通拠点倉庫で仕分け）を希望する場合）'!L391</f>
        <v>0</v>
      </c>
      <c r="J377" s="140">
        <f>'様式１（国直送（日通拠点倉庫で仕分け）を希望する場合）'!M391</f>
        <v>0</v>
      </c>
      <c r="K377" s="140">
        <f>'様式１（国直送（日通拠点倉庫で仕分け）を希望する場合）'!N391</f>
        <v>0</v>
      </c>
      <c r="L377" s="79">
        <f>'様式１（国直送（日通拠点倉庫で仕分け）を希望する場合）'!O391</f>
        <v>0</v>
      </c>
      <c r="M377" s="79">
        <f>'様式１（国直送（日通拠点倉庫で仕分け）を希望する場合）'!P391</f>
        <v>0</v>
      </c>
    </row>
    <row r="378" spans="1:13">
      <c r="A378" s="76" t="str">
        <f>'様式１（国直送（日通拠点倉庫で仕分け）を希望する場合）'!$F$14</f>
        <v>選択してください</v>
      </c>
      <c r="B378" s="76">
        <v>370</v>
      </c>
      <c r="C378" s="79">
        <f>'様式１（国直送（日通拠点倉庫で仕分け）を希望する場合）'!G392</f>
        <v>0</v>
      </c>
      <c r="D378" s="79">
        <f>'様式１（国直送（日通拠点倉庫で仕分け）を希望する場合）'!H392</f>
        <v>0</v>
      </c>
      <c r="E378" s="78">
        <f>'様式１（国直送（日通拠点倉庫で仕分け）を希望する場合）'!$F392</f>
        <v>0</v>
      </c>
      <c r="F378" s="79">
        <f>'様式１（国直送（日通拠点倉庫で仕分け）を希望する場合）'!I392</f>
        <v>0</v>
      </c>
      <c r="G378" s="79">
        <f>'様式１（国直送（日通拠点倉庫で仕分け）を希望する場合）'!J392</f>
        <v>0</v>
      </c>
      <c r="H378" s="140">
        <f>'様式１（国直送（日通拠点倉庫で仕分け）を希望する場合）'!K392</f>
        <v>0</v>
      </c>
      <c r="I378" s="140">
        <f>'様式１（国直送（日通拠点倉庫で仕分け）を希望する場合）'!L392</f>
        <v>0</v>
      </c>
      <c r="J378" s="140">
        <f>'様式１（国直送（日通拠点倉庫で仕分け）を希望する場合）'!M392</f>
        <v>0</v>
      </c>
      <c r="K378" s="140">
        <f>'様式１（国直送（日通拠点倉庫で仕分け）を希望する場合）'!N392</f>
        <v>0</v>
      </c>
      <c r="L378" s="79">
        <f>'様式１（国直送（日通拠点倉庫で仕分け）を希望する場合）'!O392</f>
        <v>0</v>
      </c>
      <c r="M378" s="79">
        <f>'様式１（国直送（日通拠点倉庫で仕分け）を希望する場合）'!P392</f>
        <v>0</v>
      </c>
    </row>
    <row r="379" spans="1:13">
      <c r="A379" s="76" t="str">
        <f>'様式１（国直送（日通拠点倉庫で仕分け）を希望する場合）'!$F$14</f>
        <v>選択してください</v>
      </c>
      <c r="B379" s="76">
        <v>371</v>
      </c>
      <c r="C379" s="79">
        <f>'様式１（国直送（日通拠点倉庫で仕分け）を希望する場合）'!G393</f>
        <v>0</v>
      </c>
      <c r="D379" s="79">
        <f>'様式１（国直送（日通拠点倉庫で仕分け）を希望する場合）'!H393</f>
        <v>0</v>
      </c>
      <c r="E379" s="78">
        <f>'様式１（国直送（日通拠点倉庫で仕分け）を希望する場合）'!$F393</f>
        <v>0</v>
      </c>
      <c r="F379" s="79">
        <f>'様式１（国直送（日通拠点倉庫で仕分け）を希望する場合）'!I393</f>
        <v>0</v>
      </c>
      <c r="G379" s="79">
        <f>'様式１（国直送（日通拠点倉庫で仕分け）を希望する場合）'!J393</f>
        <v>0</v>
      </c>
      <c r="H379" s="140">
        <f>'様式１（国直送（日通拠点倉庫で仕分け）を希望する場合）'!K393</f>
        <v>0</v>
      </c>
      <c r="I379" s="140">
        <f>'様式１（国直送（日通拠点倉庫で仕分け）を希望する場合）'!L393</f>
        <v>0</v>
      </c>
      <c r="J379" s="140">
        <f>'様式１（国直送（日通拠点倉庫で仕分け）を希望する場合）'!M393</f>
        <v>0</v>
      </c>
      <c r="K379" s="140">
        <f>'様式１（国直送（日通拠点倉庫で仕分け）を希望する場合）'!N393</f>
        <v>0</v>
      </c>
      <c r="L379" s="79">
        <f>'様式１（国直送（日通拠点倉庫で仕分け）を希望する場合）'!O393</f>
        <v>0</v>
      </c>
      <c r="M379" s="79">
        <f>'様式１（国直送（日通拠点倉庫で仕分け）を希望する場合）'!P393</f>
        <v>0</v>
      </c>
    </row>
    <row r="380" spans="1:13">
      <c r="A380" s="76" t="str">
        <f>'様式１（国直送（日通拠点倉庫で仕分け）を希望する場合）'!$F$14</f>
        <v>選択してください</v>
      </c>
      <c r="B380" s="76">
        <v>372</v>
      </c>
      <c r="C380" s="79">
        <f>'様式１（国直送（日通拠点倉庫で仕分け）を希望する場合）'!G394</f>
        <v>0</v>
      </c>
      <c r="D380" s="79">
        <f>'様式１（国直送（日通拠点倉庫で仕分け）を希望する場合）'!H394</f>
        <v>0</v>
      </c>
      <c r="E380" s="78">
        <f>'様式１（国直送（日通拠点倉庫で仕分け）を希望する場合）'!$F394</f>
        <v>0</v>
      </c>
      <c r="F380" s="79">
        <f>'様式１（国直送（日通拠点倉庫で仕分け）を希望する場合）'!I394</f>
        <v>0</v>
      </c>
      <c r="G380" s="79">
        <f>'様式１（国直送（日通拠点倉庫で仕分け）を希望する場合）'!J394</f>
        <v>0</v>
      </c>
      <c r="H380" s="140">
        <f>'様式１（国直送（日通拠点倉庫で仕分け）を希望する場合）'!K394</f>
        <v>0</v>
      </c>
      <c r="I380" s="140">
        <f>'様式１（国直送（日通拠点倉庫で仕分け）を希望する場合）'!L394</f>
        <v>0</v>
      </c>
      <c r="J380" s="140">
        <f>'様式１（国直送（日通拠点倉庫で仕分け）を希望する場合）'!M394</f>
        <v>0</v>
      </c>
      <c r="K380" s="140">
        <f>'様式１（国直送（日通拠点倉庫で仕分け）を希望する場合）'!N394</f>
        <v>0</v>
      </c>
      <c r="L380" s="79">
        <f>'様式１（国直送（日通拠点倉庫で仕分け）を希望する場合）'!O394</f>
        <v>0</v>
      </c>
      <c r="M380" s="79">
        <f>'様式１（国直送（日通拠点倉庫で仕分け）を希望する場合）'!P394</f>
        <v>0</v>
      </c>
    </row>
    <row r="381" spans="1:13">
      <c r="A381" s="76" t="str">
        <f>'様式１（国直送（日通拠点倉庫で仕分け）を希望する場合）'!$F$14</f>
        <v>選択してください</v>
      </c>
      <c r="B381" s="76">
        <v>373</v>
      </c>
      <c r="C381" s="79">
        <f>'様式１（国直送（日通拠点倉庫で仕分け）を希望する場合）'!G395</f>
        <v>0</v>
      </c>
      <c r="D381" s="79">
        <f>'様式１（国直送（日通拠点倉庫で仕分け）を希望する場合）'!H395</f>
        <v>0</v>
      </c>
      <c r="E381" s="78">
        <f>'様式１（国直送（日通拠点倉庫で仕分け）を希望する場合）'!$F395</f>
        <v>0</v>
      </c>
      <c r="F381" s="79">
        <f>'様式１（国直送（日通拠点倉庫で仕分け）を希望する場合）'!I395</f>
        <v>0</v>
      </c>
      <c r="G381" s="79">
        <f>'様式１（国直送（日通拠点倉庫で仕分け）を希望する場合）'!J395</f>
        <v>0</v>
      </c>
      <c r="H381" s="140">
        <f>'様式１（国直送（日通拠点倉庫で仕分け）を希望する場合）'!K395</f>
        <v>0</v>
      </c>
      <c r="I381" s="140">
        <f>'様式１（国直送（日通拠点倉庫で仕分け）を希望する場合）'!L395</f>
        <v>0</v>
      </c>
      <c r="J381" s="140">
        <f>'様式１（国直送（日通拠点倉庫で仕分け）を希望する場合）'!M395</f>
        <v>0</v>
      </c>
      <c r="K381" s="140">
        <f>'様式１（国直送（日通拠点倉庫で仕分け）を希望する場合）'!N395</f>
        <v>0</v>
      </c>
      <c r="L381" s="79">
        <f>'様式１（国直送（日通拠点倉庫で仕分け）を希望する場合）'!O395</f>
        <v>0</v>
      </c>
      <c r="M381" s="79">
        <f>'様式１（国直送（日通拠点倉庫で仕分け）を希望する場合）'!P395</f>
        <v>0</v>
      </c>
    </row>
    <row r="382" spans="1:13">
      <c r="A382" s="76" t="str">
        <f>'様式１（国直送（日通拠点倉庫で仕分け）を希望する場合）'!$F$14</f>
        <v>選択してください</v>
      </c>
      <c r="B382" s="76">
        <v>374</v>
      </c>
      <c r="C382" s="79">
        <f>'様式１（国直送（日通拠点倉庫で仕分け）を希望する場合）'!G396</f>
        <v>0</v>
      </c>
      <c r="D382" s="79">
        <f>'様式１（国直送（日通拠点倉庫で仕分け）を希望する場合）'!H396</f>
        <v>0</v>
      </c>
      <c r="E382" s="78">
        <f>'様式１（国直送（日通拠点倉庫で仕分け）を希望する場合）'!$F396</f>
        <v>0</v>
      </c>
      <c r="F382" s="79">
        <f>'様式１（国直送（日通拠点倉庫で仕分け）を希望する場合）'!I396</f>
        <v>0</v>
      </c>
      <c r="G382" s="79">
        <f>'様式１（国直送（日通拠点倉庫で仕分け）を希望する場合）'!J396</f>
        <v>0</v>
      </c>
      <c r="H382" s="140">
        <f>'様式１（国直送（日通拠点倉庫で仕分け）を希望する場合）'!K396</f>
        <v>0</v>
      </c>
      <c r="I382" s="140">
        <f>'様式１（国直送（日通拠点倉庫で仕分け）を希望する場合）'!L396</f>
        <v>0</v>
      </c>
      <c r="J382" s="140">
        <f>'様式１（国直送（日通拠点倉庫で仕分け）を希望する場合）'!M396</f>
        <v>0</v>
      </c>
      <c r="K382" s="140">
        <f>'様式１（国直送（日通拠点倉庫で仕分け）を希望する場合）'!N396</f>
        <v>0</v>
      </c>
      <c r="L382" s="79">
        <f>'様式１（国直送（日通拠点倉庫で仕分け）を希望する場合）'!O396</f>
        <v>0</v>
      </c>
      <c r="M382" s="79">
        <f>'様式１（国直送（日通拠点倉庫で仕分け）を希望する場合）'!P396</f>
        <v>0</v>
      </c>
    </row>
    <row r="383" spans="1:13">
      <c r="A383" s="76" t="str">
        <f>'様式１（国直送（日通拠点倉庫で仕分け）を希望する場合）'!$F$14</f>
        <v>選択してください</v>
      </c>
      <c r="B383" s="76">
        <v>375</v>
      </c>
      <c r="C383" s="79">
        <f>'様式１（国直送（日通拠点倉庫で仕分け）を希望する場合）'!G397</f>
        <v>0</v>
      </c>
      <c r="D383" s="79">
        <f>'様式１（国直送（日通拠点倉庫で仕分け）を希望する場合）'!H397</f>
        <v>0</v>
      </c>
      <c r="E383" s="78">
        <f>'様式１（国直送（日通拠点倉庫で仕分け）を希望する場合）'!$F397</f>
        <v>0</v>
      </c>
      <c r="F383" s="79">
        <f>'様式１（国直送（日通拠点倉庫で仕分け）を希望する場合）'!I397</f>
        <v>0</v>
      </c>
      <c r="G383" s="79">
        <f>'様式１（国直送（日通拠点倉庫で仕分け）を希望する場合）'!J397</f>
        <v>0</v>
      </c>
      <c r="H383" s="140">
        <f>'様式１（国直送（日通拠点倉庫で仕分け）を希望する場合）'!K397</f>
        <v>0</v>
      </c>
      <c r="I383" s="140">
        <f>'様式１（国直送（日通拠点倉庫で仕分け）を希望する場合）'!L397</f>
        <v>0</v>
      </c>
      <c r="J383" s="140">
        <f>'様式１（国直送（日通拠点倉庫で仕分け）を希望する場合）'!M397</f>
        <v>0</v>
      </c>
      <c r="K383" s="140">
        <f>'様式１（国直送（日通拠点倉庫で仕分け）を希望する場合）'!N397</f>
        <v>0</v>
      </c>
      <c r="L383" s="79">
        <f>'様式１（国直送（日通拠点倉庫で仕分け）を希望する場合）'!O397</f>
        <v>0</v>
      </c>
      <c r="M383" s="79">
        <f>'様式１（国直送（日通拠点倉庫で仕分け）を希望する場合）'!P397</f>
        <v>0</v>
      </c>
    </row>
    <row r="384" spans="1:13">
      <c r="A384" s="76" t="str">
        <f>'様式１（国直送（日通拠点倉庫で仕分け）を希望する場合）'!$F$14</f>
        <v>選択してください</v>
      </c>
      <c r="B384" s="76">
        <v>376</v>
      </c>
      <c r="C384" s="79">
        <f>'様式１（国直送（日通拠点倉庫で仕分け）を希望する場合）'!G398</f>
        <v>0</v>
      </c>
      <c r="D384" s="79">
        <f>'様式１（国直送（日通拠点倉庫で仕分け）を希望する場合）'!H398</f>
        <v>0</v>
      </c>
      <c r="E384" s="78">
        <f>'様式１（国直送（日通拠点倉庫で仕分け）を希望する場合）'!$F398</f>
        <v>0</v>
      </c>
      <c r="F384" s="79">
        <f>'様式１（国直送（日通拠点倉庫で仕分け）を希望する場合）'!I398</f>
        <v>0</v>
      </c>
      <c r="G384" s="79">
        <f>'様式１（国直送（日通拠点倉庫で仕分け）を希望する場合）'!J398</f>
        <v>0</v>
      </c>
      <c r="H384" s="140">
        <f>'様式１（国直送（日通拠点倉庫で仕分け）を希望する場合）'!K398</f>
        <v>0</v>
      </c>
      <c r="I384" s="140">
        <f>'様式１（国直送（日通拠点倉庫で仕分け）を希望する場合）'!L398</f>
        <v>0</v>
      </c>
      <c r="J384" s="140">
        <f>'様式１（国直送（日通拠点倉庫で仕分け）を希望する場合）'!M398</f>
        <v>0</v>
      </c>
      <c r="K384" s="140">
        <f>'様式１（国直送（日通拠点倉庫で仕分け）を希望する場合）'!N398</f>
        <v>0</v>
      </c>
      <c r="L384" s="79">
        <f>'様式１（国直送（日通拠点倉庫で仕分け）を希望する場合）'!O398</f>
        <v>0</v>
      </c>
      <c r="M384" s="79">
        <f>'様式１（国直送（日通拠点倉庫で仕分け）を希望する場合）'!P398</f>
        <v>0</v>
      </c>
    </row>
    <row r="385" spans="1:13">
      <c r="A385" s="76" t="str">
        <f>'様式１（国直送（日通拠点倉庫で仕分け）を希望する場合）'!$F$14</f>
        <v>選択してください</v>
      </c>
      <c r="B385" s="76">
        <v>377</v>
      </c>
      <c r="C385" s="79">
        <f>'様式１（国直送（日通拠点倉庫で仕分け）を希望する場合）'!G399</f>
        <v>0</v>
      </c>
      <c r="D385" s="79">
        <f>'様式１（国直送（日通拠点倉庫で仕分け）を希望する場合）'!H399</f>
        <v>0</v>
      </c>
      <c r="E385" s="78">
        <f>'様式１（国直送（日通拠点倉庫で仕分け）を希望する場合）'!$F399</f>
        <v>0</v>
      </c>
      <c r="F385" s="79">
        <f>'様式１（国直送（日通拠点倉庫で仕分け）を希望する場合）'!I399</f>
        <v>0</v>
      </c>
      <c r="G385" s="79">
        <f>'様式１（国直送（日通拠点倉庫で仕分け）を希望する場合）'!J399</f>
        <v>0</v>
      </c>
      <c r="H385" s="140">
        <f>'様式１（国直送（日通拠点倉庫で仕分け）を希望する場合）'!K399</f>
        <v>0</v>
      </c>
      <c r="I385" s="140">
        <f>'様式１（国直送（日通拠点倉庫で仕分け）を希望する場合）'!L399</f>
        <v>0</v>
      </c>
      <c r="J385" s="140">
        <f>'様式１（国直送（日通拠点倉庫で仕分け）を希望する場合）'!M399</f>
        <v>0</v>
      </c>
      <c r="K385" s="140">
        <f>'様式１（国直送（日通拠点倉庫で仕分け）を希望する場合）'!N399</f>
        <v>0</v>
      </c>
      <c r="L385" s="79">
        <f>'様式１（国直送（日通拠点倉庫で仕分け）を希望する場合）'!O399</f>
        <v>0</v>
      </c>
      <c r="M385" s="79">
        <f>'様式１（国直送（日通拠点倉庫で仕分け）を希望する場合）'!P399</f>
        <v>0</v>
      </c>
    </row>
    <row r="386" spans="1:13">
      <c r="A386" s="76" t="str">
        <f>'様式１（国直送（日通拠点倉庫で仕分け）を希望する場合）'!$F$14</f>
        <v>選択してください</v>
      </c>
      <c r="B386" s="76">
        <v>378</v>
      </c>
      <c r="C386" s="79">
        <f>'様式１（国直送（日通拠点倉庫で仕分け）を希望する場合）'!G400</f>
        <v>0</v>
      </c>
      <c r="D386" s="79">
        <f>'様式１（国直送（日通拠点倉庫で仕分け）を希望する場合）'!H400</f>
        <v>0</v>
      </c>
      <c r="E386" s="78">
        <f>'様式１（国直送（日通拠点倉庫で仕分け）を希望する場合）'!$F400</f>
        <v>0</v>
      </c>
      <c r="F386" s="79">
        <f>'様式１（国直送（日通拠点倉庫で仕分け）を希望する場合）'!I400</f>
        <v>0</v>
      </c>
      <c r="G386" s="79">
        <f>'様式１（国直送（日通拠点倉庫で仕分け）を希望する場合）'!J400</f>
        <v>0</v>
      </c>
      <c r="H386" s="140">
        <f>'様式１（国直送（日通拠点倉庫で仕分け）を希望する場合）'!K400</f>
        <v>0</v>
      </c>
      <c r="I386" s="140">
        <f>'様式１（国直送（日通拠点倉庫で仕分け）を希望する場合）'!L400</f>
        <v>0</v>
      </c>
      <c r="J386" s="140">
        <f>'様式１（国直送（日通拠点倉庫で仕分け）を希望する場合）'!M400</f>
        <v>0</v>
      </c>
      <c r="K386" s="140">
        <f>'様式１（国直送（日通拠点倉庫で仕分け）を希望する場合）'!N400</f>
        <v>0</v>
      </c>
      <c r="L386" s="79">
        <f>'様式１（国直送（日通拠点倉庫で仕分け）を希望する場合）'!O400</f>
        <v>0</v>
      </c>
      <c r="M386" s="79">
        <f>'様式１（国直送（日通拠点倉庫で仕分け）を希望する場合）'!P400</f>
        <v>0</v>
      </c>
    </row>
    <row r="387" spans="1:13">
      <c r="A387" s="76" t="str">
        <f>'様式１（国直送（日通拠点倉庫で仕分け）を希望する場合）'!$F$14</f>
        <v>選択してください</v>
      </c>
      <c r="B387" s="76">
        <v>379</v>
      </c>
      <c r="C387" s="79">
        <f>'様式１（国直送（日通拠点倉庫で仕分け）を希望する場合）'!G401</f>
        <v>0</v>
      </c>
      <c r="D387" s="79">
        <f>'様式１（国直送（日通拠点倉庫で仕分け）を希望する場合）'!H401</f>
        <v>0</v>
      </c>
      <c r="E387" s="78">
        <f>'様式１（国直送（日通拠点倉庫で仕分け）を希望する場合）'!$F401</f>
        <v>0</v>
      </c>
      <c r="F387" s="79">
        <f>'様式１（国直送（日通拠点倉庫で仕分け）を希望する場合）'!I401</f>
        <v>0</v>
      </c>
      <c r="G387" s="79">
        <f>'様式１（国直送（日通拠点倉庫で仕分け）を希望する場合）'!J401</f>
        <v>0</v>
      </c>
      <c r="H387" s="140">
        <f>'様式１（国直送（日通拠点倉庫で仕分け）を希望する場合）'!K401</f>
        <v>0</v>
      </c>
      <c r="I387" s="140">
        <f>'様式１（国直送（日通拠点倉庫で仕分け）を希望する場合）'!L401</f>
        <v>0</v>
      </c>
      <c r="J387" s="140">
        <f>'様式１（国直送（日通拠点倉庫で仕分け）を希望する場合）'!M401</f>
        <v>0</v>
      </c>
      <c r="K387" s="140">
        <f>'様式１（国直送（日通拠点倉庫で仕分け）を希望する場合）'!N401</f>
        <v>0</v>
      </c>
      <c r="L387" s="79">
        <f>'様式１（国直送（日通拠点倉庫で仕分け）を希望する場合）'!O401</f>
        <v>0</v>
      </c>
      <c r="M387" s="79">
        <f>'様式１（国直送（日通拠点倉庫で仕分け）を希望する場合）'!P401</f>
        <v>0</v>
      </c>
    </row>
    <row r="388" spans="1:13">
      <c r="A388" s="76" t="str">
        <f>'様式１（国直送（日通拠点倉庫で仕分け）を希望する場合）'!$F$14</f>
        <v>選択してください</v>
      </c>
      <c r="B388" s="76">
        <v>380</v>
      </c>
      <c r="C388" s="79">
        <f>'様式１（国直送（日通拠点倉庫で仕分け）を希望する場合）'!G402</f>
        <v>0</v>
      </c>
      <c r="D388" s="79">
        <f>'様式１（国直送（日通拠点倉庫で仕分け）を希望する場合）'!H402</f>
        <v>0</v>
      </c>
      <c r="E388" s="78">
        <f>'様式１（国直送（日通拠点倉庫で仕分け）を希望する場合）'!$F402</f>
        <v>0</v>
      </c>
      <c r="F388" s="79">
        <f>'様式１（国直送（日通拠点倉庫で仕分け）を希望する場合）'!I402</f>
        <v>0</v>
      </c>
      <c r="G388" s="79">
        <f>'様式１（国直送（日通拠点倉庫で仕分け）を希望する場合）'!J402</f>
        <v>0</v>
      </c>
      <c r="H388" s="140">
        <f>'様式１（国直送（日通拠点倉庫で仕分け）を希望する場合）'!K402</f>
        <v>0</v>
      </c>
      <c r="I388" s="140">
        <f>'様式１（国直送（日通拠点倉庫で仕分け）を希望する場合）'!L402</f>
        <v>0</v>
      </c>
      <c r="J388" s="140">
        <f>'様式１（国直送（日通拠点倉庫で仕分け）を希望する場合）'!M402</f>
        <v>0</v>
      </c>
      <c r="K388" s="140">
        <f>'様式１（国直送（日通拠点倉庫で仕分け）を希望する場合）'!N402</f>
        <v>0</v>
      </c>
      <c r="L388" s="79">
        <f>'様式１（国直送（日通拠点倉庫で仕分け）を希望する場合）'!O402</f>
        <v>0</v>
      </c>
      <c r="M388" s="79">
        <f>'様式１（国直送（日通拠点倉庫で仕分け）を希望する場合）'!P402</f>
        <v>0</v>
      </c>
    </row>
    <row r="389" spans="1:13">
      <c r="A389" s="76" t="str">
        <f>'様式１（国直送（日通拠点倉庫で仕分け）を希望する場合）'!$F$14</f>
        <v>選択してください</v>
      </c>
      <c r="B389" s="76">
        <v>381</v>
      </c>
      <c r="C389" s="79">
        <f>'様式１（国直送（日通拠点倉庫で仕分け）を希望する場合）'!G403</f>
        <v>0</v>
      </c>
      <c r="D389" s="79">
        <f>'様式１（国直送（日通拠点倉庫で仕分け）を希望する場合）'!H403</f>
        <v>0</v>
      </c>
      <c r="E389" s="78">
        <f>'様式１（国直送（日通拠点倉庫で仕分け）を希望する場合）'!$F403</f>
        <v>0</v>
      </c>
      <c r="F389" s="79">
        <f>'様式１（国直送（日通拠点倉庫で仕分け）を希望する場合）'!I403</f>
        <v>0</v>
      </c>
      <c r="G389" s="79">
        <f>'様式１（国直送（日通拠点倉庫で仕分け）を希望する場合）'!J403</f>
        <v>0</v>
      </c>
      <c r="H389" s="140">
        <f>'様式１（国直送（日通拠点倉庫で仕分け）を希望する場合）'!K403</f>
        <v>0</v>
      </c>
      <c r="I389" s="140">
        <f>'様式１（国直送（日通拠点倉庫で仕分け）を希望する場合）'!L403</f>
        <v>0</v>
      </c>
      <c r="J389" s="140">
        <f>'様式１（国直送（日通拠点倉庫で仕分け）を希望する場合）'!M403</f>
        <v>0</v>
      </c>
      <c r="K389" s="140">
        <f>'様式１（国直送（日通拠点倉庫で仕分け）を希望する場合）'!N403</f>
        <v>0</v>
      </c>
      <c r="L389" s="79">
        <f>'様式１（国直送（日通拠点倉庫で仕分け）を希望する場合）'!O403</f>
        <v>0</v>
      </c>
      <c r="M389" s="79">
        <f>'様式１（国直送（日通拠点倉庫で仕分け）を希望する場合）'!P403</f>
        <v>0</v>
      </c>
    </row>
    <row r="390" spans="1:13">
      <c r="A390" s="76" t="str">
        <f>'様式１（国直送（日通拠点倉庫で仕分け）を希望する場合）'!$F$14</f>
        <v>選択してください</v>
      </c>
      <c r="B390" s="76">
        <v>382</v>
      </c>
      <c r="C390" s="79">
        <f>'様式１（国直送（日通拠点倉庫で仕分け）を希望する場合）'!G404</f>
        <v>0</v>
      </c>
      <c r="D390" s="79">
        <f>'様式１（国直送（日通拠点倉庫で仕分け）を希望する場合）'!H404</f>
        <v>0</v>
      </c>
      <c r="E390" s="78">
        <f>'様式１（国直送（日通拠点倉庫で仕分け）を希望する場合）'!$F404</f>
        <v>0</v>
      </c>
      <c r="F390" s="79">
        <f>'様式１（国直送（日通拠点倉庫で仕分け）を希望する場合）'!I404</f>
        <v>0</v>
      </c>
      <c r="G390" s="79">
        <f>'様式１（国直送（日通拠点倉庫で仕分け）を希望する場合）'!J404</f>
        <v>0</v>
      </c>
      <c r="H390" s="140">
        <f>'様式１（国直送（日通拠点倉庫で仕分け）を希望する場合）'!K404</f>
        <v>0</v>
      </c>
      <c r="I390" s="140">
        <f>'様式１（国直送（日通拠点倉庫で仕分け）を希望する場合）'!L404</f>
        <v>0</v>
      </c>
      <c r="J390" s="140">
        <f>'様式１（国直送（日通拠点倉庫で仕分け）を希望する場合）'!M404</f>
        <v>0</v>
      </c>
      <c r="K390" s="140">
        <f>'様式１（国直送（日通拠点倉庫で仕分け）を希望する場合）'!N404</f>
        <v>0</v>
      </c>
      <c r="L390" s="79">
        <f>'様式１（国直送（日通拠点倉庫で仕分け）を希望する場合）'!O404</f>
        <v>0</v>
      </c>
      <c r="M390" s="79">
        <f>'様式１（国直送（日通拠点倉庫で仕分け）を希望する場合）'!P404</f>
        <v>0</v>
      </c>
    </row>
    <row r="391" spans="1:13">
      <c r="A391" s="76" t="str">
        <f>'様式１（国直送（日通拠点倉庫で仕分け）を希望する場合）'!$F$14</f>
        <v>選択してください</v>
      </c>
      <c r="B391" s="76">
        <v>383</v>
      </c>
      <c r="C391" s="79">
        <f>'様式１（国直送（日通拠点倉庫で仕分け）を希望する場合）'!G405</f>
        <v>0</v>
      </c>
      <c r="D391" s="79">
        <f>'様式１（国直送（日通拠点倉庫で仕分け）を希望する場合）'!H405</f>
        <v>0</v>
      </c>
      <c r="E391" s="78">
        <f>'様式１（国直送（日通拠点倉庫で仕分け）を希望する場合）'!$F405</f>
        <v>0</v>
      </c>
      <c r="F391" s="79">
        <f>'様式１（国直送（日通拠点倉庫で仕分け）を希望する場合）'!I405</f>
        <v>0</v>
      </c>
      <c r="G391" s="79">
        <f>'様式１（国直送（日通拠点倉庫で仕分け）を希望する場合）'!J405</f>
        <v>0</v>
      </c>
      <c r="H391" s="140">
        <f>'様式１（国直送（日通拠点倉庫で仕分け）を希望する場合）'!K405</f>
        <v>0</v>
      </c>
      <c r="I391" s="140">
        <f>'様式１（国直送（日通拠点倉庫で仕分け）を希望する場合）'!L405</f>
        <v>0</v>
      </c>
      <c r="J391" s="140">
        <f>'様式１（国直送（日通拠点倉庫で仕分け）を希望する場合）'!M405</f>
        <v>0</v>
      </c>
      <c r="K391" s="140">
        <f>'様式１（国直送（日通拠点倉庫で仕分け）を希望する場合）'!N405</f>
        <v>0</v>
      </c>
      <c r="L391" s="79">
        <f>'様式１（国直送（日通拠点倉庫で仕分け）を希望する場合）'!O405</f>
        <v>0</v>
      </c>
      <c r="M391" s="79">
        <f>'様式１（国直送（日通拠点倉庫で仕分け）を希望する場合）'!P405</f>
        <v>0</v>
      </c>
    </row>
    <row r="392" spans="1:13">
      <c r="A392" s="76" t="str">
        <f>'様式１（国直送（日通拠点倉庫で仕分け）を希望する場合）'!$F$14</f>
        <v>選択してください</v>
      </c>
      <c r="B392" s="76">
        <v>384</v>
      </c>
      <c r="C392" s="79">
        <f>'様式１（国直送（日通拠点倉庫で仕分け）を希望する場合）'!G406</f>
        <v>0</v>
      </c>
      <c r="D392" s="79">
        <f>'様式１（国直送（日通拠点倉庫で仕分け）を希望する場合）'!H406</f>
        <v>0</v>
      </c>
      <c r="E392" s="78">
        <f>'様式１（国直送（日通拠点倉庫で仕分け）を希望する場合）'!$F406</f>
        <v>0</v>
      </c>
      <c r="F392" s="79">
        <f>'様式１（国直送（日通拠点倉庫で仕分け）を希望する場合）'!I406</f>
        <v>0</v>
      </c>
      <c r="G392" s="79">
        <f>'様式１（国直送（日通拠点倉庫で仕分け）を希望する場合）'!J406</f>
        <v>0</v>
      </c>
      <c r="H392" s="140">
        <f>'様式１（国直送（日通拠点倉庫で仕分け）を希望する場合）'!K406</f>
        <v>0</v>
      </c>
      <c r="I392" s="140">
        <f>'様式１（国直送（日通拠点倉庫で仕分け）を希望する場合）'!L406</f>
        <v>0</v>
      </c>
      <c r="J392" s="140">
        <f>'様式１（国直送（日通拠点倉庫で仕分け）を希望する場合）'!M406</f>
        <v>0</v>
      </c>
      <c r="K392" s="140">
        <f>'様式１（国直送（日通拠点倉庫で仕分け）を希望する場合）'!N406</f>
        <v>0</v>
      </c>
      <c r="L392" s="79">
        <f>'様式１（国直送（日通拠点倉庫で仕分け）を希望する場合）'!O406</f>
        <v>0</v>
      </c>
      <c r="M392" s="79">
        <f>'様式１（国直送（日通拠点倉庫で仕分け）を希望する場合）'!P406</f>
        <v>0</v>
      </c>
    </row>
    <row r="393" spans="1:13">
      <c r="A393" s="76" t="str">
        <f>'様式１（国直送（日通拠点倉庫で仕分け）を希望する場合）'!$F$14</f>
        <v>選択してください</v>
      </c>
      <c r="B393" s="76">
        <v>385</v>
      </c>
      <c r="C393" s="79">
        <f>'様式１（国直送（日通拠点倉庫で仕分け）を希望する場合）'!G407</f>
        <v>0</v>
      </c>
      <c r="D393" s="79">
        <f>'様式１（国直送（日通拠点倉庫で仕分け）を希望する場合）'!H407</f>
        <v>0</v>
      </c>
      <c r="E393" s="78">
        <f>'様式１（国直送（日通拠点倉庫で仕分け）を希望する場合）'!$F407</f>
        <v>0</v>
      </c>
      <c r="F393" s="79">
        <f>'様式１（国直送（日通拠点倉庫で仕分け）を希望する場合）'!I407</f>
        <v>0</v>
      </c>
      <c r="G393" s="79">
        <f>'様式１（国直送（日通拠点倉庫で仕分け）を希望する場合）'!J407</f>
        <v>0</v>
      </c>
      <c r="H393" s="140">
        <f>'様式１（国直送（日通拠点倉庫で仕分け）を希望する場合）'!K407</f>
        <v>0</v>
      </c>
      <c r="I393" s="140">
        <f>'様式１（国直送（日通拠点倉庫で仕分け）を希望する場合）'!L407</f>
        <v>0</v>
      </c>
      <c r="J393" s="140">
        <f>'様式１（国直送（日通拠点倉庫で仕分け）を希望する場合）'!M407</f>
        <v>0</v>
      </c>
      <c r="K393" s="140">
        <f>'様式１（国直送（日通拠点倉庫で仕分け）を希望する場合）'!N407</f>
        <v>0</v>
      </c>
      <c r="L393" s="79">
        <f>'様式１（国直送（日通拠点倉庫で仕分け）を希望する場合）'!O407</f>
        <v>0</v>
      </c>
      <c r="M393" s="79">
        <f>'様式１（国直送（日通拠点倉庫で仕分け）を希望する場合）'!P407</f>
        <v>0</v>
      </c>
    </row>
    <row r="394" spans="1:13">
      <c r="A394" s="76" t="str">
        <f>'様式１（国直送（日通拠点倉庫で仕分け）を希望する場合）'!$F$14</f>
        <v>選択してください</v>
      </c>
      <c r="B394" s="76">
        <v>386</v>
      </c>
      <c r="C394" s="79">
        <f>'様式１（国直送（日通拠点倉庫で仕分け）を希望する場合）'!G408</f>
        <v>0</v>
      </c>
      <c r="D394" s="79">
        <f>'様式１（国直送（日通拠点倉庫で仕分け）を希望する場合）'!H408</f>
        <v>0</v>
      </c>
      <c r="E394" s="78">
        <f>'様式１（国直送（日通拠点倉庫で仕分け）を希望する場合）'!$F408</f>
        <v>0</v>
      </c>
      <c r="F394" s="79">
        <f>'様式１（国直送（日通拠点倉庫で仕分け）を希望する場合）'!I408</f>
        <v>0</v>
      </c>
      <c r="G394" s="79">
        <f>'様式１（国直送（日通拠点倉庫で仕分け）を希望する場合）'!J408</f>
        <v>0</v>
      </c>
      <c r="H394" s="140">
        <f>'様式１（国直送（日通拠点倉庫で仕分け）を希望する場合）'!K408</f>
        <v>0</v>
      </c>
      <c r="I394" s="140">
        <f>'様式１（国直送（日通拠点倉庫で仕分け）を希望する場合）'!L408</f>
        <v>0</v>
      </c>
      <c r="J394" s="140">
        <f>'様式１（国直送（日通拠点倉庫で仕分け）を希望する場合）'!M408</f>
        <v>0</v>
      </c>
      <c r="K394" s="140">
        <f>'様式１（国直送（日通拠点倉庫で仕分け）を希望する場合）'!N408</f>
        <v>0</v>
      </c>
      <c r="L394" s="79">
        <f>'様式１（国直送（日通拠点倉庫で仕分け）を希望する場合）'!O408</f>
        <v>0</v>
      </c>
      <c r="M394" s="79">
        <f>'様式１（国直送（日通拠点倉庫で仕分け）を希望する場合）'!P408</f>
        <v>0</v>
      </c>
    </row>
    <row r="395" spans="1:13">
      <c r="A395" s="76" t="str">
        <f>'様式１（国直送（日通拠点倉庫で仕分け）を希望する場合）'!$F$14</f>
        <v>選択してください</v>
      </c>
      <c r="B395" s="76">
        <v>387</v>
      </c>
      <c r="C395" s="79">
        <f>'様式１（国直送（日通拠点倉庫で仕分け）を希望する場合）'!G409</f>
        <v>0</v>
      </c>
      <c r="D395" s="79">
        <f>'様式１（国直送（日通拠点倉庫で仕分け）を希望する場合）'!H409</f>
        <v>0</v>
      </c>
      <c r="E395" s="78">
        <f>'様式１（国直送（日通拠点倉庫で仕分け）を希望する場合）'!$F409</f>
        <v>0</v>
      </c>
      <c r="F395" s="79">
        <f>'様式１（国直送（日通拠点倉庫で仕分け）を希望する場合）'!I409</f>
        <v>0</v>
      </c>
      <c r="G395" s="79">
        <f>'様式１（国直送（日通拠点倉庫で仕分け）を希望する場合）'!J409</f>
        <v>0</v>
      </c>
      <c r="H395" s="140">
        <f>'様式１（国直送（日通拠点倉庫で仕分け）を希望する場合）'!K409</f>
        <v>0</v>
      </c>
      <c r="I395" s="140">
        <f>'様式１（国直送（日通拠点倉庫で仕分け）を希望する場合）'!L409</f>
        <v>0</v>
      </c>
      <c r="J395" s="140">
        <f>'様式１（国直送（日通拠点倉庫で仕分け）を希望する場合）'!M409</f>
        <v>0</v>
      </c>
      <c r="K395" s="140">
        <f>'様式１（国直送（日通拠点倉庫で仕分け）を希望する場合）'!N409</f>
        <v>0</v>
      </c>
      <c r="L395" s="79">
        <f>'様式１（国直送（日通拠点倉庫で仕分け）を希望する場合）'!O409</f>
        <v>0</v>
      </c>
      <c r="M395" s="79">
        <f>'様式１（国直送（日通拠点倉庫で仕分け）を希望する場合）'!P409</f>
        <v>0</v>
      </c>
    </row>
    <row r="396" spans="1:13">
      <c r="A396" s="76" t="str">
        <f>'様式１（国直送（日通拠点倉庫で仕分け）を希望する場合）'!$F$14</f>
        <v>選択してください</v>
      </c>
      <c r="B396" s="76">
        <v>388</v>
      </c>
      <c r="C396" s="79">
        <f>'様式１（国直送（日通拠点倉庫で仕分け）を希望する場合）'!G410</f>
        <v>0</v>
      </c>
      <c r="D396" s="79">
        <f>'様式１（国直送（日通拠点倉庫で仕分け）を希望する場合）'!H410</f>
        <v>0</v>
      </c>
      <c r="E396" s="78">
        <f>'様式１（国直送（日通拠点倉庫で仕分け）を希望する場合）'!$F410</f>
        <v>0</v>
      </c>
      <c r="F396" s="79">
        <f>'様式１（国直送（日通拠点倉庫で仕分け）を希望する場合）'!I410</f>
        <v>0</v>
      </c>
      <c r="G396" s="79">
        <f>'様式１（国直送（日通拠点倉庫で仕分け）を希望する場合）'!J410</f>
        <v>0</v>
      </c>
      <c r="H396" s="140">
        <f>'様式１（国直送（日通拠点倉庫で仕分け）を希望する場合）'!K410</f>
        <v>0</v>
      </c>
      <c r="I396" s="140">
        <f>'様式１（国直送（日通拠点倉庫で仕分け）を希望する場合）'!L410</f>
        <v>0</v>
      </c>
      <c r="J396" s="140">
        <f>'様式１（国直送（日通拠点倉庫で仕分け）を希望する場合）'!M410</f>
        <v>0</v>
      </c>
      <c r="K396" s="140">
        <f>'様式１（国直送（日通拠点倉庫で仕分け）を希望する場合）'!N410</f>
        <v>0</v>
      </c>
      <c r="L396" s="79">
        <f>'様式１（国直送（日通拠点倉庫で仕分け）を希望する場合）'!O410</f>
        <v>0</v>
      </c>
      <c r="M396" s="79">
        <f>'様式１（国直送（日通拠点倉庫で仕分け）を希望する場合）'!P410</f>
        <v>0</v>
      </c>
    </row>
    <row r="397" spans="1:13">
      <c r="A397" s="76" t="str">
        <f>'様式１（国直送（日通拠点倉庫で仕分け）を希望する場合）'!$F$14</f>
        <v>選択してください</v>
      </c>
      <c r="B397" s="76">
        <v>389</v>
      </c>
      <c r="C397" s="79">
        <f>'様式１（国直送（日通拠点倉庫で仕分け）を希望する場合）'!G411</f>
        <v>0</v>
      </c>
      <c r="D397" s="79">
        <f>'様式１（国直送（日通拠点倉庫で仕分け）を希望する場合）'!H411</f>
        <v>0</v>
      </c>
      <c r="E397" s="78">
        <f>'様式１（国直送（日通拠点倉庫で仕分け）を希望する場合）'!$F411</f>
        <v>0</v>
      </c>
      <c r="F397" s="79">
        <f>'様式１（国直送（日通拠点倉庫で仕分け）を希望する場合）'!I411</f>
        <v>0</v>
      </c>
      <c r="G397" s="79">
        <f>'様式１（国直送（日通拠点倉庫で仕分け）を希望する場合）'!J411</f>
        <v>0</v>
      </c>
      <c r="H397" s="140">
        <f>'様式１（国直送（日通拠点倉庫で仕分け）を希望する場合）'!K411</f>
        <v>0</v>
      </c>
      <c r="I397" s="140">
        <f>'様式１（国直送（日通拠点倉庫で仕分け）を希望する場合）'!L411</f>
        <v>0</v>
      </c>
      <c r="J397" s="140">
        <f>'様式１（国直送（日通拠点倉庫で仕分け）を希望する場合）'!M411</f>
        <v>0</v>
      </c>
      <c r="K397" s="140">
        <f>'様式１（国直送（日通拠点倉庫で仕分け）を希望する場合）'!N411</f>
        <v>0</v>
      </c>
      <c r="L397" s="79">
        <f>'様式１（国直送（日通拠点倉庫で仕分け）を希望する場合）'!O411</f>
        <v>0</v>
      </c>
      <c r="M397" s="79">
        <f>'様式１（国直送（日通拠点倉庫で仕分け）を希望する場合）'!P411</f>
        <v>0</v>
      </c>
    </row>
    <row r="398" spans="1:13">
      <c r="A398" s="76" t="str">
        <f>'様式１（国直送（日通拠点倉庫で仕分け）を希望する場合）'!$F$14</f>
        <v>選択してください</v>
      </c>
      <c r="B398" s="76">
        <v>390</v>
      </c>
      <c r="C398" s="79">
        <f>'様式１（国直送（日通拠点倉庫で仕分け）を希望する場合）'!G412</f>
        <v>0</v>
      </c>
      <c r="D398" s="79">
        <f>'様式１（国直送（日通拠点倉庫で仕分け）を希望する場合）'!H412</f>
        <v>0</v>
      </c>
      <c r="E398" s="78">
        <f>'様式１（国直送（日通拠点倉庫で仕分け）を希望する場合）'!$F412</f>
        <v>0</v>
      </c>
      <c r="F398" s="79">
        <f>'様式１（国直送（日通拠点倉庫で仕分け）を希望する場合）'!I412</f>
        <v>0</v>
      </c>
      <c r="G398" s="79">
        <f>'様式１（国直送（日通拠点倉庫で仕分け）を希望する場合）'!J412</f>
        <v>0</v>
      </c>
      <c r="H398" s="140">
        <f>'様式１（国直送（日通拠点倉庫で仕分け）を希望する場合）'!K412</f>
        <v>0</v>
      </c>
      <c r="I398" s="140">
        <f>'様式１（国直送（日通拠点倉庫で仕分け）を希望する場合）'!L412</f>
        <v>0</v>
      </c>
      <c r="J398" s="140">
        <f>'様式１（国直送（日通拠点倉庫で仕分け）を希望する場合）'!M412</f>
        <v>0</v>
      </c>
      <c r="K398" s="140">
        <f>'様式１（国直送（日通拠点倉庫で仕分け）を希望する場合）'!N412</f>
        <v>0</v>
      </c>
      <c r="L398" s="79">
        <f>'様式１（国直送（日通拠点倉庫で仕分け）を希望する場合）'!O412</f>
        <v>0</v>
      </c>
      <c r="M398" s="79">
        <f>'様式１（国直送（日通拠点倉庫で仕分け）を希望する場合）'!P412</f>
        <v>0</v>
      </c>
    </row>
    <row r="399" spans="1:13">
      <c r="A399" s="76" t="str">
        <f>'様式１（国直送（日通拠点倉庫で仕分け）を希望する場合）'!$F$14</f>
        <v>選択してください</v>
      </c>
      <c r="B399" s="76">
        <v>391</v>
      </c>
      <c r="C399" s="79">
        <f>'様式１（国直送（日通拠点倉庫で仕分け）を希望する場合）'!G413</f>
        <v>0</v>
      </c>
      <c r="D399" s="79">
        <f>'様式１（国直送（日通拠点倉庫で仕分け）を希望する場合）'!H413</f>
        <v>0</v>
      </c>
      <c r="E399" s="78">
        <f>'様式１（国直送（日通拠点倉庫で仕分け）を希望する場合）'!$F413</f>
        <v>0</v>
      </c>
      <c r="F399" s="79">
        <f>'様式１（国直送（日通拠点倉庫で仕分け）を希望する場合）'!I413</f>
        <v>0</v>
      </c>
      <c r="G399" s="79">
        <f>'様式１（国直送（日通拠点倉庫で仕分け）を希望する場合）'!J413</f>
        <v>0</v>
      </c>
      <c r="H399" s="140">
        <f>'様式１（国直送（日通拠点倉庫で仕分け）を希望する場合）'!K413</f>
        <v>0</v>
      </c>
      <c r="I399" s="140">
        <f>'様式１（国直送（日通拠点倉庫で仕分け）を希望する場合）'!L413</f>
        <v>0</v>
      </c>
      <c r="J399" s="140">
        <f>'様式１（国直送（日通拠点倉庫で仕分け）を希望する場合）'!M413</f>
        <v>0</v>
      </c>
      <c r="K399" s="140">
        <f>'様式１（国直送（日通拠点倉庫で仕分け）を希望する場合）'!N413</f>
        <v>0</v>
      </c>
      <c r="L399" s="79">
        <f>'様式１（国直送（日通拠点倉庫で仕分け）を希望する場合）'!O413</f>
        <v>0</v>
      </c>
      <c r="M399" s="79">
        <f>'様式１（国直送（日通拠点倉庫で仕分け）を希望する場合）'!P413</f>
        <v>0</v>
      </c>
    </row>
    <row r="400" spans="1:13">
      <c r="A400" s="76" t="str">
        <f>'様式１（国直送（日通拠点倉庫で仕分け）を希望する場合）'!$F$14</f>
        <v>選択してください</v>
      </c>
      <c r="B400" s="76">
        <v>392</v>
      </c>
      <c r="C400" s="79">
        <f>'様式１（国直送（日通拠点倉庫で仕分け）を希望する場合）'!G414</f>
        <v>0</v>
      </c>
      <c r="D400" s="79">
        <f>'様式１（国直送（日通拠点倉庫で仕分け）を希望する場合）'!H414</f>
        <v>0</v>
      </c>
      <c r="E400" s="78">
        <f>'様式１（国直送（日通拠点倉庫で仕分け）を希望する場合）'!$F414</f>
        <v>0</v>
      </c>
      <c r="F400" s="79">
        <f>'様式１（国直送（日通拠点倉庫で仕分け）を希望する場合）'!I414</f>
        <v>0</v>
      </c>
      <c r="G400" s="79">
        <f>'様式１（国直送（日通拠点倉庫で仕分け）を希望する場合）'!J414</f>
        <v>0</v>
      </c>
      <c r="H400" s="140">
        <f>'様式１（国直送（日通拠点倉庫で仕分け）を希望する場合）'!K414</f>
        <v>0</v>
      </c>
      <c r="I400" s="140">
        <f>'様式１（国直送（日通拠点倉庫で仕分け）を希望する場合）'!L414</f>
        <v>0</v>
      </c>
      <c r="J400" s="140">
        <f>'様式１（国直送（日通拠点倉庫で仕分け）を希望する場合）'!M414</f>
        <v>0</v>
      </c>
      <c r="K400" s="140">
        <f>'様式１（国直送（日通拠点倉庫で仕分け）を希望する場合）'!N414</f>
        <v>0</v>
      </c>
      <c r="L400" s="79">
        <f>'様式１（国直送（日通拠点倉庫で仕分け）を希望する場合）'!O414</f>
        <v>0</v>
      </c>
      <c r="M400" s="79">
        <f>'様式１（国直送（日通拠点倉庫で仕分け）を希望する場合）'!P414</f>
        <v>0</v>
      </c>
    </row>
    <row r="401" spans="1:13">
      <c r="A401" s="76" t="str">
        <f>'様式１（国直送（日通拠点倉庫で仕分け）を希望する場合）'!$F$14</f>
        <v>選択してください</v>
      </c>
      <c r="B401" s="76">
        <v>393</v>
      </c>
      <c r="C401" s="79">
        <f>'様式１（国直送（日通拠点倉庫で仕分け）を希望する場合）'!G415</f>
        <v>0</v>
      </c>
      <c r="D401" s="79">
        <f>'様式１（国直送（日通拠点倉庫で仕分け）を希望する場合）'!H415</f>
        <v>0</v>
      </c>
      <c r="E401" s="78">
        <f>'様式１（国直送（日通拠点倉庫で仕分け）を希望する場合）'!$F415</f>
        <v>0</v>
      </c>
      <c r="F401" s="79">
        <f>'様式１（国直送（日通拠点倉庫で仕分け）を希望する場合）'!I415</f>
        <v>0</v>
      </c>
      <c r="G401" s="79">
        <f>'様式１（国直送（日通拠点倉庫で仕分け）を希望する場合）'!J415</f>
        <v>0</v>
      </c>
      <c r="H401" s="140">
        <f>'様式１（国直送（日通拠点倉庫で仕分け）を希望する場合）'!K415</f>
        <v>0</v>
      </c>
      <c r="I401" s="140">
        <f>'様式１（国直送（日通拠点倉庫で仕分け）を希望する場合）'!L415</f>
        <v>0</v>
      </c>
      <c r="J401" s="140">
        <f>'様式１（国直送（日通拠点倉庫で仕分け）を希望する場合）'!M415</f>
        <v>0</v>
      </c>
      <c r="K401" s="140">
        <f>'様式１（国直送（日通拠点倉庫で仕分け）を希望する場合）'!N415</f>
        <v>0</v>
      </c>
      <c r="L401" s="79">
        <f>'様式１（国直送（日通拠点倉庫で仕分け）を希望する場合）'!O415</f>
        <v>0</v>
      </c>
      <c r="M401" s="79">
        <f>'様式１（国直送（日通拠点倉庫で仕分け）を希望する場合）'!P415</f>
        <v>0</v>
      </c>
    </row>
    <row r="402" spans="1:13">
      <c r="A402" s="76" t="str">
        <f>'様式１（国直送（日通拠点倉庫で仕分け）を希望する場合）'!$F$14</f>
        <v>選択してください</v>
      </c>
      <c r="B402" s="76">
        <v>394</v>
      </c>
      <c r="C402" s="79">
        <f>'様式１（国直送（日通拠点倉庫で仕分け）を希望する場合）'!G416</f>
        <v>0</v>
      </c>
      <c r="D402" s="79">
        <f>'様式１（国直送（日通拠点倉庫で仕分け）を希望する場合）'!H416</f>
        <v>0</v>
      </c>
      <c r="E402" s="78">
        <f>'様式１（国直送（日通拠点倉庫で仕分け）を希望する場合）'!$F416</f>
        <v>0</v>
      </c>
      <c r="F402" s="79">
        <f>'様式１（国直送（日通拠点倉庫で仕分け）を希望する場合）'!I416</f>
        <v>0</v>
      </c>
      <c r="G402" s="79">
        <f>'様式１（国直送（日通拠点倉庫で仕分け）を希望する場合）'!J416</f>
        <v>0</v>
      </c>
      <c r="H402" s="140">
        <f>'様式１（国直送（日通拠点倉庫で仕分け）を希望する場合）'!K416</f>
        <v>0</v>
      </c>
      <c r="I402" s="140">
        <f>'様式１（国直送（日通拠点倉庫で仕分け）を希望する場合）'!L416</f>
        <v>0</v>
      </c>
      <c r="J402" s="140">
        <f>'様式１（国直送（日通拠点倉庫で仕分け）を希望する場合）'!M416</f>
        <v>0</v>
      </c>
      <c r="K402" s="140">
        <f>'様式１（国直送（日通拠点倉庫で仕分け）を希望する場合）'!N416</f>
        <v>0</v>
      </c>
      <c r="L402" s="79">
        <f>'様式１（国直送（日通拠点倉庫で仕分け）を希望する場合）'!O416</f>
        <v>0</v>
      </c>
      <c r="M402" s="79">
        <f>'様式１（国直送（日通拠点倉庫で仕分け）を希望する場合）'!P416</f>
        <v>0</v>
      </c>
    </row>
    <row r="403" spans="1:13">
      <c r="A403" s="76" t="str">
        <f>'様式１（国直送（日通拠点倉庫で仕分け）を希望する場合）'!$F$14</f>
        <v>選択してください</v>
      </c>
      <c r="B403" s="76">
        <v>395</v>
      </c>
      <c r="C403" s="79">
        <f>'様式１（国直送（日通拠点倉庫で仕分け）を希望する場合）'!G417</f>
        <v>0</v>
      </c>
      <c r="D403" s="79">
        <f>'様式１（国直送（日通拠点倉庫で仕分け）を希望する場合）'!H417</f>
        <v>0</v>
      </c>
      <c r="E403" s="78">
        <f>'様式１（国直送（日通拠点倉庫で仕分け）を希望する場合）'!$F417</f>
        <v>0</v>
      </c>
      <c r="F403" s="79">
        <f>'様式１（国直送（日通拠点倉庫で仕分け）を希望する場合）'!I417</f>
        <v>0</v>
      </c>
      <c r="G403" s="79">
        <f>'様式１（国直送（日通拠点倉庫で仕分け）を希望する場合）'!J417</f>
        <v>0</v>
      </c>
      <c r="H403" s="140">
        <f>'様式１（国直送（日通拠点倉庫で仕分け）を希望する場合）'!K417</f>
        <v>0</v>
      </c>
      <c r="I403" s="140">
        <f>'様式１（国直送（日通拠点倉庫で仕分け）を希望する場合）'!L417</f>
        <v>0</v>
      </c>
      <c r="J403" s="140">
        <f>'様式１（国直送（日通拠点倉庫で仕分け）を希望する場合）'!M417</f>
        <v>0</v>
      </c>
      <c r="K403" s="140">
        <f>'様式１（国直送（日通拠点倉庫で仕分け）を希望する場合）'!N417</f>
        <v>0</v>
      </c>
      <c r="L403" s="79">
        <f>'様式１（国直送（日通拠点倉庫で仕分け）を希望する場合）'!O417</f>
        <v>0</v>
      </c>
      <c r="M403" s="79">
        <f>'様式１（国直送（日通拠点倉庫で仕分け）を希望する場合）'!P417</f>
        <v>0</v>
      </c>
    </row>
    <row r="404" spans="1:13">
      <c r="A404" s="76" t="str">
        <f>'様式１（国直送（日通拠点倉庫で仕分け）を希望する場合）'!$F$14</f>
        <v>選択してください</v>
      </c>
      <c r="B404" s="76">
        <v>396</v>
      </c>
      <c r="C404" s="79">
        <f>'様式１（国直送（日通拠点倉庫で仕分け）を希望する場合）'!G418</f>
        <v>0</v>
      </c>
      <c r="D404" s="79">
        <f>'様式１（国直送（日通拠点倉庫で仕分け）を希望する場合）'!H418</f>
        <v>0</v>
      </c>
      <c r="E404" s="78">
        <f>'様式１（国直送（日通拠点倉庫で仕分け）を希望する場合）'!$F418</f>
        <v>0</v>
      </c>
      <c r="F404" s="79">
        <f>'様式１（国直送（日通拠点倉庫で仕分け）を希望する場合）'!I418</f>
        <v>0</v>
      </c>
      <c r="G404" s="79">
        <f>'様式１（国直送（日通拠点倉庫で仕分け）を希望する場合）'!J418</f>
        <v>0</v>
      </c>
      <c r="H404" s="140">
        <f>'様式１（国直送（日通拠点倉庫で仕分け）を希望する場合）'!K418</f>
        <v>0</v>
      </c>
      <c r="I404" s="140">
        <f>'様式１（国直送（日通拠点倉庫で仕分け）を希望する場合）'!L418</f>
        <v>0</v>
      </c>
      <c r="J404" s="140">
        <f>'様式１（国直送（日通拠点倉庫で仕分け）を希望する場合）'!M418</f>
        <v>0</v>
      </c>
      <c r="K404" s="140">
        <f>'様式１（国直送（日通拠点倉庫で仕分け）を希望する場合）'!N418</f>
        <v>0</v>
      </c>
      <c r="L404" s="79">
        <f>'様式１（国直送（日通拠点倉庫で仕分け）を希望する場合）'!O418</f>
        <v>0</v>
      </c>
      <c r="M404" s="79">
        <f>'様式１（国直送（日通拠点倉庫で仕分け）を希望する場合）'!P418</f>
        <v>0</v>
      </c>
    </row>
    <row r="405" spans="1:13">
      <c r="A405" s="76" t="str">
        <f>'様式１（国直送（日通拠点倉庫で仕分け）を希望する場合）'!$F$14</f>
        <v>選択してください</v>
      </c>
      <c r="B405" s="76">
        <v>397</v>
      </c>
      <c r="C405" s="79">
        <f>'様式１（国直送（日通拠点倉庫で仕分け）を希望する場合）'!G419</f>
        <v>0</v>
      </c>
      <c r="D405" s="79">
        <f>'様式１（国直送（日通拠点倉庫で仕分け）を希望する場合）'!H419</f>
        <v>0</v>
      </c>
      <c r="E405" s="78">
        <f>'様式１（国直送（日通拠点倉庫で仕分け）を希望する場合）'!$F419</f>
        <v>0</v>
      </c>
      <c r="F405" s="79">
        <f>'様式１（国直送（日通拠点倉庫で仕分け）を希望する場合）'!I419</f>
        <v>0</v>
      </c>
      <c r="G405" s="79">
        <f>'様式１（国直送（日通拠点倉庫で仕分け）を希望する場合）'!J419</f>
        <v>0</v>
      </c>
      <c r="H405" s="140">
        <f>'様式１（国直送（日通拠点倉庫で仕分け）を希望する場合）'!K419</f>
        <v>0</v>
      </c>
      <c r="I405" s="140">
        <f>'様式１（国直送（日通拠点倉庫で仕分け）を希望する場合）'!L419</f>
        <v>0</v>
      </c>
      <c r="J405" s="140">
        <f>'様式１（国直送（日通拠点倉庫で仕分け）を希望する場合）'!M419</f>
        <v>0</v>
      </c>
      <c r="K405" s="140">
        <f>'様式１（国直送（日通拠点倉庫で仕分け）を希望する場合）'!N419</f>
        <v>0</v>
      </c>
      <c r="L405" s="79">
        <f>'様式１（国直送（日通拠点倉庫で仕分け）を希望する場合）'!O419</f>
        <v>0</v>
      </c>
      <c r="M405" s="79">
        <f>'様式１（国直送（日通拠点倉庫で仕分け）を希望する場合）'!P419</f>
        <v>0</v>
      </c>
    </row>
    <row r="406" spans="1:13">
      <c r="A406" s="76" t="str">
        <f>'様式１（国直送（日通拠点倉庫で仕分け）を希望する場合）'!$F$14</f>
        <v>選択してください</v>
      </c>
      <c r="B406" s="76">
        <v>398</v>
      </c>
      <c r="C406" s="79">
        <f>'様式１（国直送（日通拠点倉庫で仕分け）を希望する場合）'!G420</f>
        <v>0</v>
      </c>
      <c r="D406" s="79">
        <f>'様式１（国直送（日通拠点倉庫で仕分け）を希望する場合）'!H420</f>
        <v>0</v>
      </c>
      <c r="E406" s="78">
        <f>'様式１（国直送（日通拠点倉庫で仕分け）を希望する場合）'!$F420</f>
        <v>0</v>
      </c>
      <c r="F406" s="79">
        <f>'様式１（国直送（日通拠点倉庫で仕分け）を希望する場合）'!I420</f>
        <v>0</v>
      </c>
      <c r="G406" s="79">
        <f>'様式１（国直送（日通拠点倉庫で仕分け）を希望する場合）'!J420</f>
        <v>0</v>
      </c>
      <c r="H406" s="140">
        <f>'様式１（国直送（日通拠点倉庫で仕分け）を希望する場合）'!K420</f>
        <v>0</v>
      </c>
      <c r="I406" s="140">
        <f>'様式１（国直送（日通拠点倉庫で仕分け）を希望する場合）'!L420</f>
        <v>0</v>
      </c>
      <c r="J406" s="140">
        <f>'様式１（国直送（日通拠点倉庫で仕分け）を希望する場合）'!M420</f>
        <v>0</v>
      </c>
      <c r="K406" s="140">
        <f>'様式１（国直送（日通拠点倉庫で仕分け）を希望する場合）'!N420</f>
        <v>0</v>
      </c>
      <c r="L406" s="79">
        <f>'様式１（国直送（日通拠点倉庫で仕分け）を希望する場合）'!O420</f>
        <v>0</v>
      </c>
      <c r="M406" s="79">
        <f>'様式１（国直送（日通拠点倉庫で仕分け）を希望する場合）'!P420</f>
        <v>0</v>
      </c>
    </row>
    <row r="407" spans="1:13">
      <c r="A407" s="76" t="str">
        <f>'様式１（国直送（日通拠点倉庫で仕分け）を希望する場合）'!$F$14</f>
        <v>選択してください</v>
      </c>
      <c r="B407" s="76">
        <v>399</v>
      </c>
      <c r="C407" s="79">
        <f>'様式１（国直送（日通拠点倉庫で仕分け）を希望する場合）'!G421</f>
        <v>0</v>
      </c>
      <c r="D407" s="79">
        <f>'様式１（国直送（日通拠点倉庫で仕分け）を希望する場合）'!H421</f>
        <v>0</v>
      </c>
      <c r="E407" s="78">
        <f>'様式１（国直送（日通拠点倉庫で仕分け）を希望する場合）'!$F421</f>
        <v>0</v>
      </c>
      <c r="F407" s="79">
        <f>'様式１（国直送（日通拠点倉庫で仕分け）を希望する場合）'!I421</f>
        <v>0</v>
      </c>
      <c r="G407" s="79">
        <f>'様式１（国直送（日通拠点倉庫で仕分け）を希望する場合）'!J421</f>
        <v>0</v>
      </c>
      <c r="H407" s="140">
        <f>'様式１（国直送（日通拠点倉庫で仕分け）を希望する場合）'!K421</f>
        <v>0</v>
      </c>
      <c r="I407" s="140">
        <f>'様式１（国直送（日通拠点倉庫で仕分け）を希望する場合）'!L421</f>
        <v>0</v>
      </c>
      <c r="J407" s="140">
        <f>'様式１（国直送（日通拠点倉庫で仕分け）を希望する場合）'!M421</f>
        <v>0</v>
      </c>
      <c r="K407" s="140">
        <f>'様式１（国直送（日通拠点倉庫で仕分け）を希望する場合）'!N421</f>
        <v>0</v>
      </c>
      <c r="L407" s="79">
        <f>'様式１（国直送（日通拠点倉庫で仕分け）を希望する場合）'!O421</f>
        <v>0</v>
      </c>
      <c r="M407" s="79">
        <f>'様式１（国直送（日通拠点倉庫で仕分け）を希望する場合）'!P421</f>
        <v>0</v>
      </c>
    </row>
    <row r="408" spans="1:13">
      <c r="A408" s="76" t="str">
        <f>'様式１（国直送（日通拠点倉庫で仕分け）を希望する場合）'!$F$14</f>
        <v>選択してください</v>
      </c>
      <c r="B408" s="76">
        <v>400</v>
      </c>
      <c r="C408" s="79">
        <f>'様式１（国直送（日通拠点倉庫で仕分け）を希望する場合）'!G422</f>
        <v>0</v>
      </c>
      <c r="D408" s="79">
        <f>'様式１（国直送（日通拠点倉庫で仕分け）を希望する場合）'!H422</f>
        <v>0</v>
      </c>
      <c r="E408" s="78">
        <f>'様式１（国直送（日通拠点倉庫で仕分け）を希望する場合）'!$F422</f>
        <v>0</v>
      </c>
      <c r="F408" s="79">
        <f>'様式１（国直送（日通拠点倉庫で仕分け）を希望する場合）'!I422</f>
        <v>0</v>
      </c>
      <c r="G408" s="79">
        <f>'様式１（国直送（日通拠点倉庫で仕分け）を希望する場合）'!J422</f>
        <v>0</v>
      </c>
      <c r="H408" s="140">
        <f>'様式１（国直送（日通拠点倉庫で仕分け）を希望する場合）'!K422</f>
        <v>0</v>
      </c>
      <c r="I408" s="140">
        <f>'様式１（国直送（日通拠点倉庫で仕分け）を希望する場合）'!L422</f>
        <v>0</v>
      </c>
      <c r="J408" s="140">
        <f>'様式１（国直送（日通拠点倉庫で仕分け）を希望する場合）'!M422</f>
        <v>0</v>
      </c>
      <c r="K408" s="140">
        <f>'様式１（国直送（日通拠点倉庫で仕分け）を希望する場合）'!N422</f>
        <v>0</v>
      </c>
      <c r="L408" s="79">
        <f>'様式１（国直送（日通拠点倉庫で仕分け）を希望する場合）'!O422</f>
        <v>0</v>
      </c>
      <c r="M408" s="79">
        <f>'様式１（国直送（日通拠点倉庫で仕分け）を希望する場合）'!P422</f>
        <v>0</v>
      </c>
    </row>
    <row r="409" spans="1:13">
      <c r="A409" s="76" t="str">
        <f>'様式１（国直送（日通拠点倉庫で仕分け）を希望する場合）'!$F$14</f>
        <v>選択してください</v>
      </c>
      <c r="B409" s="76">
        <v>401</v>
      </c>
      <c r="C409" s="79">
        <f>'様式１（国直送（日通拠点倉庫で仕分け）を希望する場合）'!G423</f>
        <v>0</v>
      </c>
      <c r="D409" s="79">
        <f>'様式１（国直送（日通拠点倉庫で仕分け）を希望する場合）'!H423</f>
        <v>0</v>
      </c>
      <c r="E409" s="78">
        <f>'様式１（国直送（日通拠点倉庫で仕分け）を希望する場合）'!$F423</f>
        <v>0</v>
      </c>
      <c r="F409" s="79">
        <f>'様式１（国直送（日通拠点倉庫で仕分け）を希望する場合）'!I423</f>
        <v>0</v>
      </c>
      <c r="G409" s="79">
        <f>'様式１（国直送（日通拠点倉庫で仕分け）を希望する場合）'!J423</f>
        <v>0</v>
      </c>
      <c r="H409" s="140">
        <f>'様式１（国直送（日通拠点倉庫で仕分け）を希望する場合）'!K423</f>
        <v>0</v>
      </c>
      <c r="I409" s="140">
        <f>'様式１（国直送（日通拠点倉庫で仕分け）を希望する場合）'!L423</f>
        <v>0</v>
      </c>
      <c r="J409" s="140">
        <f>'様式１（国直送（日通拠点倉庫で仕分け）を希望する場合）'!M423</f>
        <v>0</v>
      </c>
      <c r="K409" s="140">
        <f>'様式１（国直送（日通拠点倉庫で仕分け）を希望する場合）'!N423</f>
        <v>0</v>
      </c>
      <c r="L409" s="79">
        <f>'様式１（国直送（日通拠点倉庫で仕分け）を希望する場合）'!O423</f>
        <v>0</v>
      </c>
      <c r="M409" s="79">
        <f>'様式１（国直送（日通拠点倉庫で仕分け）を希望する場合）'!P423</f>
        <v>0</v>
      </c>
    </row>
    <row r="410" spans="1:13">
      <c r="A410" s="76" t="str">
        <f>'様式１（国直送（日通拠点倉庫で仕分け）を希望する場合）'!$F$14</f>
        <v>選択してください</v>
      </c>
      <c r="B410" s="76">
        <v>402</v>
      </c>
      <c r="C410" s="79">
        <f>'様式１（国直送（日通拠点倉庫で仕分け）を希望する場合）'!G424</f>
        <v>0</v>
      </c>
      <c r="D410" s="79">
        <f>'様式１（国直送（日通拠点倉庫で仕分け）を希望する場合）'!H424</f>
        <v>0</v>
      </c>
      <c r="E410" s="78">
        <f>'様式１（国直送（日通拠点倉庫で仕分け）を希望する場合）'!$F424</f>
        <v>0</v>
      </c>
      <c r="F410" s="79">
        <f>'様式１（国直送（日通拠点倉庫で仕分け）を希望する場合）'!I424</f>
        <v>0</v>
      </c>
      <c r="G410" s="79">
        <f>'様式１（国直送（日通拠点倉庫で仕分け）を希望する場合）'!J424</f>
        <v>0</v>
      </c>
      <c r="H410" s="140">
        <f>'様式１（国直送（日通拠点倉庫で仕分け）を希望する場合）'!K424</f>
        <v>0</v>
      </c>
      <c r="I410" s="140">
        <f>'様式１（国直送（日通拠点倉庫で仕分け）を希望する場合）'!L424</f>
        <v>0</v>
      </c>
      <c r="J410" s="140">
        <f>'様式１（国直送（日通拠点倉庫で仕分け）を希望する場合）'!M424</f>
        <v>0</v>
      </c>
      <c r="K410" s="140">
        <f>'様式１（国直送（日通拠点倉庫で仕分け）を希望する場合）'!N424</f>
        <v>0</v>
      </c>
      <c r="L410" s="79">
        <f>'様式１（国直送（日通拠点倉庫で仕分け）を希望する場合）'!O424</f>
        <v>0</v>
      </c>
      <c r="M410" s="79">
        <f>'様式１（国直送（日通拠点倉庫で仕分け）を希望する場合）'!P424</f>
        <v>0</v>
      </c>
    </row>
    <row r="411" spans="1:13">
      <c r="A411" s="76" t="str">
        <f>'様式１（国直送（日通拠点倉庫で仕分け）を希望する場合）'!$F$14</f>
        <v>選択してください</v>
      </c>
      <c r="B411" s="76">
        <v>403</v>
      </c>
      <c r="C411" s="79">
        <f>'様式１（国直送（日通拠点倉庫で仕分け）を希望する場合）'!G425</f>
        <v>0</v>
      </c>
      <c r="D411" s="79">
        <f>'様式１（国直送（日通拠点倉庫で仕分け）を希望する場合）'!H425</f>
        <v>0</v>
      </c>
      <c r="E411" s="78">
        <f>'様式１（国直送（日通拠点倉庫で仕分け）を希望する場合）'!$F425</f>
        <v>0</v>
      </c>
      <c r="F411" s="79">
        <f>'様式１（国直送（日通拠点倉庫で仕分け）を希望する場合）'!I425</f>
        <v>0</v>
      </c>
      <c r="G411" s="79">
        <f>'様式１（国直送（日通拠点倉庫で仕分け）を希望する場合）'!J425</f>
        <v>0</v>
      </c>
      <c r="H411" s="140">
        <f>'様式１（国直送（日通拠点倉庫で仕分け）を希望する場合）'!K425</f>
        <v>0</v>
      </c>
      <c r="I411" s="140">
        <f>'様式１（国直送（日通拠点倉庫で仕分け）を希望する場合）'!L425</f>
        <v>0</v>
      </c>
      <c r="J411" s="140">
        <f>'様式１（国直送（日通拠点倉庫で仕分け）を希望する場合）'!M425</f>
        <v>0</v>
      </c>
      <c r="K411" s="140">
        <f>'様式１（国直送（日通拠点倉庫で仕分け）を希望する場合）'!N425</f>
        <v>0</v>
      </c>
      <c r="L411" s="79">
        <f>'様式１（国直送（日通拠点倉庫で仕分け）を希望する場合）'!O425</f>
        <v>0</v>
      </c>
      <c r="M411" s="79">
        <f>'様式１（国直送（日通拠点倉庫で仕分け）を希望する場合）'!P425</f>
        <v>0</v>
      </c>
    </row>
    <row r="412" spans="1:13">
      <c r="A412" s="76" t="str">
        <f>'様式１（国直送（日通拠点倉庫で仕分け）を希望する場合）'!$F$14</f>
        <v>選択してください</v>
      </c>
      <c r="B412" s="76">
        <v>404</v>
      </c>
      <c r="C412" s="79">
        <f>'様式１（国直送（日通拠点倉庫で仕分け）を希望する場合）'!G426</f>
        <v>0</v>
      </c>
      <c r="D412" s="79">
        <f>'様式１（国直送（日通拠点倉庫で仕分け）を希望する場合）'!H426</f>
        <v>0</v>
      </c>
      <c r="E412" s="78">
        <f>'様式１（国直送（日通拠点倉庫で仕分け）を希望する場合）'!$F426</f>
        <v>0</v>
      </c>
      <c r="F412" s="79">
        <f>'様式１（国直送（日通拠点倉庫で仕分け）を希望する場合）'!I426</f>
        <v>0</v>
      </c>
      <c r="G412" s="79">
        <f>'様式１（国直送（日通拠点倉庫で仕分け）を希望する場合）'!J426</f>
        <v>0</v>
      </c>
      <c r="H412" s="140">
        <f>'様式１（国直送（日通拠点倉庫で仕分け）を希望する場合）'!K426</f>
        <v>0</v>
      </c>
      <c r="I412" s="140">
        <f>'様式１（国直送（日通拠点倉庫で仕分け）を希望する場合）'!L426</f>
        <v>0</v>
      </c>
      <c r="J412" s="140">
        <f>'様式１（国直送（日通拠点倉庫で仕分け）を希望する場合）'!M426</f>
        <v>0</v>
      </c>
      <c r="K412" s="140">
        <f>'様式１（国直送（日通拠点倉庫で仕分け）を希望する場合）'!N426</f>
        <v>0</v>
      </c>
      <c r="L412" s="79">
        <f>'様式１（国直送（日通拠点倉庫で仕分け）を希望する場合）'!O426</f>
        <v>0</v>
      </c>
      <c r="M412" s="79">
        <f>'様式１（国直送（日通拠点倉庫で仕分け）を希望する場合）'!P426</f>
        <v>0</v>
      </c>
    </row>
    <row r="413" spans="1:13">
      <c r="A413" s="76" t="str">
        <f>'様式１（国直送（日通拠点倉庫で仕分け）を希望する場合）'!$F$14</f>
        <v>選択してください</v>
      </c>
      <c r="B413" s="76">
        <v>405</v>
      </c>
      <c r="C413" s="79">
        <f>'様式１（国直送（日通拠点倉庫で仕分け）を希望する場合）'!G427</f>
        <v>0</v>
      </c>
      <c r="D413" s="79">
        <f>'様式１（国直送（日通拠点倉庫で仕分け）を希望する場合）'!H427</f>
        <v>0</v>
      </c>
      <c r="E413" s="78">
        <f>'様式１（国直送（日通拠点倉庫で仕分け）を希望する場合）'!$F427</f>
        <v>0</v>
      </c>
      <c r="F413" s="79">
        <f>'様式１（国直送（日通拠点倉庫で仕分け）を希望する場合）'!I427</f>
        <v>0</v>
      </c>
      <c r="G413" s="79">
        <f>'様式１（国直送（日通拠点倉庫で仕分け）を希望する場合）'!J427</f>
        <v>0</v>
      </c>
      <c r="H413" s="140">
        <f>'様式１（国直送（日通拠点倉庫で仕分け）を希望する場合）'!K427</f>
        <v>0</v>
      </c>
      <c r="I413" s="140">
        <f>'様式１（国直送（日通拠点倉庫で仕分け）を希望する場合）'!L427</f>
        <v>0</v>
      </c>
      <c r="J413" s="140">
        <f>'様式１（国直送（日通拠点倉庫で仕分け）を希望する場合）'!M427</f>
        <v>0</v>
      </c>
      <c r="K413" s="140">
        <f>'様式１（国直送（日通拠点倉庫で仕分け）を希望する場合）'!N427</f>
        <v>0</v>
      </c>
      <c r="L413" s="79">
        <f>'様式１（国直送（日通拠点倉庫で仕分け）を希望する場合）'!O427</f>
        <v>0</v>
      </c>
      <c r="M413" s="79">
        <f>'様式１（国直送（日通拠点倉庫で仕分け）を希望する場合）'!P427</f>
        <v>0</v>
      </c>
    </row>
    <row r="414" spans="1:13">
      <c r="A414" s="76" t="str">
        <f>'様式１（国直送（日通拠点倉庫で仕分け）を希望する場合）'!$F$14</f>
        <v>選択してください</v>
      </c>
      <c r="B414" s="76">
        <v>406</v>
      </c>
      <c r="C414" s="79">
        <f>'様式１（国直送（日通拠点倉庫で仕分け）を希望する場合）'!G428</f>
        <v>0</v>
      </c>
      <c r="D414" s="79">
        <f>'様式１（国直送（日通拠点倉庫で仕分け）を希望する場合）'!H428</f>
        <v>0</v>
      </c>
      <c r="E414" s="78">
        <f>'様式１（国直送（日通拠点倉庫で仕分け）を希望する場合）'!$F428</f>
        <v>0</v>
      </c>
      <c r="F414" s="79">
        <f>'様式１（国直送（日通拠点倉庫で仕分け）を希望する場合）'!I428</f>
        <v>0</v>
      </c>
      <c r="G414" s="79">
        <f>'様式１（国直送（日通拠点倉庫で仕分け）を希望する場合）'!J428</f>
        <v>0</v>
      </c>
      <c r="H414" s="140">
        <f>'様式１（国直送（日通拠点倉庫で仕分け）を希望する場合）'!K428</f>
        <v>0</v>
      </c>
      <c r="I414" s="140">
        <f>'様式１（国直送（日通拠点倉庫で仕分け）を希望する場合）'!L428</f>
        <v>0</v>
      </c>
      <c r="J414" s="140">
        <f>'様式１（国直送（日通拠点倉庫で仕分け）を希望する場合）'!M428</f>
        <v>0</v>
      </c>
      <c r="K414" s="140">
        <f>'様式１（国直送（日通拠点倉庫で仕分け）を希望する場合）'!N428</f>
        <v>0</v>
      </c>
      <c r="L414" s="79">
        <f>'様式１（国直送（日通拠点倉庫で仕分け）を希望する場合）'!O428</f>
        <v>0</v>
      </c>
      <c r="M414" s="79">
        <f>'様式１（国直送（日通拠点倉庫で仕分け）を希望する場合）'!P428</f>
        <v>0</v>
      </c>
    </row>
    <row r="415" spans="1:13">
      <c r="A415" s="76" t="str">
        <f>'様式１（国直送（日通拠点倉庫で仕分け）を希望する場合）'!$F$14</f>
        <v>選択してください</v>
      </c>
      <c r="B415" s="76">
        <v>407</v>
      </c>
      <c r="C415" s="79">
        <f>'様式１（国直送（日通拠点倉庫で仕分け）を希望する場合）'!G429</f>
        <v>0</v>
      </c>
      <c r="D415" s="79">
        <f>'様式１（国直送（日通拠点倉庫で仕分け）を希望する場合）'!H429</f>
        <v>0</v>
      </c>
      <c r="E415" s="78">
        <f>'様式１（国直送（日通拠点倉庫で仕分け）を希望する場合）'!$F429</f>
        <v>0</v>
      </c>
      <c r="F415" s="79">
        <f>'様式１（国直送（日通拠点倉庫で仕分け）を希望する場合）'!I429</f>
        <v>0</v>
      </c>
      <c r="G415" s="79">
        <f>'様式１（国直送（日通拠点倉庫で仕分け）を希望する場合）'!J429</f>
        <v>0</v>
      </c>
      <c r="H415" s="140">
        <f>'様式１（国直送（日通拠点倉庫で仕分け）を希望する場合）'!K429</f>
        <v>0</v>
      </c>
      <c r="I415" s="140">
        <f>'様式１（国直送（日通拠点倉庫で仕分け）を希望する場合）'!L429</f>
        <v>0</v>
      </c>
      <c r="J415" s="140">
        <f>'様式１（国直送（日通拠点倉庫で仕分け）を希望する場合）'!M429</f>
        <v>0</v>
      </c>
      <c r="K415" s="140">
        <f>'様式１（国直送（日通拠点倉庫で仕分け）を希望する場合）'!N429</f>
        <v>0</v>
      </c>
      <c r="L415" s="79">
        <f>'様式１（国直送（日通拠点倉庫で仕分け）を希望する場合）'!O429</f>
        <v>0</v>
      </c>
      <c r="M415" s="79">
        <f>'様式１（国直送（日通拠点倉庫で仕分け）を希望する場合）'!P429</f>
        <v>0</v>
      </c>
    </row>
    <row r="416" spans="1:13">
      <c r="A416" s="76" t="str">
        <f>'様式１（国直送（日通拠点倉庫で仕分け）を希望する場合）'!$F$14</f>
        <v>選択してください</v>
      </c>
      <c r="B416" s="76">
        <v>408</v>
      </c>
      <c r="C416" s="79">
        <f>'様式１（国直送（日通拠点倉庫で仕分け）を希望する場合）'!G430</f>
        <v>0</v>
      </c>
      <c r="D416" s="79">
        <f>'様式１（国直送（日通拠点倉庫で仕分け）を希望する場合）'!H430</f>
        <v>0</v>
      </c>
      <c r="E416" s="78">
        <f>'様式１（国直送（日通拠点倉庫で仕分け）を希望する場合）'!$F430</f>
        <v>0</v>
      </c>
      <c r="F416" s="79">
        <f>'様式１（国直送（日通拠点倉庫で仕分け）を希望する場合）'!I430</f>
        <v>0</v>
      </c>
      <c r="G416" s="79">
        <f>'様式１（国直送（日通拠点倉庫で仕分け）を希望する場合）'!J430</f>
        <v>0</v>
      </c>
      <c r="H416" s="140">
        <f>'様式１（国直送（日通拠点倉庫で仕分け）を希望する場合）'!K430</f>
        <v>0</v>
      </c>
      <c r="I416" s="140">
        <f>'様式１（国直送（日通拠点倉庫で仕分け）を希望する場合）'!L430</f>
        <v>0</v>
      </c>
      <c r="J416" s="140">
        <f>'様式１（国直送（日通拠点倉庫で仕分け）を希望する場合）'!M430</f>
        <v>0</v>
      </c>
      <c r="K416" s="140">
        <f>'様式１（国直送（日通拠点倉庫で仕分け）を希望する場合）'!N430</f>
        <v>0</v>
      </c>
      <c r="L416" s="79">
        <f>'様式１（国直送（日通拠点倉庫で仕分け）を希望する場合）'!O430</f>
        <v>0</v>
      </c>
      <c r="M416" s="79">
        <f>'様式１（国直送（日通拠点倉庫で仕分け）を希望する場合）'!P430</f>
        <v>0</v>
      </c>
    </row>
    <row r="417" spans="1:13">
      <c r="A417" s="76" t="str">
        <f>'様式１（国直送（日通拠点倉庫で仕分け）を希望する場合）'!$F$14</f>
        <v>選択してください</v>
      </c>
      <c r="B417" s="76">
        <v>409</v>
      </c>
      <c r="C417" s="79">
        <f>'様式１（国直送（日通拠点倉庫で仕分け）を希望する場合）'!G431</f>
        <v>0</v>
      </c>
      <c r="D417" s="79">
        <f>'様式１（国直送（日通拠点倉庫で仕分け）を希望する場合）'!H431</f>
        <v>0</v>
      </c>
      <c r="E417" s="78">
        <f>'様式１（国直送（日通拠点倉庫で仕分け）を希望する場合）'!$F431</f>
        <v>0</v>
      </c>
      <c r="F417" s="79">
        <f>'様式１（国直送（日通拠点倉庫で仕分け）を希望する場合）'!I431</f>
        <v>0</v>
      </c>
      <c r="G417" s="79">
        <f>'様式１（国直送（日通拠点倉庫で仕分け）を希望する場合）'!J431</f>
        <v>0</v>
      </c>
      <c r="H417" s="140">
        <f>'様式１（国直送（日通拠点倉庫で仕分け）を希望する場合）'!K431</f>
        <v>0</v>
      </c>
      <c r="I417" s="140">
        <f>'様式１（国直送（日通拠点倉庫で仕分け）を希望する場合）'!L431</f>
        <v>0</v>
      </c>
      <c r="J417" s="140">
        <f>'様式１（国直送（日通拠点倉庫で仕分け）を希望する場合）'!M431</f>
        <v>0</v>
      </c>
      <c r="K417" s="140">
        <f>'様式１（国直送（日通拠点倉庫で仕分け）を希望する場合）'!N431</f>
        <v>0</v>
      </c>
      <c r="L417" s="79">
        <f>'様式１（国直送（日通拠点倉庫で仕分け）を希望する場合）'!O431</f>
        <v>0</v>
      </c>
      <c r="M417" s="79">
        <f>'様式１（国直送（日通拠点倉庫で仕分け）を希望する場合）'!P431</f>
        <v>0</v>
      </c>
    </row>
    <row r="418" spans="1:13">
      <c r="A418" s="76" t="str">
        <f>'様式１（国直送（日通拠点倉庫で仕分け）を希望する場合）'!$F$14</f>
        <v>選択してください</v>
      </c>
      <c r="B418" s="76">
        <v>410</v>
      </c>
      <c r="C418" s="79">
        <f>'様式１（国直送（日通拠点倉庫で仕分け）を希望する場合）'!G432</f>
        <v>0</v>
      </c>
      <c r="D418" s="79">
        <f>'様式１（国直送（日通拠点倉庫で仕分け）を希望する場合）'!H432</f>
        <v>0</v>
      </c>
      <c r="E418" s="78">
        <f>'様式１（国直送（日通拠点倉庫で仕分け）を希望する場合）'!$F432</f>
        <v>0</v>
      </c>
      <c r="F418" s="79">
        <f>'様式１（国直送（日通拠点倉庫で仕分け）を希望する場合）'!I432</f>
        <v>0</v>
      </c>
      <c r="G418" s="79">
        <f>'様式１（国直送（日通拠点倉庫で仕分け）を希望する場合）'!J432</f>
        <v>0</v>
      </c>
      <c r="H418" s="140">
        <f>'様式１（国直送（日通拠点倉庫で仕分け）を希望する場合）'!K432</f>
        <v>0</v>
      </c>
      <c r="I418" s="140">
        <f>'様式１（国直送（日通拠点倉庫で仕分け）を希望する場合）'!L432</f>
        <v>0</v>
      </c>
      <c r="J418" s="140">
        <f>'様式１（国直送（日通拠点倉庫で仕分け）を希望する場合）'!M432</f>
        <v>0</v>
      </c>
      <c r="K418" s="140">
        <f>'様式１（国直送（日通拠点倉庫で仕分け）を希望する場合）'!N432</f>
        <v>0</v>
      </c>
      <c r="L418" s="79">
        <f>'様式１（国直送（日通拠点倉庫で仕分け）を希望する場合）'!O432</f>
        <v>0</v>
      </c>
      <c r="M418" s="79">
        <f>'様式１（国直送（日通拠点倉庫で仕分け）を希望する場合）'!P432</f>
        <v>0</v>
      </c>
    </row>
    <row r="419" spans="1:13">
      <c r="A419" s="76" t="str">
        <f>'様式１（国直送（日通拠点倉庫で仕分け）を希望する場合）'!$F$14</f>
        <v>選択してください</v>
      </c>
      <c r="B419" s="76">
        <v>411</v>
      </c>
      <c r="C419" s="79">
        <f>'様式１（国直送（日通拠点倉庫で仕分け）を希望する場合）'!G433</f>
        <v>0</v>
      </c>
      <c r="D419" s="79">
        <f>'様式１（国直送（日通拠点倉庫で仕分け）を希望する場合）'!H433</f>
        <v>0</v>
      </c>
      <c r="E419" s="78">
        <f>'様式１（国直送（日通拠点倉庫で仕分け）を希望する場合）'!$F433</f>
        <v>0</v>
      </c>
      <c r="F419" s="79">
        <f>'様式１（国直送（日通拠点倉庫で仕分け）を希望する場合）'!I433</f>
        <v>0</v>
      </c>
      <c r="G419" s="79">
        <f>'様式１（国直送（日通拠点倉庫で仕分け）を希望する場合）'!J433</f>
        <v>0</v>
      </c>
      <c r="H419" s="140">
        <f>'様式１（国直送（日通拠点倉庫で仕分け）を希望する場合）'!K433</f>
        <v>0</v>
      </c>
      <c r="I419" s="140">
        <f>'様式１（国直送（日通拠点倉庫で仕分け）を希望する場合）'!L433</f>
        <v>0</v>
      </c>
      <c r="J419" s="140">
        <f>'様式１（国直送（日通拠点倉庫で仕分け）を希望する場合）'!M433</f>
        <v>0</v>
      </c>
      <c r="K419" s="140">
        <f>'様式１（国直送（日通拠点倉庫で仕分け）を希望する場合）'!N433</f>
        <v>0</v>
      </c>
      <c r="L419" s="79">
        <f>'様式１（国直送（日通拠点倉庫で仕分け）を希望する場合）'!O433</f>
        <v>0</v>
      </c>
      <c r="M419" s="79">
        <f>'様式１（国直送（日通拠点倉庫で仕分け）を希望する場合）'!P433</f>
        <v>0</v>
      </c>
    </row>
    <row r="420" spans="1:13">
      <c r="A420" s="76" t="str">
        <f>'様式１（国直送（日通拠点倉庫で仕分け）を希望する場合）'!$F$14</f>
        <v>選択してください</v>
      </c>
      <c r="B420" s="76">
        <v>412</v>
      </c>
      <c r="C420" s="79">
        <f>'様式１（国直送（日通拠点倉庫で仕分け）を希望する場合）'!G434</f>
        <v>0</v>
      </c>
      <c r="D420" s="79">
        <f>'様式１（国直送（日通拠点倉庫で仕分け）を希望する場合）'!H434</f>
        <v>0</v>
      </c>
      <c r="E420" s="78">
        <f>'様式１（国直送（日通拠点倉庫で仕分け）を希望する場合）'!$F434</f>
        <v>0</v>
      </c>
      <c r="F420" s="79">
        <f>'様式１（国直送（日通拠点倉庫で仕分け）を希望する場合）'!I434</f>
        <v>0</v>
      </c>
      <c r="G420" s="79">
        <f>'様式１（国直送（日通拠点倉庫で仕分け）を希望する場合）'!J434</f>
        <v>0</v>
      </c>
      <c r="H420" s="140">
        <f>'様式１（国直送（日通拠点倉庫で仕分け）を希望する場合）'!K434</f>
        <v>0</v>
      </c>
      <c r="I420" s="140">
        <f>'様式１（国直送（日通拠点倉庫で仕分け）を希望する場合）'!L434</f>
        <v>0</v>
      </c>
      <c r="J420" s="140">
        <f>'様式１（国直送（日通拠点倉庫で仕分け）を希望する場合）'!M434</f>
        <v>0</v>
      </c>
      <c r="K420" s="140">
        <f>'様式１（国直送（日通拠点倉庫で仕分け）を希望する場合）'!N434</f>
        <v>0</v>
      </c>
      <c r="L420" s="79">
        <f>'様式１（国直送（日通拠点倉庫で仕分け）を希望する場合）'!O434</f>
        <v>0</v>
      </c>
      <c r="M420" s="79">
        <f>'様式１（国直送（日通拠点倉庫で仕分け）を希望する場合）'!P434</f>
        <v>0</v>
      </c>
    </row>
    <row r="421" spans="1:13">
      <c r="A421" s="76" t="str">
        <f>'様式１（国直送（日通拠点倉庫で仕分け）を希望する場合）'!$F$14</f>
        <v>選択してください</v>
      </c>
      <c r="B421" s="76">
        <v>413</v>
      </c>
      <c r="C421" s="79">
        <f>'様式１（国直送（日通拠点倉庫で仕分け）を希望する場合）'!G435</f>
        <v>0</v>
      </c>
      <c r="D421" s="79">
        <f>'様式１（国直送（日通拠点倉庫で仕分け）を希望する場合）'!H435</f>
        <v>0</v>
      </c>
      <c r="E421" s="78">
        <f>'様式１（国直送（日通拠点倉庫で仕分け）を希望する場合）'!$F435</f>
        <v>0</v>
      </c>
      <c r="F421" s="79">
        <f>'様式１（国直送（日通拠点倉庫で仕分け）を希望する場合）'!I435</f>
        <v>0</v>
      </c>
      <c r="G421" s="79">
        <f>'様式１（国直送（日通拠点倉庫で仕分け）を希望する場合）'!J435</f>
        <v>0</v>
      </c>
      <c r="H421" s="140">
        <f>'様式１（国直送（日通拠点倉庫で仕分け）を希望する場合）'!K435</f>
        <v>0</v>
      </c>
      <c r="I421" s="140">
        <f>'様式１（国直送（日通拠点倉庫で仕分け）を希望する場合）'!L435</f>
        <v>0</v>
      </c>
      <c r="J421" s="140">
        <f>'様式１（国直送（日通拠点倉庫で仕分け）を希望する場合）'!M435</f>
        <v>0</v>
      </c>
      <c r="K421" s="140">
        <f>'様式１（国直送（日通拠点倉庫で仕分け）を希望する場合）'!N435</f>
        <v>0</v>
      </c>
      <c r="L421" s="79">
        <f>'様式１（国直送（日通拠点倉庫で仕分け）を希望する場合）'!O435</f>
        <v>0</v>
      </c>
      <c r="M421" s="79">
        <f>'様式１（国直送（日通拠点倉庫で仕分け）を希望する場合）'!P435</f>
        <v>0</v>
      </c>
    </row>
    <row r="422" spans="1:13">
      <c r="A422" s="76" t="str">
        <f>'様式１（国直送（日通拠点倉庫で仕分け）を希望する場合）'!$F$14</f>
        <v>選択してください</v>
      </c>
      <c r="B422" s="76">
        <v>414</v>
      </c>
      <c r="C422" s="79">
        <f>'様式１（国直送（日通拠点倉庫で仕分け）を希望する場合）'!G436</f>
        <v>0</v>
      </c>
      <c r="D422" s="79">
        <f>'様式１（国直送（日通拠点倉庫で仕分け）を希望する場合）'!H436</f>
        <v>0</v>
      </c>
      <c r="E422" s="78">
        <f>'様式１（国直送（日通拠点倉庫で仕分け）を希望する場合）'!$F436</f>
        <v>0</v>
      </c>
      <c r="F422" s="79">
        <f>'様式１（国直送（日通拠点倉庫で仕分け）を希望する場合）'!I436</f>
        <v>0</v>
      </c>
      <c r="G422" s="79">
        <f>'様式１（国直送（日通拠点倉庫で仕分け）を希望する場合）'!J436</f>
        <v>0</v>
      </c>
      <c r="H422" s="140">
        <f>'様式１（国直送（日通拠点倉庫で仕分け）を希望する場合）'!K436</f>
        <v>0</v>
      </c>
      <c r="I422" s="140">
        <f>'様式１（国直送（日通拠点倉庫で仕分け）を希望する場合）'!L436</f>
        <v>0</v>
      </c>
      <c r="J422" s="140">
        <f>'様式１（国直送（日通拠点倉庫で仕分け）を希望する場合）'!M436</f>
        <v>0</v>
      </c>
      <c r="K422" s="140">
        <f>'様式１（国直送（日通拠点倉庫で仕分け）を希望する場合）'!N436</f>
        <v>0</v>
      </c>
      <c r="L422" s="79">
        <f>'様式１（国直送（日通拠点倉庫で仕分け）を希望する場合）'!O436</f>
        <v>0</v>
      </c>
      <c r="M422" s="79">
        <f>'様式１（国直送（日通拠点倉庫で仕分け）を希望する場合）'!P436</f>
        <v>0</v>
      </c>
    </row>
    <row r="423" spans="1:13">
      <c r="A423" s="76" t="str">
        <f>'様式１（国直送（日通拠点倉庫で仕分け）を希望する場合）'!$F$14</f>
        <v>選択してください</v>
      </c>
      <c r="B423" s="76">
        <v>415</v>
      </c>
      <c r="C423" s="79">
        <f>'様式１（国直送（日通拠点倉庫で仕分け）を希望する場合）'!G437</f>
        <v>0</v>
      </c>
      <c r="D423" s="79">
        <f>'様式１（国直送（日通拠点倉庫で仕分け）を希望する場合）'!H437</f>
        <v>0</v>
      </c>
      <c r="E423" s="78">
        <f>'様式１（国直送（日通拠点倉庫で仕分け）を希望する場合）'!$F437</f>
        <v>0</v>
      </c>
      <c r="F423" s="79">
        <f>'様式１（国直送（日通拠点倉庫で仕分け）を希望する場合）'!I437</f>
        <v>0</v>
      </c>
      <c r="G423" s="79">
        <f>'様式１（国直送（日通拠点倉庫で仕分け）を希望する場合）'!J437</f>
        <v>0</v>
      </c>
      <c r="H423" s="140">
        <f>'様式１（国直送（日通拠点倉庫で仕分け）を希望する場合）'!K437</f>
        <v>0</v>
      </c>
      <c r="I423" s="140">
        <f>'様式１（国直送（日通拠点倉庫で仕分け）を希望する場合）'!L437</f>
        <v>0</v>
      </c>
      <c r="J423" s="140">
        <f>'様式１（国直送（日通拠点倉庫で仕分け）を希望する場合）'!M437</f>
        <v>0</v>
      </c>
      <c r="K423" s="140">
        <f>'様式１（国直送（日通拠点倉庫で仕分け）を希望する場合）'!N437</f>
        <v>0</v>
      </c>
      <c r="L423" s="79">
        <f>'様式１（国直送（日通拠点倉庫で仕分け）を希望する場合）'!O437</f>
        <v>0</v>
      </c>
      <c r="M423" s="79">
        <f>'様式１（国直送（日通拠点倉庫で仕分け）を希望する場合）'!P437</f>
        <v>0</v>
      </c>
    </row>
    <row r="424" spans="1:13">
      <c r="A424" s="76" t="str">
        <f>'様式１（国直送（日通拠点倉庫で仕分け）を希望する場合）'!$F$14</f>
        <v>選択してください</v>
      </c>
      <c r="B424" s="76">
        <v>416</v>
      </c>
      <c r="C424" s="79">
        <f>'様式１（国直送（日通拠点倉庫で仕分け）を希望する場合）'!G438</f>
        <v>0</v>
      </c>
      <c r="D424" s="79">
        <f>'様式１（国直送（日通拠点倉庫で仕分け）を希望する場合）'!H438</f>
        <v>0</v>
      </c>
      <c r="E424" s="78">
        <f>'様式１（国直送（日通拠点倉庫で仕分け）を希望する場合）'!$F438</f>
        <v>0</v>
      </c>
      <c r="F424" s="79">
        <f>'様式１（国直送（日通拠点倉庫で仕分け）を希望する場合）'!I438</f>
        <v>0</v>
      </c>
      <c r="G424" s="79">
        <f>'様式１（国直送（日通拠点倉庫で仕分け）を希望する場合）'!J438</f>
        <v>0</v>
      </c>
      <c r="H424" s="140">
        <f>'様式１（国直送（日通拠点倉庫で仕分け）を希望する場合）'!K438</f>
        <v>0</v>
      </c>
      <c r="I424" s="140">
        <f>'様式１（国直送（日通拠点倉庫で仕分け）を希望する場合）'!L438</f>
        <v>0</v>
      </c>
      <c r="J424" s="140">
        <f>'様式１（国直送（日通拠点倉庫で仕分け）を希望する場合）'!M438</f>
        <v>0</v>
      </c>
      <c r="K424" s="140">
        <f>'様式１（国直送（日通拠点倉庫で仕分け）を希望する場合）'!N438</f>
        <v>0</v>
      </c>
      <c r="L424" s="79">
        <f>'様式１（国直送（日通拠点倉庫で仕分け）を希望する場合）'!O438</f>
        <v>0</v>
      </c>
      <c r="M424" s="79">
        <f>'様式１（国直送（日通拠点倉庫で仕分け）を希望する場合）'!P438</f>
        <v>0</v>
      </c>
    </row>
    <row r="425" spans="1:13">
      <c r="A425" s="76" t="str">
        <f>'様式１（国直送（日通拠点倉庫で仕分け）を希望する場合）'!$F$14</f>
        <v>選択してください</v>
      </c>
      <c r="B425" s="76">
        <v>417</v>
      </c>
      <c r="C425" s="79">
        <f>'様式１（国直送（日通拠点倉庫で仕分け）を希望する場合）'!G439</f>
        <v>0</v>
      </c>
      <c r="D425" s="79">
        <f>'様式１（国直送（日通拠点倉庫で仕分け）を希望する場合）'!H439</f>
        <v>0</v>
      </c>
      <c r="E425" s="78">
        <f>'様式１（国直送（日通拠点倉庫で仕分け）を希望する場合）'!$F439</f>
        <v>0</v>
      </c>
      <c r="F425" s="79">
        <f>'様式１（国直送（日通拠点倉庫で仕分け）を希望する場合）'!I439</f>
        <v>0</v>
      </c>
      <c r="G425" s="79">
        <f>'様式１（国直送（日通拠点倉庫で仕分け）を希望する場合）'!J439</f>
        <v>0</v>
      </c>
      <c r="H425" s="140">
        <f>'様式１（国直送（日通拠点倉庫で仕分け）を希望する場合）'!K439</f>
        <v>0</v>
      </c>
      <c r="I425" s="140">
        <f>'様式１（国直送（日通拠点倉庫で仕分け）を希望する場合）'!L439</f>
        <v>0</v>
      </c>
      <c r="J425" s="140">
        <f>'様式１（国直送（日通拠点倉庫で仕分け）を希望する場合）'!M439</f>
        <v>0</v>
      </c>
      <c r="K425" s="140">
        <f>'様式１（国直送（日通拠点倉庫で仕分け）を希望する場合）'!N439</f>
        <v>0</v>
      </c>
      <c r="L425" s="79">
        <f>'様式１（国直送（日通拠点倉庫で仕分け）を希望する場合）'!O439</f>
        <v>0</v>
      </c>
      <c r="M425" s="79">
        <f>'様式１（国直送（日通拠点倉庫で仕分け）を希望する場合）'!P439</f>
        <v>0</v>
      </c>
    </row>
    <row r="426" spans="1:13">
      <c r="A426" s="76" t="str">
        <f>'様式１（国直送（日通拠点倉庫で仕分け）を希望する場合）'!$F$14</f>
        <v>選択してください</v>
      </c>
      <c r="B426" s="76">
        <v>418</v>
      </c>
      <c r="C426" s="79">
        <f>'様式１（国直送（日通拠点倉庫で仕分け）を希望する場合）'!G440</f>
        <v>0</v>
      </c>
      <c r="D426" s="79">
        <f>'様式１（国直送（日通拠点倉庫で仕分け）を希望する場合）'!H440</f>
        <v>0</v>
      </c>
      <c r="E426" s="78">
        <f>'様式１（国直送（日通拠点倉庫で仕分け）を希望する場合）'!$F440</f>
        <v>0</v>
      </c>
      <c r="F426" s="79">
        <f>'様式１（国直送（日通拠点倉庫で仕分け）を希望する場合）'!I440</f>
        <v>0</v>
      </c>
      <c r="G426" s="79">
        <f>'様式１（国直送（日通拠点倉庫で仕分け）を希望する場合）'!J440</f>
        <v>0</v>
      </c>
      <c r="H426" s="140">
        <f>'様式１（国直送（日通拠点倉庫で仕分け）を希望する場合）'!K440</f>
        <v>0</v>
      </c>
      <c r="I426" s="140">
        <f>'様式１（国直送（日通拠点倉庫で仕分け）を希望する場合）'!L440</f>
        <v>0</v>
      </c>
      <c r="J426" s="140">
        <f>'様式１（国直送（日通拠点倉庫で仕分け）を希望する場合）'!M440</f>
        <v>0</v>
      </c>
      <c r="K426" s="140">
        <f>'様式１（国直送（日通拠点倉庫で仕分け）を希望する場合）'!N440</f>
        <v>0</v>
      </c>
      <c r="L426" s="79">
        <f>'様式１（国直送（日通拠点倉庫で仕分け）を希望する場合）'!O440</f>
        <v>0</v>
      </c>
      <c r="M426" s="79">
        <f>'様式１（国直送（日通拠点倉庫で仕分け）を希望する場合）'!P440</f>
        <v>0</v>
      </c>
    </row>
    <row r="427" spans="1:13">
      <c r="A427" s="76" t="str">
        <f>'様式１（国直送（日通拠点倉庫で仕分け）を希望する場合）'!$F$14</f>
        <v>選択してください</v>
      </c>
      <c r="B427" s="76">
        <v>419</v>
      </c>
      <c r="C427" s="79">
        <f>'様式１（国直送（日通拠点倉庫で仕分け）を希望する場合）'!G441</f>
        <v>0</v>
      </c>
      <c r="D427" s="79">
        <f>'様式１（国直送（日通拠点倉庫で仕分け）を希望する場合）'!H441</f>
        <v>0</v>
      </c>
      <c r="E427" s="78">
        <f>'様式１（国直送（日通拠点倉庫で仕分け）を希望する場合）'!$F441</f>
        <v>0</v>
      </c>
      <c r="F427" s="79">
        <f>'様式１（国直送（日通拠点倉庫で仕分け）を希望する場合）'!I441</f>
        <v>0</v>
      </c>
      <c r="G427" s="79">
        <f>'様式１（国直送（日通拠点倉庫で仕分け）を希望する場合）'!J441</f>
        <v>0</v>
      </c>
      <c r="H427" s="140">
        <f>'様式１（国直送（日通拠点倉庫で仕分け）を希望する場合）'!K441</f>
        <v>0</v>
      </c>
      <c r="I427" s="140">
        <f>'様式１（国直送（日通拠点倉庫で仕分け）を希望する場合）'!L441</f>
        <v>0</v>
      </c>
      <c r="J427" s="140">
        <f>'様式１（国直送（日通拠点倉庫で仕分け）を希望する場合）'!M441</f>
        <v>0</v>
      </c>
      <c r="K427" s="140">
        <f>'様式１（国直送（日通拠点倉庫で仕分け）を希望する場合）'!N441</f>
        <v>0</v>
      </c>
      <c r="L427" s="79">
        <f>'様式１（国直送（日通拠点倉庫で仕分け）を希望する場合）'!O441</f>
        <v>0</v>
      </c>
      <c r="M427" s="79">
        <f>'様式１（国直送（日通拠点倉庫で仕分け）を希望する場合）'!P441</f>
        <v>0</v>
      </c>
    </row>
    <row r="428" spans="1:13">
      <c r="A428" s="76" t="str">
        <f>'様式１（国直送（日通拠点倉庫で仕分け）を希望する場合）'!$F$14</f>
        <v>選択してください</v>
      </c>
      <c r="B428" s="76">
        <v>420</v>
      </c>
      <c r="C428" s="79">
        <f>'様式１（国直送（日通拠点倉庫で仕分け）を希望する場合）'!G442</f>
        <v>0</v>
      </c>
      <c r="D428" s="79">
        <f>'様式１（国直送（日通拠点倉庫で仕分け）を希望する場合）'!H442</f>
        <v>0</v>
      </c>
      <c r="E428" s="78">
        <f>'様式１（国直送（日通拠点倉庫で仕分け）を希望する場合）'!$F442</f>
        <v>0</v>
      </c>
      <c r="F428" s="79">
        <f>'様式１（国直送（日通拠点倉庫で仕分け）を希望する場合）'!I442</f>
        <v>0</v>
      </c>
      <c r="G428" s="79">
        <f>'様式１（国直送（日通拠点倉庫で仕分け）を希望する場合）'!J442</f>
        <v>0</v>
      </c>
      <c r="H428" s="140">
        <f>'様式１（国直送（日通拠点倉庫で仕分け）を希望する場合）'!K442</f>
        <v>0</v>
      </c>
      <c r="I428" s="140">
        <f>'様式１（国直送（日通拠点倉庫で仕分け）を希望する場合）'!L442</f>
        <v>0</v>
      </c>
      <c r="J428" s="140">
        <f>'様式１（国直送（日通拠点倉庫で仕分け）を希望する場合）'!M442</f>
        <v>0</v>
      </c>
      <c r="K428" s="140">
        <f>'様式１（国直送（日通拠点倉庫で仕分け）を希望する場合）'!N442</f>
        <v>0</v>
      </c>
      <c r="L428" s="79">
        <f>'様式１（国直送（日通拠点倉庫で仕分け）を希望する場合）'!O442</f>
        <v>0</v>
      </c>
      <c r="M428" s="79">
        <f>'様式１（国直送（日通拠点倉庫で仕分け）を希望する場合）'!P442</f>
        <v>0</v>
      </c>
    </row>
    <row r="429" spans="1:13">
      <c r="A429" s="76" t="str">
        <f>'様式１（国直送（日通拠点倉庫で仕分け）を希望する場合）'!$F$14</f>
        <v>選択してください</v>
      </c>
      <c r="B429" s="76">
        <v>421</v>
      </c>
      <c r="C429" s="79">
        <f>'様式１（国直送（日通拠点倉庫で仕分け）を希望する場合）'!G443</f>
        <v>0</v>
      </c>
      <c r="D429" s="79">
        <f>'様式１（国直送（日通拠点倉庫で仕分け）を希望する場合）'!H443</f>
        <v>0</v>
      </c>
      <c r="E429" s="78">
        <f>'様式１（国直送（日通拠点倉庫で仕分け）を希望する場合）'!$F443</f>
        <v>0</v>
      </c>
      <c r="F429" s="79">
        <f>'様式１（国直送（日通拠点倉庫で仕分け）を希望する場合）'!I443</f>
        <v>0</v>
      </c>
      <c r="G429" s="79">
        <f>'様式１（国直送（日通拠点倉庫で仕分け）を希望する場合）'!J443</f>
        <v>0</v>
      </c>
      <c r="H429" s="140">
        <f>'様式１（国直送（日通拠点倉庫で仕分け）を希望する場合）'!K443</f>
        <v>0</v>
      </c>
      <c r="I429" s="140">
        <f>'様式１（国直送（日通拠点倉庫で仕分け）を希望する場合）'!L443</f>
        <v>0</v>
      </c>
      <c r="J429" s="140">
        <f>'様式１（国直送（日通拠点倉庫で仕分け）を希望する場合）'!M443</f>
        <v>0</v>
      </c>
      <c r="K429" s="140">
        <f>'様式１（国直送（日通拠点倉庫で仕分け）を希望する場合）'!N443</f>
        <v>0</v>
      </c>
      <c r="L429" s="79">
        <f>'様式１（国直送（日通拠点倉庫で仕分け）を希望する場合）'!O443</f>
        <v>0</v>
      </c>
      <c r="M429" s="79">
        <f>'様式１（国直送（日通拠点倉庫で仕分け）を希望する場合）'!P443</f>
        <v>0</v>
      </c>
    </row>
    <row r="430" spans="1:13">
      <c r="A430" s="76" t="str">
        <f>'様式１（国直送（日通拠点倉庫で仕分け）を希望する場合）'!$F$14</f>
        <v>選択してください</v>
      </c>
      <c r="B430" s="76">
        <v>422</v>
      </c>
      <c r="C430" s="79">
        <f>'様式１（国直送（日通拠点倉庫で仕分け）を希望する場合）'!G444</f>
        <v>0</v>
      </c>
      <c r="D430" s="79">
        <f>'様式１（国直送（日通拠点倉庫で仕分け）を希望する場合）'!H444</f>
        <v>0</v>
      </c>
      <c r="E430" s="78">
        <f>'様式１（国直送（日通拠点倉庫で仕分け）を希望する場合）'!$F444</f>
        <v>0</v>
      </c>
      <c r="F430" s="79">
        <f>'様式１（国直送（日通拠点倉庫で仕分け）を希望する場合）'!I444</f>
        <v>0</v>
      </c>
      <c r="G430" s="79">
        <f>'様式１（国直送（日通拠点倉庫で仕分け）を希望する場合）'!J444</f>
        <v>0</v>
      </c>
      <c r="H430" s="140">
        <f>'様式１（国直送（日通拠点倉庫で仕分け）を希望する場合）'!K444</f>
        <v>0</v>
      </c>
      <c r="I430" s="140">
        <f>'様式１（国直送（日通拠点倉庫で仕分け）を希望する場合）'!L444</f>
        <v>0</v>
      </c>
      <c r="J430" s="140">
        <f>'様式１（国直送（日通拠点倉庫で仕分け）を希望する場合）'!M444</f>
        <v>0</v>
      </c>
      <c r="K430" s="140">
        <f>'様式１（国直送（日通拠点倉庫で仕分け）を希望する場合）'!N444</f>
        <v>0</v>
      </c>
      <c r="L430" s="79">
        <f>'様式１（国直送（日通拠点倉庫で仕分け）を希望する場合）'!O444</f>
        <v>0</v>
      </c>
      <c r="M430" s="79">
        <f>'様式１（国直送（日通拠点倉庫で仕分け）を希望する場合）'!P444</f>
        <v>0</v>
      </c>
    </row>
    <row r="431" spans="1:13">
      <c r="A431" s="76" t="str">
        <f>'様式１（国直送（日通拠点倉庫で仕分け）を希望する場合）'!$F$14</f>
        <v>選択してください</v>
      </c>
      <c r="B431" s="76">
        <v>423</v>
      </c>
      <c r="C431" s="79">
        <f>'様式１（国直送（日通拠点倉庫で仕分け）を希望する場合）'!G445</f>
        <v>0</v>
      </c>
      <c r="D431" s="79">
        <f>'様式１（国直送（日通拠点倉庫で仕分け）を希望する場合）'!H445</f>
        <v>0</v>
      </c>
      <c r="E431" s="78">
        <f>'様式１（国直送（日通拠点倉庫で仕分け）を希望する場合）'!$F445</f>
        <v>0</v>
      </c>
      <c r="F431" s="79">
        <f>'様式１（国直送（日通拠点倉庫で仕分け）を希望する場合）'!I445</f>
        <v>0</v>
      </c>
      <c r="G431" s="79">
        <f>'様式１（国直送（日通拠点倉庫で仕分け）を希望する場合）'!J445</f>
        <v>0</v>
      </c>
      <c r="H431" s="140">
        <f>'様式１（国直送（日通拠点倉庫で仕分け）を希望する場合）'!K445</f>
        <v>0</v>
      </c>
      <c r="I431" s="140">
        <f>'様式１（国直送（日通拠点倉庫で仕分け）を希望する場合）'!L445</f>
        <v>0</v>
      </c>
      <c r="J431" s="140">
        <f>'様式１（国直送（日通拠点倉庫で仕分け）を希望する場合）'!M445</f>
        <v>0</v>
      </c>
      <c r="K431" s="140">
        <f>'様式１（国直送（日通拠点倉庫で仕分け）を希望する場合）'!N445</f>
        <v>0</v>
      </c>
      <c r="L431" s="79">
        <f>'様式１（国直送（日通拠点倉庫で仕分け）を希望する場合）'!O445</f>
        <v>0</v>
      </c>
      <c r="M431" s="79">
        <f>'様式１（国直送（日通拠点倉庫で仕分け）を希望する場合）'!P445</f>
        <v>0</v>
      </c>
    </row>
    <row r="432" spans="1:13">
      <c r="A432" s="76" t="str">
        <f>'様式１（国直送（日通拠点倉庫で仕分け）を希望する場合）'!$F$14</f>
        <v>選択してください</v>
      </c>
      <c r="B432" s="76">
        <v>424</v>
      </c>
      <c r="C432" s="79">
        <f>'様式１（国直送（日通拠点倉庫で仕分け）を希望する場合）'!G446</f>
        <v>0</v>
      </c>
      <c r="D432" s="79">
        <f>'様式１（国直送（日通拠点倉庫で仕分け）を希望する場合）'!H446</f>
        <v>0</v>
      </c>
      <c r="E432" s="78">
        <f>'様式１（国直送（日通拠点倉庫で仕分け）を希望する場合）'!$F446</f>
        <v>0</v>
      </c>
      <c r="F432" s="79">
        <f>'様式１（国直送（日通拠点倉庫で仕分け）を希望する場合）'!I446</f>
        <v>0</v>
      </c>
      <c r="G432" s="79">
        <f>'様式１（国直送（日通拠点倉庫で仕分け）を希望する場合）'!J446</f>
        <v>0</v>
      </c>
      <c r="H432" s="140">
        <f>'様式１（国直送（日通拠点倉庫で仕分け）を希望する場合）'!K446</f>
        <v>0</v>
      </c>
      <c r="I432" s="140">
        <f>'様式１（国直送（日通拠点倉庫で仕分け）を希望する場合）'!L446</f>
        <v>0</v>
      </c>
      <c r="J432" s="140">
        <f>'様式１（国直送（日通拠点倉庫で仕分け）を希望する場合）'!M446</f>
        <v>0</v>
      </c>
      <c r="K432" s="140">
        <f>'様式１（国直送（日通拠点倉庫で仕分け）を希望する場合）'!N446</f>
        <v>0</v>
      </c>
      <c r="L432" s="79">
        <f>'様式１（国直送（日通拠点倉庫で仕分け）を希望する場合）'!O446</f>
        <v>0</v>
      </c>
      <c r="M432" s="79">
        <f>'様式１（国直送（日通拠点倉庫で仕分け）を希望する場合）'!P446</f>
        <v>0</v>
      </c>
    </row>
    <row r="433" spans="1:13">
      <c r="A433" s="76" t="str">
        <f>'様式１（国直送（日通拠点倉庫で仕分け）を希望する場合）'!$F$14</f>
        <v>選択してください</v>
      </c>
      <c r="B433" s="76">
        <v>425</v>
      </c>
      <c r="C433" s="79">
        <f>'様式１（国直送（日通拠点倉庫で仕分け）を希望する場合）'!G447</f>
        <v>0</v>
      </c>
      <c r="D433" s="79">
        <f>'様式１（国直送（日通拠点倉庫で仕分け）を希望する場合）'!H447</f>
        <v>0</v>
      </c>
      <c r="E433" s="78">
        <f>'様式１（国直送（日通拠点倉庫で仕分け）を希望する場合）'!$F447</f>
        <v>0</v>
      </c>
      <c r="F433" s="79">
        <f>'様式１（国直送（日通拠点倉庫で仕分け）を希望する場合）'!I447</f>
        <v>0</v>
      </c>
      <c r="G433" s="79">
        <f>'様式１（国直送（日通拠点倉庫で仕分け）を希望する場合）'!J447</f>
        <v>0</v>
      </c>
      <c r="H433" s="140">
        <f>'様式１（国直送（日通拠点倉庫で仕分け）を希望する場合）'!K447</f>
        <v>0</v>
      </c>
      <c r="I433" s="140">
        <f>'様式１（国直送（日通拠点倉庫で仕分け）を希望する場合）'!L447</f>
        <v>0</v>
      </c>
      <c r="J433" s="140">
        <f>'様式１（国直送（日通拠点倉庫で仕分け）を希望する場合）'!M447</f>
        <v>0</v>
      </c>
      <c r="K433" s="140">
        <f>'様式１（国直送（日通拠点倉庫で仕分け）を希望する場合）'!N447</f>
        <v>0</v>
      </c>
      <c r="L433" s="79">
        <f>'様式１（国直送（日通拠点倉庫で仕分け）を希望する場合）'!O447</f>
        <v>0</v>
      </c>
      <c r="M433" s="79">
        <f>'様式１（国直送（日通拠点倉庫で仕分け）を希望する場合）'!P447</f>
        <v>0</v>
      </c>
    </row>
    <row r="434" spans="1:13">
      <c r="A434" s="76" t="str">
        <f>'様式１（国直送（日通拠点倉庫で仕分け）を希望する場合）'!$F$14</f>
        <v>選択してください</v>
      </c>
      <c r="B434" s="76">
        <v>426</v>
      </c>
      <c r="C434" s="79">
        <f>'様式１（国直送（日通拠点倉庫で仕分け）を希望する場合）'!G448</f>
        <v>0</v>
      </c>
      <c r="D434" s="79">
        <f>'様式１（国直送（日通拠点倉庫で仕分け）を希望する場合）'!H448</f>
        <v>0</v>
      </c>
      <c r="E434" s="78">
        <f>'様式１（国直送（日通拠点倉庫で仕分け）を希望する場合）'!$F448</f>
        <v>0</v>
      </c>
      <c r="F434" s="79">
        <f>'様式１（国直送（日通拠点倉庫で仕分け）を希望する場合）'!I448</f>
        <v>0</v>
      </c>
      <c r="G434" s="79">
        <f>'様式１（国直送（日通拠点倉庫で仕分け）を希望する場合）'!J448</f>
        <v>0</v>
      </c>
      <c r="H434" s="140">
        <f>'様式１（国直送（日通拠点倉庫で仕分け）を希望する場合）'!K448</f>
        <v>0</v>
      </c>
      <c r="I434" s="140">
        <f>'様式１（国直送（日通拠点倉庫で仕分け）を希望する場合）'!L448</f>
        <v>0</v>
      </c>
      <c r="J434" s="140">
        <f>'様式１（国直送（日通拠点倉庫で仕分け）を希望する場合）'!M448</f>
        <v>0</v>
      </c>
      <c r="K434" s="140">
        <f>'様式１（国直送（日通拠点倉庫で仕分け）を希望する場合）'!N448</f>
        <v>0</v>
      </c>
      <c r="L434" s="79">
        <f>'様式１（国直送（日通拠点倉庫で仕分け）を希望する場合）'!O448</f>
        <v>0</v>
      </c>
      <c r="M434" s="79">
        <f>'様式１（国直送（日通拠点倉庫で仕分け）を希望する場合）'!P448</f>
        <v>0</v>
      </c>
    </row>
    <row r="435" spans="1:13">
      <c r="A435" s="76" t="str">
        <f>'様式１（国直送（日通拠点倉庫で仕分け）を希望する場合）'!$F$14</f>
        <v>選択してください</v>
      </c>
      <c r="B435" s="76">
        <v>427</v>
      </c>
      <c r="C435" s="79">
        <f>'様式１（国直送（日通拠点倉庫で仕分け）を希望する場合）'!G449</f>
        <v>0</v>
      </c>
      <c r="D435" s="79">
        <f>'様式１（国直送（日通拠点倉庫で仕分け）を希望する場合）'!H449</f>
        <v>0</v>
      </c>
      <c r="E435" s="78">
        <f>'様式１（国直送（日通拠点倉庫で仕分け）を希望する場合）'!$F449</f>
        <v>0</v>
      </c>
      <c r="F435" s="79">
        <f>'様式１（国直送（日通拠点倉庫で仕分け）を希望する場合）'!I449</f>
        <v>0</v>
      </c>
      <c r="G435" s="79">
        <f>'様式１（国直送（日通拠点倉庫で仕分け）を希望する場合）'!J449</f>
        <v>0</v>
      </c>
      <c r="H435" s="140">
        <f>'様式１（国直送（日通拠点倉庫で仕分け）を希望する場合）'!K449</f>
        <v>0</v>
      </c>
      <c r="I435" s="140">
        <f>'様式１（国直送（日通拠点倉庫で仕分け）を希望する場合）'!L449</f>
        <v>0</v>
      </c>
      <c r="J435" s="140">
        <f>'様式１（国直送（日通拠点倉庫で仕分け）を希望する場合）'!M449</f>
        <v>0</v>
      </c>
      <c r="K435" s="140">
        <f>'様式１（国直送（日通拠点倉庫で仕分け）を希望する場合）'!N449</f>
        <v>0</v>
      </c>
      <c r="L435" s="79">
        <f>'様式１（国直送（日通拠点倉庫で仕分け）を希望する場合）'!O449</f>
        <v>0</v>
      </c>
      <c r="M435" s="79">
        <f>'様式１（国直送（日通拠点倉庫で仕分け）を希望する場合）'!P449</f>
        <v>0</v>
      </c>
    </row>
    <row r="436" spans="1:13">
      <c r="A436" s="76" t="str">
        <f>'様式１（国直送（日通拠点倉庫で仕分け）を希望する場合）'!$F$14</f>
        <v>選択してください</v>
      </c>
      <c r="B436" s="76">
        <v>428</v>
      </c>
      <c r="C436" s="79">
        <f>'様式１（国直送（日通拠点倉庫で仕分け）を希望する場合）'!G450</f>
        <v>0</v>
      </c>
      <c r="D436" s="79">
        <f>'様式１（国直送（日通拠点倉庫で仕分け）を希望する場合）'!H450</f>
        <v>0</v>
      </c>
      <c r="E436" s="78">
        <f>'様式１（国直送（日通拠点倉庫で仕分け）を希望する場合）'!$F450</f>
        <v>0</v>
      </c>
      <c r="F436" s="79">
        <f>'様式１（国直送（日通拠点倉庫で仕分け）を希望する場合）'!I450</f>
        <v>0</v>
      </c>
      <c r="G436" s="79">
        <f>'様式１（国直送（日通拠点倉庫で仕分け）を希望する場合）'!J450</f>
        <v>0</v>
      </c>
      <c r="H436" s="140">
        <f>'様式１（国直送（日通拠点倉庫で仕分け）を希望する場合）'!K450</f>
        <v>0</v>
      </c>
      <c r="I436" s="140">
        <f>'様式１（国直送（日通拠点倉庫で仕分け）を希望する場合）'!L450</f>
        <v>0</v>
      </c>
      <c r="J436" s="140">
        <f>'様式１（国直送（日通拠点倉庫で仕分け）を希望する場合）'!M450</f>
        <v>0</v>
      </c>
      <c r="K436" s="140">
        <f>'様式１（国直送（日通拠点倉庫で仕分け）を希望する場合）'!N450</f>
        <v>0</v>
      </c>
      <c r="L436" s="79">
        <f>'様式１（国直送（日通拠点倉庫で仕分け）を希望する場合）'!O450</f>
        <v>0</v>
      </c>
      <c r="M436" s="79">
        <f>'様式１（国直送（日通拠点倉庫で仕分け）を希望する場合）'!P450</f>
        <v>0</v>
      </c>
    </row>
    <row r="437" spans="1:13">
      <c r="A437" s="76" t="str">
        <f>'様式１（国直送（日通拠点倉庫で仕分け）を希望する場合）'!$F$14</f>
        <v>選択してください</v>
      </c>
      <c r="B437" s="76">
        <v>429</v>
      </c>
      <c r="C437" s="79">
        <f>'様式１（国直送（日通拠点倉庫で仕分け）を希望する場合）'!G451</f>
        <v>0</v>
      </c>
      <c r="D437" s="79">
        <f>'様式１（国直送（日通拠点倉庫で仕分け）を希望する場合）'!H451</f>
        <v>0</v>
      </c>
      <c r="E437" s="78">
        <f>'様式１（国直送（日通拠点倉庫で仕分け）を希望する場合）'!$F451</f>
        <v>0</v>
      </c>
      <c r="F437" s="79">
        <f>'様式１（国直送（日通拠点倉庫で仕分け）を希望する場合）'!I451</f>
        <v>0</v>
      </c>
      <c r="G437" s="79">
        <f>'様式１（国直送（日通拠点倉庫で仕分け）を希望する場合）'!J451</f>
        <v>0</v>
      </c>
      <c r="H437" s="140">
        <f>'様式１（国直送（日通拠点倉庫で仕分け）を希望する場合）'!K451</f>
        <v>0</v>
      </c>
      <c r="I437" s="140">
        <f>'様式１（国直送（日通拠点倉庫で仕分け）を希望する場合）'!L451</f>
        <v>0</v>
      </c>
      <c r="J437" s="140">
        <f>'様式１（国直送（日通拠点倉庫で仕分け）を希望する場合）'!M451</f>
        <v>0</v>
      </c>
      <c r="K437" s="140">
        <f>'様式１（国直送（日通拠点倉庫で仕分け）を希望する場合）'!N451</f>
        <v>0</v>
      </c>
      <c r="L437" s="79">
        <f>'様式１（国直送（日通拠点倉庫で仕分け）を希望する場合）'!O451</f>
        <v>0</v>
      </c>
      <c r="M437" s="79">
        <f>'様式１（国直送（日通拠点倉庫で仕分け）を希望する場合）'!P451</f>
        <v>0</v>
      </c>
    </row>
    <row r="438" spans="1:13">
      <c r="A438" s="76" t="str">
        <f>'様式１（国直送（日通拠点倉庫で仕分け）を希望する場合）'!$F$14</f>
        <v>選択してください</v>
      </c>
      <c r="B438" s="76">
        <v>430</v>
      </c>
      <c r="C438" s="79">
        <f>'様式１（国直送（日通拠点倉庫で仕分け）を希望する場合）'!G452</f>
        <v>0</v>
      </c>
      <c r="D438" s="79">
        <f>'様式１（国直送（日通拠点倉庫で仕分け）を希望する場合）'!H452</f>
        <v>0</v>
      </c>
      <c r="E438" s="78">
        <f>'様式１（国直送（日通拠点倉庫で仕分け）を希望する場合）'!$F452</f>
        <v>0</v>
      </c>
      <c r="F438" s="79">
        <f>'様式１（国直送（日通拠点倉庫で仕分け）を希望する場合）'!I452</f>
        <v>0</v>
      </c>
      <c r="G438" s="79">
        <f>'様式１（国直送（日通拠点倉庫で仕分け）を希望する場合）'!J452</f>
        <v>0</v>
      </c>
      <c r="H438" s="140">
        <f>'様式１（国直送（日通拠点倉庫で仕分け）を希望する場合）'!K452</f>
        <v>0</v>
      </c>
      <c r="I438" s="140">
        <f>'様式１（国直送（日通拠点倉庫で仕分け）を希望する場合）'!L452</f>
        <v>0</v>
      </c>
      <c r="J438" s="140">
        <f>'様式１（国直送（日通拠点倉庫で仕分け）を希望する場合）'!M452</f>
        <v>0</v>
      </c>
      <c r="K438" s="140">
        <f>'様式１（国直送（日通拠点倉庫で仕分け）を希望する場合）'!N452</f>
        <v>0</v>
      </c>
      <c r="L438" s="79">
        <f>'様式１（国直送（日通拠点倉庫で仕分け）を希望する場合）'!O452</f>
        <v>0</v>
      </c>
      <c r="M438" s="79">
        <f>'様式１（国直送（日通拠点倉庫で仕分け）を希望する場合）'!P452</f>
        <v>0</v>
      </c>
    </row>
    <row r="439" spans="1:13">
      <c r="A439" s="76" t="str">
        <f>'様式１（国直送（日通拠点倉庫で仕分け）を希望する場合）'!$F$14</f>
        <v>選択してください</v>
      </c>
      <c r="B439" s="76">
        <v>431</v>
      </c>
      <c r="C439" s="79">
        <f>'様式１（国直送（日通拠点倉庫で仕分け）を希望する場合）'!G453</f>
        <v>0</v>
      </c>
      <c r="D439" s="79">
        <f>'様式１（国直送（日通拠点倉庫で仕分け）を希望する場合）'!H453</f>
        <v>0</v>
      </c>
      <c r="E439" s="78">
        <f>'様式１（国直送（日通拠点倉庫で仕分け）を希望する場合）'!$F453</f>
        <v>0</v>
      </c>
      <c r="F439" s="79">
        <f>'様式１（国直送（日通拠点倉庫で仕分け）を希望する場合）'!I453</f>
        <v>0</v>
      </c>
      <c r="G439" s="79">
        <f>'様式１（国直送（日通拠点倉庫で仕分け）を希望する場合）'!J453</f>
        <v>0</v>
      </c>
      <c r="H439" s="140">
        <f>'様式１（国直送（日通拠点倉庫で仕分け）を希望する場合）'!K453</f>
        <v>0</v>
      </c>
      <c r="I439" s="140">
        <f>'様式１（国直送（日通拠点倉庫で仕分け）を希望する場合）'!L453</f>
        <v>0</v>
      </c>
      <c r="J439" s="140">
        <f>'様式１（国直送（日通拠点倉庫で仕分け）を希望する場合）'!M453</f>
        <v>0</v>
      </c>
      <c r="K439" s="140">
        <f>'様式１（国直送（日通拠点倉庫で仕分け）を希望する場合）'!N453</f>
        <v>0</v>
      </c>
      <c r="L439" s="79">
        <f>'様式１（国直送（日通拠点倉庫で仕分け）を希望する場合）'!O453</f>
        <v>0</v>
      </c>
      <c r="M439" s="79">
        <f>'様式１（国直送（日通拠点倉庫で仕分け）を希望する場合）'!P453</f>
        <v>0</v>
      </c>
    </row>
    <row r="440" spans="1:13">
      <c r="A440" s="76" t="str">
        <f>'様式１（国直送（日通拠点倉庫で仕分け）を希望する場合）'!$F$14</f>
        <v>選択してください</v>
      </c>
      <c r="B440" s="76">
        <v>432</v>
      </c>
      <c r="C440" s="79">
        <f>'様式１（国直送（日通拠点倉庫で仕分け）を希望する場合）'!G454</f>
        <v>0</v>
      </c>
      <c r="D440" s="79">
        <f>'様式１（国直送（日通拠点倉庫で仕分け）を希望する場合）'!H454</f>
        <v>0</v>
      </c>
      <c r="E440" s="78">
        <f>'様式１（国直送（日通拠点倉庫で仕分け）を希望する場合）'!$F454</f>
        <v>0</v>
      </c>
      <c r="F440" s="79">
        <f>'様式１（国直送（日通拠点倉庫で仕分け）を希望する場合）'!I454</f>
        <v>0</v>
      </c>
      <c r="G440" s="79">
        <f>'様式１（国直送（日通拠点倉庫で仕分け）を希望する場合）'!J454</f>
        <v>0</v>
      </c>
      <c r="H440" s="140">
        <f>'様式１（国直送（日通拠点倉庫で仕分け）を希望する場合）'!K454</f>
        <v>0</v>
      </c>
      <c r="I440" s="140">
        <f>'様式１（国直送（日通拠点倉庫で仕分け）を希望する場合）'!L454</f>
        <v>0</v>
      </c>
      <c r="J440" s="140">
        <f>'様式１（国直送（日通拠点倉庫で仕分け）を希望する場合）'!M454</f>
        <v>0</v>
      </c>
      <c r="K440" s="140">
        <f>'様式１（国直送（日通拠点倉庫で仕分け）を希望する場合）'!N454</f>
        <v>0</v>
      </c>
      <c r="L440" s="79">
        <f>'様式１（国直送（日通拠点倉庫で仕分け）を希望する場合）'!O454</f>
        <v>0</v>
      </c>
      <c r="M440" s="79">
        <f>'様式１（国直送（日通拠点倉庫で仕分け）を希望する場合）'!P454</f>
        <v>0</v>
      </c>
    </row>
    <row r="441" spans="1:13">
      <c r="A441" s="76" t="str">
        <f>'様式１（国直送（日通拠点倉庫で仕分け）を希望する場合）'!$F$14</f>
        <v>選択してください</v>
      </c>
      <c r="B441" s="76">
        <v>433</v>
      </c>
      <c r="C441" s="79">
        <f>'様式１（国直送（日通拠点倉庫で仕分け）を希望する場合）'!G455</f>
        <v>0</v>
      </c>
      <c r="D441" s="79">
        <f>'様式１（国直送（日通拠点倉庫で仕分け）を希望する場合）'!H455</f>
        <v>0</v>
      </c>
      <c r="E441" s="78">
        <f>'様式１（国直送（日通拠点倉庫で仕分け）を希望する場合）'!$F455</f>
        <v>0</v>
      </c>
      <c r="F441" s="79">
        <f>'様式１（国直送（日通拠点倉庫で仕分け）を希望する場合）'!I455</f>
        <v>0</v>
      </c>
      <c r="G441" s="79">
        <f>'様式１（国直送（日通拠点倉庫で仕分け）を希望する場合）'!J455</f>
        <v>0</v>
      </c>
      <c r="H441" s="140">
        <f>'様式１（国直送（日通拠点倉庫で仕分け）を希望する場合）'!K455</f>
        <v>0</v>
      </c>
      <c r="I441" s="140">
        <f>'様式１（国直送（日通拠点倉庫で仕分け）を希望する場合）'!L455</f>
        <v>0</v>
      </c>
      <c r="J441" s="140">
        <f>'様式１（国直送（日通拠点倉庫で仕分け）を希望する場合）'!M455</f>
        <v>0</v>
      </c>
      <c r="K441" s="140">
        <f>'様式１（国直送（日通拠点倉庫で仕分け）を希望する場合）'!N455</f>
        <v>0</v>
      </c>
      <c r="L441" s="79">
        <f>'様式１（国直送（日通拠点倉庫で仕分け）を希望する場合）'!O455</f>
        <v>0</v>
      </c>
      <c r="M441" s="79">
        <f>'様式１（国直送（日通拠点倉庫で仕分け）を希望する場合）'!P455</f>
        <v>0</v>
      </c>
    </row>
    <row r="442" spans="1:13">
      <c r="A442" s="76" t="str">
        <f>'様式１（国直送（日通拠点倉庫で仕分け）を希望する場合）'!$F$14</f>
        <v>選択してください</v>
      </c>
      <c r="B442" s="76">
        <v>434</v>
      </c>
      <c r="C442" s="79">
        <f>'様式１（国直送（日通拠点倉庫で仕分け）を希望する場合）'!G456</f>
        <v>0</v>
      </c>
      <c r="D442" s="79">
        <f>'様式１（国直送（日通拠点倉庫で仕分け）を希望する場合）'!H456</f>
        <v>0</v>
      </c>
      <c r="E442" s="78">
        <f>'様式１（国直送（日通拠点倉庫で仕分け）を希望する場合）'!$F456</f>
        <v>0</v>
      </c>
      <c r="F442" s="79">
        <f>'様式１（国直送（日通拠点倉庫で仕分け）を希望する場合）'!I456</f>
        <v>0</v>
      </c>
      <c r="G442" s="79">
        <f>'様式１（国直送（日通拠点倉庫で仕分け）を希望する場合）'!J456</f>
        <v>0</v>
      </c>
      <c r="H442" s="140">
        <f>'様式１（国直送（日通拠点倉庫で仕分け）を希望する場合）'!K456</f>
        <v>0</v>
      </c>
      <c r="I442" s="140">
        <f>'様式１（国直送（日通拠点倉庫で仕分け）を希望する場合）'!L456</f>
        <v>0</v>
      </c>
      <c r="J442" s="140">
        <f>'様式１（国直送（日通拠点倉庫で仕分け）を希望する場合）'!M456</f>
        <v>0</v>
      </c>
      <c r="K442" s="140">
        <f>'様式１（国直送（日通拠点倉庫で仕分け）を希望する場合）'!N456</f>
        <v>0</v>
      </c>
      <c r="L442" s="79">
        <f>'様式１（国直送（日通拠点倉庫で仕分け）を希望する場合）'!O456</f>
        <v>0</v>
      </c>
      <c r="M442" s="79">
        <f>'様式１（国直送（日通拠点倉庫で仕分け）を希望する場合）'!P456</f>
        <v>0</v>
      </c>
    </row>
    <row r="443" spans="1:13">
      <c r="A443" s="76" t="str">
        <f>'様式１（国直送（日通拠点倉庫で仕分け）を希望する場合）'!$F$14</f>
        <v>選択してください</v>
      </c>
      <c r="B443" s="76">
        <v>435</v>
      </c>
      <c r="C443" s="79">
        <f>'様式１（国直送（日通拠点倉庫で仕分け）を希望する場合）'!G457</f>
        <v>0</v>
      </c>
      <c r="D443" s="79">
        <f>'様式１（国直送（日通拠点倉庫で仕分け）を希望する場合）'!H457</f>
        <v>0</v>
      </c>
      <c r="E443" s="78">
        <f>'様式１（国直送（日通拠点倉庫で仕分け）を希望する場合）'!$F457</f>
        <v>0</v>
      </c>
      <c r="F443" s="79">
        <f>'様式１（国直送（日通拠点倉庫で仕分け）を希望する場合）'!I457</f>
        <v>0</v>
      </c>
      <c r="G443" s="79">
        <f>'様式１（国直送（日通拠点倉庫で仕分け）を希望する場合）'!J457</f>
        <v>0</v>
      </c>
      <c r="H443" s="140">
        <f>'様式１（国直送（日通拠点倉庫で仕分け）を希望する場合）'!K457</f>
        <v>0</v>
      </c>
      <c r="I443" s="140">
        <f>'様式１（国直送（日通拠点倉庫で仕分け）を希望する場合）'!L457</f>
        <v>0</v>
      </c>
      <c r="J443" s="140">
        <f>'様式１（国直送（日通拠点倉庫で仕分け）を希望する場合）'!M457</f>
        <v>0</v>
      </c>
      <c r="K443" s="140">
        <f>'様式１（国直送（日通拠点倉庫で仕分け）を希望する場合）'!N457</f>
        <v>0</v>
      </c>
      <c r="L443" s="79">
        <f>'様式１（国直送（日通拠点倉庫で仕分け）を希望する場合）'!O457</f>
        <v>0</v>
      </c>
      <c r="M443" s="79">
        <f>'様式１（国直送（日通拠点倉庫で仕分け）を希望する場合）'!P457</f>
        <v>0</v>
      </c>
    </row>
    <row r="444" spans="1:13">
      <c r="A444" s="76" t="str">
        <f>'様式１（国直送（日通拠点倉庫で仕分け）を希望する場合）'!$F$14</f>
        <v>選択してください</v>
      </c>
      <c r="B444" s="76">
        <v>436</v>
      </c>
      <c r="C444" s="79">
        <f>'様式１（国直送（日通拠点倉庫で仕分け）を希望する場合）'!G458</f>
        <v>0</v>
      </c>
      <c r="D444" s="79">
        <f>'様式１（国直送（日通拠点倉庫で仕分け）を希望する場合）'!H458</f>
        <v>0</v>
      </c>
      <c r="E444" s="78">
        <f>'様式１（国直送（日通拠点倉庫で仕分け）を希望する場合）'!$F458</f>
        <v>0</v>
      </c>
      <c r="F444" s="79">
        <f>'様式１（国直送（日通拠点倉庫で仕分け）を希望する場合）'!I458</f>
        <v>0</v>
      </c>
      <c r="G444" s="79">
        <f>'様式１（国直送（日通拠点倉庫で仕分け）を希望する場合）'!J458</f>
        <v>0</v>
      </c>
      <c r="H444" s="140">
        <f>'様式１（国直送（日通拠点倉庫で仕分け）を希望する場合）'!K458</f>
        <v>0</v>
      </c>
      <c r="I444" s="140">
        <f>'様式１（国直送（日通拠点倉庫で仕分け）を希望する場合）'!L458</f>
        <v>0</v>
      </c>
      <c r="J444" s="140">
        <f>'様式１（国直送（日通拠点倉庫で仕分け）を希望する場合）'!M458</f>
        <v>0</v>
      </c>
      <c r="K444" s="140">
        <f>'様式１（国直送（日通拠点倉庫で仕分け）を希望する場合）'!N458</f>
        <v>0</v>
      </c>
      <c r="L444" s="79">
        <f>'様式１（国直送（日通拠点倉庫で仕分け）を希望する場合）'!O458</f>
        <v>0</v>
      </c>
      <c r="M444" s="79">
        <f>'様式１（国直送（日通拠点倉庫で仕分け）を希望する場合）'!P458</f>
        <v>0</v>
      </c>
    </row>
    <row r="445" spans="1:13">
      <c r="A445" s="76" t="str">
        <f>'様式１（国直送（日通拠点倉庫で仕分け）を希望する場合）'!$F$14</f>
        <v>選択してください</v>
      </c>
      <c r="B445" s="76">
        <v>437</v>
      </c>
      <c r="C445" s="79">
        <f>'様式１（国直送（日通拠点倉庫で仕分け）を希望する場合）'!G459</f>
        <v>0</v>
      </c>
      <c r="D445" s="79">
        <f>'様式１（国直送（日通拠点倉庫で仕分け）を希望する場合）'!H459</f>
        <v>0</v>
      </c>
      <c r="E445" s="78">
        <f>'様式１（国直送（日通拠点倉庫で仕分け）を希望する場合）'!$F459</f>
        <v>0</v>
      </c>
      <c r="F445" s="79">
        <f>'様式１（国直送（日通拠点倉庫で仕分け）を希望する場合）'!I459</f>
        <v>0</v>
      </c>
      <c r="G445" s="79">
        <f>'様式１（国直送（日通拠点倉庫で仕分け）を希望する場合）'!J459</f>
        <v>0</v>
      </c>
      <c r="H445" s="140">
        <f>'様式１（国直送（日通拠点倉庫で仕分け）を希望する場合）'!K459</f>
        <v>0</v>
      </c>
      <c r="I445" s="140">
        <f>'様式１（国直送（日通拠点倉庫で仕分け）を希望する場合）'!L459</f>
        <v>0</v>
      </c>
      <c r="J445" s="140">
        <f>'様式１（国直送（日通拠点倉庫で仕分け）を希望する場合）'!M459</f>
        <v>0</v>
      </c>
      <c r="K445" s="140">
        <f>'様式１（国直送（日通拠点倉庫で仕分け）を希望する場合）'!N459</f>
        <v>0</v>
      </c>
      <c r="L445" s="79">
        <f>'様式１（国直送（日通拠点倉庫で仕分け）を希望する場合）'!O459</f>
        <v>0</v>
      </c>
      <c r="M445" s="79">
        <f>'様式１（国直送（日通拠点倉庫で仕分け）を希望する場合）'!P459</f>
        <v>0</v>
      </c>
    </row>
    <row r="446" spans="1:13">
      <c r="A446" s="76" t="str">
        <f>'様式１（国直送（日通拠点倉庫で仕分け）を希望する場合）'!$F$14</f>
        <v>選択してください</v>
      </c>
      <c r="B446" s="76">
        <v>438</v>
      </c>
      <c r="C446" s="79">
        <f>'様式１（国直送（日通拠点倉庫で仕分け）を希望する場合）'!G460</f>
        <v>0</v>
      </c>
      <c r="D446" s="79">
        <f>'様式１（国直送（日通拠点倉庫で仕分け）を希望する場合）'!H460</f>
        <v>0</v>
      </c>
      <c r="E446" s="78">
        <f>'様式１（国直送（日通拠点倉庫で仕分け）を希望する場合）'!$F460</f>
        <v>0</v>
      </c>
      <c r="F446" s="79">
        <f>'様式１（国直送（日通拠点倉庫で仕分け）を希望する場合）'!I460</f>
        <v>0</v>
      </c>
      <c r="G446" s="79">
        <f>'様式１（国直送（日通拠点倉庫で仕分け）を希望する場合）'!J460</f>
        <v>0</v>
      </c>
      <c r="H446" s="140">
        <f>'様式１（国直送（日通拠点倉庫で仕分け）を希望する場合）'!K460</f>
        <v>0</v>
      </c>
      <c r="I446" s="140">
        <f>'様式１（国直送（日通拠点倉庫で仕分け）を希望する場合）'!L460</f>
        <v>0</v>
      </c>
      <c r="J446" s="140">
        <f>'様式１（国直送（日通拠点倉庫で仕分け）を希望する場合）'!M460</f>
        <v>0</v>
      </c>
      <c r="K446" s="140">
        <f>'様式１（国直送（日通拠点倉庫で仕分け）を希望する場合）'!N460</f>
        <v>0</v>
      </c>
      <c r="L446" s="79">
        <f>'様式１（国直送（日通拠点倉庫で仕分け）を希望する場合）'!O460</f>
        <v>0</v>
      </c>
      <c r="M446" s="79">
        <f>'様式１（国直送（日通拠点倉庫で仕分け）を希望する場合）'!P460</f>
        <v>0</v>
      </c>
    </row>
    <row r="447" spans="1:13">
      <c r="A447" s="76" t="str">
        <f>'様式１（国直送（日通拠点倉庫で仕分け）を希望する場合）'!$F$14</f>
        <v>選択してください</v>
      </c>
      <c r="B447" s="76">
        <v>439</v>
      </c>
      <c r="C447" s="79">
        <f>'様式１（国直送（日通拠点倉庫で仕分け）を希望する場合）'!G461</f>
        <v>0</v>
      </c>
      <c r="D447" s="79">
        <f>'様式１（国直送（日通拠点倉庫で仕分け）を希望する場合）'!H461</f>
        <v>0</v>
      </c>
      <c r="E447" s="78">
        <f>'様式１（国直送（日通拠点倉庫で仕分け）を希望する場合）'!$F461</f>
        <v>0</v>
      </c>
      <c r="F447" s="79">
        <f>'様式１（国直送（日通拠点倉庫で仕分け）を希望する場合）'!I461</f>
        <v>0</v>
      </c>
      <c r="G447" s="79">
        <f>'様式１（国直送（日通拠点倉庫で仕分け）を希望する場合）'!J461</f>
        <v>0</v>
      </c>
      <c r="H447" s="140">
        <f>'様式１（国直送（日通拠点倉庫で仕分け）を希望する場合）'!K461</f>
        <v>0</v>
      </c>
      <c r="I447" s="140">
        <f>'様式１（国直送（日通拠点倉庫で仕分け）を希望する場合）'!L461</f>
        <v>0</v>
      </c>
      <c r="J447" s="140">
        <f>'様式１（国直送（日通拠点倉庫で仕分け）を希望する場合）'!M461</f>
        <v>0</v>
      </c>
      <c r="K447" s="140">
        <f>'様式１（国直送（日通拠点倉庫で仕分け）を希望する場合）'!N461</f>
        <v>0</v>
      </c>
      <c r="L447" s="79">
        <f>'様式１（国直送（日通拠点倉庫で仕分け）を希望する場合）'!O461</f>
        <v>0</v>
      </c>
      <c r="M447" s="79">
        <f>'様式１（国直送（日通拠点倉庫で仕分け）を希望する場合）'!P461</f>
        <v>0</v>
      </c>
    </row>
    <row r="448" spans="1:13">
      <c r="A448" s="76" t="str">
        <f>'様式１（国直送（日通拠点倉庫で仕分け）を希望する場合）'!$F$14</f>
        <v>選択してください</v>
      </c>
      <c r="B448" s="76">
        <v>440</v>
      </c>
      <c r="C448" s="79">
        <f>'様式１（国直送（日通拠点倉庫で仕分け）を希望する場合）'!G462</f>
        <v>0</v>
      </c>
      <c r="D448" s="79">
        <f>'様式１（国直送（日通拠点倉庫で仕分け）を希望する場合）'!H462</f>
        <v>0</v>
      </c>
      <c r="E448" s="78">
        <f>'様式１（国直送（日通拠点倉庫で仕分け）を希望する場合）'!$F462</f>
        <v>0</v>
      </c>
      <c r="F448" s="79">
        <f>'様式１（国直送（日通拠点倉庫で仕分け）を希望する場合）'!I462</f>
        <v>0</v>
      </c>
      <c r="G448" s="79">
        <f>'様式１（国直送（日通拠点倉庫で仕分け）を希望する場合）'!J462</f>
        <v>0</v>
      </c>
      <c r="H448" s="140">
        <f>'様式１（国直送（日通拠点倉庫で仕分け）を希望する場合）'!K462</f>
        <v>0</v>
      </c>
      <c r="I448" s="140">
        <f>'様式１（国直送（日通拠点倉庫で仕分け）を希望する場合）'!L462</f>
        <v>0</v>
      </c>
      <c r="J448" s="140">
        <f>'様式１（国直送（日通拠点倉庫で仕分け）を希望する場合）'!M462</f>
        <v>0</v>
      </c>
      <c r="K448" s="140">
        <f>'様式１（国直送（日通拠点倉庫で仕分け）を希望する場合）'!N462</f>
        <v>0</v>
      </c>
      <c r="L448" s="79">
        <f>'様式１（国直送（日通拠点倉庫で仕分け）を希望する場合）'!O462</f>
        <v>0</v>
      </c>
      <c r="M448" s="79">
        <f>'様式１（国直送（日通拠点倉庫で仕分け）を希望する場合）'!P462</f>
        <v>0</v>
      </c>
    </row>
    <row r="449" spans="1:13">
      <c r="A449" s="76" t="str">
        <f>'様式１（国直送（日通拠点倉庫で仕分け）を希望する場合）'!$F$14</f>
        <v>選択してください</v>
      </c>
      <c r="B449" s="76">
        <v>441</v>
      </c>
      <c r="C449" s="79">
        <f>'様式１（国直送（日通拠点倉庫で仕分け）を希望する場合）'!G463</f>
        <v>0</v>
      </c>
      <c r="D449" s="79">
        <f>'様式１（国直送（日通拠点倉庫で仕分け）を希望する場合）'!H463</f>
        <v>0</v>
      </c>
      <c r="E449" s="78">
        <f>'様式１（国直送（日通拠点倉庫で仕分け）を希望する場合）'!$F463</f>
        <v>0</v>
      </c>
      <c r="F449" s="79">
        <f>'様式１（国直送（日通拠点倉庫で仕分け）を希望する場合）'!I463</f>
        <v>0</v>
      </c>
      <c r="G449" s="79">
        <f>'様式１（国直送（日通拠点倉庫で仕分け）を希望する場合）'!J463</f>
        <v>0</v>
      </c>
      <c r="H449" s="140">
        <f>'様式１（国直送（日通拠点倉庫で仕分け）を希望する場合）'!K463</f>
        <v>0</v>
      </c>
      <c r="I449" s="140">
        <f>'様式１（国直送（日通拠点倉庫で仕分け）を希望する場合）'!L463</f>
        <v>0</v>
      </c>
      <c r="J449" s="140">
        <f>'様式１（国直送（日通拠点倉庫で仕分け）を希望する場合）'!M463</f>
        <v>0</v>
      </c>
      <c r="K449" s="140">
        <f>'様式１（国直送（日通拠点倉庫で仕分け）を希望する場合）'!N463</f>
        <v>0</v>
      </c>
      <c r="L449" s="79">
        <f>'様式１（国直送（日通拠点倉庫で仕分け）を希望する場合）'!O463</f>
        <v>0</v>
      </c>
      <c r="M449" s="79">
        <f>'様式１（国直送（日通拠点倉庫で仕分け）を希望する場合）'!P463</f>
        <v>0</v>
      </c>
    </row>
    <row r="450" spans="1:13">
      <c r="A450" s="76" t="str">
        <f>'様式１（国直送（日通拠点倉庫で仕分け）を希望する場合）'!$F$14</f>
        <v>選択してください</v>
      </c>
      <c r="B450" s="76">
        <v>442</v>
      </c>
      <c r="C450" s="79">
        <f>'様式１（国直送（日通拠点倉庫で仕分け）を希望する場合）'!G464</f>
        <v>0</v>
      </c>
      <c r="D450" s="79">
        <f>'様式１（国直送（日通拠点倉庫で仕分け）を希望する場合）'!H464</f>
        <v>0</v>
      </c>
      <c r="E450" s="78">
        <f>'様式１（国直送（日通拠点倉庫で仕分け）を希望する場合）'!$F464</f>
        <v>0</v>
      </c>
      <c r="F450" s="79">
        <f>'様式１（国直送（日通拠点倉庫で仕分け）を希望する場合）'!I464</f>
        <v>0</v>
      </c>
      <c r="G450" s="79">
        <f>'様式１（国直送（日通拠点倉庫で仕分け）を希望する場合）'!J464</f>
        <v>0</v>
      </c>
      <c r="H450" s="140">
        <f>'様式１（国直送（日通拠点倉庫で仕分け）を希望する場合）'!K464</f>
        <v>0</v>
      </c>
      <c r="I450" s="140">
        <f>'様式１（国直送（日通拠点倉庫で仕分け）を希望する場合）'!L464</f>
        <v>0</v>
      </c>
      <c r="J450" s="140">
        <f>'様式１（国直送（日通拠点倉庫で仕分け）を希望する場合）'!M464</f>
        <v>0</v>
      </c>
      <c r="K450" s="140">
        <f>'様式１（国直送（日通拠点倉庫で仕分け）を希望する場合）'!N464</f>
        <v>0</v>
      </c>
      <c r="L450" s="79">
        <f>'様式１（国直送（日通拠点倉庫で仕分け）を希望する場合）'!O464</f>
        <v>0</v>
      </c>
      <c r="M450" s="79">
        <f>'様式１（国直送（日通拠点倉庫で仕分け）を希望する場合）'!P464</f>
        <v>0</v>
      </c>
    </row>
    <row r="451" spans="1:13">
      <c r="A451" s="76" t="str">
        <f>'様式１（国直送（日通拠点倉庫で仕分け）を希望する場合）'!$F$14</f>
        <v>選択してください</v>
      </c>
      <c r="B451" s="76">
        <v>443</v>
      </c>
      <c r="C451" s="79">
        <f>'様式１（国直送（日通拠点倉庫で仕分け）を希望する場合）'!G465</f>
        <v>0</v>
      </c>
      <c r="D451" s="79">
        <f>'様式１（国直送（日通拠点倉庫で仕分け）を希望する場合）'!H465</f>
        <v>0</v>
      </c>
      <c r="E451" s="78">
        <f>'様式１（国直送（日通拠点倉庫で仕分け）を希望する場合）'!$F465</f>
        <v>0</v>
      </c>
      <c r="F451" s="79">
        <f>'様式１（国直送（日通拠点倉庫で仕分け）を希望する場合）'!I465</f>
        <v>0</v>
      </c>
      <c r="G451" s="79">
        <f>'様式１（国直送（日通拠点倉庫で仕分け）を希望する場合）'!J465</f>
        <v>0</v>
      </c>
      <c r="H451" s="140">
        <f>'様式１（国直送（日通拠点倉庫で仕分け）を希望する場合）'!K465</f>
        <v>0</v>
      </c>
      <c r="I451" s="140">
        <f>'様式１（国直送（日通拠点倉庫で仕分け）を希望する場合）'!L465</f>
        <v>0</v>
      </c>
      <c r="J451" s="140">
        <f>'様式１（国直送（日通拠点倉庫で仕分け）を希望する場合）'!M465</f>
        <v>0</v>
      </c>
      <c r="K451" s="140">
        <f>'様式１（国直送（日通拠点倉庫で仕分け）を希望する場合）'!N465</f>
        <v>0</v>
      </c>
      <c r="L451" s="79">
        <f>'様式１（国直送（日通拠点倉庫で仕分け）を希望する場合）'!O465</f>
        <v>0</v>
      </c>
      <c r="M451" s="79">
        <f>'様式１（国直送（日通拠点倉庫で仕分け）を希望する場合）'!P465</f>
        <v>0</v>
      </c>
    </row>
    <row r="452" spans="1:13">
      <c r="A452" s="76" t="str">
        <f>'様式１（国直送（日通拠点倉庫で仕分け）を希望する場合）'!$F$14</f>
        <v>選択してください</v>
      </c>
      <c r="B452" s="76">
        <v>444</v>
      </c>
      <c r="C452" s="79">
        <f>'様式１（国直送（日通拠点倉庫で仕分け）を希望する場合）'!G466</f>
        <v>0</v>
      </c>
      <c r="D452" s="79">
        <f>'様式１（国直送（日通拠点倉庫で仕分け）を希望する場合）'!H466</f>
        <v>0</v>
      </c>
      <c r="E452" s="78">
        <f>'様式１（国直送（日通拠点倉庫で仕分け）を希望する場合）'!$F466</f>
        <v>0</v>
      </c>
      <c r="F452" s="79">
        <f>'様式１（国直送（日通拠点倉庫で仕分け）を希望する場合）'!I466</f>
        <v>0</v>
      </c>
      <c r="G452" s="79">
        <f>'様式１（国直送（日通拠点倉庫で仕分け）を希望する場合）'!J466</f>
        <v>0</v>
      </c>
      <c r="H452" s="140">
        <f>'様式１（国直送（日通拠点倉庫で仕分け）を希望する場合）'!K466</f>
        <v>0</v>
      </c>
      <c r="I452" s="140">
        <f>'様式１（国直送（日通拠点倉庫で仕分け）を希望する場合）'!L466</f>
        <v>0</v>
      </c>
      <c r="J452" s="140">
        <f>'様式１（国直送（日通拠点倉庫で仕分け）を希望する場合）'!M466</f>
        <v>0</v>
      </c>
      <c r="K452" s="140">
        <f>'様式１（国直送（日通拠点倉庫で仕分け）を希望する場合）'!N466</f>
        <v>0</v>
      </c>
      <c r="L452" s="79">
        <f>'様式１（国直送（日通拠点倉庫で仕分け）を希望する場合）'!O466</f>
        <v>0</v>
      </c>
      <c r="M452" s="79">
        <f>'様式１（国直送（日通拠点倉庫で仕分け）を希望する場合）'!P466</f>
        <v>0</v>
      </c>
    </row>
    <row r="453" spans="1:13">
      <c r="A453" s="76" t="str">
        <f>'様式１（国直送（日通拠点倉庫で仕分け）を希望する場合）'!$F$14</f>
        <v>選択してください</v>
      </c>
      <c r="B453" s="76">
        <v>445</v>
      </c>
      <c r="C453" s="79">
        <f>'様式１（国直送（日通拠点倉庫で仕分け）を希望する場合）'!G467</f>
        <v>0</v>
      </c>
      <c r="D453" s="79">
        <f>'様式１（国直送（日通拠点倉庫で仕分け）を希望する場合）'!H467</f>
        <v>0</v>
      </c>
      <c r="E453" s="78">
        <f>'様式１（国直送（日通拠点倉庫で仕分け）を希望する場合）'!$F467</f>
        <v>0</v>
      </c>
      <c r="F453" s="79">
        <f>'様式１（国直送（日通拠点倉庫で仕分け）を希望する場合）'!I467</f>
        <v>0</v>
      </c>
      <c r="G453" s="79">
        <f>'様式１（国直送（日通拠点倉庫で仕分け）を希望する場合）'!J467</f>
        <v>0</v>
      </c>
      <c r="H453" s="140">
        <f>'様式１（国直送（日通拠点倉庫で仕分け）を希望する場合）'!K467</f>
        <v>0</v>
      </c>
      <c r="I453" s="140">
        <f>'様式１（国直送（日通拠点倉庫で仕分け）を希望する場合）'!L467</f>
        <v>0</v>
      </c>
      <c r="J453" s="140">
        <f>'様式１（国直送（日通拠点倉庫で仕分け）を希望する場合）'!M467</f>
        <v>0</v>
      </c>
      <c r="K453" s="140">
        <f>'様式１（国直送（日通拠点倉庫で仕分け）を希望する場合）'!N467</f>
        <v>0</v>
      </c>
      <c r="L453" s="79">
        <f>'様式１（国直送（日通拠点倉庫で仕分け）を希望する場合）'!O467</f>
        <v>0</v>
      </c>
      <c r="M453" s="79">
        <f>'様式１（国直送（日通拠点倉庫で仕分け）を希望する場合）'!P467</f>
        <v>0</v>
      </c>
    </row>
    <row r="454" spans="1:13">
      <c r="A454" s="76" t="str">
        <f>'様式１（国直送（日通拠点倉庫で仕分け）を希望する場合）'!$F$14</f>
        <v>選択してください</v>
      </c>
      <c r="B454" s="76">
        <v>446</v>
      </c>
      <c r="C454" s="79">
        <f>'様式１（国直送（日通拠点倉庫で仕分け）を希望する場合）'!G468</f>
        <v>0</v>
      </c>
      <c r="D454" s="79">
        <f>'様式１（国直送（日通拠点倉庫で仕分け）を希望する場合）'!H468</f>
        <v>0</v>
      </c>
      <c r="E454" s="78">
        <f>'様式１（国直送（日通拠点倉庫で仕分け）を希望する場合）'!$F468</f>
        <v>0</v>
      </c>
      <c r="F454" s="79">
        <f>'様式１（国直送（日通拠点倉庫で仕分け）を希望する場合）'!I468</f>
        <v>0</v>
      </c>
      <c r="G454" s="79">
        <f>'様式１（国直送（日通拠点倉庫で仕分け）を希望する場合）'!J468</f>
        <v>0</v>
      </c>
      <c r="H454" s="140">
        <f>'様式１（国直送（日通拠点倉庫で仕分け）を希望する場合）'!K468</f>
        <v>0</v>
      </c>
      <c r="I454" s="140">
        <f>'様式１（国直送（日通拠点倉庫で仕分け）を希望する場合）'!L468</f>
        <v>0</v>
      </c>
      <c r="J454" s="140">
        <f>'様式１（国直送（日通拠点倉庫で仕分け）を希望する場合）'!M468</f>
        <v>0</v>
      </c>
      <c r="K454" s="140">
        <f>'様式１（国直送（日通拠点倉庫で仕分け）を希望する場合）'!N468</f>
        <v>0</v>
      </c>
      <c r="L454" s="79">
        <f>'様式１（国直送（日通拠点倉庫で仕分け）を希望する場合）'!O468</f>
        <v>0</v>
      </c>
      <c r="M454" s="79">
        <f>'様式１（国直送（日通拠点倉庫で仕分け）を希望する場合）'!P468</f>
        <v>0</v>
      </c>
    </row>
    <row r="455" spans="1:13">
      <c r="A455" s="76" t="str">
        <f>'様式１（国直送（日通拠点倉庫で仕分け）を希望する場合）'!$F$14</f>
        <v>選択してください</v>
      </c>
      <c r="B455" s="76">
        <v>447</v>
      </c>
      <c r="C455" s="79">
        <f>'様式１（国直送（日通拠点倉庫で仕分け）を希望する場合）'!G469</f>
        <v>0</v>
      </c>
      <c r="D455" s="79">
        <f>'様式１（国直送（日通拠点倉庫で仕分け）を希望する場合）'!H469</f>
        <v>0</v>
      </c>
      <c r="E455" s="78">
        <f>'様式１（国直送（日通拠点倉庫で仕分け）を希望する場合）'!$F469</f>
        <v>0</v>
      </c>
      <c r="F455" s="79">
        <f>'様式１（国直送（日通拠点倉庫で仕分け）を希望する場合）'!I469</f>
        <v>0</v>
      </c>
      <c r="G455" s="79">
        <f>'様式１（国直送（日通拠点倉庫で仕分け）を希望する場合）'!J469</f>
        <v>0</v>
      </c>
      <c r="H455" s="140">
        <f>'様式１（国直送（日通拠点倉庫で仕分け）を希望する場合）'!K469</f>
        <v>0</v>
      </c>
      <c r="I455" s="140">
        <f>'様式１（国直送（日通拠点倉庫で仕分け）を希望する場合）'!L469</f>
        <v>0</v>
      </c>
      <c r="J455" s="140">
        <f>'様式１（国直送（日通拠点倉庫で仕分け）を希望する場合）'!M469</f>
        <v>0</v>
      </c>
      <c r="K455" s="140">
        <f>'様式１（国直送（日通拠点倉庫で仕分け）を希望する場合）'!N469</f>
        <v>0</v>
      </c>
      <c r="L455" s="79">
        <f>'様式１（国直送（日通拠点倉庫で仕分け）を希望する場合）'!O469</f>
        <v>0</v>
      </c>
      <c r="M455" s="79">
        <f>'様式１（国直送（日通拠点倉庫で仕分け）を希望する場合）'!P469</f>
        <v>0</v>
      </c>
    </row>
    <row r="456" spans="1:13">
      <c r="A456" s="76" t="str">
        <f>'様式１（国直送（日通拠点倉庫で仕分け）を希望する場合）'!$F$14</f>
        <v>選択してください</v>
      </c>
      <c r="B456" s="76">
        <v>448</v>
      </c>
      <c r="C456" s="79">
        <f>'様式１（国直送（日通拠点倉庫で仕分け）を希望する場合）'!G470</f>
        <v>0</v>
      </c>
      <c r="D456" s="79">
        <f>'様式１（国直送（日通拠点倉庫で仕分け）を希望する場合）'!H470</f>
        <v>0</v>
      </c>
      <c r="E456" s="78">
        <f>'様式１（国直送（日通拠点倉庫で仕分け）を希望する場合）'!$F470</f>
        <v>0</v>
      </c>
      <c r="F456" s="79">
        <f>'様式１（国直送（日通拠点倉庫で仕分け）を希望する場合）'!I470</f>
        <v>0</v>
      </c>
      <c r="G456" s="79">
        <f>'様式１（国直送（日通拠点倉庫で仕分け）を希望する場合）'!J470</f>
        <v>0</v>
      </c>
      <c r="H456" s="140">
        <f>'様式１（国直送（日通拠点倉庫で仕分け）を希望する場合）'!K470</f>
        <v>0</v>
      </c>
      <c r="I456" s="140">
        <f>'様式１（国直送（日通拠点倉庫で仕分け）を希望する場合）'!L470</f>
        <v>0</v>
      </c>
      <c r="J456" s="140">
        <f>'様式１（国直送（日通拠点倉庫で仕分け）を希望する場合）'!M470</f>
        <v>0</v>
      </c>
      <c r="K456" s="140">
        <f>'様式１（国直送（日通拠点倉庫で仕分け）を希望する場合）'!N470</f>
        <v>0</v>
      </c>
      <c r="L456" s="79">
        <f>'様式１（国直送（日通拠点倉庫で仕分け）を希望する場合）'!O470</f>
        <v>0</v>
      </c>
      <c r="M456" s="79">
        <f>'様式１（国直送（日通拠点倉庫で仕分け）を希望する場合）'!P470</f>
        <v>0</v>
      </c>
    </row>
    <row r="457" spans="1:13">
      <c r="A457" s="76" t="str">
        <f>'様式１（国直送（日通拠点倉庫で仕分け）を希望する場合）'!$F$14</f>
        <v>選択してください</v>
      </c>
      <c r="B457" s="76">
        <v>449</v>
      </c>
      <c r="C457" s="79">
        <f>'様式１（国直送（日通拠点倉庫で仕分け）を希望する場合）'!G471</f>
        <v>0</v>
      </c>
      <c r="D457" s="79">
        <f>'様式１（国直送（日通拠点倉庫で仕分け）を希望する場合）'!H471</f>
        <v>0</v>
      </c>
      <c r="E457" s="78">
        <f>'様式１（国直送（日通拠点倉庫で仕分け）を希望する場合）'!$F471</f>
        <v>0</v>
      </c>
      <c r="F457" s="79">
        <f>'様式１（国直送（日通拠点倉庫で仕分け）を希望する場合）'!I471</f>
        <v>0</v>
      </c>
      <c r="G457" s="79">
        <f>'様式１（国直送（日通拠点倉庫で仕分け）を希望する場合）'!J471</f>
        <v>0</v>
      </c>
      <c r="H457" s="140">
        <f>'様式１（国直送（日通拠点倉庫で仕分け）を希望する場合）'!K471</f>
        <v>0</v>
      </c>
      <c r="I457" s="140">
        <f>'様式１（国直送（日通拠点倉庫で仕分け）を希望する場合）'!L471</f>
        <v>0</v>
      </c>
      <c r="J457" s="140">
        <f>'様式１（国直送（日通拠点倉庫で仕分け）を希望する場合）'!M471</f>
        <v>0</v>
      </c>
      <c r="K457" s="140">
        <f>'様式１（国直送（日通拠点倉庫で仕分け）を希望する場合）'!N471</f>
        <v>0</v>
      </c>
      <c r="L457" s="79">
        <f>'様式１（国直送（日通拠点倉庫で仕分け）を希望する場合）'!O471</f>
        <v>0</v>
      </c>
      <c r="M457" s="79">
        <f>'様式１（国直送（日通拠点倉庫で仕分け）を希望する場合）'!P471</f>
        <v>0</v>
      </c>
    </row>
    <row r="458" spans="1:13">
      <c r="A458" s="76" t="str">
        <f>'様式１（国直送（日通拠点倉庫で仕分け）を希望する場合）'!$F$14</f>
        <v>選択してください</v>
      </c>
      <c r="B458" s="76">
        <v>450</v>
      </c>
      <c r="C458" s="79">
        <f>'様式１（国直送（日通拠点倉庫で仕分け）を希望する場合）'!G472</f>
        <v>0</v>
      </c>
      <c r="D458" s="79">
        <f>'様式１（国直送（日通拠点倉庫で仕分け）を希望する場合）'!H472</f>
        <v>0</v>
      </c>
      <c r="E458" s="78">
        <f>'様式１（国直送（日通拠点倉庫で仕分け）を希望する場合）'!$F472</f>
        <v>0</v>
      </c>
      <c r="F458" s="79">
        <f>'様式１（国直送（日通拠点倉庫で仕分け）を希望する場合）'!I472</f>
        <v>0</v>
      </c>
      <c r="G458" s="79">
        <f>'様式１（国直送（日通拠点倉庫で仕分け）を希望する場合）'!J472</f>
        <v>0</v>
      </c>
      <c r="H458" s="140">
        <f>'様式１（国直送（日通拠点倉庫で仕分け）を希望する場合）'!K472</f>
        <v>0</v>
      </c>
      <c r="I458" s="140">
        <f>'様式１（国直送（日通拠点倉庫で仕分け）を希望する場合）'!L472</f>
        <v>0</v>
      </c>
      <c r="J458" s="140">
        <f>'様式１（国直送（日通拠点倉庫で仕分け）を希望する場合）'!M472</f>
        <v>0</v>
      </c>
      <c r="K458" s="140">
        <f>'様式１（国直送（日通拠点倉庫で仕分け）を希望する場合）'!N472</f>
        <v>0</v>
      </c>
      <c r="L458" s="79">
        <f>'様式１（国直送（日通拠点倉庫で仕分け）を希望する場合）'!O472</f>
        <v>0</v>
      </c>
      <c r="M458" s="79">
        <f>'様式１（国直送（日通拠点倉庫で仕分け）を希望する場合）'!P472</f>
        <v>0</v>
      </c>
    </row>
    <row r="459" spans="1:13">
      <c r="A459" s="76" t="str">
        <f>'様式１（国直送（日通拠点倉庫で仕分け）を希望する場合）'!$F$14</f>
        <v>選択してください</v>
      </c>
      <c r="B459" s="76">
        <v>451</v>
      </c>
      <c r="C459" s="79">
        <f>'様式１（国直送（日通拠点倉庫で仕分け）を希望する場合）'!G473</f>
        <v>0</v>
      </c>
      <c r="D459" s="79">
        <f>'様式１（国直送（日通拠点倉庫で仕分け）を希望する場合）'!H473</f>
        <v>0</v>
      </c>
      <c r="E459" s="78">
        <f>'様式１（国直送（日通拠点倉庫で仕分け）を希望する場合）'!$F473</f>
        <v>0</v>
      </c>
      <c r="F459" s="79">
        <f>'様式１（国直送（日通拠点倉庫で仕分け）を希望する場合）'!I473</f>
        <v>0</v>
      </c>
      <c r="G459" s="79">
        <f>'様式１（国直送（日通拠点倉庫で仕分け）を希望する場合）'!J473</f>
        <v>0</v>
      </c>
      <c r="H459" s="140">
        <f>'様式１（国直送（日通拠点倉庫で仕分け）を希望する場合）'!K473</f>
        <v>0</v>
      </c>
      <c r="I459" s="140">
        <f>'様式１（国直送（日通拠点倉庫で仕分け）を希望する場合）'!L473</f>
        <v>0</v>
      </c>
      <c r="J459" s="140">
        <f>'様式１（国直送（日通拠点倉庫で仕分け）を希望する場合）'!M473</f>
        <v>0</v>
      </c>
      <c r="K459" s="140">
        <f>'様式１（国直送（日通拠点倉庫で仕分け）を希望する場合）'!N473</f>
        <v>0</v>
      </c>
      <c r="L459" s="79">
        <f>'様式１（国直送（日通拠点倉庫で仕分け）を希望する場合）'!O473</f>
        <v>0</v>
      </c>
      <c r="M459" s="79">
        <f>'様式１（国直送（日通拠点倉庫で仕分け）を希望する場合）'!P473</f>
        <v>0</v>
      </c>
    </row>
    <row r="460" spans="1:13">
      <c r="A460" s="76" t="str">
        <f>'様式１（国直送（日通拠点倉庫で仕分け）を希望する場合）'!$F$14</f>
        <v>選択してください</v>
      </c>
      <c r="B460" s="76">
        <v>452</v>
      </c>
      <c r="C460" s="79">
        <f>'様式１（国直送（日通拠点倉庫で仕分け）を希望する場合）'!G474</f>
        <v>0</v>
      </c>
      <c r="D460" s="79">
        <f>'様式１（国直送（日通拠点倉庫で仕分け）を希望する場合）'!H474</f>
        <v>0</v>
      </c>
      <c r="E460" s="78">
        <f>'様式１（国直送（日通拠点倉庫で仕分け）を希望する場合）'!$F474</f>
        <v>0</v>
      </c>
      <c r="F460" s="79">
        <f>'様式１（国直送（日通拠点倉庫で仕分け）を希望する場合）'!I474</f>
        <v>0</v>
      </c>
      <c r="G460" s="79">
        <f>'様式１（国直送（日通拠点倉庫で仕分け）を希望する場合）'!J474</f>
        <v>0</v>
      </c>
      <c r="H460" s="140">
        <f>'様式１（国直送（日通拠点倉庫で仕分け）を希望する場合）'!K474</f>
        <v>0</v>
      </c>
      <c r="I460" s="140">
        <f>'様式１（国直送（日通拠点倉庫で仕分け）を希望する場合）'!L474</f>
        <v>0</v>
      </c>
      <c r="J460" s="140">
        <f>'様式１（国直送（日通拠点倉庫で仕分け）を希望する場合）'!M474</f>
        <v>0</v>
      </c>
      <c r="K460" s="140">
        <f>'様式１（国直送（日通拠点倉庫で仕分け）を希望する場合）'!N474</f>
        <v>0</v>
      </c>
      <c r="L460" s="79">
        <f>'様式１（国直送（日通拠点倉庫で仕分け）を希望する場合）'!O474</f>
        <v>0</v>
      </c>
      <c r="M460" s="79">
        <f>'様式１（国直送（日通拠点倉庫で仕分け）を希望する場合）'!P474</f>
        <v>0</v>
      </c>
    </row>
    <row r="461" spans="1:13">
      <c r="A461" s="76" t="str">
        <f>'様式１（国直送（日通拠点倉庫で仕分け）を希望する場合）'!$F$14</f>
        <v>選択してください</v>
      </c>
      <c r="B461" s="76">
        <v>453</v>
      </c>
      <c r="C461" s="79">
        <f>'様式１（国直送（日通拠点倉庫で仕分け）を希望する場合）'!G475</f>
        <v>0</v>
      </c>
      <c r="D461" s="79">
        <f>'様式１（国直送（日通拠点倉庫で仕分け）を希望する場合）'!H475</f>
        <v>0</v>
      </c>
      <c r="E461" s="78">
        <f>'様式１（国直送（日通拠点倉庫で仕分け）を希望する場合）'!$F475</f>
        <v>0</v>
      </c>
      <c r="F461" s="79">
        <f>'様式１（国直送（日通拠点倉庫で仕分け）を希望する場合）'!I475</f>
        <v>0</v>
      </c>
      <c r="G461" s="79">
        <f>'様式１（国直送（日通拠点倉庫で仕分け）を希望する場合）'!J475</f>
        <v>0</v>
      </c>
      <c r="H461" s="140">
        <f>'様式１（国直送（日通拠点倉庫で仕分け）を希望する場合）'!K475</f>
        <v>0</v>
      </c>
      <c r="I461" s="140">
        <f>'様式１（国直送（日通拠点倉庫で仕分け）を希望する場合）'!L475</f>
        <v>0</v>
      </c>
      <c r="J461" s="140">
        <f>'様式１（国直送（日通拠点倉庫で仕分け）を希望する場合）'!M475</f>
        <v>0</v>
      </c>
      <c r="K461" s="140">
        <f>'様式１（国直送（日通拠点倉庫で仕分け）を希望する場合）'!N475</f>
        <v>0</v>
      </c>
      <c r="L461" s="79">
        <f>'様式１（国直送（日通拠点倉庫で仕分け）を希望する場合）'!O475</f>
        <v>0</v>
      </c>
      <c r="M461" s="79">
        <f>'様式１（国直送（日通拠点倉庫で仕分け）を希望する場合）'!P475</f>
        <v>0</v>
      </c>
    </row>
    <row r="462" spans="1:13">
      <c r="A462" s="76" t="str">
        <f>'様式１（国直送（日通拠点倉庫で仕分け）を希望する場合）'!$F$14</f>
        <v>選択してください</v>
      </c>
      <c r="B462" s="76">
        <v>454</v>
      </c>
      <c r="C462" s="79">
        <f>'様式１（国直送（日通拠点倉庫で仕分け）を希望する場合）'!G476</f>
        <v>0</v>
      </c>
      <c r="D462" s="79">
        <f>'様式１（国直送（日通拠点倉庫で仕分け）を希望する場合）'!H476</f>
        <v>0</v>
      </c>
      <c r="E462" s="78">
        <f>'様式１（国直送（日通拠点倉庫で仕分け）を希望する場合）'!$F476</f>
        <v>0</v>
      </c>
      <c r="F462" s="79">
        <f>'様式１（国直送（日通拠点倉庫で仕分け）を希望する場合）'!I476</f>
        <v>0</v>
      </c>
      <c r="G462" s="79">
        <f>'様式１（国直送（日通拠点倉庫で仕分け）を希望する場合）'!J476</f>
        <v>0</v>
      </c>
      <c r="H462" s="140">
        <f>'様式１（国直送（日通拠点倉庫で仕分け）を希望する場合）'!K476</f>
        <v>0</v>
      </c>
      <c r="I462" s="140">
        <f>'様式１（国直送（日通拠点倉庫で仕分け）を希望する場合）'!L476</f>
        <v>0</v>
      </c>
      <c r="J462" s="140">
        <f>'様式１（国直送（日通拠点倉庫で仕分け）を希望する場合）'!M476</f>
        <v>0</v>
      </c>
      <c r="K462" s="140">
        <f>'様式１（国直送（日通拠点倉庫で仕分け）を希望する場合）'!N476</f>
        <v>0</v>
      </c>
      <c r="L462" s="79">
        <f>'様式１（国直送（日通拠点倉庫で仕分け）を希望する場合）'!O476</f>
        <v>0</v>
      </c>
      <c r="M462" s="79">
        <f>'様式１（国直送（日通拠点倉庫で仕分け）を希望する場合）'!P476</f>
        <v>0</v>
      </c>
    </row>
    <row r="463" spans="1:13">
      <c r="A463" s="76" t="str">
        <f>'様式１（国直送（日通拠点倉庫で仕分け）を希望する場合）'!$F$14</f>
        <v>選択してください</v>
      </c>
      <c r="B463" s="76">
        <v>455</v>
      </c>
      <c r="C463" s="79">
        <f>'様式１（国直送（日通拠点倉庫で仕分け）を希望する場合）'!G477</f>
        <v>0</v>
      </c>
      <c r="D463" s="79">
        <f>'様式１（国直送（日通拠点倉庫で仕分け）を希望する場合）'!H477</f>
        <v>0</v>
      </c>
      <c r="E463" s="78">
        <f>'様式１（国直送（日通拠点倉庫で仕分け）を希望する場合）'!$F477</f>
        <v>0</v>
      </c>
      <c r="F463" s="79">
        <f>'様式１（国直送（日通拠点倉庫で仕分け）を希望する場合）'!I477</f>
        <v>0</v>
      </c>
      <c r="G463" s="79">
        <f>'様式１（国直送（日通拠点倉庫で仕分け）を希望する場合）'!J477</f>
        <v>0</v>
      </c>
      <c r="H463" s="140">
        <f>'様式１（国直送（日通拠点倉庫で仕分け）を希望する場合）'!K477</f>
        <v>0</v>
      </c>
      <c r="I463" s="140">
        <f>'様式１（国直送（日通拠点倉庫で仕分け）を希望する場合）'!L477</f>
        <v>0</v>
      </c>
      <c r="J463" s="140">
        <f>'様式１（国直送（日通拠点倉庫で仕分け）を希望する場合）'!M477</f>
        <v>0</v>
      </c>
      <c r="K463" s="140">
        <f>'様式１（国直送（日通拠点倉庫で仕分け）を希望する場合）'!N477</f>
        <v>0</v>
      </c>
      <c r="L463" s="79">
        <f>'様式１（国直送（日通拠点倉庫で仕分け）を希望する場合）'!O477</f>
        <v>0</v>
      </c>
      <c r="M463" s="79">
        <f>'様式１（国直送（日通拠点倉庫で仕分け）を希望する場合）'!P477</f>
        <v>0</v>
      </c>
    </row>
    <row r="464" spans="1:13">
      <c r="A464" s="76" t="str">
        <f>'様式１（国直送（日通拠点倉庫で仕分け）を希望する場合）'!$F$14</f>
        <v>選択してください</v>
      </c>
      <c r="B464" s="76">
        <v>456</v>
      </c>
      <c r="C464" s="79">
        <f>'様式１（国直送（日通拠点倉庫で仕分け）を希望する場合）'!G478</f>
        <v>0</v>
      </c>
      <c r="D464" s="79">
        <f>'様式１（国直送（日通拠点倉庫で仕分け）を希望する場合）'!H478</f>
        <v>0</v>
      </c>
      <c r="E464" s="78">
        <f>'様式１（国直送（日通拠点倉庫で仕分け）を希望する場合）'!$F478</f>
        <v>0</v>
      </c>
      <c r="F464" s="79">
        <f>'様式１（国直送（日通拠点倉庫で仕分け）を希望する場合）'!I478</f>
        <v>0</v>
      </c>
      <c r="G464" s="79">
        <f>'様式１（国直送（日通拠点倉庫で仕分け）を希望する場合）'!J478</f>
        <v>0</v>
      </c>
      <c r="H464" s="140">
        <f>'様式１（国直送（日通拠点倉庫で仕分け）を希望する場合）'!K478</f>
        <v>0</v>
      </c>
      <c r="I464" s="140">
        <f>'様式１（国直送（日通拠点倉庫で仕分け）を希望する場合）'!L478</f>
        <v>0</v>
      </c>
      <c r="J464" s="140">
        <f>'様式１（国直送（日通拠点倉庫で仕分け）を希望する場合）'!M478</f>
        <v>0</v>
      </c>
      <c r="K464" s="140">
        <f>'様式１（国直送（日通拠点倉庫で仕分け）を希望する場合）'!N478</f>
        <v>0</v>
      </c>
      <c r="L464" s="79">
        <f>'様式１（国直送（日通拠点倉庫で仕分け）を希望する場合）'!O478</f>
        <v>0</v>
      </c>
      <c r="M464" s="79">
        <f>'様式１（国直送（日通拠点倉庫で仕分け）を希望する場合）'!P478</f>
        <v>0</v>
      </c>
    </row>
    <row r="465" spans="1:13">
      <c r="A465" s="76" t="str">
        <f>'様式１（国直送（日通拠点倉庫で仕分け）を希望する場合）'!$F$14</f>
        <v>選択してください</v>
      </c>
      <c r="B465" s="76">
        <v>457</v>
      </c>
      <c r="C465" s="79">
        <f>'様式１（国直送（日通拠点倉庫で仕分け）を希望する場合）'!G479</f>
        <v>0</v>
      </c>
      <c r="D465" s="79">
        <f>'様式１（国直送（日通拠点倉庫で仕分け）を希望する場合）'!H479</f>
        <v>0</v>
      </c>
      <c r="E465" s="78">
        <f>'様式１（国直送（日通拠点倉庫で仕分け）を希望する場合）'!$F479</f>
        <v>0</v>
      </c>
      <c r="F465" s="79">
        <f>'様式１（国直送（日通拠点倉庫で仕分け）を希望する場合）'!I479</f>
        <v>0</v>
      </c>
      <c r="G465" s="79">
        <f>'様式１（国直送（日通拠点倉庫で仕分け）を希望する場合）'!J479</f>
        <v>0</v>
      </c>
      <c r="H465" s="140">
        <f>'様式１（国直送（日通拠点倉庫で仕分け）を希望する場合）'!K479</f>
        <v>0</v>
      </c>
      <c r="I465" s="140">
        <f>'様式１（国直送（日通拠点倉庫で仕分け）を希望する場合）'!L479</f>
        <v>0</v>
      </c>
      <c r="J465" s="140">
        <f>'様式１（国直送（日通拠点倉庫で仕分け）を希望する場合）'!M479</f>
        <v>0</v>
      </c>
      <c r="K465" s="140">
        <f>'様式１（国直送（日通拠点倉庫で仕分け）を希望する場合）'!N479</f>
        <v>0</v>
      </c>
      <c r="L465" s="79">
        <f>'様式１（国直送（日通拠点倉庫で仕分け）を希望する場合）'!O479</f>
        <v>0</v>
      </c>
      <c r="M465" s="79">
        <f>'様式１（国直送（日通拠点倉庫で仕分け）を希望する場合）'!P479</f>
        <v>0</v>
      </c>
    </row>
    <row r="466" spans="1:13">
      <c r="A466" s="76" t="str">
        <f>'様式１（国直送（日通拠点倉庫で仕分け）を希望する場合）'!$F$14</f>
        <v>選択してください</v>
      </c>
      <c r="B466" s="76">
        <v>458</v>
      </c>
      <c r="C466" s="79">
        <f>'様式１（国直送（日通拠点倉庫で仕分け）を希望する場合）'!G480</f>
        <v>0</v>
      </c>
      <c r="D466" s="79">
        <f>'様式１（国直送（日通拠点倉庫で仕分け）を希望する場合）'!H480</f>
        <v>0</v>
      </c>
      <c r="E466" s="78">
        <f>'様式１（国直送（日通拠点倉庫で仕分け）を希望する場合）'!$F480</f>
        <v>0</v>
      </c>
      <c r="F466" s="79">
        <f>'様式１（国直送（日通拠点倉庫で仕分け）を希望する場合）'!I480</f>
        <v>0</v>
      </c>
      <c r="G466" s="79">
        <f>'様式１（国直送（日通拠点倉庫で仕分け）を希望する場合）'!J480</f>
        <v>0</v>
      </c>
      <c r="H466" s="140">
        <f>'様式１（国直送（日通拠点倉庫で仕分け）を希望する場合）'!K480</f>
        <v>0</v>
      </c>
      <c r="I466" s="140">
        <f>'様式１（国直送（日通拠点倉庫で仕分け）を希望する場合）'!L480</f>
        <v>0</v>
      </c>
      <c r="J466" s="140">
        <f>'様式１（国直送（日通拠点倉庫で仕分け）を希望する場合）'!M480</f>
        <v>0</v>
      </c>
      <c r="K466" s="140">
        <f>'様式１（国直送（日通拠点倉庫で仕分け）を希望する場合）'!N480</f>
        <v>0</v>
      </c>
      <c r="L466" s="79">
        <f>'様式１（国直送（日通拠点倉庫で仕分け）を希望する場合）'!O480</f>
        <v>0</v>
      </c>
      <c r="M466" s="79">
        <f>'様式１（国直送（日通拠点倉庫で仕分け）を希望する場合）'!P480</f>
        <v>0</v>
      </c>
    </row>
    <row r="467" spans="1:13">
      <c r="A467" s="76" t="str">
        <f>'様式１（国直送（日通拠点倉庫で仕分け）を希望する場合）'!$F$14</f>
        <v>選択してください</v>
      </c>
      <c r="B467" s="76">
        <v>459</v>
      </c>
      <c r="C467" s="79">
        <f>'様式１（国直送（日通拠点倉庫で仕分け）を希望する場合）'!G481</f>
        <v>0</v>
      </c>
      <c r="D467" s="79">
        <f>'様式１（国直送（日通拠点倉庫で仕分け）を希望する場合）'!H481</f>
        <v>0</v>
      </c>
      <c r="E467" s="78">
        <f>'様式１（国直送（日通拠点倉庫で仕分け）を希望する場合）'!$F481</f>
        <v>0</v>
      </c>
      <c r="F467" s="79">
        <f>'様式１（国直送（日通拠点倉庫で仕分け）を希望する場合）'!I481</f>
        <v>0</v>
      </c>
      <c r="G467" s="79">
        <f>'様式１（国直送（日通拠点倉庫で仕分け）を希望する場合）'!J481</f>
        <v>0</v>
      </c>
      <c r="H467" s="140">
        <f>'様式１（国直送（日通拠点倉庫で仕分け）を希望する場合）'!K481</f>
        <v>0</v>
      </c>
      <c r="I467" s="140">
        <f>'様式１（国直送（日通拠点倉庫で仕分け）を希望する場合）'!L481</f>
        <v>0</v>
      </c>
      <c r="J467" s="140">
        <f>'様式１（国直送（日通拠点倉庫で仕分け）を希望する場合）'!M481</f>
        <v>0</v>
      </c>
      <c r="K467" s="140">
        <f>'様式１（国直送（日通拠点倉庫で仕分け）を希望する場合）'!N481</f>
        <v>0</v>
      </c>
      <c r="L467" s="79">
        <f>'様式１（国直送（日通拠点倉庫で仕分け）を希望する場合）'!O481</f>
        <v>0</v>
      </c>
      <c r="M467" s="79">
        <f>'様式１（国直送（日通拠点倉庫で仕分け）を希望する場合）'!P481</f>
        <v>0</v>
      </c>
    </row>
    <row r="468" spans="1:13">
      <c r="A468" s="76" t="str">
        <f>'様式１（国直送（日通拠点倉庫で仕分け）を希望する場合）'!$F$14</f>
        <v>選択してください</v>
      </c>
      <c r="B468" s="76">
        <v>460</v>
      </c>
      <c r="C468" s="79">
        <f>'様式１（国直送（日通拠点倉庫で仕分け）を希望する場合）'!G482</f>
        <v>0</v>
      </c>
      <c r="D468" s="79">
        <f>'様式１（国直送（日通拠点倉庫で仕分け）を希望する場合）'!H482</f>
        <v>0</v>
      </c>
      <c r="E468" s="78">
        <f>'様式１（国直送（日通拠点倉庫で仕分け）を希望する場合）'!$F482</f>
        <v>0</v>
      </c>
      <c r="F468" s="79">
        <f>'様式１（国直送（日通拠点倉庫で仕分け）を希望する場合）'!I482</f>
        <v>0</v>
      </c>
      <c r="G468" s="79">
        <f>'様式１（国直送（日通拠点倉庫で仕分け）を希望する場合）'!J482</f>
        <v>0</v>
      </c>
      <c r="H468" s="140">
        <f>'様式１（国直送（日通拠点倉庫で仕分け）を希望する場合）'!K482</f>
        <v>0</v>
      </c>
      <c r="I468" s="140">
        <f>'様式１（国直送（日通拠点倉庫で仕分け）を希望する場合）'!L482</f>
        <v>0</v>
      </c>
      <c r="J468" s="140">
        <f>'様式１（国直送（日通拠点倉庫で仕分け）を希望する場合）'!M482</f>
        <v>0</v>
      </c>
      <c r="K468" s="140">
        <f>'様式１（国直送（日通拠点倉庫で仕分け）を希望する場合）'!N482</f>
        <v>0</v>
      </c>
      <c r="L468" s="79">
        <f>'様式１（国直送（日通拠点倉庫で仕分け）を希望する場合）'!O482</f>
        <v>0</v>
      </c>
      <c r="M468" s="79">
        <f>'様式１（国直送（日通拠点倉庫で仕分け）を希望する場合）'!P482</f>
        <v>0</v>
      </c>
    </row>
    <row r="469" spans="1:13">
      <c r="A469" s="76" t="str">
        <f>'様式１（国直送（日通拠点倉庫で仕分け）を希望する場合）'!$F$14</f>
        <v>選択してください</v>
      </c>
      <c r="B469" s="76">
        <v>461</v>
      </c>
      <c r="C469" s="79">
        <f>'様式１（国直送（日通拠点倉庫で仕分け）を希望する場合）'!G483</f>
        <v>0</v>
      </c>
      <c r="D469" s="79">
        <f>'様式１（国直送（日通拠点倉庫で仕分け）を希望する場合）'!H483</f>
        <v>0</v>
      </c>
      <c r="E469" s="78">
        <f>'様式１（国直送（日通拠点倉庫で仕分け）を希望する場合）'!$F483</f>
        <v>0</v>
      </c>
      <c r="F469" s="79">
        <f>'様式１（国直送（日通拠点倉庫で仕分け）を希望する場合）'!I483</f>
        <v>0</v>
      </c>
      <c r="G469" s="79">
        <f>'様式１（国直送（日通拠点倉庫で仕分け）を希望する場合）'!J483</f>
        <v>0</v>
      </c>
      <c r="H469" s="140">
        <f>'様式１（国直送（日通拠点倉庫で仕分け）を希望する場合）'!K483</f>
        <v>0</v>
      </c>
      <c r="I469" s="140">
        <f>'様式１（国直送（日通拠点倉庫で仕分け）を希望する場合）'!L483</f>
        <v>0</v>
      </c>
      <c r="J469" s="140">
        <f>'様式１（国直送（日通拠点倉庫で仕分け）を希望する場合）'!M483</f>
        <v>0</v>
      </c>
      <c r="K469" s="140">
        <f>'様式１（国直送（日通拠点倉庫で仕分け）を希望する場合）'!N483</f>
        <v>0</v>
      </c>
      <c r="L469" s="79">
        <f>'様式１（国直送（日通拠点倉庫で仕分け）を希望する場合）'!O483</f>
        <v>0</v>
      </c>
      <c r="M469" s="79">
        <f>'様式１（国直送（日通拠点倉庫で仕分け）を希望する場合）'!P483</f>
        <v>0</v>
      </c>
    </row>
    <row r="470" spans="1:13">
      <c r="A470" s="76" t="str">
        <f>'様式１（国直送（日通拠点倉庫で仕分け）を希望する場合）'!$F$14</f>
        <v>選択してください</v>
      </c>
      <c r="B470" s="76">
        <v>462</v>
      </c>
      <c r="C470" s="79">
        <f>'様式１（国直送（日通拠点倉庫で仕分け）を希望する場合）'!G484</f>
        <v>0</v>
      </c>
      <c r="D470" s="79">
        <f>'様式１（国直送（日通拠点倉庫で仕分け）を希望する場合）'!H484</f>
        <v>0</v>
      </c>
      <c r="E470" s="78">
        <f>'様式１（国直送（日通拠点倉庫で仕分け）を希望する場合）'!$F484</f>
        <v>0</v>
      </c>
      <c r="F470" s="79">
        <f>'様式１（国直送（日通拠点倉庫で仕分け）を希望する場合）'!I484</f>
        <v>0</v>
      </c>
      <c r="G470" s="79">
        <f>'様式１（国直送（日通拠点倉庫で仕分け）を希望する場合）'!J484</f>
        <v>0</v>
      </c>
      <c r="H470" s="140">
        <f>'様式１（国直送（日通拠点倉庫で仕分け）を希望する場合）'!K484</f>
        <v>0</v>
      </c>
      <c r="I470" s="140">
        <f>'様式１（国直送（日通拠点倉庫で仕分け）を希望する場合）'!L484</f>
        <v>0</v>
      </c>
      <c r="J470" s="140">
        <f>'様式１（国直送（日通拠点倉庫で仕分け）を希望する場合）'!M484</f>
        <v>0</v>
      </c>
      <c r="K470" s="140">
        <f>'様式１（国直送（日通拠点倉庫で仕分け）を希望する場合）'!N484</f>
        <v>0</v>
      </c>
      <c r="L470" s="79">
        <f>'様式１（国直送（日通拠点倉庫で仕分け）を希望する場合）'!O484</f>
        <v>0</v>
      </c>
      <c r="M470" s="79">
        <f>'様式１（国直送（日通拠点倉庫で仕分け）を希望する場合）'!P484</f>
        <v>0</v>
      </c>
    </row>
    <row r="471" spans="1:13">
      <c r="A471" s="76" t="str">
        <f>'様式１（国直送（日通拠点倉庫で仕分け）を希望する場合）'!$F$14</f>
        <v>選択してください</v>
      </c>
      <c r="B471" s="76">
        <v>463</v>
      </c>
      <c r="C471" s="79">
        <f>'様式１（国直送（日通拠点倉庫で仕分け）を希望する場合）'!G485</f>
        <v>0</v>
      </c>
      <c r="D471" s="79">
        <f>'様式１（国直送（日通拠点倉庫で仕分け）を希望する場合）'!H485</f>
        <v>0</v>
      </c>
      <c r="E471" s="78">
        <f>'様式１（国直送（日通拠点倉庫で仕分け）を希望する場合）'!$F485</f>
        <v>0</v>
      </c>
      <c r="F471" s="79">
        <f>'様式１（国直送（日通拠点倉庫で仕分け）を希望する場合）'!I485</f>
        <v>0</v>
      </c>
      <c r="G471" s="79">
        <f>'様式１（国直送（日通拠点倉庫で仕分け）を希望する場合）'!J485</f>
        <v>0</v>
      </c>
      <c r="H471" s="140">
        <f>'様式１（国直送（日通拠点倉庫で仕分け）を希望する場合）'!K485</f>
        <v>0</v>
      </c>
      <c r="I471" s="140">
        <f>'様式１（国直送（日通拠点倉庫で仕分け）を希望する場合）'!L485</f>
        <v>0</v>
      </c>
      <c r="J471" s="140">
        <f>'様式１（国直送（日通拠点倉庫で仕分け）を希望する場合）'!M485</f>
        <v>0</v>
      </c>
      <c r="K471" s="140">
        <f>'様式１（国直送（日通拠点倉庫で仕分け）を希望する場合）'!N485</f>
        <v>0</v>
      </c>
      <c r="L471" s="79">
        <f>'様式１（国直送（日通拠点倉庫で仕分け）を希望する場合）'!O485</f>
        <v>0</v>
      </c>
      <c r="M471" s="79">
        <f>'様式１（国直送（日通拠点倉庫で仕分け）を希望する場合）'!P485</f>
        <v>0</v>
      </c>
    </row>
    <row r="472" spans="1:13">
      <c r="A472" s="76" t="str">
        <f>'様式１（国直送（日通拠点倉庫で仕分け）を希望する場合）'!$F$14</f>
        <v>選択してください</v>
      </c>
      <c r="B472" s="76">
        <v>464</v>
      </c>
      <c r="C472" s="79">
        <f>'様式１（国直送（日通拠点倉庫で仕分け）を希望する場合）'!G486</f>
        <v>0</v>
      </c>
      <c r="D472" s="79">
        <f>'様式１（国直送（日通拠点倉庫で仕分け）を希望する場合）'!H486</f>
        <v>0</v>
      </c>
      <c r="E472" s="78">
        <f>'様式１（国直送（日通拠点倉庫で仕分け）を希望する場合）'!$F486</f>
        <v>0</v>
      </c>
      <c r="F472" s="79">
        <f>'様式１（国直送（日通拠点倉庫で仕分け）を希望する場合）'!I486</f>
        <v>0</v>
      </c>
      <c r="G472" s="79">
        <f>'様式１（国直送（日通拠点倉庫で仕分け）を希望する場合）'!J486</f>
        <v>0</v>
      </c>
      <c r="H472" s="140">
        <f>'様式１（国直送（日通拠点倉庫で仕分け）を希望する場合）'!K486</f>
        <v>0</v>
      </c>
      <c r="I472" s="140">
        <f>'様式１（国直送（日通拠点倉庫で仕分け）を希望する場合）'!L486</f>
        <v>0</v>
      </c>
      <c r="J472" s="140">
        <f>'様式１（国直送（日通拠点倉庫で仕分け）を希望する場合）'!M486</f>
        <v>0</v>
      </c>
      <c r="K472" s="140">
        <f>'様式１（国直送（日通拠点倉庫で仕分け）を希望する場合）'!N486</f>
        <v>0</v>
      </c>
      <c r="L472" s="79">
        <f>'様式１（国直送（日通拠点倉庫で仕分け）を希望する場合）'!O486</f>
        <v>0</v>
      </c>
      <c r="M472" s="79">
        <f>'様式１（国直送（日通拠点倉庫で仕分け）を希望する場合）'!P486</f>
        <v>0</v>
      </c>
    </row>
    <row r="473" spans="1:13">
      <c r="A473" s="76" t="str">
        <f>'様式１（国直送（日通拠点倉庫で仕分け）を希望する場合）'!$F$14</f>
        <v>選択してください</v>
      </c>
      <c r="B473" s="76">
        <v>465</v>
      </c>
      <c r="C473" s="79">
        <f>'様式１（国直送（日通拠点倉庫で仕分け）を希望する場合）'!G487</f>
        <v>0</v>
      </c>
      <c r="D473" s="79">
        <f>'様式１（国直送（日通拠点倉庫で仕分け）を希望する場合）'!H487</f>
        <v>0</v>
      </c>
      <c r="E473" s="78">
        <f>'様式１（国直送（日通拠点倉庫で仕分け）を希望する場合）'!$F487</f>
        <v>0</v>
      </c>
      <c r="F473" s="79">
        <f>'様式１（国直送（日通拠点倉庫で仕分け）を希望する場合）'!I487</f>
        <v>0</v>
      </c>
      <c r="G473" s="79">
        <f>'様式１（国直送（日通拠点倉庫で仕分け）を希望する場合）'!J487</f>
        <v>0</v>
      </c>
      <c r="H473" s="140">
        <f>'様式１（国直送（日通拠点倉庫で仕分け）を希望する場合）'!K487</f>
        <v>0</v>
      </c>
      <c r="I473" s="140">
        <f>'様式１（国直送（日通拠点倉庫で仕分け）を希望する場合）'!L487</f>
        <v>0</v>
      </c>
      <c r="J473" s="140">
        <f>'様式１（国直送（日通拠点倉庫で仕分け）を希望する場合）'!M487</f>
        <v>0</v>
      </c>
      <c r="K473" s="140">
        <f>'様式１（国直送（日通拠点倉庫で仕分け）を希望する場合）'!N487</f>
        <v>0</v>
      </c>
      <c r="L473" s="79">
        <f>'様式１（国直送（日通拠点倉庫で仕分け）を希望する場合）'!O487</f>
        <v>0</v>
      </c>
      <c r="M473" s="79">
        <f>'様式１（国直送（日通拠点倉庫で仕分け）を希望する場合）'!P487</f>
        <v>0</v>
      </c>
    </row>
    <row r="474" spans="1:13">
      <c r="A474" s="76" t="str">
        <f>'様式１（国直送（日通拠点倉庫で仕分け）を希望する場合）'!$F$14</f>
        <v>選択してください</v>
      </c>
      <c r="B474" s="76">
        <v>466</v>
      </c>
      <c r="C474" s="79">
        <f>'様式１（国直送（日通拠点倉庫で仕分け）を希望する場合）'!G488</f>
        <v>0</v>
      </c>
      <c r="D474" s="79">
        <f>'様式１（国直送（日通拠点倉庫で仕分け）を希望する場合）'!H488</f>
        <v>0</v>
      </c>
      <c r="E474" s="78">
        <f>'様式１（国直送（日通拠点倉庫で仕分け）を希望する場合）'!$F488</f>
        <v>0</v>
      </c>
      <c r="F474" s="79">
        <f>'様式１（国直送（日通拠点倉庫で仕分け）を希望する場合）'!I488</f>
        <v>0</v>
      </c>
      <c r="G474" s="79">
        <f>'様式１（国直送（日通拠点倉庫で仕分け）を希望する場合）'!J488</f>
        <v>0</v>
      </c>
      <c r="H474" s="140">
        <f>'様式１（国直送（日通拠点倉庫で仕分け）を希望する場合）'!K488</f>
        <v>0</v>
      </c>
      <c r="I474" s="140">
        <f>'様式１（国直送（日通拠点倉庫で仕分け）を希望する場合）'!L488</f>
        <v>0</v>
      </c>
      <c r="J474" s="140">
        <f>'様式１（国直送（日通拠点倉庫で仕分け）を希望する場合）'!M488</f>
        <v>0</v>
      </c>
      <c r="K474" s="140">
        <f>'様式１（国直送（日通拠点倉庫で仕分け）を希望する場合）'!N488</f>
        <v>0</v>
      </c>
      <c r="L474" s="79">
        <f>'様式１（国直送（日通拠点倉庫で仕分け）を希望する場合）'!O488</f>
        <v>0</v>
      </c>
      <c r="M474" s="79">
        <f>'様式１（国直送（日通拠点倉庫で仕分け）を希望する場合）'!P488</f>
        <v>0</v>
      </c>
    </row>
    <row r="475" spans="1:13">
      <c r="A475" s="76" t="str">
        <f>'様式１（国直送（日通拠点倉庫で仕分け）を希望する場合）'!$F$14</f>
        <v>選択してください</v>
      </c>
      <c r="B475" s="76">
        <v>467</v>
      </c>
      <c r="C475" s="79">
        <f>'様式１（国直送（日通拠点倉庫で仕分け）を希望する場合）'!G489</f>
        <v>0</v>
      </c>
      <c r="D475" s="79">
        <f>'様式１（国直送（日通拠点倉庫で仕分け）を希望する場合）'!H489</f>
        <v>0</v>
      </c>
      <c r="E475" s="78">
        <f>'様式１（国直送（日通拠点倉庫で仕分け）を希望する場合）'!$F489</f>
        <v>0</v>
      </c>
      <c r="F475" s="79">
        <f>'様式１（国直送（日通拠点倉庫で仕分け）を希望する場合）'!I489</f>
        <v>0</v>
      </c>
      <c r="G475" s="79">
        <f>'様式１（国直送（日通拠点倉庫で仕分け）を希望する場合）'!J489</f>
        <v>0</v>
      </c>
      <c r="H475" s="140">
        <f>'様式１（国直送（日通拠点倉庫で仕分け）を希望する場合）'!K489</f>
        <v>0</v>
      </c>
      <c r="I475" s="140">
        <f>'様式１（国直送（日通拠点倉庫で仕分け）を希望する場合）'!L489</f>
        <v>0</v>
      </c>
      <c r="J475" s="140">
        <f>'様式１（国直送（日通拠点倉庫で仕分け）を希望する場合）'!M489</f>
        <v>0</v>
      </c>
      <c r="K475" s="140">
        <f>'様式１（国直送（日通拠点倉庫で仕分け）を希望する場合）'!N489</f>
        <v>0</v>
      </c>
      <c r="L475" s="79">
        <f>'様式１（国直送（日通拠点倉庫で仕分け）を希望する場合）'!O489</f>
        <v>0</v>
      </c>
      <c r="M475" s="79">
        <f>'様式１（国直送（日通拠点倉庫で仕分け）を希望する場合）'!P489</f>
        <v>0</v>
      </c>
    </row>
    <row r="476" spans="1:13">
      <c r="A476" s="76" t="str">
        <f>'様式１（国直送（日通拠点倉庫で仕分け）を希望する場合）'!$F$14</f>
        <v>選択してください</v>
      </c>
      <c r="B476" s="76">
        <v>468</v>
      </c>
      <c r="C476" s="79">
        <f>'様式１（国直送（日通拠点倉庫で仕分け）を希望する場合）'!G490</f>
        <v>0</v>
      </c>
      <c r="D476" s="79">
        <f>'様式１（国直送（日通拠点倉庫で仕分け）を希望する場合）'!H490</f>
        <v>0</v>
      </c>
      <c r="E476" s="78">
        <f>'様式１（国直送（日通拠点倉庫で仕分け）を希望する場合）'!$F490</f>
        <v>0</v>
      </c>
      <c r="F476" s="79">
        <f>'様式１（国直送（日通拠点倉庫で仕分け）を希望する場合）'!I490</f>
        <v>0</v>
      </c>
      <c r="G476" s="79">
        <f>'様式１（国直送（日通拠点倉庫で仕分け）を希望する場合）'!J490</f>
        <v>0</v>
      </c>
      <c r="H476" s="140">
        <f>'様式１（国直送（日通拠点倉庫で仕分け）を希望する場合）'!K490</f>
        <v>0</v>
      </c>
      <c r="I476" s="140">
        <f>'様式１（国直送（日通拠点倉庫で仕分け）を希望する場合）'!L490</f>
        <v>0</v>
      </c>
      <c r="J476" s="140">
        <f>'様式１（国直送（日通拠点倉庫で仕分け）を希望する場合）'!M490</f>
        <v>0</v>
      </c>
      <c r="K476" s="140">
        <f>'様式１（国直送（日通拠点倉庫で仕分け）を希望する場合）'!N490</f>
        <v>0</v>
      </c>
      <c r="L476" s="79">
        <f>'様式１（国直送（日通拠点倉庫で仕分け）を希望する場合）'!O490</f>
        <v>0</v>
      </c>
      <c r="M476" s="79">
        <f>'様式１（国直送（日通拠点倉庫で仕分け）を希望する場合）'!P490</f>
        <v>0</v>
      </c>
    </row>
    <row r="477" spans="1:13">
      <c r="A477" s="76" t="str">
        <f>'様式１（国直送（日通拠点倉庫で仕分け）を希望する場合）'!$F$14</f>
        <v>選択してください</v>
      </c>
      <c r="B477" s="76">
        <v>469</v>
      </c>
      <c r="C477" s="79">
        <f>'様式１（国直送（日通拠点倉庫で仕分け）を希望する場合）'!G491</f>
        <v>0</v>
      </c>
      <c r="D477" s="79">
        <f>'様式１（国直送（日通拠点倉庫で仕分け）を希望する場合）'!H491</f>
        <v>0</v>
      </c>
      <c r="E477" s="78">
        <f>'様式１（国直送（日通拠点倉庫で仕分け）を希望する場合）'!$F491</f>
        <v>0</v>
      </c>
      <c r="F477" s="79">
        <f>'様式１（国直送（日通拠点倉庫で仕分け）を希望する場合）'!I491</f>
        <v>0</v>
      </c>
      <c r="G477" s="79">
        <f>'様式１（国直送（日通拠点倉庫で仕分け）を希望する場合）'!J491</f>
        <v>0</v>
      </c>
      <c r="H477" s="140">
        <f>'様式１（国直送（日通拠点倉庫で仕分け）を希望する場合）'!K491</f>
        <v>0</v>
      </c>
      <c r="I477" s="140">
        <f>'様式１（国直送（日通拠点倉庫で仕分け）を希望する場合）'!L491</f>
        <v>0</v>
      </c>
      <c r="J477" s="140">
        <f>'様式１（国直送（日通拠点倉庫で仕分け）を希望する場合）'!M491</f>
        <v>0</v>
      </c>
      <c r="K477" s="140">
        <f>'様式１（国直送（日通拠点倉庫で仕分け）を希望する場合）'!N491</f>
        <v>0</v>
      </c>
      <c r="L477" s="79">
        <f>'様式１（国直送（日通拠点倉庫で仕分け）を希望する場合）'!O491</f>
        <v>0</v>
      </c>
      <c r="M477" s="79">
        <f>'様式１（国直送（日通拠点倉庫で仕分け）を希望する場合）'!P491</f>
        <v>0</v>
      </c>
    </row>
    <row r="478" spans="1:13">
      <c r="A478" s="76" t="str">
        <f>'様式１（国直送（日通拠点倉庫で仕分け）を希望する場合）'!$F$14</f>
        <v>選択してください</v>
      </c>
      <c r="B478" s="76">
        <v>470</v>
      </c>
      <c r="C478" s="79">
        <f>'様式１（国直送（日通拠点倉庫で仕分け）を希望する場合）'!G492</f>
        <v>0</v>
      </c>
      <c r="D478" s="79">
        <f>'様式１（国直送（日通拠点倉庫で仕分け）を希望する場合）'!H492</f>
        <v>0</v>
      </c>
      <c r="E478" s="78">
        <f>'様式１（国直送（日通拠点倉庫で仕分け）を希望する場合）'!$F492</f>
        <v>0</v>
      </c>
      <c r="F478" s="79">
        <f>'様式１（国直送（日通拠点倉庫で仕分け）を希望する場合）'!I492</f>
        <v>0</v>
      </c>
      <c r="G478" s="79">
        <f>'様式１（国直送（日通拠点倉庫で仕分け）を希望する場合）'!J492</f>
        <v>0</v>
      </c>
      <c r="H478" s="140">
        <f>'様式１（国直送（日通拠点倉庫で仕分け）を希望する場合）'!K492</f>
        <v>0</v>
      </c>
      <c r="I478" s="140">
        <f>'様式１（国直送（日通拠点倉庫で仕分け）を希望する場合）'!L492</f>
        <v>0</v>
      </c>
      <c r="J478" s="140">
        <f>'様式１（国直送（日通拠点倉庫で仕分け）を希望する場合）'!M492</f>
        <v>0</v>
      </c>
      <c r="K478" s="140">
        <f>'様式１（国直送（日通拠点倉庫で仕分け）を希望する場合）'!N492</f>
        <v>0</v>
      </c>
      <c r="L478" s="79">
        <f>'様式１（国直送（日通拠点倉庫で仕分け）を希望する場合）'!O492</f>
        <v>0</v>
      </c>
      <c r="M478" s="79">
        <f>'様式１（国直送（日通拠点倉庫で仕分け）を希望する場合）'!P492</f>
        <v>0</v>
      </c>
    </row>
    <row r="479" spans="1:13">
      <c r="A479" s="76" t="str">
        <f>'様式１（国直送（日通拠点倉庫で仕分け）を希望する場合）'!$F$14</f>
        <v>選択してください</v>
      </c>
      <c r="B479" s="76">
        <v>471</v>
      </c>
      <c r="C479" s="79">
        <f>'様式１（国直送（日通拠点倉庫で仕分け）を希望する場合）'!G493</f>
        <v>0</v>
      </c>
      <c r="D479" s="79">
        <f>'様式１（国直送（日通拠点倉庫で仕分け）を希望する場合）'!H493</f>
        <v>0</v>
      </c>
      <c r="E479" s="78">
        <f>'様式１（国直送（日通拠点倉庫で仕分け）を希望する場合）'!$F493</f>
        <v>0</v>
      </c>
      <c r="F479" s="79">
        <f>'様式１（国直送（日通拠点倉庫で仕分け）を希望する場合）'!I493</f>
        <v>0</v>
      </c>
      <c r="G479" s="79">
        <f>'様式１（国直送（日通拠点倉庫で仕分け）を希望する場合）'!J493</f>
        <v>0</v>
      </c>
      <c r="H479" s="140">
        <f>'様式１（国直送（日通拠点倉庫で仕分け）を希望する場合）'!K493</f>
        <v>0</v>
      </c>
      <c r="I479" s="140">
        <f>'様式１（国直送（日通拠点倉庫で仕分け）を希望する場合）'!L493</f>
        <v>0</v>
      </c>
      <c r="J479" s="140">
        <f>'様式１（国直送（日通拠点倉庫で仕分け）を希望する場合）'!M493</f>
        <v>0</v>
      </c>
      <c r="K479" s="140">
        <f>'様式１（国直送（日通拠点倉庫で仕分け）を希望する場合）'!N493</f>
        <v>0</v>
      </c>
      <c r="L479" s="79">
        <f>'様式１（国直送（日通拠点倉庫で仕分け）を希望する場合）'!O493</f>
        <v>0</v>
      </c>
      <c r="M479" s="79">
        <f>'様式１（国直送（日通拠点倉庫で仕分け）を希望する場合）'!P493</f>
        <v>0</v>
      </c>
    </row>
    <row r="480" spans="1:13">
      <c r="A480" s="76" t="str">
        <f>'様式１（国直送（日通拠点倉庫で仕分け）を希望する場合）'!$F$14</f>
        <v>選択してください</v>
      </c>
      <c r="B480" s="76">
        <v>472</v>
      </c>
      <c r="C480" s="79">
        <f>'様式１（国直送（日通拠点倉庫で仕分け）を希望する場合）'!G494</f>
        <v>0</v>
      </c>
      <c r="D480" s="79">
        <f>'様式１（国直送（日通拠点倉庫で仕分け）を希望する場合）'!H494</f>
        <v>0</v>
      </c>
      <c r="E480" s="78">
        <f>'様式１（国直送（日通拠点倉庫で仕分け）を希望する場合）'!$F494</f>
        <v>0</v>
      </c>
      <c r="F480" s="79">
        <f>'様式１（国直送（日通拠点倉庫で仕分け）を希望する場合）'!I494</f>
        <v>0</v>
      </c>
      <c r="G480" s="79">
        <f>'様式１（国直送（日通拠点倉庫で仕分け）を希望する場合）'!J494</f>
        <v>0</v>
      </c>
      <c r="H480" s="140">
        <f>'様式１（国直送（日通拠点倉庫で仕分け）を希望する場合）'!K494</f>
        <v>0</v>
      </c>
      <c r="I480" s="140">
        <f>'様式１（国直送（日通拠点倉庫で仕分け）を希望する場合）'!L494</f>
        <v>0</v>
      </c>
      <c r="J480" s="140">
        <f>'様式１（国直送（日通拠点倉庫で仕分け）を希望する場合）'!M494</f>
        <v>0</v>
      </c>
      <c r="K480" s="140">
        <f>'様式１（国直送（日通拠点倉庫で仕分け）を希望する場合）'!N494</f>
        <v>0</v>
      </c>
      <c r="L480" s="79">
        <f>'様式１（国直送（日通拠点倉庫で仕分け）を希望する場合）'!O494</f>
        <v>0</v>
      </c>
      <c r="M480" s="79">
        <f>'様式１（国直送（日通拠点倉庫で仕分け）を希望する場合）'!P494</f>
        <v>0</v>
      </c>
    </row>
    <row r="481" spans="1:13">
      <c r="A481" s="76" t="str">
        <f>'様式１（国直送（日通拠点倉庫で仕分け）を希望する場合）'!$F$14</f>
        <v>選択してください</v>
      </c>
      <c r="B481" s="76">
        <v>473</v>
      </c>
      <c r="C481" s="79">
        <f>'様式１（国直送（日通拠点倉庫で仕分け）を希望する場合）'!G495</f>
        <v>0</v>
      </c>
      <c r="D481" s="79">
        <f>'様式１（国直送（日通拠点倉庫で仕分け）を希望する場合）'!H495</f>
        <v>0</v>
      </c>
      <c r="E481" s="78">
        <f>'様式１（国直送（日通拠点倉庫で仕分け）を希望する場合）'!$F495</f>
        <v>0</v>
      </c>
      <c r="F481" s="79">
        <f>'様式１（国直送（日通拠点倉庫で仕分け）を希望する場合）'!I495</f>
        <v>0</v>
      </c>
      <c r="G481" s="79">
        <f>'様式１（国直送（日通拠点倉庫で仕分け）を希望する場合）'!J495</f>
        <v>0</v>
      </c>
      <c r="H481" s="140">
        <f>'様式１（国直送（日通拠点倉庫で仕分け）を希望する場合）'!K495</f>
        <v>0</v>
      </c>
      <c r="I481" s="140">
        <f>'様式１（国直送（日通拠点倉庫で仕分け）を希望する場合）'!L495</f>
        <v>0</v>
      </c>
      <c r="J481" s="140">
        <f>'様式１（国直送（日通拠点倉庫で仕分け）を希望する場合）'!M495</f>
        <v>0</v>
      </c>
      <c r="K481" s="140">
        <f>'様式１（国直送（日通拠点倉庫で仕分け）を希望する場合）'!N495</f>
        <v>0</v>
      </c>
      <c r="L481" s="79">
        <f>'様式１（国直送（日通拠点倉庫で仕分け）を希望する場合）'!O495</f>
        <v>0</v>
      </c>
      <c r="M481" s="79">
        <f>'様式１（国直送（日通拠点倉庫で仕分け）を希望する場合）'!P495</f>
        <v>0</v>
      </c>
    </row>
    <row r="482" spans="1:13">
      <c r="A482" s="76" t="str">
        <f>'様式１（国直送（日通拠点倉庫で仕分け）を希望する場合）'!$F$14</f>
        <v>選択してください</v>
      </c>
      <c r="B482" s="76">
        <v>474</v>
      </c>
      <c r="C482" s="79">
        <f>'様式１（国直送（日通拠点倉庫で仕分け）を希望する場合）'!G496</f>
        <v>0</v>
      </c>
      <c r="D482" s="79">
        <f>'様式１（国直送（日通拠点倉庫で仕分け）を希望する場合）'!H496</f>
        <v>0</v>
      </c>
      <c r="E482" s="78">
        <f>'様式１（国直送（日通拠点倉庫で仕分け）を希望する場合）'!$F496</f>
        <v>0</v>
      </c>
      <c r="F482" s="79">
        <f>'様式１（国直送（日通拠点倉庫で仕分け）を希望する場合）'!I496</f>
        <v>0</v>
      </c>
      <c r="G482" s="79">
        <f>'様式１（国直送（日通拠点倉庫で仕分け）を希望する場合）'!J496</f>
        <v>0</v>
      </c>
      <c r="H482" s="140">
        <f>'様式１（国直送（日通拠点倉庫で仕分け）を希望する場合）'!K496</f>
        <v>0</v>
      </c>
      <c r="I482" s="140">
        <f>'様式１（国直送（日通拠点倉庫で仕分け）を希望する場合）'!L496</f>
        <v>0</v>
      </c>
      <c r="J482" s="140">
        <f>'様式１（国直送（日通拠点倉庫で仕分け）を希望する場合）'!M496</f>
        <v>0</v>
      </c>
      <c r="K482" s="140">
        <f>'様式１（国直送（日通拠点倉庫で仕分け）を希望する場合）'!N496</f>
        <v>0</v>
      </c>
      <c r="L482" s="79">
        <f>'様式１（国直送（日通拠点倉庫で仕分け）を希望する場合）'!O496</f>
        <v>0</v>
      </c>
      <c r="M482" s="79">
        <f>'様式１（国直送（日通拠点倉庫で仕分け）を希望する場合）'!P496</f>
        <v>0</v>
      </c>
    </row>
    <row r="483" spans="1:13">
      <c r="A483" s="76" t="str">
        <f>'様式１（国直送（日通拠点倉庫で仕分け）を希望する場合）'!$F$14</f>
        <v>選択してください</v>
      </c>
      <c r="B483" s="76">
        <v>475</v>
      </c>
      <c r="C483" s="79">
        <f>'様式１（国直送（日通拠点倉庫で仕分け）を希望する場合）'!G497</f>
        <v>0</v>
      </c>
      <c r="D483" s="79">
        <f>'様式１（国直送（日通拠点倉庫で仕分け）を希望する場合）'!H497</f>
        <v>0</v>
      </c>
      <c r="E483" s="78">
        <f>'様式１（国直送（日通拠点倉庫で仕分け）を希望する場合）'!$F497</f>
        <v>0</v>
      </c>
      <c r="F483" s="79">
        <f>'様式１（国直送（日通拠点倉庫で仕分け）を希望する場合）'!I497</f>
        <v>0</v>
      </c>
      <c r="G483" s="79">
        <f>'様式１（国直送（日通拠点倉庫で仕分け）を希望する場合）'!J497</f>
        <v>0</v>
      </c>
      <c r="H483" s="140">
        <f>'様式１（国直送（日通拠点倉庫で仕分け）を希望する場合）'!K497</f>
        <v>0</v>
      </c>
      <c r="I483" s="140">
        <f>'様式１（国直送（日通拠点倉庫で仕分け）を希望する場合）'!L497</f>
        <v>0</v>
      </c>
      <c r="J483" s="140">
        <f>'様式１（国直送（日通拠点倉庫で仕分け）を希望する場合）'!M497</f>
        <v>0</v>
      </c>
      <c r="K483" s="140">
        <f>'様式１（国直送（日通拠点倉庫で仕分け）を希望する場合）'!N497</f>
        <v>0</v>
      </c>
      <c r="L483" s="79">
        <f>'様式１（国直送（日通拠点倉庫で仕分け）を希望する場合）'!O497</f>
        <v>0</v>
      </c>
      <c r="M483" s="79">
        <f>'様式１（国直送（日通拠点倉庫で仕分け）を希望する場合）'!P497</f>
        <v>0</v>
      </c>
    </row>
    <row r="484" spans="1:13">
      <c r="A484" s="76" t="str">
        <f>'様式１（国直送（日通拠点倉庫で仕分け）を希望する場合）'!$F$14</f>
        <v>選択してください</v>
      </c>
      <c r="B484" s="76">
        <v>476</v>
      </c>
      <c r="C484" s="79">
        <f>'様式１（国直送（日通拠点倉庫で仕分け）を希望する場合）'!G498</f>
        <v>0</v>
      </c>
      <c r="D484" s="79">
        <f>'様式１（国直送（日通拠点倉庫で仕分け）を希望する場合）'!H498</f>
        <v>0</v>
      </c>
      <c r="E484" s="78">
        <f>'様式１（国直送（日通拠点倉庫で仕分け）を希望する場合）'!$F498</f>
        <v>0</v>
      </c>
      <c r="F484" s="79">
        <f>'様式１（国直送（日通拠点倉庫で仕分け）を希望する場合）'!I498</f>
        <v>0</v>
      </c>
      <c r="G484" s="79">
        <f>'様式１（国直送（日通拠点倉庫で仕分け）を希望する場合）'!J498</f>
        <v>0</v>
      </c>
      <c r="H484" s="140">
        <f>'様式１（国直送（日通拠点倉庫で仕分け）を希望する場合）'!K498</f>
        <v>0</v>
      </c>
      <c r="I484" s="140">
        <f>'様式１（国直送（日通拠点倉庫で仕分け）を希望する場合）'!L498</f>
        <v>0</v>
      </c>
      <c r="J484" s="140">
        <f>'様式１（国直送（日通拠点倉庫で仕分け）を希望する場合）'!M498</f>
        <v>0</v>
      </c>
      <c r="K484" s="140">
        <f>'様式１（国直送（日通拠点倉庫で仕分け）を希望する場合）'!N498</f>
        <v>0</v>
      </c>
      <c r="L484" s="79">
        <f>'様式１（国直送（日通拠点倉庫で仕分け）を希望する場合）'!O498</f>
        <v>0</v>
      </c>
      <c r="M484" s="79">
        <f>'様式１（国直送（日通拠点倉庫で仕分け）を希望する場合）'!P498</f>
        <v>0</v>
      </c>
    </row>
    <row r="485" spans="1:13">
      <c r="A485" s="76" t="str">
        <f>'様式１（国直送（日通拠点倉庫で仕分け）を希望する場合）'!$F$14</f>
        <v>選択してください</v>
      </c>
      <c r="B485" s="76">
        <v>477</v>
      </c>
      <c r="C485" s="79">
        <f>'様式１（国直送（日通拠点倉庫で仕分け）を希望する場合）'!G499</f>
        <v>0</v>
      </c>
      <c r="D485" s="79">
        <f>'様式１（国直送（日通拠点倉庫で仕分け）を希望する場合）'!H499</f>
        <v>0</v>
      </c>
      <c r="E485" s="78">
        <f>'様式１（国直送（日通拠点倉庫で仕分け）を希望する場合）'!$F499</f>
        <v>0</v>
      </c>
      <c r="F485" s="79">
        <f>'様式１（国直送（日通拠点倉庫で仕分け）を希望する場合）'!I499</f>
        <v>0</v>
      </c>
      <c r="G485" s="79">
        <f>'様式１（国直送（日通拠点倉庫で仕分け）を希望する場合）'!J499</f>
        <v>0</v>
      </c>
      <c r="H485" s="140">
        <f>'様式１（国直送（日通拠点倉庫で仕分け）を希望する場合）'!K499</f>
        <v>0</v>
      </c>
      <c r="I485" s="140">
        <f>'様式１（国直送（日通拠点倉庫で仕分け）を希望する場合）'!L499</f>
        <v>0</v>
      </c>
      <c r="J485" s="140">
        <f>'様式１（国直送（日通拠点倉庫で仕分け）を希望する場合）'!M499</f>
        <v>0</v>
      </c>
      <c r="K485" s="140">
        <f>'様式１（国直送（日通拠点倉庫で仕分け）を希望する場合）'!N499</f>
        <v>0</v>
      </c>
      <c r="L485" s="79">
        <f>'様式１（国直送（日通拠点倉庫で仕分け）を希望する場合）'!O499</f>
        <v>0</v>
      </c>
      <c r="M485" s="79">
        <f>'様式１（国直送（日通拠点倉庫で仕分け）を希望する場合）'!P499</f>
        <v>0</v>
      </c>
    </row>
    <row r="486" spans="1:13">
      <c r="A486" s="76" t="str">
        <f>'様式１（国直送（日通拠点倉庫で仕分け）を希望する場合）'!$F$14</f>
        <v>選択してください</v>
      </c>
      <c r="B486" s="76">
        <v>478</v>
      </c>
      <c r="C486" s="79">
        <f>'様式１（国直送（日通拠点倉庫で仕分け）を希望する場合）'!G500</f>
        <v>0</v>
      </c>
      <c r="D486" s="79">
        <f>'様式１（国直送（日通拠点倉庫で仕分け）を希望する場合）'!H500</f>
        <v>0</v>
      </c>
      <c r="E486" s="78">
        <f>'様式１（国直送（日通拠点倉庫で仕分け）を希望する場合）'!$F500</f>
        <v>0</v>
      </c>
      <c r="F486" s="79">
        <f>'様式１（国直送（日通拠点倉庫で仕分け）を希望する場合）'!I500</f>
        <v>0</v>
      </c>
      <c r="G486" s="79">
        <f>'様式１（国直送（日通拠点倉庫で仕分け）を希望する場合）'!J500</f>
        <v>0</v>
      </c>
      <c r="H486" s="140">
        <f>'様式１（国直送（日通拠点倉庫で仕分け）を希望する場合）'!K500</f>
        <v>0</v>
      </c>
      <c r="I486" s="140">
        <f>'様式１（国直送（日通拠点倉庫で仕分け）を希望する場合）'!L500</f>
        <v>0</v>
      </c>
      <c r="J486" s="140">
        <f>'様式１（国直送（日通拠点倉庫で仕分け）を希望する場合）'!M500</f>
        <v>0</v>
      </c>
      <c r="K486" s="140">
        <f>'様式１（国直送（日通拠点倉庫で仕分け）を希望する場合）'!N500</f>
        <v>0</v>
      </c>
      <c r="L486" s="79">
        <f>'様式１（国直送（日通拠点倉庫で仕分け）を希望する場合）'!O500</f>
        <v>0</v>
      </c>
      <c r="M486" s="79">
        <f>'様式１（国直送（日通拠点倉庫で仕分け）を希望する場合）'!P500</f>
        <v>0</v>
      </c>
    </row>
    <row r="487" spans="1:13">
      <c r="A487" s="76" t="str">
        <f>'様式１（国直送（日通拠点倉庫で仕分け）を希望する場合）'!$F$14</f>
        <v>選択してください</v>
      </c>
      <c r="B487" s="76">
        <v>479</v>
      </c>
      <c r="C487" s="79">
        <f>'様式１（国直送（日通拠点倉庫で仕分け）を希望する場合）'!G501</f>
        <v>0</v>
      </c>
      <c r="D487" s="79">
        <f>'様式１（国直送（日通拠点倉庫で仕分け）を希望する場合）'!H501</f>
        <v>0</v>
      </c>
      <c r="E487" s="78">
        <f>'様式１（国直送（日通拠点倉庫で仕分け）を希望する場合）'!$F501</f>
        <v>0</v>
      </c>
      <c r="F487" s="79">
        <f>'様式１（国直送（日通拠点倉庫で仕分け）を希望する場合）'!I501</f>
        <v>0</v>
      </c>
      <c r="G487" s="79">
        <f>'様式１（国直送（日通拠点倉庫で仕分け）を希望する場合）'!J501</f>
        <v>0</v>
      </c>
      <c r="H487" s="140">
        <f>'様式１（国直送（日通拠点倉庫で仕分け）を希望する場合）'!K501</f>
        <v>0</v>
      </c>
      <c r="I487" s="140">
        <f>'様式１（国直送（日通拠点倉庫で仕分け）を希望する場合）'!L501</f>
        <v>0</v>
      </c>
      <c r="J487" s="140">
        <f>'様式１（国直送（日通拠点倉庫で仕分け）を希望する場合）'!M501</f>
        <v>0</v>
      </c>
      <c r="K487" s="140">
        <f>'様式１（国直送（日通拠点倉庫で仕分け）を希望する場合）'!N501</f>
        <v>0</v>
      </c>
      <c r="L487" s="79">
        <f>'様式１（国直送（日通拠点倉庫で仕分け）を希望する場合）'!O501</f>
        <v>0</v>
      </c>
      <c r="M487" s="79">
        <f>'様式１（国直送（日通拠点倉庫で仕分け）を希望する場合）'!P501</f>
        <v>0</v>
      </c>
    </row>
    <row r="488" spans="1:13">
      <c r="A488" s="76" t="str">
        <f>'様式１（国直送（日通拠点倉庫で仕分け）を希望する場合）'!$F$14</f>
        <v>選択してください</v>
      </c>
      <c r="B488" s="76">
        <v>480</v>
      </c>
      <c r="C488" s="79">
        <f>'様式１（国直送（日通拠点倉庫で仕分け）を希望する場合）'!G502</f>
        <v>0</v>
      </c>
      <c r="D488" s="79">
        <f>'様式１（国直送（日通拠点倉庫で仕分け）を希望する場合）'!H502</f>
        <v>0</v>
      </c>
      <c r="E488" s="78">
        <f>'様式１（国直送（日通拠点倉庫で仕分け）を希望する場合）'!$F502</f>
        <v>0</v>
      </c>
      <c r="F488" s="79">
        <f>'様式１（国直送（日通拠点倉庫で仕分け）を希望する場合）'!I502</f>
        <v>0</v>
      </c>
      <c r="G488" s="79">
        <f>'様式１（国直送（日通拠点倉庫で仕分け）を希望する場合）'!J502</f>
        <v>0</v>
      </c>
      <c r="H488" s="140">
        <f>'様式１（国直送（日通拠点倉庫で仕分け）を希望する場合）'!K502</f>
        <v>0</v>
      </c>
      <c r="I488" s="140">
        <f>'様式１（国直送（日通拠点倉庫で仕分け）を希望する場合）'!L502</f>
        <v>0</v>
      </c>
      <c r="J488" s="140">
        <f>'様式１（国直送（日通拠点倉庫で仕分け）を希望する場合）'!M502</f>
        <v>0</v>
      </c>
      <c r="K488" s="140">
        <f>'様式１（国直送（日通拠点倉庫で仕分け）を希望する場合）'!N502</f>
        <v>0</v>
      </c>
      <c r="L488" s="79">
        <f>'様式１（国直送（日通拠点倉庫で仕分け）を希望する場合）'!O502</f>
        <v>0</v>
      </c>
      <c r="M488" s="79">
        <f>'様式１（国直送（日通拠点倉庫で仕分け）を希望する場合）'!P502</f>
        <v>0</v>
      </c>
    </row>
    <row r="489" spans="1:13">
      <c r="A489" s="76" t="str">
        <f>'様式１（国直送（日通拠点倉庫で仕分け）を希望する場合）'!$F$14</f>
        <v>選択してください</v>
      </c>
      <c r="B489" s="76">
        <v>481</v>
      </c>
      <c r="C489" s="79">
        <f>'様式１（国直送（日通拠点倉庫で仕分け）を希望する場合）'!G503</f>
        <v>0</v>
      </c>
      <c r="D489" s="79">
        <f>'様式１（国直送（日通拠点倉庫で仕分け）を希望する場合）'!H503</f>
        <v>0</v>
      </c>
      <c r="E489" s="78">
        <f>'様式１（国直送（日通拠点倉庫で仕分け）を希望する場合）'!$F503</f>
        <v>0</v>
      </c>
      <c r="F489" s="79">
        <f>'様式１（国直送（日通拠点倉庫で仕分け）を希望する場合）'!I503</f>
        <v>0</v>
      </c>
      <c r="G489" s="79">
        <f>'様式１（国直送（日通拠点倉庫で仕分け）を希望する場合）'!J503</f>
        <v>0</v>
      </c>
      <c r="H489" s="140">
        <f>'様式１（国直送（日通拠点倉庫で仕分け）を希望する場合）'!K503</f>
        <v>0</v>
      </c>
      <c r="I489" s="140">
        <f>'様式１（国直送（日通拠点倉庫で仕分け）を希望する場合）'!L503</f>
        <v>0</v>
      </c>
      <c r="J489" s="140">
        <f>'様式１（国直送（日通拠点倉庫で仕分け）を希望する場合）'!M503</f>
        <v>0</v>
      </c>
      <c r="K489" s="140">
        <f>'様式１（国直送（日通拠点倉庫で仕分け）を希望する場合）'!N503</f>
        <v>0</v>
      </c>
      <c r="L489" s="79">
        <f>'様式１（国直送（日通拠点倉庫で仕分け）を希望する場合）'!O503</f>
        <v>0</v>
      </c>
      <c r="M489" s="79">
        <f>'様式１（国直送（日通拠点倉庫で仕分け）を希望する場合）'!P503</f>
        <v>0</v>
      </c>
    </row>
    <row r="490" spans="1:13">
      <c r="A490" s="76" t="str">
        <f>'様式１（国直送（日通拠点倉庫で仕分け）を希望する場合）'!$F$14</f>
        <v>選択してください</v>
      </c>
      <c r="B490" s="76">
        <v>482</v>
      </c>
      <c r="C490" s="79">
        <f>'様式１（国直送（日通拠点倉庫で仕分け）を希望する場合）'!G504</f>
        <v>0</v>
      </c>
      <c r="D490" s="79">
        <f>'様式１（国直送（日通拠点倉庫で仕分け）を希望する場合）'!H504</f>
        <v>0</v>
      </c>
      <c r="E490" s="78">
        <f>'様式１（国直送（日通拠点倉庫で仕分け）を希望する場合）'!$F504</f>
        <v>0</v>
      </c>
      <c r="F490" s="79">
        <f>'様式１（国直送（日通拠点倉庫で仕分け）を希望する場合）'!I504</f>
        <v>0</v>
      </c>
      <c r="G490" s="79">
        <f>'様式１（国直送（日通拠点倉庫で仕分け）を希望する場合）'!J504</f>
        <v>0</v>
      </c>
      <c r="H490" s="140">
        <f>'様式１（国直送（日通拠点倉庫で仕分け）を希望する場合）'!K504</f>
        <v>0</v>
      </c>
      <c r="I490" s="140">
        <f>'様式１（国直送（日通拠点倉庫で仕分け）を希望する場合）'!L504</f>
        <v>0</v>
      </c>
      <c r="J490" s="140">
        <f>'様式１（国直送（日通拠点倉庫で仕分け）を希望する場合）'!M504</f>
        <v>0</v>
      </c>
      <c r="K490" s="140">
        <f>'様式１（国直送（日通拠点倉庫で仕分け）を希望する場合）'!N504</f>
        <v>0</v>
      </c>
      <c r="L490" s="79">
        <f>'様式１（国直送（日通拠点倉庫で仕分け）を希望する場合）'!O504</f>
        <v>0</v>
      </c>
      <c r="M490" s="79">
        <f>'様式１（国直送（日通拠点倉庫で仕分け）を希望する場合）'!P504</f>
        <v>0</v>
      </c>
    </row>
    <row r="491" spans="1:13">
      <c r="A491" s="76" t="str">
        <f>'様式１（国直送（日通拠点倉庫で仕分け）を希望する場合）'!$F$14</f>
        <v>選択してください</v>
      </c>
      <c r="B491" s="76">
        <v>483</v>
      </c>
      <c r="C491" s="79">
        <f>'様式１（国直送（日通拠点倉庫で仕分け）を希望する場合）'!G505</f>
        <v>0</v>
      </c>
      <c r="D491" s="79">
        <f>'様式１（国直送（日通拠点倉庫で仕分け）を希望する場合）'!H505</f>
        <v>0</v>
      </c>
      <c r="E491" s="78">
        <f>'様式１（国直送（日通拠点倉庫で仕分け）を希望する場合）'!$F505</f>
        <v>0</v>
      </c>
      <c r="F491" s="79">
        <f>'様式１（国直送（日通拠点倉庫で仕分け）を希望する場合）'!I505</f>
        <v>0</v>
      </c>
      <c r="G491" s="79">
        <f>'様式１（国直送（日通拠点倉庫で仕分け）を希望する場合）'!J505</f>
        <v>0</v>
      </c>
      <c r="H491" s="140">
        <f>'様式１（国直送（日通拠点倉庫で仕分け）を希望する場合）'!K505</f>
        <v>0</v>
      </c>
      <c r="I491" s="140">
        <f>'様式１（国直送（日通拠点倉庫で仕分け）を希望する場合）'!L505</f>
        <v>0</v>
      </c>
      <c r="J491" s="140">
        <f>'様式１（国直送（日通拠点倉庫で仕分け）を希望する場合）'!M505</f>
        <v>0</v>
      </c>
      <c r="K491" s="140">
        <f>'様式１（国直送（日通拠点倉庫で仕分け）を希望する場合）'!N505</f>
        <v>0</v>
      </c>
      <c r="L491" s="79">
        <f>'様式１（国直送（日通拠点倉庫で仕分け）を希望する場合）'!O505</f>
        <v>0</v>
      </c>
      <c r="M491" s="79">
        <f>'様式１（国直送（日通拠点倉庫で仕分け）を希望する場合）'!P505</f>
        <v>0</v>
      </c>
    </row>
    <row r="492" spans="1:13">
      <c r="A492" s="76" t="str">
        <f>'様式１（国直送（日通拠点倉庫で仕分け）を希望する場合）'!$F$14</f>
        <v>選択してください</v>
      </c>
      <c r="B492" s="76">
        <v>484</v>
      </c>
      <c r="C492" s="79">
        <f>'様式１（国直送（日通拠点倉庫で仕分け）を希望する場合）'!G506</f>
        <v>0</v>
      </c>
      <c r="D492" s="79">
        <f>'様式１（国直送（日通拠点倉庫で仕分け）を希望する場合）'!H506</f>
        <v>0</v>
      </c>
      <c r="E492" s="78">
        <f>'様式１（国直送（日通拠点倉庫で仕分け）を希望する場合）'!$F506</f>
        <v>0</v>
      </c>
      <c r="F492" s="79">
        <f>'様式１（国直送（日通拠点倉庫で仕分け）を希望する場合）'!I506</f>
        <v>0</v>
      </c>
      <c r="G492" s="79">
        <f>'様式１（国直送（日通拠点倉庫で仕分け）を希望する場合）'!J506</f>
        <v>0</v>
      </c>
      <c r="H492" s="140">
        <f>'様式１（国直送（日通拠点倉庫で仕分け）を希望する場合）'!K506</f>
        <v>0</v>
      </c>
      <c r="I492" s="140">
        <f>'様式１（国直送（日通拠点倉庫で仕分け）を希望する場合）'!L506</f>
        <v>0</v>
      </c>
      <c r="J492" s="140">
        <f>'様式１（国直送（日通拠点倉庫で仕分け）を希望する場合）'!M506</f>
        <v>0</v>
      </c>
      <c r="K492" s="140">
        <f>'様式１（国直送（日通拠点倉庫で仕分け）を希望する場合）'!N506</f>
        <v>0</v>
      </c>
      <c r="L492" s="79">
        <f>'様式１（国直送（日通拠点倉庫で仕分け）を希望する場合）'!O506</f>
        <v>0</v>
      </c>
      <c r="M492" s="79">
        <f>'様式１（国直送（日通拠点倉庫で仕分け）を希望する場合）'!P506</f>
        <v>0</v>
      </c>
    </row>
    <row r="493" spans="1:13">
      <c r="A493" s="76" t="str">
        <f>'様式１（国直送（日通拠点倉庫で仕分け）を希望する場合）'!$F$14</f>
        <v>選択してください</v>
      </c>
      <c r="B493" s="76">
        <v>485</v>
      </c>
      <c r="C493" s="79">
        <f>'様式１（国直送（日通拠点倉庫で仕分け）を希望する場合）'!G507</f>
        <v>0</v>
      </c>
      <c r="D493" s="79">
        <f>'様式１（国直送（日通拠点倉庫で仕分け）を希望する場合）'!H507</f>
        <v>0</v>
      </c>
      <c r="E493" s="78">
        <f>'様式１（国直送（日通拠点倉庫で仕分け）を希望する場合）'!$F507</f>
        <v>0</v>
      </c>
      <c r="F493" s="79">
        <f>'様式１（国直送（日通拠点倉庫で仕分け）を希望する場合）'!I507</f>
        <v>0</v>
      </c>
      <c r="G493" s="79">
        <f>'様式１（国直送（日通拠点倉庫で仕分け）を希望する場合）'!J507</f>
        <v>0</v>
      </c>
      <c r="H493" s="140">
        <f>'様式１（国直送（日通拠点倉庫で仕分け）を希望する場合）'!K507</f>
        <v>0</v>
      </c>
      <c r="I493" s="140">
        <f>'様式１（国直送（日通拠点倉庫で仕分け）を希望する場合）'!L507</f>
        <v>0</v>
      </c>
      <c r="J493" s="140">
        <f>'様式１（国直送（日通拠点倉庫で仕分け）を希望する場合）'!M507</f>
        <v>0</v>
      </c>
      <c r="K493" s="140">
        <f>'様式１（国直送（日通拠点倉庫で仕分け）を希望する場合）'!N507</f>
        <v>0</v>
      </c>
      <c r="L493" s="79">
        <f>'様式１（国直送（日通拠点倉庫で仕分け）を希望する場合）'!O507</f>
        <v>0</v>
      </c>
      <c r="M493" s="79">
        <f>'様式１（国直送（日通拠点倉庫で仕分け）を希望する場合）'!P507</f>
        <v>0</v>
      </c>
    </row>
    <row r="494" spans="1:13">
      <c r="A494" s="76" t="str">
        <f>'様式１（国直送（日通拠点倉庫で仕分け）を希望する場合）'!$F$14</f>
        <v>選択してください</v>
      </c>
      <c r="B494" s="76">
        <v>486</v>
      </c>
      <c r="C494" s="79">
        <f>'様式１（国直送（日通拠点倉庫で仕分け）を希望する場合）'!G508</f>
        <v>0</v>
      </c>
      <c r="D494" s="79">
        <f>'様式１（国直送（日通拠点倉庫で仕分け）を希望する場合）'!H508</f>
        <v>0</v>
      </c>
      <c r="E494" s="78">
        <f>'様式１（国直送（日通拠点倉庫で仕分け）を希望する場合）'!$F508</f>
        <v>0</v>
      </c>
      <c r="F494" s="79">
        <f>'様式１（国直送（日通拠点倉庫で仕分け）を希望する場合）'!I508</f>
        <v>0</v>
      </c>
      <c r="G494" s="79">
        <f>'様式１（国直送（日通拠点倉庫で仕分け）を希望する場合）'!J508</f>
        <v>0</v>
      </c>
      <c r="H494" s="140">
        <f>'様式１（国直送（日通拠点倉庫で仕分け）を希望する場合）'!K508</f>
        <v>0</v>
      </c>
      <c r="I494" s="140">
        <f>'様式１（国直送（日通拠点倉庫で仕分け）を希望する場合）'!L508</f>
        <v>0</v>
      </c>
      <c r="J494" s="140">
        <f>'様式１（国直送（日通拠点倉庫で仕分け）を希望する場合）'!M508</f>
        <v>0</v>
      </c>
      <c r="K494" s="140">
        <f>'様式１（国直送（日通拠点倉庫で仕分け）を希望する場合）'!N508</f>
        <v>0</v>
      </c>
      <c r="L494" s="79">
        <f>'様式１（国直送（日通拠点倉庫で仕分け）を希望する場合）'!O508</f>
        <v>0</v>
      </c>
      <c r="M494" s="79">
        <f>'様式１（国直送（日通拠点倉庫で仕分け）を希望する場合）'!P508</f>
        <v>0</v>
      </c>
    </row>
    <row r="495" spans="1:13">
      <c r="A495" s="76" t="str">
        <f>'様式１（国直送（日通拠点倉庫で仕分け）を希望する場合）'!$F$14</f>
        <v>選択してください</v>
      </c>
      <c r="B495" s="76">
        <v>487</v>
      </c>
      <c r="C495" s="79">
        <f>'様式１（国直送（日通拠点倉庫で仕分け）を希望する場合）'!G509</f>
        <v>0</v>
      </c>
      <c r="D495" s="79">
        <f>'様式１（国直送（日通拠点倉庫で仕分け）を希望する場合）'!H509</f>
        <v>0</v>
      </c>
      <c r="E495" s="78">
        <f>'様式１（国直送（日通拠点倉庫で仕分け）を希望する場合）'!$F509</f>
        <v>0</v>
      </c>
      <c r="F495" s="79">
        <f>'様式１（国直送（日通拠点倉庫で仕分け）を希望する場合）'!I509</f>
        <v>0</v>
      </c>
      <c r="G495" s="79">
        <f>'様式１（国直送（日通拠点倉庫で仕分け）を希望する場合）'!J509</f>
        <v>0</v>
      </c>
      <c r="H495" s="140">
        <f>'様式１（国直送（日通拠点倉庫で仕分け）を希望する場合）'!K509</f>
        <v>0</v>
      </c>
      <c r="I495" s="140">
        <f>'様式１（国直送（日通拠点倉庫で仕分け）を希望する場合）'!L509</f>
        <v>0</v>
      </c>
      <c r="J495" s="140">
        <f>'様式１（国直送（日通拠点倉庫で仕分け）を希望する場合）'!M509</f>
        <v>0</v>
      </c>
      <c r="K495" s="140">
        <f>'様式１（国直送（日通拠点倉庫で仕分け）を希望する場合）'!N509</f>
        <v>0</v>
      </c>
      <c r="L495" s="79">
        <f>'様式１（国直送（日通拠点倉庫で仕分け）を希望する場合）'!O509</f>
        <v>0</v>
      </c>
      <c r="M495" s="79">
        <f>'様式１（国直送（日通拠点倉庫で仕分け）を希望する場合）'!P509</f>
        <v>0</v>
      </c>
    </row>
    <row r="496" spans="1:13">
      <c r="A496" s="76" t="str">
        <f>'様式１（国直送（日通拠点倉庫で仕分け）を希望する場合）'!$F$14</f>
        <v>選択してください</v>
      </c>
      <c r="B496" s="76">
        <v>488</v>
      </c>
      <c r="C496" s="79">
        <f>'様式１（国直送（日通拠点倉庫で仕分け）を希望する場合）'!G510</f>
        <v>0</v>
      </c>
      <c r="D496" s="79">
        <f>'様式１（国直送（日通拠点倉庫で仕分け）を希望する場合）'!H510</f>
        <v>0</v>
      </c>
      <c r="E496" s="78">
        <f>'様式１（国直送（日通拠点倉庫で仕分け）を希望する場合）'!$F510</f>
        <v>0</v>
      </c>
      <c r="F496" s="79">
        <f>'様式１（国直送（日通拠点倉庫で仕分け）を希望する場合）'!I510</f>
        <v>0</v>
      </c>
      <c r="G496" s="79">
        <f>'様式１（国直送（日通拠点倉庫で仕分け）を希望する場合）'!J510</f>
        <v>0</v>
      </c>
      <c r="H496" s="140">
        <f>'様式１（国直送（日通拠点倉庫で仕分け）を希望する場合）'!K510</f>
        <v>0</v>
      </c>
      <c r="I496" s="140">
        <f>'様式１（国直送（日通拠点倉庫で仕分け）を希望する場合）'!L510</f>
        <v>0</v>
      </c>
      <c r="J496" s="140">
        <f>'様式１（国直送（日通拠点倉庫で仕分け）を希望する場合）'!M510</f>
        <v>0</v>
      </c>
      <c r="K496" s="140">
        <f>'様式１（国直送（日通拠点倉庫で仕分け）を希望する場合）'!N510</f>
        <v>0</v>
      </c>
      <c r="L496" s="79">
        <f>'様式１（国直送（日通拠点倉庫で仕分け）を希望する場合）'!O510</f>
        <v>0</v>
      </c>
      <c r="M496" s="79">
        <f>'様式１（国直送（日通拠点倉庫で仕分け）を希望する場合）'!P510</f>
        <v>0</v>
      </c>
    </row>
    <row r="497" spans="1:13">
      <c r="A497" s="76" t="str">
        <f>'様式１（国直送（日通拠点倉庫で仕分け）を希望する場合）'!$F$14</f>
        <v>選択してください</v>
      </c>
      <c r="B497" s="76">
        <v>489</v>
      </c>
      <c r="C497" s="79">
        <f>'様式１（国直送（日通拠点倉庫で仕分け）を希望する場合）'!G511</f>
        <v>0</v>
      </c>
      <c r="D497" s="79">
        <f>'様式１（国直送（日通拠点倉庫で仕分け）を希望する場合）'!H511</f>
        <v>0</v>
      </c>
      <c r="E497" s="78">
        <f>'様式１（国直送（日通拠点倉庫で仕分け）を希望する場合）'!$F511</f>
        <v>0</v>
      </c>
      <c r="F497" s="79">
        <f>'様式１（国直送（日通拠点倉庫で仕分け）を希望する場合）'!I511</f>
        <v>0</v>
      </c>
      <c r="G497" s="79">
        <f>'様式１（国直送（日通拠点倉庫で仕分け）を希望する場合）'!J511</f>
        <v>0</v>
      </c>
      <c r="H497" s="140">
        <f>'様式１（国直送（日通拠点倉庫で仕分け）を希望する場合）'!K511</f>
        <v>0</v>
      </c>
      <c r="I497" s="140">
        <f>'様式１（国直送（日通拠点倉庫で仕分け）を希望する場合）'!L511</f>
        <v>0</v>
      </c>
      <c r="J497" s="140">
        <f>'様式１（国直送（日通拠点倉庫で仕分け）を希望する場合）'!M511</f>
        <v>0</v>
      </c>
      <c r="K497" s="140">
        <f>'様式１（国直送（日通拠点倉庫で仕分け）を希望する場合）'!N511</f>
        <v>0</v>
      </c>
      <c r="L497" s="79">
        <f>'様式１（国直送（日通拠点倉庫で仕分け）を希望する場合）'!O511</f>
        <v>0</v>
      </c>
      <c r="M497" s="79">
        <f>'様式１（国直送（日通拠点倉庫で仕分け）を希望する場合）'!P511</f>
        <v>0</v>
      </c>
    </row>
    <row r="498" spans="1:13">
      <c r="A498" s="76" t="str">
        <f>'様式１（国直送（日通拠点倉庫で仕分け）を希望する場合）'!$F$14</f>
        <v>選択してください</v>
      </c>
      <c r="B498" s="76">
        <v>490</v>
      </c>
      <c r="C498" s="79">
        <f>'様式１（国直送（日通拠点倉庫で仕分け）を希望する場合）'!G512</f>
        <v>0</v>
      </c>
      <c r="D498" s="79">
        <f>'様式１（国直送（日通拠点倉庫で仕分け）を希望する場合）'!H512</f>
        <v>0</v>
      </c>
      <c r="E498" s="78">
        <f>'様式１（国直送（日通拠点倉庫で仕分け）を希望する場合）'!$F512</f>
        <v>0</v>
      </c>
      <c r="F498" s="79">
        <f>'様式１（国直送（日通拠点倉庫で仕分け）を希望する場合）'!I512</f>
        <v>0</v>
      </c>
      <c r="G498" s="79">
        <f>'様式１（国直送（日通拠点倉庫で仕分け）を希望する場合）'!J512</f>
        <v>0</v>
      </c>
      <c r="H498" s="140">
        <f>'様式１（国直送（日通拠点倉庫で仕分け）を希望する場合）'!K512</f>
        <v>0</v>
      </c>
      <c r="I498" s="140">
        <f>'様式１（国直送（日通拠点倉庫で仕分け）を希望する場合）'!L512</f>
        <v>0</v>
      </c>
      <c r="J498" s="140">
        <f>'様式１（国直送（日通拠点倉庫で仕分け）を希望する場合）'!M512</f>
        <v>0</v>
      </c>
      <c r="K498" s="140">
        <f>'様式１（国直送（日通拠点倉庫で仕分け）を希望する場合）'!N512</f>
        <v>0</v>
      </c>
      <c r="L498" s="79">
        <f>'様式１（国直送（日通拠点倉庫で仕分け）を希望する場合）'!O512</f>
        <v>0</v>
      </c>
      <c r="M498" s="79">
        <f>'様式１（国直送（日通拠点倉庫で仕分け）を希望する場合）'!P512</f>
        <v>0</v>
      </c>
    </row>
    <row r="499" spans="1:13">
      <c r="A499" s="76" t="str">
        <f>'様式１（国直送（日通拠点倉庫で仕分け）を希望する場合）'!$F$14</f>
        <v>選択してください</v>
      </c>
      <c r="B499" s="76">
        <v>491</v>
      </c>
      <c r="C499" s="79">
        <f>'様式１（国直送（日通拠点倉庫で仕分け）を希望する場合）'!G513</f>
        <v>0</v>
      </c>
      <c r="D499" s="79">
        <f>'様式１（国直送（日通拠点倉庫で仕分け）を希望する場合）'!H513</f>
        <v>0</v>
      </c>
      <c r="E499" s="78">
        <f>'様式１（国直送（日通拠点倉庫で仕分け）を希望する場合）'!$F513</f>
        <v>0</v>
      </c>
      <c r="F499" s="79">
        <f>'様式１（国直送（日通拠点倉庫で仕分け）を希望する場合）'!I513</f>
        <v>0</v>
      </c>
      <c r="G499" s="79">
        <f>'様式１（国直送（日通拠点倉庫で仕分け）を希望する場合）'!J513</f>
        <v>0</v>
      </c>
      <c r="H499" s="140">
        <f>'様式１（国直送（日通拠点倉庫で仕分け）を希望する場合）'!K513</f>
        <v>0</v>
      </c>
      <c r="I499" s="140">
        <f>'様式１（国直送（日通拠点倉庫で仕分け）を希望する場合）'!L513</f>
        <v>0</v>
      </c>
      <c r="J499" s="140">
        <f>'様式１（国直送（日通拠点倉庫で仕分け）を希望する場合）'!M513</f>
        <v>0</v>
      </c>
      <c r="K499" s="140">
        <f>'様式１（国直送（日通拠点倉庫で仕分け）を希望する場合）'!N513</f>
        <v>0</v>
      </c>
      <c r="L499" s="79">
        <f>'様式１（国直送（日通拠点倉庫で仕分け）を希望する場合）'!O513</f>
        <v>0</v>
      </c>
      <c r="M499" s="79">
        <f>'様式１（国直送（日通拠点倉庫で仕分け）を希望する場合）'!P513</f>
        <v>0</v>
      </c>
    </row>
    <row r="500" spans="1:13">
      <c r="A500" s="76" t="str">
        <f>'様式１（国直送（日通拠点倉庫で仕分け）を希望する場合）'!$F$14</f>
        <v>選択してください</v>
      </c>
      <c r="B500" s="76">
        <v>492</v>
      </c>
      <c r="C500" s="79">
        <f>'様式１（国直送（日通拠点倉庫で仕分け）を希望する場合）'!G514</f>
        <v>0</v>
      </c>
      <c r="D500" s="79">
        <f>'様式１（国直送（日通拠点倉庫で仕分け）を希望する場合）'!H514</f>
        <v>0</v>
      </c>
      <c r="E500" s="78">
        <f>'様式１（国直送（日通拠点倉庫で仕分け）を希望する場合）'!$F514</f>
        <v>0</v>
      </c>
      <c r="F500" s="79">
        <f>'様式１（国直送（日通拠点倉庫で仕分け）を希望する場合）'!I514</f>
        <v>0</v>
      </c>
      <c r="G500" s="79">
        <f>'様式１（国直送（日通拠点倉庫で仕分け）を希望する場合）'!J514</f>
        <v>0</v>
      </c>
      <c r="H500" s="140">
        <f>'様式１（国直送（日通拠点倉庫で仕分け）を希望する場合）'!K514</f>
        <v>0</v>
      </c>
      <c r="I500" s="140">
        <f>'様式１（国直送（日通拠点倉庫で仕分け）を希望する場合）'!L514</f>
        <v>0</v>
      </c>
      <c r="J500" s="140">
        <f>'様式１（国直送（日通拠点倉庫で仕分け）を希望する場合）'!M514</f>
        <v>0</v>
      </c>
      <c r="K500" s="140">
        <f>'様式１（国直送（日通拠点倉庫で仕分け）を希望する場合）'!N514</f>
        <v>0</v>
      </c>
      <c r="L500" s="79">
        <f>'様式１（国直送（日通拠点倉庫で仕分け）を希望する場合）'!O514</f>
        <v>0</v>
      </c>
      <c r="M500" s="79">
        <f>'様式１（国直送（日通拠点倉庫で仕分け）を希望する場合）'!P514</f>
        <v>0</v>
      </c>
    </row>
    <row r="501" spans="1:13">
      <c r="A501" s="76" t="str">
        <f>'様式１（国直送（日通拠点倉庫で仕分け）を希望する場合）'!$F$14</f>
        <v>選択してください</v>
      </c>
      <c r="B501" s="76">
        <v>493</v>
      </c>
      <c r="C501" s="79">
        <f>'様式１（国直送（日通拠点倉庫で仕分け）を希望する場合）'!G515</f>
        <v>0</v>
      </c>
      <c r="D501" s="79">
        <f>'様式１（国直送（日通拠点倉庫で仕分け）を希望する場合）'!H515</f>
        <v>0</v>
      </c>
      <c r="E501" s="78">
        <f>'様式１（国直送（日通拠点倉庫で仕分け）を希望する場合）'!$F515</f>
        <v>0</v>
      </c>
      <c r="F501" s="79">
        <f>'様式１（国直送（日通拠点倉庫で仕分け）を希望する場合）'!I515</f>
        <v>0</v>
      </c>
      <c r="G501" s="79">
        <f>'様式１（国直送（日通拠点倉庫で仕分け）を希望する場合）'!J515</f>
        <v>0</v>
      </c>
      <c r="H501" s="140">
        <f>'様式１（国直送（日通拠点倉庫で仕分け）を希望する場合）'!K515</f>
        <v>0</v>
      </c>
      <c r="I501" s="140">
        <f>'様式１（国直送（日通拠点倉庫で仕分け）を希望する場合）'!L515</f>
        <v>0</v>
      </c>
      <c r="J501" s="140">
        <f>'様式１（国直送（日通拠点倉庫で仕分け）を希望する場合）'!M515</f>
        <v>0</v>
      </c>
      <c r="K501" s="140">
        <f>'様式１（国直送（日通拠点倉庫で仕分け）を希望する場合）'!N515</f>
        <v>0</v>
      </c>
      <c r="L501" s="79">
        <f>'様式１（国直送（日通拠点倉庫で仕分け）を希望する場合）'!O515</f>
        <v>0</v>
      </c>
      <c r="M501" s="79">
        <f>'様式１（国直送（日通拠点倉庫で仕分け）を希望する場合）'!P515</f>
        <v>0</v>
      </c>
    </row>
    <row r="502" spans="1:13">
      <c r="A502" s="76" t="str">
        <f>'様式１（国直送（日通拠点倉庫で仕分け）を希望する場合）'!$F$14</f>
        <v>選択してください</v>
      </c>
      <c r="B502" s="76">
        <v>494</v>
      </c>
      <c r="C502" s="79">
        <f>'様式１（国直送（日通拠点倉庫で仕分け）を希望する場合）'!G516</f>
        <v>0</v>
      </c>
      <c r="D502" s="79">
        <f>'様式１（国直送（日通拠点倉庫で仕分け）を希望する場合）'!H516</f>
        <v>0</v>
      </c>
      <c r="E502" s="78">
        <f>'様式１（国直送（日通拠点倉庫で仕分け）を希望する場合）'!$F516</f>
        <v>0</v>
      </c>
      <c r="F502" s="79">
        <f>'様式１（国直送（日通拠点倉庫で仕分け）を希望する場合）'!I516</f>
        <v>0</v>
      </c>
      <c r="G502" s="79">
        <f>'様式１（国直送（日通拠点倉庫で仕分け）を希望する場合）'!J516</f>
        <v>0</v>
      </c>
      <c r="H502" s="140">
        <f>'様式１（国直送（日通拠点倉庫で仕分け）を希望する場合）'!K516</f>
        <v>0</v>
      </c>
      <c r="I502" s="140">
        <f>'様式１（国直送（日通拠点倉庫で仕分け）を希望する場合）'!L516</f>
        <v>0</v>
      </c>
      <c r="J502" s="140">
        <f>'様式１（国直送（日通拠点倉庫で仕分け）を希望する場合）'!M516</f>
        <v>0</v>
      </c>
      <c r="K502" s="140">
        <f>'様式１（国直送（日通拠点倉庫で仕分け）を希望する場合）'!N516</f>
        <v>0</v>
      </c>
      <c r="L502" s="79">
        <f>'様式１（国直送（日通拠点倉庫で仕分け）を希望する場合）'!O516</f>
        <v>0</v>
      </c>
      <c r="M502" s="79">
        <f>'様式１（国直送（日通拠点倉庫で仕分け）を希望する場合）'!P516</f>
        <v>0</v>
      </c>
    </row>
    <row r="503" spans="1:13">
      <c r="A503" s="76" t="str">
        <f>'様式１（国直送（日通拠点倉庫で仕分け）を希望する場合）'!$F$14</f>
        <v>選択してください</v>
      </c>
      <c r="B503" s="76">
        <v>495</v>
      </c>
      <c r="C503" s="79">
        <f>'様式１（国直送（日通拠点倉庫で仕分け）を希望する場合）'!G517</f>
        <v>0</v>
      </c>
      <c r="D503" s="79">
        <f>'様式１（国直送（日通拠点倉庫で仕分け）を希望する場合）'!H517</f>
        <v>0</v>
      </c>
      <c r="E503" s="78">
        <f>'様式１（国直送（日通拠点倉庫で仕分け）を希望する場合）'!$F517</f>
        <v>0</v>
      </c>
      <c r="F503" s="79">
        <f>'様式１（国直送（日通拠点倉庫で仕分け）を希望する場合）'!I517</f>
        <v>0</v>
      </c>
      <c r="G503" s="79">
        <f>'様式１（国直送（日通拠点倉庫で仕分け）を希望する場合）'!J517</f>
        <v>0</v>
      </c>
      <c r="H503" s="140">
        <f>'様式１（国直送（日通拠点倉庫で仕分け）を希望する場合）'!K517</f>
        <v>0</v>
      </c>
      <c r="I503" s="140">
        <f>'様式１（国直送（日通拠点倉庫で仕分け）を希望する場合）'!L517</f>
        <v>0</v>
      </c>
      <c r="J503" s="140">
        <f>'様式１（国直送（日通拠点倉庫で仕分け）を希望する場合）'!M517</f>
        <v>0</v>
      </c>
      <c r="K503" s="140">
        <f>'様式１（国直送（日通拠点倉庫で仕分け）を希望する場合）'!N517</f>
        <v>0</v>
      </c>
      <c r="L503" s="79">
        <f>'様式１（国直送（日通拠点倉庫で仕分け）を希望する場合）'!O517</f>
        <v>0</v>
      </c>
      <c r="M503" s="79">
        <f>'様式１（国直送（日通拠点倉庫で仕分け）を希望する場合）'!P517</f>
        <v>0</v>
      </c>
    </row>
    <row r="504" spans="1:13">
      <c r="A504" s="76" t="str">
        <f>'様式１（国直送（日通拠点倉庫で仕分け）を希望する場合）'!$F$14</f>
        <v>選択してください</v>
      </c>
      <c r="B504" s="76">
        <v>496</v>
      </c>
      <c r="C504" s="79">
        <f>'様式１（国直送（日通拠点倉庫で仕分け）を希望する場合）'!G518</f>
        <v>0</v>
      </c>
      <c r="D504" s="79">
        <f>'様式１（国直送（日通拠点倉庫で仕分け）を希望する場合）'!H518</f>
        <v>0</v>
      </c>
      <c r="E504" s="78">
        <f>'様式１（国直送（日通拠点倉庫で仕分け）を希望する場合）'!$F518</f>
        <v>0</v>
      </c>
      <c r="F504" s="79">
        <f>'様式１（国直送（日通拠点倉庫で仕分け）を希望する場合）'!I518</f>
        <v>0</v>
      </c>
      <c r="G504" s="79">
        <f>'様式１（国直送（日通拠点倉庫で仕分け）を希望する場合）'!J518</f>
        <v>0</v>
      </c>
      <c r="H504" s="140">
        <f>'様式１（国直送（日通拠点倉庫で仕分け）を希望する場合）'!K518</f>
        <v>0</v>
      </c>
      <c r="I504" s="140">
        <f>'様式１（国直送（日通拠点倉庫で仕分け）を希望する場合）'!L518</f>
        <v>0</v>
      </c>
      <c r="J504" s="140">
        <f>'様式１（国直送（日通拠点倉庫で仕分け）を希望する場合）'!M518</f>
        <v>0</v>
      </c>
      <c r="K504" s="140">
        <f>'様式１（国直送（日通拠点倉庫で仕分け）を希望する場合）'!N518</f>
        <v>0</v>
      </c>
      <c r="L504" s="79">
        <f>'様式１（国直送（日通拠点倉庫で仕分け）を希望する場合）'!O518</f>
        <v>0</v>
      </c>
      <c r="M504" s="79">
        <f>'様式１（国直送（日通拠点倉庫で仕分け）を希望する場合）'!P518</f>
        <v>0</v>
      </c>
    </row>
    <row r="505" spans="1:13">
      <c r="A505" s="76" t="str">
        <f>'様式１（国直送（日通拠点倉庫で仕分け）を希望する場合）'!$F$14</f>
        <v>選択してください</v>
      </c>
      <c r="B505" s="76">
        <v>497</v>
      </c>
      <c r="C505" s="79">
        <f>'様式１（国直送（日通拠点倉庫で仕分け）を希望する場合）'!G519</f>
        <v>0</v>
      </c>
      <c r="D505" s="79">
        <f>'様式１（国直送（日通拠点倉庫で仕分け）を希望する場合）'!H519</f>
        <v>0</v>
      </c>
      <c r="E505" s="78">
        <f>'様式１（国直送（日通拠点倉庫で仕分け）を希望する場合）'!$F519</f>
        <v>0</v>
      </c>
      <c r="F505" s="79">
        <f>'様式１（国直送（日通拠点倉庫で仕分け）を希望する場合）'!I519</f>
        <v>0</v>
      </c>
      <c r="G505" s="79">
        <f>'様式１（国直送（日通拠点倉庫で仕分け）を希望する場合）'!J519</f>
        <v>0</v>
      </c>
      <c r="H505" s="140">
        <f>'様式１（国直送（日通拠点倉庫で仕分け）を希望する場合）'!K519</f>
        <v>0</v>
      </c>
      <c r="I505" s="140">
        <f>'様式１（国直送（日通拠点倉庫で仕分け）を希望する場合）'!L519</f>
        <v>0</v>
      </c>
      <c r="J505" s="140">
        <f>'様式１（国直送（日通拠点倉庫で仕分け）を希望する場合）'!M519</f>
        <v>0</v>
      </c>
      <c r="K505" s="140">
        <f>'様式１（国直送（日通拠点倉庫で仕分け）を希望する場合）'!N519</f>
        <v>0</v>
      </c>
      <c r="L505" s="79">
        <f>'様式１（国直送（日通拠点倉庫で仕分け）を希望する場合）'!O519</f>
        <v>0</v>
      </c>
      <c r="M505" s="79">
        <f>'様式１（国直送（日通拠点倉庫で仕分け）を希望する場合）'!P519</f>
        <v>0</v>
      </c>
    </row>
    <row r="506" spans="1:13">
      <c r="A506" s="76" t="str">
        <f>'様式１（国直送（日通拠点倉庫で仕分け）を希望する場合）'!$F$14</f>
        <v>選択してください</v>
      </c>
      <c r="B506" s="76">
        <v>498</v>
      </c>
      <c r="C506" s="79">
        <f>'様式１（国直送（日通拠点倉庫で仕分け）を希望する場合）'!G520</f>
        <v>0</v>
      </c>
      <c r="D506" s="79">
        <f>'様式１（国直送（日通拠点倉庫で仕分け）を希望する場合）'!H520</f>
        <v>0</v>
      </c>
      <c r="E506" s="78">
        <f>'様式１（国直送（日通拠点倉庫で仕分け）を希望する場合）'!$F520</f>
        <v>0</v>
      </c>
      <c r="F506" s="79">
        <f>'様式１（国直送（日通拠点倉庫で仕分け）を希望する場合）'!I520</f>
        <v>0</v>
      </c>
      <c r="G506" s="79">
        <f>'様式１（国直送（日通拠点倉庫で仕分け）を希望する場合）'!J520</f>
        <v>0</v>
      </c>
      <c r="H506" s="140">
        <f>'様式１（国直送（日通拠点倉庫で仕分け）を希望する場合）'!K520</f>
        <v>0</v>
      </c>
      <c r="I506" s="140">
        <f>'様式１（国直送（日通拠点倉庫で仕分け）を希望する場合）'!L520</f>
        <v>0</v>
      </c>
      <c r="J506" s="140">
        <f>'様式１（国直送（日通拠点倉庫で仕分け）を希望する場合）'!M520</f>
        <v>0</v>
      </c>
      <c r="K506" s="140">
        <f>'様式１（国直送（日通拠点倉庫で仕分け）を希望する場合）'!N520</f>
        <v>0</v>
      </c>
      <c r="L506" s="79">
        <f>'様式１（国直送（日通拠点倉庫で仕分け）を希望する場合）'!O520</f>
        <v>0</v>
      </c>
      <c r="M506" s="79">
        <f>'様式１（国直送（日通拠点倉庫で仕分け）を希望する場合）'!P520</f>
        <v>0</v>
      </c>
    </row>
    <row r="507" spans="1:13">
      <c r="A507" s="76" t="str">
        <f>'様式１（国直送（日通拠点倉庫で仕分け）を希望する場合）'!$F$14</f>
        <v>選択してください</v>
      </c>
      <c r="B507" s="76">
        <v>499</v>
      </c>
      <c r="C507" s="79">
        <f>'様式１（国直送（日通拠点倉庫で仕分け）を希望する場合）'!G521</f>
        <v>0</v>
      </c>
      <c r="D507" s="79">
        <f>'様式１（国直送（日通拠点倉庫で仕分け）を希望する場合）'!H521</f>
        <v>0</v>
      </c>
      <c r="E507" s="78">
        <f>'様式１（国直送（日通拠点倉庫で仕分け）を希望する場合）'!$F521</f>
        <v>0</v>
      </c>
      <c r="F507" s="79">
        <f>'様式１（国直送（日通拠点倉庫で仕分け）を希望する場合）'!I521</f>
        <v>0</v>
      </c>
      <c r="G507" s="79">
        <f>'様式１（国直送（日通拠点倉庫で仕分け）を希望する場合）'!J521</f>
        <v>0</v>
      </c>
      <c r="H507" s="140">
        <f>'様式１（国直送（日通拠点倉庫で仕分け）を希望する場合）'!K521</f>
        <v>0</v>
      </c>
      <c r="I507" s="140">
        <f>'様式１（国直送（日通拠点倉庫で仕分け）を希望する場合）'!L521</f>
        <v>0</v>
      </c>
      <c r="J507" s="140">
        <f>'様式１（国直送（日通拠点倉庫で仕分け）を希望する場合）'!M521</f>
        <v>0</v>
      </c>
      <c r="K507" s="140">
        <f>'様式１（国直送（日通拠点倉庫で仕分け）を希望する場合）'!N521</f>
        <v>0</v>
      </c>
      <c r="L507" s="79">
        <f>'様式１（国直送（日通拠点倉庫で仕分け）を希望する場合）'!O521</f>
        <v>0</v>
      </c>
      <c r="M507" s="79">
        <f>'様式１（国直送（日通拠点倉庫で仕分け）を希望する場合）'!P521</f>
        <v>0</v>
      </c>
    </row>
    <row r="508" spans="1:13">
      <c r="A508" s="76" t="str">
        <f>'様式１（国直送（日通拠点倉庫で仕分け）を希望する場合）'!$F$14</f>
        <v>選択してください</v>
      </c>
      <c r="B508" s="76">
        <v>500</v>
      </c>
      <c r="C508" s="79">
        <f>'様式１（国直送（日通拠点倉庫で仕分け）を希望する場合）'!G522</f>
        <v>0</v>
      </c>
      <c r="D508" s="79">
        <f>'様式１（国直送（日通拠点倉庫で仕分け）を希望する場合）'!H522</f>
        <v>0</v>
      </c>
      <c r="E508" s="78">
        <f>'様式１（国直送（日通拠点倉庫で仕分け）を希望する場合）'!$F522</f>
        <v>0</v>
      </c>
      <c r="F508" s="79">
        <f>'様式１（国直送（日通拠点倉庫で仕分け）を希望する場合）'!I522</f>
        <v>0</v>
      </c>
      <c r="G508" s="79">
        <f>'様式１（国直送（日通拠点倉庫で仕分け）を希望する場合）'!J522</f>
        <v>0</v>
      </c>
      <c r="H508" s="140">
        <f>'様式１（国直送（日通拠点倉庫で仕分け）を希望する場合）'!K522</f>
        <v>0</v>
      </c>
      <c r="I508" s="140">
        <f>'様式１（国直送（日通拠点倉庫で仕分け）を希望する場合）'!L522</f>
        <v>0</v>
      </c>
      <c r="J508" s="140">
        <f>'様式１（国直送（日通拠点倉庫で仕分け）を希望する場合）'!M522</f>
        <v>0</v>
      </c>
      <c r="K508" s="140">
        <f>'様式１（国直送（日通拠点倉庫で仕分け）を希望する場合）'!N522</f>
        <v>0</v>
      </c>
      <c r="L508" s="79">
        <f>'様式１（国直送（日通拠点倉庫で仕分け）を希望する場合）'!O522</f>
        <v>0</v>
      </c>
      <c r="M508" s="79">
        <f>'様式１（国直送（日通拠点倉庫で仕分け）を希望する場合）'!P522</f>
        <v>0</v>
      </c>
    </row>
    <row r="509" spans="1:13">
      <c r="A509" s="76" t="str">
        <f>'様式１（国直送（日通拠点倉庫で仕分け）を希望する場合）'!$F$14</f>
        <v>選択してください</v>
      </c>
      <c r="B509" s="76">
        <v>501</v>
      </c>
      <c r="C509" s="79">
        <f>'様式１（国直送（日通拠点倉庫で仕分け）を希望する場合）'!G523</f>
        <v>0</v>
      </c>
      <c r="D509" s="79">
        <f>'様式１（国直送（日通拠点倉庫で仕分け）を希望する場合）'!H523</f>
        <v>0</v>
      </c>
      <c r="E509" s="78">
        <f>'様式１（国直送（日通拠点倉庫で仕分け）を希望する場合）'!$F523</f>
        <v>0</v>
      </c>
      <c r="F509" s="79">
        <f>'様式１（国直送（日通拠点倉庫で仕分け）を希望する場合）'!I523</f>
        <v>0</v>
      </c>
      <c r="G509" s="79">
        <f>'様式１（国直送（日通拠点倉庫で仕分け）を希望する場合）'!J523</f>
        <v>0</v>
      </c>
      <c r="H509" s="140">
        <f>'様式１（国直送（日通拠点倉庫で仕分け）を希望する場合）'!K523</f>
        <v>0</v>
      </c>
      <c r="I509" s="140">
        <f>'様式１（国直送（日通拠点倉庫で仕分け）を希望する場合）'!L523</f>
        <v>0</v>
      </c>
      <c r="J509" s="140">
        <f>'様式１（国直送（日通拠点倉庫で仕分け）を希望する場合）'!M523</f>
        <v>0</v>
      </c>
      <c r="K509" s="140">
        <f>'様式１（国直送（日通拠点倉庫で仕分け）を希望する場合）'!N523</f>
        <v>0</v>
      </c>
      <c r="L509" s="79">
        <f>'様式１（国直送（日通拠点倉庫で仕分け）を希望する場合）'!O523</f>
        <v>0</v>
      </c>
      <c r="M509" s="79">
        <f>'様式１（国直送（日通拠点倉庫で仕分け）を希望する場合）'!P523</f>
        <v>0</v>
      </c>
    </row>
    <row r="510" spans="1:13">
      <c r="A510" s="76" t="str">
        <f>'様式１（国直送（日通拠点倉庫で仕分け）を希望する場合）'!$F$14</f>
        <v>選択してください</v>
      </c>
      <c r="B510" s="76">
        <v>502</v>
      </c>
      <c r="C510" s="79">
        <f>'様式１（国直送（日通拠点倉庫で仕分け）を希望する場合）'!G524</f>
        <v>0</v>
      </c>
      <c r="D510" s="79">
        <f>'様式１（国直送（日通拠点倉庫で仕分け）を希望する場合）'!H524</f>
        <v>0</v>
      </c>
      <c r="E510" s="78">
        <f>'様式１（国直送（日通拠点倉庫で仕分け）を希望する場合）'!$F524</f>
        <v>0</v>
      </c>
      <c r="F510" s="79">
        <f>'様式１（国直送（日通拠点倉庫で仕分け）を希望する場合）'!I524</f>
        <v>0</v>
      </c>
      <c r="G510" s="79">
        <f>'様式１（国直送（日通拠点倉庫で仕分け）を希望する場合）'!J524</f>
        <v>0</v>
      </c>
      <c r="H510" s="140">
        <f>'様式１（国直送（日通拠点倉庫で仕分け）を希望する場合）'!K524</f>
        <v>0</v>
      </c>
      <c r="I510" s="140">
        <f>'様式１（国直送（日通拠点倉庫で仕分け）を希望する場合）'!L524</f>
        <v>0</v>
      </c>
      <c r="J510" s="140">
        <f>'様式１（国直送（日通拠点倉庫で仕分け）を希望する場合）'!M524</f>
        <v>0</v>
      </c>
      <c r="K510" s="140">
        <f>'様式１（国直送（日通拠点倉庫で仕分け）を希望する場合）'!N524</f>
        <v>0</v>
      </c>
      <c r="L510" s="79">
        <f>'様式１（国直送（日通拠点倉庫で仕分け）を希望する場合）'!O524</f>
        <v>0</v>
      </c>
      <c r="M510" s="79">
        <f>'様式１（国直送（日通拠点倉庫で仕分け）を希望する場合）'!P524</f>
        <v>0</v>
      </c>
    </row>
    <row r="511" spans="1:13">
      <c r="A511" s="76" t="str">
        <f>'様式１（国直送（日通拠点倉庫で仕分け）を希望する場合）'!$F$14</f>
        <v>選択してください</v>
      </c>
      <c r="B511" s="76">
        <v>503</v>
      </c>
      <c r="C511" s="79">
        <f>'様式１（国直送（日通拠点倉庫で仕分け）を希望する場合）'!G525</f>
        <v>0</v>
      </c>
      <c r="D511" s="79">
        <f>'様式１（国直送（日通拠点倉庫で仕分け）を希望する場合）'!H525</f>
        <v>0</v>
      </c>
      <c r="E511" s="78">
        <f>'様式１（国直送（日通拠点倉庫で仕分け）を希望する場合）'!$F525</f>
        <v>0</v>
      </c>
      <c r="F511" s="79">
        <f>'様式１（国直送（日通拠点倉庫で仕分け）を希望する場合）'!I525</f>
        <v>0</v>
      </c>
      <c r="G511" s="79">
        <f>'様式１（国直送（日通拠点倉庫で仕分け）を希望する場合）'!J525</f>
        <v>0</v>
      </c>
      <c r="H511" s="140">
        <f>'様式１（国直送（日通拠点倉庫で仕分け）を希望する場合）'!K525</f>
        <v>0</v>
      </c>
      <c r="I511" s="140">
        <f>'様式１（国直送（日通拠点倉庫で仕分け）を希望する場合）'!L525</f>
        <v>0</v>
      </c>
      <c r="J511" s="140">
        <f>'様式１（国直送（日通拠点倉庫で仕分け）を希望する場合）'!M525</f>
        <v>0</v>
      </c>
      <c r="K511" s="140">
        <f>'様式１（国直送（日通拠点倉庫で仕分け）を希望する場合）'!N525</f>
        <v>0</v>
      </c>
      <c r="L511" s="79">
        <f>'様式１（国直送（日通拠点倉庫で仕分け）を希望する場合）'!O525</f>
        <v>0</v>
      </c>
      <c r="M511" s="79">
        <f>'様式１（国直送（日通拠点倉庫で仕分け）を希望する場合）'!P525</f>
        <v>0</v>
      </c>
    </row>
    <row r="512" spans="1:13">
      <c r="A512" s="76" t="str">
        <f>'様式１（国直送（日通拠点倉庫で仕分け）を希望する場合）'!$F$14</f>
        <v>選択してください</v>
      </c>
      <c r="B512" s="76">
        <v>504</v>
      </c>
      <c r="C512" s="79">
        <f>'様式１（国直送（日通拠点倉庫で仕分け）を希望する場合）'!G526</f>
        <v>0</v>
      </c>
      <c r="D512" s="79">
        <f>'様式１（国直送（日通拠点倉庫で仕分け）を希望する場合）'!H526</f>
        <v>0</v>
      </c>
      <c r="E512" s="78">
        <f>'様式１（国直送（日通拠点倉庫で仕分け）を希望する場合）'!$F526</f>
        <v>0</v>
      </c>
      <c r="F512" s="79">
        <f>'様式１（国直送（日通拠点倉庫で仕分け）を希望する場合）'!I526</f>
        <v>0</v>
      </c>
      <c r="G512" s="79">
        <f>'様式１（国直送（日通拠点倉庫で仕分け）を希望する場合）'!J526</f>
        <v>0</v>
      </c>
      <c r="H512" s="140">
        <f>'様式１（国直送（日通拠点倉庫で仕分け）を希望する場合）'!K526</f>
        <v>0</v>
      </c>
      <c r="I512" s="140">
        <f>'様式１（国直送（日通拠点倉庫で仕分け）を希望する場合）'!L526</f>
        <v>0</v>
      </c>
      <c r="J512" s="140">
        <f>'様式１（国直送（日通拠点倉庫で仕分け）を希望する場合）'!M526</f>
        <v>0</v>
      </c>
      <c r="K512" s="140">
        <f>'様式１（国直送（日通拠点倉庫で仕分け）を希望する場合）'!N526</f>
        <v>0</v>
      </c>
      <c r="L512" s="79">
        <f>'様式１（国直送（日通拠点倉庫で仕分け）を希望する場合）'!O526</f>
        <v>0</v>
      </c>
      <c r="M512" s="79">
        <f>'様式１（国直送（日通拠点倉庫で仕分け）を希望する場合）'!P526</f>
        <v>0</v>
      </c>
    </row>
    <row r="513" spans="1:13">
      <c r="A513" s="76" t="str">
        <f>'様式１（国直送（日通拠点倉庫で仕分け）を希望する場合）'!$F$14</f>
        <v>選択してください</v>
      </c>
      <c r="B513" s="76">
        <v>505</v>
      </c>
      <c r="C513" s="79">
        <f>'様式１（国直送（日通拠点倉庫で仕分け）を希望する場合）'!G527</f>
        <v>0</v>
      </c>
      <c r="D513" s="79">
        <f>'様式１（国直送（日通拠点倉庫で仕分け）を希望する場合）'!H527</f>
        <v>0</v>
      </c>
      <c r="E513" s="78">
        <f>'様式１（国直送（日通拠点倉庫で仕分け）を希望する場合）'!$F527</f>
        <v>0</v>
      </c>
      <c r="F513" s="79">
        <f>'様式１（国直送（日通拠点倉庫で仕分け）を希望する場合）'!I527</f>
        <v>0</v>
      </c>
      <c r="G513" s="79">
        <f>'様式１（国直送（日通拠点倉庫で仕分け）を希望する場合）'!J527</f>
        <v>0</v>
      </c>
      <c r="H513" s="140">
        <f>'様式１（国直送（日通拠点倉庫で仕分け）を希望する場合）'!K527</f>
        <v>0</v>
      </c>
      <c r="I513" s="140">
        <f>'様式１（国直送（日通拠点倉庫で仕分け）を希望する場合）'!L527</f>
        <v>0</v>
      </c>
      <c r="J513" s="140">
        <f>'様式１（国直送（日通拠点倉庫で仕分け）を希望する場合）'!M527</f>
        <v>0</v>
      </c>
      <c r="K513" s="140">
        <f>'様式１（国直送（日通拠点倉庫で仕分け）を希望する場合）'!N527</f>
        <v>0</v>
      </c>
      <c r="L513" s="79">
        <f>'様式１（国直送（日通拠点倉庫で仕分け）を希望する場合）'!O527</f>
        <v>0</v>
      </c>
      <c r="M513" s="79">
        <f>'様式１（国直送（日通拠点倉庫で仕分け）を希望する場合）'!P527</f>
        <v>0</v>
      </c>
    </row>
    <row r="514" spans="1:13">
      <c r="A514" s="76" t="str">
        <f>'様式１（国直送（日通拠点倉庫で仕分け）を希望する場合）'!$F$14</f>
        <v>選択してください</v>
      </c>
      <c r="B514" s="76">
        <v>506</v>
      </c>
      <c r="C514" s="79">
        <f>'様式１（国直送（日通拠点倉庫で仕分け）を希望する場合）'!G528</f>
        <v>0</v>
      </c>
      <c r="D514" s="79">
        <f>'様式１（国直送（日通拠点倉庫で仕分け）を希望する場合）'!H528</f>
        <v>0</v>
      </c>
      <c r="E514" s="78">
        <f>'様式１（国直送（日通拠点倉庫で仕分け）を希望する場合）'!$F528</f>
        <v>0</v>
      </c>
      <c r="F514" s="79">
        <f>'様式１（国直送（日通拠点倉庫で仕分け）を希望する場合）'!I528</f>
        <v>0</v>
      </c>
      <c r="G514" s="79">
        <f>'様式１（国直送（日通拠点倉庫で仕分け）を希望する場合）'!J528</f>
        <v>0</v>
      </c>
      <c r="H514" s="140">
        <f>'様式１（国直送（日通拠点倉庫で仕分け）を希望する場合）'!K528</f>
        <v>0</v>
      </c>
      <c r="I514" s="140">
        <f>'様式１（国直送（日通拠点倉庫で仕分け）を希望する場合）'!L528</f>
        <v>0</v>
      </c>
      <c r="J514" s="140">
        <f>'様式１（国直送（日通拠点倉庫で仕分け）を希望する場合）'!M528</f>
        <v>0</v>
      </c>
      <c r="K514" s="140">
        <f>'様式１（国直送（日通拠点倉庫で仕分け）を希望する場合）'!N528</f>
        <v>0</v>
      </c>
      <c r="L514" s="79">
        <f>'様式１（国直送（日通拠点倉庫で仕分け）を希望する場合）'!O528</f>
        <v>0</v>
      </c>
      <c r="M514" s="79">
        <f>'様式１（国直送（日通拠点倉庫で仕分け）を希望する場合）'!P528</f>
        <v>0</v>
      </c>
    </row>
    <row r="515" spans="1:13">
      <c r="A515" s="76" t="str">
        <f>'様式１（国直送（日通拠点倉庫で仕分け）を希望する場合）'!$F$14</f>
        <v>選択してください</v>
      </c>
      <c r="B515" s="76">
        <v>507</v>
      </c>
      <c r="C515" s="79">
        <f>'様式１（国直送（日通拠点倉庫で仕分け）を希望する場合）'!G529</f>
        <v>0</v>
      </c>
      <c r="D515" s="79">
        <f>'様式１（国直送（日通拠点倉庫で仕分け）を希望する場合）'!H529</f>
        <v>0</v>
      </c>
      <c r="E515" s="78">
        <f>'様式１（国直送（日通拠点倉庫で仕分け）を希望する場合）'!$F529</f>
        <v>0</v>
      </c>
      <c r="F515" s="79">
        <f>'様式１（国直送（日通拠点倉庫で仕分け）を希望する場合）'!I529</f>
        <v>0</v>
      </c>
      <c r="G515" s="79">
        <f>'様式１（国直送（日通拠点倉庫で仕分け）を希望する場合）'!J529</f>
        <v>0</v>
      </c>
      <c r="H515" s="140">
        <f>'様式１（国直送（日通拠点倉庫で仕分け）を希望する場合）'!K529</f>
        <v>0</v>
      </c>
      <c r="I515" s="140">
        <f>'様式１（国直送（日通拠点倉庫で仕分け）を希望する場合）'!L529</f>
        <v>0</v>
      </c>
      <c r="J515" s="140">
        <f>'様式１（国直送（日通拠点倉庫で仕分け）を希望する場合）'!M529</f>
        <v>0</v>
      </c>
      <c r="K515" s="140">
        <f>'様式１（国直送（日通拠点倉庫で仕分け）を希望する場合）'!N529</f>
        <v>0</v>
      </c>
      <c r="L515" s="79">
        <f>'様式１（国直送（日通拠点倉庫で仕分け）を希望する場合）'!O529</f>
        <v>0</v>
      </c>
      <c r="M515" s="79">
        <f>'様式１（国直送（日通拠点倉庫で仕分け）を希望する場合）'!P529</f>
        <v>0</v>
      </c>
    </row>
    <row r="516" spans="1:13">
      <c r="A516" s="76" t="str">
        <f>'様式１（国直送（日通拠点倉庫で仕分け）を希望する場合）'!$F$14</f>
        <v>選択してください</v>
      </c>
      <c r="B516" s="76">
        <v>508</v>
      </c>
      <c r="C516" s="79">
        <f>'様式１（国直送（日通拠点倉庫で仕分け）を希望する場合）'!G530</f>
        <v>0</v>
      </c>
      <c r="D516" s="79">
        <f>'様式１（国直送（日通拠点倉庫で仕分け）を希望する場合）'!H530</f>
        <v>0</v>
      </c>
      <c r="E516" s="78">
        <f>'様式１（国直送（日通拠点倉庫で仕分け）を希望する場合）'!$F530</f>
        <v>0</v>
      </c>
      <c r="F516" s="79">
        <f>'様式１（国直送（日通拠点倉庫で仕分け）を希望する場合）'!I530</f>
        <v>0</v>
      </c>
      <c r="G516" s="79">
        <f>'様式１（国直送（日通拠点倉庫で仕分け）を希望する場合）'!J530</f>
        <v>0</v>
      </c>
      <c r="H516" s="140">
        <f>'様式１（国直送（日通拠点倉庫で仕分け）を希望する場合）'!K530</f>
        <v>0</v>
      </c>
      <c r="I516" s="140">
        <f>'様式１（国直送（日通拠点倉庫で仕分け）を希望する場合）'!L530</f>
        <v>0</v>
      </c>
      <c r="J516" s="140">
        <f>'様式１（国直送（日通拠点倉庫で仕分け）を希望する場合）'!M530</f>
        <v>0</v>
      </c>
      <c r="K516" s="140">
        <f>'様式１（国直送（日通拠点倉庫で仕分け）を希望する場合）'!N530</f>
        <v>0</v>
      </c>
      <c r="L516" s="79">
        <f>'様式１（国直送（日通拠点倉庫で仕分け）を希望する場合）'!O530</f>
        <v>0</v>
      </c>
      <c r="M516" s="79">
        <f>'様式１（国直送（日通拠点倉庫で仕分け）を希望する場合）'!P530</f>
        <v>0</v>
      </c>
    </row>
    <row r="517" spans="1:13">
      <c r="A517" s="76" t="str">
        <f>'様式１（国直送（日通拠点倉庫で仕分け）を希望する場合）'!$F$14</f>
        <v>選択してください</v>
      </c>
      <c r="B517" s="76">
        <v>509</v>
      </c>
      <c r="C517" s="79">
        <f>'様式１（国直送（日通拠点倉庫で仕分け）を希望する場合）'!G531</f>
        <v>0</v>
      </c>
      <c r="D517" s="79">
        <f>'様式１（国直送（日通拠点倉庫で仕分け）を希望する場合）'!H531</f>
        <v>0</v>
      </c>
      <c r="E517" s="78">
        <f>'様式１（国直送（日通拠点倉庫で仕分け）を希望する場合）'!$F531</f>
        <v>0</v>
      </c>
      <c r="F517" s="79">
        <f>'様式１（国直送（日通拠点倉庫で仕分け）を希望する場合）'!I531</f>
        <v>0</v>
      </c>
      <c r="G517" s="79">
        <f>'様式１（国直送（日通拠点倉庫で仕分け）を希望する場合）'!J531</f>
        <v>0</v>
      </c>
      <c r="H517" s="140">
        <f>'様式１（国直送（日通拠点倉庫で仕分け）を希望する場合）'!K531</f>
        <v>0</v>
      </c>
      <c r="I517" s="140">
        <f>'様式１（国直送（日通拠点倉庫で仕分け）を希望する場合）'!L531</f>
        <v>0</v>
      </c>
      <c r="J517" s="140">
        <f>'様式１（国直送（日通拠点倉庫で仕分け）を希望する場合）'!M531</f>
        <v>0</v>
      </c>
      <c r="K517" s="140">
        <f>'様式１（国直送（日通拠点倉庫で仕分け）を希望する場合）'!N531</f>
        <v>0</v>
      </c>
      <c r="L517" s="79">
        <f>'様式１（国直送（日通拠点倉庫で仕分け）を希望する場合）'!O531</f>
        <v>0</v>
      </c>
      <c r="M517" s="79">
        <f>'様式１（国直送（日通拠点倉庫で仕分け）を希望する場合）'!P531</f>
        <v>0</v>
      </c>
    </row>
    <row r="518" spans="1:13">
      <c r="A518" s="76" t="str">
        <f>'様式１（国直送（日通拠点倉庫で仕分け）を希望する場合）'!$F$14</f>
        <v>選択してください</v>
      </c>
      <c r="B518" s="76">
        <v>510</v>
      </c>
      <c r="C518" s="79">
        <f>'様式１（国直送（日通拠点倉庫で仕分け）を希望する場合）'!G532</f>
        <v>0</v>
      </c>
      <c r="D518" s="79">
        <f>'様式１（国直送（日通拠点倉庫で仕分け）を希望する場合）'!H532</f>
        <v>0</v>
      </c>
      <c r="E518" s="78">
        <f>'様式１（国直送（日通拠点倉庫で仕分け）を希望する場合）'!$F532</f>
        <v>0</v>
      </c>
      <c r="F518" s="79">
        <f>'様式１（国直送（日通拠点倉庫で仕分け）を希望する場合）'!I532</f>
        <v>0</v>
      </c>
      <c r="G518" s="79">
        <f>'様式１（国直送（日通拠点倉庫で仕分け）を希望する場合）'!J532</f>
        <v>0</v>
      </c>
      <c r="H518" s="140">
        <f>'様式１（国直送（日通拠点倉庫で仕分け）を希望する場合）'!K532</f>
        <v>0</v>
      </c>
      <c r="I518" s="140">
        <f>'様式１（国直送（日通拠点倉庫で仕分け）を希望する場合）'!L532</f>
        <v>0</v>
      </c>
      <c r="J518" s="140">
        <f>'様式１（国直送（日通拠点倉庫で仕分け）を希望する場合）'!M532</f>
        <v>0</v>
      </c>
      <c r="K518" s="140">
        <f>'様式１（国直送（日通拠点倉庫で仕分け）を希望する場合）'!N532</f>
        <v>0</v>
      </c>
      <c r="L518" s="79">
        <f>'様式１（国直送（日通拠点倉庫で仕分け）を希望する場合）'!O532</f>
        <v>0</v>
      </c>
      <c r="M518" s="79">
        <f>'様式１（国直送（日通拠点倉庫で仕分け）を希望する場合）'!P532</f>
        <v>0</v>
      </c>
    </row>
    <row r="519" spans="1:13">
      <c r="A519" s="76" t="str">
        <f>'様式１（国直送（日通拠点倉庫で仕分け）を希望する場合）'!$F$14</f>
        <v>選択してください</v>
      </c>
      <c r="B519" s="76">
        <v>511</v>
      </c>
      <c r="C519" s="79">
        <f>'様式１（国直送（日通拠点倉庫で仕分け）を希望する場合）'!G533</f>
        <v>0</v>
      </c>
      <c r="D519" s="79">
        <f>'様式１（国直送（日通拠点倉庫で仕分け）を希望する場合）'!H533</f>
        <v>0</v>
      </c>
      <c r="E519" s="78">
        <f>'様式１（国直送（日通拠点倉庫で仕分け）を希望する場合）'!$F533</f>
        <v>0</v>
      </c>
      <c r="F519" s="79">
        <f>'様式１（国直送（日通拠点倉庫で仕分け）を希望する場合）'!I533</f>
        <v>0</v>
      </c>
      <c r="G519" s="79">
        <f>'様式１（国直送（日通拠点倉庫で仕分け）を希望する場合）'!J533</f>
        <v>0</v>
      </c>
      <c r="H519" s="140">
        <f>'様式１（国直送（日通拠点倉庫で仕分け）を希望する場合）'!K533</f>
        <v>0</v>
      </c>
      <c r="I519" s="140">
        <f>'様式１（国直送（日通拠点倉庫で仕分け）を希望する場合）'!L533</f>
        <v>0</v>
      </c>
      <c r="J519" s="140">
        <f>'様式１（国直送（日通拠点倉庫で仕分け）を希望する場合）'!M533</f>
        <v>0</v>
      </c>
      <c r="K519" s="140">
        <f>'様式１（国直送（日通拠点倉庫で仕分け）を希望する場合）'!N533</f>
        <v>0</v>
      </c>
      <c r="L519" s="79">
        <f>'様式１（国直送（日通拠点倉庫で仕分け）を希望する場合）'!O533</f>
        <v>0</v>
      </c>
      <c r="M519" s="79">
        <f>'様式１（国直送（日通拠点倉庫で仕分け）を希望する場合）'!P533</f>
        <v>0</v>
      </c>
    </row>
    <row r="520" spans="1:13">
      <c r="A520" s="76" t="str">
        <f>'様式１（国直送（日通拠点倉庫で仕分け）を希望する場合）'!$F$14</f>
        <v>選択してください</v>
      </c>
      <c r="B520" s="76">
        <v>512</v>
      </c>
      <c r="C520" s="79">
        <f>'様式１（国直送（日通拠点倉庫で仕分け）を希望する場合）'!G534</f>
        <v>0</v>
      </c>
      <c r="D520" s="79">
        <f>'様式１（国直送（日通拠点倉庫で仕分け）を希望する場合）'!H534</f>
        <v>0</v>
      </c>
      <c r="E520" s="78">
        <f>'様式１（国直送（日通拠点倉庫で仕分け）を希望する場合）'!$F534</f>
        <v>0</v>
      </c>
      <c r="F520" s="79">
        <f>'様式１（国直送（日通拠点倉庫で仕分け）を希望する場合）'!I534</f>
        <v>0</v>
      </c>
      <c r="G520" s="79">
        <f>'様式１（国直送（日通拠点倉庫で仕分け）を希望する場合）'!J534</f>
        <v>0</v>
      </c>
      <c r="H520" s="140">
        <f>'様式１（国直送（日通拠点倉庫で仕分け）を希望する場合）'!K534</f>
        <v>0</v>
      </c>
      <c r="I520" s="140">
        <f>'様式１（国直送（日通拠点倉庫で仕分け）を希望する場合）'!L534</f>
        <v>0</v>
      </c>
      <c r="J520" s="140">
        <f>'様式１（国直送（日通拠点倉庫で仕分け）を希望する場合）'!M534</f>
        <v>0</v>
      </c>
      <c r="K520" s="140">
        <f>'様式１（国直送（日通拠点倉庫で仕分け）を希望する場合）'!N534</f>
        <v>0</v>
      </c>
      <c r="L520" s="79">
        <f>'様式１（国直送（日通拠点倉庫で仕分け）を希望する場合）'!O534</f>
        <v>0</v>
      </c>
      <c r="M520" s="79">
        <f>'様式１（国直送（日通拠点倉庫で仕分け）を希望する場合）'!P534</f>
        <v>0</v>
      </c>
    </row>
    <row r="521" spans="1:13">
      <c r="A521" s="76" t="str">
        <f>'様式１（国直送（日通拠点倉庫で仕分け）を希望する場合）'!$F$14</f>
        <v>選択してください</v>
      </c>
      <c r="B521" s="76">
        <v>513</v>
      </c>
      <c r="C521" s="79">
        <f>'様式１（国直送（日通拠点倉庫で仕分け）を希望する場合）'!G535</f>
        <v>0</v>
      </c>
      <c r="D521" s="79">
        <f>'様式１（国直送（日通拠点倉庫で仕分け）を希望する場合）'!H535</f>
        <v>0</v>
      </c>
      <c r="E521" s="78">
        <f>'様式１（国直送（日通拠点倉庫で仕分け）を希望する場合）'!$F535</f>
        <v>0</v>
      </c>
      <c r="F521" s="79">
        <f>'様式１（国直送（日通拠点倉庫で仕分け）を希望する場合）'!I535</f>
        <v>0</v>
      </c>
      <c r="G521" s="79">
        <f>'様式１（国直送（日通拠点倉庫で仕分け）を希望する場合）'!J535</f>
        <v>0</v>
      </c>
      <c r="H521" s="140">
        <f>'様式１（国直送（日通拠点倉庫で仕分け）を希望する場合）'!K535</f>
        <v>0</v>
      </c>
      <c r="I521" s="140">
        <f>'様式１（国直送（日通拠点倉庫で仕分け）を希望する場合）'!L535</f>
        <v>0</v>
      </c>
      <c r="J521" s="140">
        <f>'様式１（国直送（日通拠点倉庫で仕分け）を希望する場合）'!M535</f>
        <v>0</v>
      </c>
      <c r="K521" s="140">
        <f>'様式１（国直送（日通拠点倉庫で仕分け）を希望する場合）'!N535</f>
        <v>0</v>
      </c>
      <c r="L521" s="79">
        <f>'様式１（国直送（日通拠点倉庫で仕分け）を希望する場合）'!O535</f>
        <v>0</v>
      </c>
      <c r="M521" s="79">
        <f>'様式１（国直送（日通拠点倉庫で仕分け）を希望する場合）'!P535</f>
        <v>0</v>
      </c>
    </row>
    <row r="522" spans="1:13">
      <c r="A522" s="76" t="str">
        <f>'様式１（国直送（日通拠点倉庫で仕分け）を希望する場合）'!$F$14</f>
        <v>選択してください</v>
      </c>
      <c r="B522" s="76">
        <v>514</v>
      </c>
      <c r="C522" s="79">
        <f>'様式１（国直送（日通拠点倉庫で仕分け）を希望する場合）'!G536</f>
        <v>0</v>
      </c>
      <c r="D522" s="79">
        <f>'様式１（国直送（日通拠点倉庫で仕分け）を希望する場合）'!H536</f>
        <v>0</v>
      </c>
      <c r="E522" s="78">
        <f>'様式１（国直送（日通拠点倉庫で仕分け）を希望する場合）'!$F536</f>
        <v>0</v>
      </c>
      <c r="F522" s="79">
        <f>'様式１（国直送（日通拠点倉庫で仕分け）を希望する場合）'!I536</f>
        <v>0</v>
      </c>
      <c r="G522" s="79">
        <f>'様式１（国直送（日通拠点倉庫で仕分け）を希望する場合）'!J536</f>
        <v>0</v>
      </c>
      <c r="H522" s="140">
        <f>'様式１（国直送（日通拠点倉庫で仕分け）を希望する場合）'!K536</f>
        <v>0</v>
      </c>
      <c r="I522" s="140">
        <f>'様式１（国直送（日通拠点倉庫で仕分け）を希望する場合）'!L536</f>
        <v>0</v>
      </c>
      <c r="J522" s="140">
        <f>'様式１（国直送（日通拠点倉庫で仕分け）を希望する場合）'!M536</f>
        <v>0</v>
      </c>
      <c r="K522" s="140">
        <f>'様式１（国直送（日通拠点倉庫で仕分け）を希望する場合）'!N536</f>
        <v>0</v>
      </c>
      <c r="L522" s="79">
        <f>'様式１（国直送（日通拠点倉庫で仕分け）を希望する場合）'!O536</f>
        <v>0</v>
      </c>
      <c r="M522" s="79">
        <f>'様式１（国直送（日通拠点倉庫で仕分け）を希望する場合）'!P536</f>
        <v>0</v>
      </c>
    </row>
    <row r="523" spans="1:13">
      <c r="A523" s="76" t="str">
        <f>'様式１（国直送（日通拠点倉庫で仕分け）を希望する場合）'!$F$14</f>
        <v>選択してください</v>
      </c>
      <c r="B523" s="76">
        <v>515</v>
      </c>
      <c r="C523" s="79">
        <f>'様式１（国直送（日通拠点倉庫で仕分け）を希望する場合）'!G537</f>
        <v>0</v>
      </c>
      <c r="D523" s="79">
        <f>'様式１（国直送（日通拠点倉庫で仕分け）を希望する場合）'!H537</f>
        <v>0</v>
      </c>
      <c r="E523" s="78">
        <f>'様式１（国直送（日通拠点倉庫で仕分け）を希望する場合）'!$F537</f>
        <v>0</v>
      </c>
      <c r="F523" s="79">
        <f>'様式１（国直送（日通拠点倉庫で仕分け）を希望する場合）'!I537</f>
        <v>0</v>
      </c>
      <c r="G523" s="79">
        <f>'様式１（国直送（日通拠点倉庫で仕分け）を希望する場合）'!J537</f>
        <v>0</v>
      </c>
      <c r="H523" s="140">
        <f>'様式１（国直送（日通拠点倉庫で仕分け）を希望する場合）'!K537</f>
        <v>0</v>
      </c>
      <c r="I523" s="140">
        <f>'様式１（国直送（日通拠点倉庫で仕分け）を希望する場合）'!L537</f>
        <v>0</v>
      </c>
      <c r="J523" s="140">
        <f>'様式１（国直送（日通拠点倉庫で仕分け）を希望する場合）'!M537</f>
        <v>0</v>
      </c>
      <c r="K523" s="140">
        <f>'様式１（国直送（日通拠点倉庫で仕分け）を希望する場合）'!N537</f>
        <v>0</v>
      </c>
      <c r="L523" s="79">
        <f>'様式１（国直送（日通拠点倉庫で仕分け）を希望する場合）'!O537</f>
        <v>0</v>
      </c>
      <c r="M523" s="79">
        <f>'様式１（国直送（日通拠点倉庫で仕分け）を希望する場合）'!P537</f>
        <v>0</v>
      </c>
    </row>
    <row r="524" spans="1:13">
      <c r="A524" s="76" t="str">
        <f>'様式１（国直送（日通拠点倉庫で仕分け）を希望する場合）'!$F$14</f>
        <v>選択してください</v>
      </c>
      <c r="B524" s="76">
        <v>516</v>
      </c>
      <c r="C524" s="79">
        <f>'様式１（国直送（日通拠点倉庫で仕分け）を希望する場合）'!G538</f>
        <v>0</v>
      </c>
      <c r="D524" s="79">
        <f>'様式１（国直送（日通拠点倉庫で仕分け）を希望する場合）'!H538</f>
        <v>0</v>
      </c>
      <c r="E524" s="78">
        <f>'様式１（国直送（日通拠点倉庫で仕分け）を希望する場合）'!$F538</f>
        <v>0</v>
      </c>
      <c r="F524" s="79">
        <f>'様式１（国直送（日通拠点倉庫で仕分け）を希望する場合）'!I538</f>
        <v>0</v>
      </c>
      <c r="G524" s="79">
        <f>'様式１（国直送（日通拠点倉庫で仕分け）を希望する場合）'!J538</f>
        <v>0</v>
      </c>
      <c r="H524" s="140">
        <f>'様式１（国直送（日通拠点倉庫で仕分け）を希望する場合）'!K538</f>
        <v>0</v>
      </c>
      <c r="I524" s="140">
        <f>'様式１（国直送（日通拠点倉庫で仕分け）を希望する場合）'!L538</f>
        <v>0</v>
      </c>
      <c r="J524" s="140">
        <f>'様式１（国直送（日通拠点倉庫で仕分け）を希望する場合）'!M538</f>
        <v>0</v>
      </c>
      <c r="K524" s="140">
        <f>'様式１（国直送（日通拠点倉庫で仕分け）を希望する場合）'!N538</f>
        <v>0</v>
      </c>
      <c r="L524" s="79">
        <f>'様式１（国直送（日通拠点倉庫で仕分け）を希望する場合）'!O538</f>
        <v>0</v>
      </c>
      <c r="M524" s="79">
        <f>'様式１（国直送（日通拠点倉庫で仕分け）を希望する場合）'!P538</f>
        <v>0</v>
      </c>
    </row>
    <row r="525" spans="1:13">
      <c r="A525" s="76" t="str">
        <f>'様式１（国直送（日通拠点倉庫で仕分け）を希望する場合）'!$F$14</f>
        <v>選択してください</v>
      </c>
      <c r="B525" s="76">
        <v>517</v>
      </c>
      <c r="C525" s="79">
        <f>'様式１（国直送（日通拠点倉庫で仕分け）を希望する場合）'!G539</f>
        <v>0</v>
      </c>
      <c r="D525" s="79">
        <f>'様式１（国直送（日通拠点倉庫で仕分け）を希望する場合）'!H539</f>
        <v>0</v>
      </c>
      <c r="E525" s="78">
        <f>'様式１（国直送（日通拠点倉庫で仕分け）を希望する場合）'!$F539</f>
        <v>0</v>
      </c>
      <c r="F525" s="79">
        <f>'様式１（国直送（日通拠点倉庫で仕分け）を希望する場合）'!I539</f>
        <v>0</v>
      </c>
      <c r="G525" s="79">
        <f>'様式１（国直送（日通拠点倉庫で仕分け）を希望する場合）'!J539</f>
        <v>0</v>
      </c>
      <c r="H525" s="140">
        <f>'様式１（国直送（日通拠点倉庫で仕分け）を希望する場合）'!K539</f>
        <v>0</v>
      </c>
      <c r="I525" s="140">
        <f>'様式１（国直送（日通拠点倉庫で仕分け）を希望する場合）'!L539</f>
        <v>0</v>
      </c>
      <c r="J525" s="140">
        <f>'様式１（国直送（日通拠点倉庫で仕分け）を希望する場合）'!M539</f>
        <v>0</v>
      </c>
      <c r="K525" s="140">
        <f>'様式１（国直送（日通拠点倉庫で仕分け）を希望する場合）'!N539</f>
        <v>0</v>
      </c>
      <c r="L525" s="79">
        <f>'様式１（国直送（日通拠点倉庫で仕分け）を希望する場合）'!O539</f>
        <v>0</v>
      </c>
      <c r="M525" s="79">
        <f>'様式１（国直送（日通拠点倉庫で仕分け）を希望する場合）'!P539</f>
        <v>0</v>
      </c>
    </row>
    <row r="526" spans="1:13">
      <c r="A526" s="76" t="str">
        <f>'様式１（国直送（日通拠点倉庫で仕分け）を希望する場合）'!$F$14</f>
        <v>選択してください</v>
      </c>
      <c r="B526" s="76">
        <v>518</v>
      </c>
      <c r="C526" s="79">
        <f>'様式１（国直送（日通拠点倉庫で仕分け）を希望する場合）'!G540</f>
        <v>0</v>
      </c>
      <c r="D526" s="79">
        <f>'様式１（国直送（日通拠点倉庫で仕分け）を希望する場合）'!H540</f>
        <v>0</v>
      </c>
      <c r="E526" s="78">
        <f>'様式１（国直送（日通拠点倉庫で仕分け）を希望する場合）'!$F540</f>
        <v>0</v>
      </c>
      <c r="F526" s="79">
        <f>'様式１（国直送（日通拠点倉庫で仕分け）を希望する場合）'!I540</f>
        <v>0</v>
      </c>
      <c r="G526" s="79">
        <f>'様式１（国直送（日通拠点倉庫で仕分け）を希望する場合）'!J540</f>
        <v>0</v>
      </c>
      <c r="H526" s="140">
        <f>'様式１（国直送（日通拠点倉庫で仕分け）を希望する場合）'!K540</f>
        <v>0</v>
      </c>
      <c r="I526" s="140">
        <f>'様式１（国直送（日通拠点倉庫で仕分け）を希望する場合）'!L540</f>
        <v>0</v>
      </c>
      <c r="J526" s="140">
        <f>'様式１（国直送（日通拠点倉庫で仕分け）を希望する場合）'!M540</f>
        <v>0</v>
      </c>
      <c r="K526" s="140">
        <f>'様式１（国直送（日通拠点倉庫で仕分け）を希望する場合）'!N540</f>
        <v>0</v>
      </c>
      <c r="L526" s="79">
        <f>'様式１（国直送（日通拠点倉庫で仕分け）を希望する場合）'!O540</f>
        <v>0</v>
      </c>
      <c r="M526" s="79">
        <f>'様式１（国直送（日通拠点倉庫で仕分け）を希望する場合）'!P540</f>
        <v>0</v>
      </c>
    </row>
    <row r="527" spans="1:13">
      <c r="A527" s="76" t="str">
        <f>'様式１（国直送（日通拠点倉庫で仕分け）を希望する場合）'!$F$14</f>
        <v>選択してください</v>
      </c>
      <c r="B527" s="76">
        <v>519</v>
      </c>
      <c r="C527" s="79">
        <f>'様式１（国直送（日通拠点倉庫で仕分け）を希望する場合）'!G541</f>
        <v>0</v>
      </c>
      <c r="D527" s="79">
        <f>'様式１（国直送（日通拠点倉庫で仕分け）を希望する場合）'!H541</f>
        <v>0</v>
      </c>
      <c r="E527" s="78">
        <f>'様式１（国直送（日通拠点倉庫で仕分け）を希望する場合）'!$F541</f>
        <v>0</v>
      </c>
      <c r="F527" s="79">
        <f>'様式１（国直送（日通拠点倉庫で仕分け）を希望する場合）'!I541</f>
        <v>0</v>
      </c>
      <c r="G527" s="79">
        <f>'様式１（国直送（日通拠点倉庫で仕分け）を希望する場合）'!J541</f>
        <v>0</v>
      </c>
      <c r="H527" s="140">
        <f>'様式１（国直送（日通拠点倉庫で仕分け）を希望する場合）'!K541</f>
        <v>0</v>
      </c>
      <c r="I527" s="140">
        <f>'様式１（国直送（日通拠点倉庫で仕分け）を希望する場合）'!L541</f>
        <v>0</v>
      </c>
      <c r="J527" s="140">
        <f>'様式１（国直送（日通拠点倉庫で仕分け）を希望する場合）'!M541</f>
        <v>0</v>
      </c>
      <c r="K527" s="140">
        <f>'様式１（国直送（日通拠点倉庫で仕分け）を希望する場合）'!N541</f>
        <v>0</v>
      </c>
      <c r="L527" s="79">
        <f>'様式１（国直送（日通拠点倉庫で仕分け）を希望する場合）'!O541</f>
        <v>0</v>
      </c>
      <c r="M527" s="79">
        <f>'様式１（国直送（日通拠点倉庫で仕分け）を希望する場合）'!P541</f>
        <v>0</v>
      </c>
    </row>
    <row r="528" spans="1:13">
      <c r="A528" s="76" t="str">
        <f>'様式１（国直送（日通拠点倉庫で仕分け）を希望する場合）'!$F$14</f>
        <v>選択してください</v>
      </c>
      <c r="B528" s="76">
        <v>520</v>
      </c>
      <c r="C528" s="79">
        <f>'様式１（国直送（日通拠点倉庫で仕分け）を希望する場合）'!G542</f>
        <v>0</v>
      </c>
      <c r="D528" s="79">
        <f>'様式１（国直送（日通拠点倉庫で仕分け）を希望する場合）'!H542</f>
        <v>0</v>
      </c>
      <c r="E528" s="78">
        <f>'様式１（国直送（日通拠点倉庫で仕分け）を希望する場合）'!$F542</f>
        <v>0</v>
      </c>
      <c r="F528" s="79">
        <f>'様式１（国直送（日通拠点倉庫で仕分け）を希望する場合）'!I542</f>
        <v>0</v>
      </c>
      <c r="G528" s="79">
        <f>'様式１（国直送（日通拠点倉庫で仕分け）を希望する場合）'!J542</f>
        <v>0</v>
      </c>
      <c r="H528" s="140">
        <f>'様式１（国直送（日通拠点倉庫で仕分け）を希望する場合）'!K542</f>
        <v>0</v>
      </c>
      <c r="I528" s="140">
        <f>'様式１（国直送（日通拠点倉庫で仕分け）を希望する場合）'!L542</f>
        <v>0</v>
      </c>
      <c r="J528" s="140">
        <f>'様式１（国直送（日通拠点倉庫で仕分け）を希望する場合）'!M542</f>
        <v>0</v>
      </c>
      <c r="K528" s="140">
        <f>'様式１（国直送（日通拠点倉庫で仕分け）を希望する場合）'!N542</f>
        <v>0</v>
      </c>
      <c r="L528" s="79">
        <f>'様式１（国直送（日通拠点倉庫で仕分け）を希望する場合）'!O542</f>
        <v>0</v>
      </c>
      <c r="M528" s="79">
        <f>'様式１（国直送（日通拠点倉庫で仕分け）を希望する場合）'!P542</f>
        <v>0</v>
      </c>
    </row>
    <row r="529" spans="1:13">
      <c r="A529" s="76" t="str">
        <f>'様式１（国直送（日通拠点倉庫で仕分け）を希望する場合）'!$F$14</f>
        <v>選択してください</v>
      </c>
      <c r="B529" s="76">
        <v>521</v>
      </c>
      <c r="C529" s="79">
        <f>'様式１（国直送（日通拠点倉庫で仕分け）を希望する場合）'!G543</f>
        <v>0</v>
      </c>
      <c r="D529" s="79">
        <f>'様式１（国直送（日通拠点倉庫で仕分け）を希望する場合）'!H543</f>
        <v>0</v>
      </c>
      <c r="E529" s="78">
        <f>'様式１（国直送（日通拠点倉庫で仕分け）を希望する場合）'!$F543</f>
        <v>0</v>
      </c>
      <c r="F529" s="79">
        <f>'様式１（国直送（日通拠点倉庫で仕分け）を希望する場合）'!I543</f>
        <v>0</v>
      </c>
      <c r="G529" s="79">
        <f>'様式１（国直送（日通拠点倉庫で仕分け）を希望する場合）'!J543</f>
        <v>0</v>
      </c>
      <c r="H529" s="140">
        <f>'様式１（国直送（日通拠点倉庫で仕分け）を希望する場合）'!K543</f>
        <v>0</v>
      </c>
      <c r="I529" s="140">
        <f>'様式１（国直送（日通拠点倉庫で仕分け）を希望する場合）'!L543</f>
        <v>0</v>
      </c>
      <c r="J529" s="140">
        <f>'様式１（国直送（日通拠点倉庫で仕分け）を希望する場合）'!M543</f>
        <v>0</v>
      </c>
      <c r="K529" s="140">
        <f>'様式１（国直送（日通拠点倉庫で仕分け）を希望する場合）'!N543</f>
        <v>0</v>
      </c>
      <c r="L529" s="79">
        <f>'様式１（国直送（日通拠点倉庫で仕分け）を希望する場合）'!O543</f>
        <v>0</v>
      </c>
      <c r="M529" s="79">
        <f>'様式１（国直送（日通拠点倉庫で仕分け）を希望する場合）'!P543</f>
        <v>0</v>
      </c>
    </row>
    <row r="530" spans="1:13">
      <c r="A530" s="76" t="str">
        <f>'様式１（国直送（日通拠点倉庫で仕分け）を希望する場合）'!$F$14</f>
        <v>選択してください</v>
      </c>
      <c r="B530" s="76">
        <v>522</v>
      </c>
      <c r="C530" s="79">
        <f>'様式１（国直送（日通拠点倉庫で仕分け）を希望する場合）'!G544</f>
        <v>0</v>
      </c>
      <c r="D530" s="79">
        <f>'様式１（国直送（日通拠点倉庫で仕分け）を希望する場合）'!H544</f>
        <v>0</v>
      </c>
      <c r="E530" s="78">
        <f>'様式１（国直送（日通拠点倉庫で仕分け）を希望する場合）'!$F544</f>
        <v>0</v>
      </c>
      <c r="F530" s="79">
        <f>'様式１（国直送（日通拠点倉庫で仕分け）を希望する場合）'!I544</f>
        <v>0</v>
      </c>
      <c r="G530" s="79">
        <f>'様式１（国直送（日通拠点倉庫で仕分け）を希望する場合）'!J544</f>
        <v>0</v>
      </c>
      <c r="H530" s="140">
        <f>'様式１（国直送（日通拠点倉庫で仕分け）を希望する場合）'!K544</f>
        <v>0</v>
      </c>
      <c r="I530" s="140">
        <f>'様式１（国直送（日通拠点倉庫で仕分け）を希望する場合）'!L544</f>
        <v>0</v>
      </c>
      <c r="J530" s="140">
        <f>'様式１（国直送（日通拠点倉庫で仕分け）を希望する場合）'!M544</f>
        <v>0</v>
      </c>
      <c r="K530" s="140">
        <f>'様式１（国直送（日通拠点倉庫で仕分け）を希望する場合）'!N544</f>
        <v>0</v>
      </c>
      <c r="L530" s="79">
        <f>'様式１（国直送（日通拠点倉庫で仕分け）を希望する場合）'!O544</f>
        <v>0</v>
      </c>
      <c r="M530" s="79">
        <f>'様式１（国直送（日通拠点倉庫で仕分け）を希望する場合）'!P544</f>
        <v>0</v>
      </c>
    </row>
    <row r="531" spans="1:13">
      <c r="A531" s="76" t="str">
        <f>'様式１（国直送（日通拠点倉庫で仕分け）を希望する場合）'!$F$14</f>
        <v>選択してください</v>
      </c>
      <c r="B531" s="76">
        <v>523</v>
      </c>
      <c r="C531" s="79">
        <f>'様式１（国直送（日通拠点倉庫で仕分け）を希望する場合）'!G545</f>
        <v>0</v>
      </c>
      <c r="D531" s="79">
        <f>'様式１（国直送（日通拠点倉庫で仕分け）を希望する場合）'!H545</f>
        <v>0</v>
      </c>
      <c r="E531" s="78">
        <f>'様式１（国直送（日通拠点倉庫で仕分け）を希望する場合）'!$F545</f>
        <v>0</v>
      </c>
      <c r="F531" s="79">
        <f>'様式１（国直送（日通拠点倉庫で仕分け）を希望する場合）'!I545</f>
        <v>0</v>
      </c>
      <c r="G531" s="79">
        <f>'様式１（国直送（日通拠点倉庫で仕分け）を希望する場合）'!J545</f>
        <v>0</v>
      </c>
      <c r="H531" s="140">
        <f>'様式１（国直送（日通拠点倉庫で仕分け）を希望する場合）'!K545</f>
        <v>0</v>
      </c>
      <c r="I531" s="140">
        <f>'様式１（国直送（日通拠点倉庫で仕分け）を希望する場合）'!L545</f>
        <v>0</v>
      </c>
      <c r="J531" s="140">
        <f>'様式１（国直送（日通拠点倉庫で仕分け）を希望する場合）'!M545</f>
        <v>0</v>
      </c>
      <c r="K531" s="140">
        <f>'様式１（国直送（日通拠点倉庫で仕分け）を希望する場合）'!N545</f>
        <v>0</v>
      </c>
      <c r="L531" s="79">
        <f>'様式１（国直送（日通拠点倉庫で仕分け）を希望する場合）'!O545</f>
        <v>0</v>
      </c>
      <c r="M531" s="79">
        <f>'様式１（国直送（日通拠点倉庫で仕分け）を希望する場合）'!P545</f>
        <v>0</v>
      </c>
    </row>
    <row r="532" spans="1:13">
      <c r="A532" s="76" t="str">
        <f>'様式１（国直送（日通拠点倉庫で仕分け）を希望する場合）'!$F$14</f>
        <v>選択してください</v>
      </c>
      <c r="B532" s="76">
        <v>524</v>
      </c>
      <c r="C532" s="79">
        <f>'様式１（国直送（日通拠点倉庫で仕分け）を希望する場合）'!G546</f>
        <v>0</v>
      </c>
      <c r="D532" s="79">
        <f>'様式１（国直送（日通拠点倉庫で仕分け）を希望する場合）'!H546</f>
        <v>0</v>
      </c>
      <c r="E532" s="78">
        <f>'様式１（国直送（日通拠点倉庫で仕分け）を希望する場合）'!$F546</f>
        <v>0</v>
      </c>
      <c r="F532" s="79">
        <f>'様式１（国直送（日通拠点倉庫で仕分け）を希望する場合）'!I546</f>
        <v>0</v>
      </c>
      <c r="G532" s="79">
        <f>'様式１（国直送（日通拠点倉庫で仕分け）を希望する場合）'!J546</f>
        <v>0</v>
      </c>
      <c r="H532" s="140">
        <f>'様式１（国直送（日通拠点倉庫で仕分け）を希望する場合）'!K546</f>
        <v>0</v>
      </c>
      <c r="I532" s="140">
        <f>'様式１（国直送（日通拠点倉庫で仕分け）を希望する場合）'!L546</f>
        <v>0</v>
      </c>
      <c r="J532" s="140">
        <f>'様式１（国直送（日通拠点倉庫で仕分け）を希望する場合）'!M546</f>
        <v>0</v>
      </c>
      <c r="K532" s="140">
        <f>'様式１（国直送（日通拠点倉庫で仕分け）を希望する場合）'!N546</f>
        <v>0</v>
      </c>
      <c r="L532" s="79">
        <f>'様式１（国直送（日通拠点倉庫で仕分け）を希望する場合）'!O546</f>
        <v>0</v>
      </c>
      <c r="M532" s="79">
        <f>'様式１（国直送（日通拠点倉庫で仕分け）を希望する場合）'!P546</f>
        <v>0</v>
      </c>
    </row>
    <row r="533" spans="1:13">
      <c r="A533" s="76" t="str">
        <f>'様式１（国直送（日通拠点倉庫で仕分け）を希望する場合）'!$F$14</f>
        <v>選択してください</v>
      </c>
      <c r="B533" s="76">
        <v>525</v>
      </c>
      <c r="C533" s="79">
        <f>'様式１（国直送（日通拠点倉庫で仕分け）を希望する場合）'!G547</f>
        <v>0</v>
      </c>
      <c r="D533" s="79">
        <f>'様式１（国直送（日通拠点倉庫で仕分け）を希望する場合）'!H547</f>
        <v>0</v>
      </c>
      <c r="E533" s="78">
        <f>'様式１（国直送（日通拠点倉庫で仕分け）を希望する場合）'!$F547</f>
        <v>0</v>
      </c>
      <c r="F533" s="79">
        <f>'様式１（国直送（日通拠点倉庫で仕分け）を希望する場合）'!I547</f>
        <v>0</v>
      </c>
      <c r="G533" s="79">
        <f>'様式１（国直送（日通拠点倉庫で仕分け）を希望する場合）'!J547</f>
        <v>0</v>
      </c>
      <c r="H533" s="140">
        <f>'様式１（国直送（日通拠点倉庫で仕分け）を希望する場合）'!K547</f>
        <v>0</v>
      </c>
      <c r="I533" s="140">
        <f>'様式１（国直送（日通拠点倉庫で仕分け）を希望する場合）'!L547</f>
        <v>0</v>
      </c>
      <c r="J533" s="140">
        <f>'様式１（国直送（日通拠点倉庫で仕分け）を希望する場合）'!M547</f>
        <v>0</v>
      </c>
      <c r="K533" s="140">
        <f>'様式１（国直送（日通拠点倉庫で仕分け）を希望する場合）'!N547</f>
        <v>0</v>
      </c>
      <c r="L533" s="79">
        <f>'様式１（国直送（日通拠点倉庫で仕分け）を希望する場合）'!O547</f>
        <v>0</v>
      </c>
      <c r="M533" s="79">
        <f>'様式１（国直送（日通拠点倉庫で仕分け）を希望する場合）'!P547</f>
        <v>0</v>
      </c>
    </row>
    <row r="534" spans="1:13">
      <c r="A534" s="76" t="str">
        <f>'様式１（国直送（日通拠点倉庫で仕分け）を希望する場合）'!$F$14</f>
        <v>選択してください</v>
      </c>
      <c r="B534" s="76">
        <v>526</v>
      </c>
      <c r="C534" s="79">
        <f>'様式１（国直送（日通拠点倉庫で仕分け）を希望する場合）'!G548</f>
        <v>0</v>
      </c>
      <c r="D534" s="79">
        <f>'様式１（国直送（日通拠点倉庫で仕分け）を希望する場合）'!H548</f>
        <v>0</v>
      </c>
      <c r="E534" s="78">
        <f>'様式１（国直送（日通拠点倉庫で仕分け）を希望する場合）'!$F548</f>
        <v>0</v>
      </c>
      <c r="F534" s="79">
        <f>'様式１（国直送（日通拠点倉庫で仕分け）を希望する場合）'!I548</f>
        <v>0</v>
      </c>
      <c r="G534" s="79">
        <f>'様式１（国直送（日通拠点倉庫で仕分け）を希望する場合）'!J548</f>
        <v>0</v>
      </c>
      <c r="H534" s="140">
        <f>'様式１（国直送（日通拠点倉庫で仕分け）を希望する場合）'!K548</f>
        <v>0</v>
      </c>
      <c r="I534" s="140">
        <f>'様式１（国直送（日通拠点倉庫で仕分け）を希望する場合）'!L548</f>
        <v>0</v>
      </c>
      <c r="J534" s="140">
        <f>'様式１（国直送（日通拠点倉庫で仕分け）を希望する場合）'!M548</f>
        <v>0</v>
      </c>
      <c r="K534" s="140">
        <f>'様式１（国直送（日通拠点倉庫で仕分け）を希望する場合）'!N548</f>
        <v>0</v>
      </c>
      <c r="L534" s="79">
        <f>'様式１（国直送（日通拠点倉庫で仕分け）を希望する場合）'!O548</f>
        <v>0</v>
      </c>
      <c r="M534" s="79">
        <f>'様式１（国直送（日通拠点倉庫で仕分け）を希望する場合）'!P548</f>
        <v>0</v>
      </c>
    </row>
    <row r="535" spans="1:13">
      <c r="A535" s="76" t="str">
        <f>'様式１（国直送（日通拠点倉庫で仕分け）を希望する場合）'!$F$14</f>
        <v>選択してください</v>
      </c>
      <c r="B535" s="76">
        <v>527</v>
      </c>
      <c r="C535" s="79">
        <f>'様式１（国直送（日通拠点倉庫で仕分け）を希望する場合）'!G549</f>
        <v>0</v>
      </c>
      <c r="D535" s="79">
        <f>'様式１（国直送（日通拠点倉庫で仕分け）を希望する場合）'!H549</f>
        <v>0</v>
      </c>
      <c r="E535" s="78">
        <f>'様式１（国直送（日通拠点倉庫で仕分け）を希望する場合）'!$F549</f>
        <v>0</v>
      </c>
      <c r="F535" s="79">
        <f>'様式１（国直送（日通拠点倉庫で仕分け）を希望する場合）'!I549</f>
        <v>0</v>
      </c>
      <c r="G535" s="79">
        <f>'様式１（国直送（日通拠点倉庫で仕分け）を希望する場合）'!J549</f>
        <v>0</v>
      </c>
      <c r="H535" s="140">
        <f>'様式１（国直送（日通拠点倉庫で仕分け）を希望する場合）'!K549</f>
        <v>0</v>
      </c>
      <c r="I535" s="140">
        <f>'様式１（国直送（日通拠点倉庫で仕分け）を希望する場合）'!L549</f>
        <v>0</v>
      </c>
      <c r="J535" s="140">
        <f>'様式１（国直送（日通拠点倉庫で仕分け）を希望する場合）'!M549</f>
        <v>0</v>
      </c>
      <c r="K535" s="140">
        <f>'様式１（国直送（日通拠点倉庫で仕分け）を希望する場合）'!N549</f>
        <v>0</v>
      </c>
      <c r="L535" s="79">
        <f>'様式１（国直送（日通拠点倉庫で仕分け）を希望する場合）'!O549</f>
        <v>0</v>
      </c>
      <c r="M535" s="79">
        <f>'様式１（国直送（日通拠点倉庫で仕分け）を希望する場合）'!P549</f>
        <v>0</v>
      </c>
    </row>
    <row r="536" spans="1:13">
      <c r="A536" s="76" t="str">
        <f>'様式１（国直送（日通拠点倉庫で仕分け）を希望する場合）'!$F$14</f>
        <v>選択してください</v>
      </c>
      <c r="B536" s="76">
        <v>528</v>
      </c>
      <c r="C536" s="79">
        <f>'様式１（国直送（日通拠点倉庫で仕分け）を希望する場合）'!G550</f>
        <v>0</v>
      </c>
      <c r="D536" s="79">
        <f>'様式１（国直送（日通拠点倉庫で仕分け）を希望する場合）'!H550</f>
        <v>0</v>
      </c>
      <c r="E536" s="78">
        <f>'様式１（国直送（日通拠点倉庫で仕分け）を希望する場合）'!$F550</f>
        <v>0</v>
      </c>
      <c r="F536" s="79">
        <f>'様式１（国直送（日通拠点倉庫で仕分け）を希望する場合）'!I550</f>
        <v>0</v>
      </c>
      <c r="G536" s="79">
        <f>'様式１（国直送（日通拠点倉庫で仕分け）を希望する場合）'!J550</f>
        <v>0</v>
      </c>
      <c r="H536" s="140">
        <f>'様式１（国直送（日通拠点倉庫で仕分け）を希望する場合）'!K550</f>
        <v>0</v>
      </c>
      <c r="I536" s="140">
        <f>'様式１（国直送（日通拠点倉庫で仕分け）を希望する場合）'!L550</f>
        <v>0</v>
      </c>
      <c r="J536" s="140">
        <f>'様式１（国直送（日通拠点倉庫で仕分け）を希望する場合）'!M550</f>
        <v>0</v>
      </c>
      <c r="K536" s="140">
        <f>'様式１（国直送（日通拠点倉庫で仕分け）を希望する場合）'!N550</f>
        <v>0</v>
      </c>
      <c r="L536" s="79">
        <f>'様式１（国直送（日通拠点倉庫で仕分け）を希望する場合）'!O550</f>
        <v>0</v>
      </c>
      <c r="M536" s="79">
        <f>'様式１（国直送（日通拠点倉庫で仕分け）を希望する場合）'!P550</f>
        <v>0</v>
      </c>
    </row>
    <row r="537" spans="1:13">
      <c r="A537" s="76" t="str">
        <f>'様式１（国直送（日通拠点倉庫で仕分け）を希望する場合）'!$F$14</f>
        <v>選択してください</v>
      </c>
      <c r="B537" s="76">
        <v>529</v>
      </c>
      <c r="C537" s="79">
        <f>'様式１（国直送（日通拠点倉庫で仕分け）を希望する場合）'!G551</f>
        <v>0</v>
      </c>
      <c r="D537" s="79">
        <f>'様式１（国直送（日通拠点倉庫で仕分け）を希望する場合）'!H551</f>
        <v>0</v>
      </c>
      <c r="E537" s="78">
        <f>'様式１（国直送（日通拠点倉庫で仕分け）を希望する場合）'!$F551</f>
        <v>0</v>
      </c>
      <c r="F537" s="79">
        <f>'様式１（国直送（日通拠点倉庫で仕分け）を希望する場合）'!I551</f>
        <v>0</v>
      </c>
      <c r="G537" s="79">
        <f>'様式１（国直送（日通拠点倉庫で仕分け）を希望する場合）'!J551</f>
        <v>0</v>
      </c>
      <c r="H537" s="140">
        <f>'様式１（国直送（日通拠点倉庫で仕分け）を希望する場合）'!K551</f>
        <v>0</v>
      </c>
      <c r="I537" s="140">
        <f>'様式１（国直送（日通拠点倉庫で仕分け）を希望する場合）'!L551</f>
        <v>0</v>
      </c>
      <c r="J537" s="140">
        <f>'様式１（国直送（日通拠点倉庫で仕分け）を希望する場合）'!M551</f>
        <v>0</v>
      </c>
      <c r="K537" s="140">
        <f>'様式１（国直送（日通拠点倉庫で仕分け）を希望する場合）'!N551</f>
        <v>0</v>
      </c>
      <c r="L537" s="79">
        <f>'様式１（国直送（日通拠点倉庫で仕分け）を希望する場合）'!O551</f>
        <v>0</v>
      </c>
      <c r="M537" s="79">
        <f>'様式１（国直送（日通拠点倉庫で仕分け）を希望する場合）'!P551</f>
        <v>0</v>
      </c>
    </row>
    <row r="538" spans="1:13">
      <c r="A538" s="76" t="str">
        <f>'様式１（国直送（日通拠点倉庫で仕分け）を希望する場合）'!$F$14</f>
        <v>選択してください</v>
      </c>
      <c r="B538" s="76">
        <v>530</v>
      </c>
      <c r="C538" s="79">
        <f>'様式１（国直送（日通拠点倉庫で仕分け）を希望する場合）'!G552</f>
        <v>0</v>
      </c>
      <c r="D538" s="79">
        <f>'様式１（国直送（日通拠点倉庫で仕分け）を希望する場合）'!H552</f>
        <v>0</v>
      </c>
      <c r="E538" s="78">
        <f>'様式１（国直送（日通拠点倉庫で仕分け）を希望する場合）'!$F552</f>
        <v>0</v>
      </c>
      <c r="F538" s="79">
        <f>'様式１（国直送（日通拠点倉庫で仕分け）を希望する場合）'!I552</f>
        <v>0</v>
      </c>
      <c r="G538" s="79">
        <f>'様式１（国直送（日通拠点倉庫で仕分け）を希望する場合）'!J552</f>
        <v>0</v>
      </c>
      <c r="H538" s="140">
        <f>'様式１（国直送（日通拠点倉庫で仕分け）を希望する場合）'!K552</f>
        <v>0</v>
      </c>
      <c r="I538" s="140">
        <f>'様式１（国直送（日通拠点倉庫で仕分け）を希望する場合）'!L552</f>
        <v>0</v>
      </c>
      <c r="J538" s="140">
        <f>'様式１（国直送（日通拠点倉庫で仕分け）を希望する場合）'!M552</f>
        <v>0</v>
      </c>
      <c r="K538" s="140">
        <f>'様式１（国直送（日通拠点倉庫で仕分け）を希望する場合）'!N552</f>
        <v>0</v>
      </c>
      <c r="L538" s="79">
        <f>'様式１（国直送（日通拠点倉庫で仕分け）を希望する場合）'!O552</f>
        <v>0</v>
      </c>
      <c r="M538" s="79">
        <f>'様式１（国直送（日通拠点倉庫で仕分け）を希望する場合）'!P552</f>
        <v>0</v>
      </c>
    </row>
    <row r="539" spans="1:13">
      <c r="A539" s="76" t="str">
        <f>'様式１（国直送（日通拠点倉庫で仕分け）を希望する場合）'!$F$14</f>
        <v>選択してください</v>
      </c>
      <c r="B539" s="76">
        <v>531</v>
      </c>
      <c r="C539" s="79">
        <f>'様式１（国直送（日通拠点倉庫で仕分け）を希望する場合）'!G553</f>
        <v>0</v>
      </c>
      <c r="D539" s="79">
        <f>'様式１（国直送（日通拠点倉庫で仕分け）を希望する場合）'!H553</f>
        <v>0</v>
      </c>
      <c r="E539" s="78">
        <f>'様式１（国直送（日通拠点倉庫で仕分け）を希望する場合）'!$F553</f>
        <v>0</v>
      </c>
      <c r="F539" s="79">
        <f>'様式１（国直送（日通拠点倉庫で仕分け）を希望する場合）'!I553</f>
        <v>0</v>
      </c>
      <c r="G539" s="79">
        <f>'様式１（国直送（日通拠点倉庫で仕分け）を希望する場合）'!J553</f>
        <v>0</v>
      </c>
      <c r="H539" s="140">
        <f>'様式１（国直送（日通拠点倉庫で仕分け）を希望する場合）'!K553</f>
        <v>0</v>
      </c>
      <c r="I539" s="140">
        <f>'様式１（国直送（日通拠点倉庫で仕分け）を希望する場合）'!L553</f>
        <v>0</v>
      </c>
      <c r="J539" s="140">
        <f>'様式１（国直送（日通拠点倉庫で仕分け）を希望する場合）'!M553</f>
        <v>0</v>
      </c>
      <c r="K539" s="140">
        <f>'様式１（国直送（日通拠点倉庫で仕分け）を希望する場合）'!N553</f>
        <v>0</v>
      </c>
      <c r="L539" s="79">
        <f>'様式１（国直送（日通拠点倉庫で仕分け）を希望する場合）'!O553</f>
        <v>0</v>
      </c>
      <c r="M539" s="79">
        <f>'様式１（国直送（日通拠点倉庫で仕分け）を希望する場合）'!P553</f>
        <v>0</v>
      </c>
    </row>
    <row r="540" spans="1:13">
      <c r="A540" s="76" t="str">
        <f>'様式１（国直送（日通拠点倉庫で仕分け）を希望する場合）'!$F$14</f>
        <v>選択してください</v>
      </c>
      <c r="B540" s="76">
        <v>532</v>
      </c>
      <c r="C540" s="79">
        <f>'様式１（国直送（日通拠点倉庫で仕分け）を希望する場合）'!G554</f>
        <v>0</v>
      </c>
      <c r="D540" s="79">
        <f>'様式１（国直送（日通拠点倉庫で仕分け）を希望する場合）'!H554</f>
        <v>0</v>
      </c>
      <c r="E540" s="78">
        <f>'様式１（国直送（日通拠点倉庫で仕分け）を希望する場合）'!$F554</f>
        <v>0</v>
      </c>
      <c r="F540" s="79">
        <f>'様式１（国直送（日通拠点倉庫で仕分け）を希望する場合）'!I554</f>
        <v>0</v>
      </c>
      <c r="G540" s="79">
        <f>'様式１（国直送（日通拠点倉庫で仕分け）を希望する場合）'!J554</f>
        <v>0</v>
      </c>
      <c r="H540" s="140">
        <f>'様式１（国直送（日通拠点倉庫で仕分け）を希望する場合）'!K554</f>
        <v>0</v>
      </c>
      <c r="I540" s="140">
        <f>'様式１（国直送（日通拠点倉庫で仕分け）を希望する場合）'!L554</f>
        <v>0</v>
      </c>
      <c r="J540" s="140">
        <f>'様式１（国直送（日通拠点倉庫で仕分け）を希望する場合）'!M554</f>
        <v>0</v>
      </c>
      <c r="K540" s="140">
        <f>'様式１（国直送（日通拠点倉庫で仕分け）を希望する場合）'!N554</f>
        <v>0</v>
      </c>
      <c r="L540" s="79">
        <f>'様式１（国直送（日通拠点倉庫で仕分け）を希望する場合）'!O554</f>
        <v>0</v>
      </c>
      <c r="M540" s="79">
        <f>'様式１（国直送（日通拠点倉庫で仕分け）を希望する場合）'!P554</f>
        <v>0</v>
      </c>
    </row>
    <row r="541" spans="1:13">
      <c r="A541" s="76" t="str">
        <f>'様式１（国直送（日通拠点倉庫で仕分け）を希望する場合）'!$F$14</f>
        <v>選択してください</v>
      </c>
      <c r="B541" s="76">
        <v>533</v>
      </c>
      <c r="C541" s="79">
        <f>'様式１（国直送（日通拠点倉庫で仕分け）を希望する場合）'!G555</f>
        <v>0</v>
      </c>
      <c r="D541" s="79">
        <f>'様式１（国直送（日通拠点倉庫で仕分け）を希望する場合）'!H555</f>
        <v>0</v>
      </c>
      <c r="E541" s="78">
        <f>'様式１（国直送（日通拠点倉庫で仕分け）を希望する場合）'!$F555</f>
        <v>0</v>
      </c>
      <c r="F541" s="79">
        <f>'様式１（国直送（日通拠点倉庫で仕分け）を希望する場合）'!I555</f>
        <v>0</v>
      </c>
      <c r="G541" s="79">
        <f>'様式１（国直送（日通拠点倉庫で仕分け）を希望する場合）'!J555</f>
        <v>0</v>
      </c>
      <c r="H541" s="140">
        <f>'様式１（国直送（日通拠点倉庫で仕分け）を希望する場合）'!K555</f>
        <v>0</v>
      </c>
      <c r="I541" s="140">
        <f>'様式１（国直送（日通拠点倉庫で仕分け）を希望する場合）'!L555</f>
        <v>0</v>
      </c>
      <c r="J541" s="140">
        <f>'様式１（国直送（日通拠点倉庫で仕分け）を希望する場合）'!M555</f>
        <v>0</v>
      </c>
      <c r="K541" s="140">
        <f>'様式１（国直送（日通拠点倉庫で仕分け）を希望する場合）'!N555</f>
        <v>0</v>
      </c>
      <c r="L541" s="79">
        <f>'様式１（国直送（日通拠点倉庫で仕分け）を希望する場合）'!O555</f>
        <v>0</v>
      </c>
      <c r="M541" s="79">
        <f>'様式１（国直送（日通拠点倉庫で仕分け）を希望する場合）'!P555</f>
        <v>0</v>
      </c>
    </row>
    <row r="542" spans="1:13">
      <c r="A542" s="76" t="str">
        <f>'様式１（国直送（日通拠点倉庫で仕分け）を希望する場合）'!$F$14</f>
        <v>選択してください</v>
      </c>
      <c r="B542" s="76">
        <v>534</v>
      </c>
      <c r="C542" s="79">
        <f>'様式１（国直送（日通拠点倉庫で仕分け）を希望する場合）'!G556</f>
        <v>0</v>
      </c>
      <c r="D542" s="79">
        <f>'様式１（国直送（日通拠点倉庫で仕分け）を希望する場合）'!H556</f>
        <v>0</v>
      </c>
      <c r="E542" s="78">
        <f>'様式１（国直送（日通拠点倉庫で仕分け）を希望する場合）'!$F556</f>
        <v>0</v>
      </c>
      <c r="F542" s="79">
        <f>'様式１（国直送（日通拠点倉庫で仕分け）を希望する場合）'!I556</f>
        <v>0</v>
      </c>
      <c r="G542" s="79">
        <f>'様式１（国直送（日通拠点倉庫で仕分け）を希望する場合）'!J556</f>
        <v>0</v>
      </c>
      <c r="H542" s="140">
        <f>'様式１（国直送（日通拠点倉庫で仕分け）を希望する場合）'!K556</f>
        <v>0</v>
      </c>
      <c r="I542" s="140">
        <f>'様式１（国直送（日通拠点倉庫で仕分け）を希望する場合）'!L556</f>
        <v>0</v>
      </c>
      <c r="J542" s="140">
        <f>'様式１（国直送（日通拠点倉庫で仕分け）を希望する場合）'!M556</f>
        <v>0</v>
      </c>
      <c r="K542" s="140">
        <f>'様式１（国直送（日通拠点倉庫で仕分け）を希望する場合）'!N556</f>
        <v>0</v>
      </c>
      <c r="L542" s="79">
        <f>'様式１（国直送（日通拠点倉庫で仕分け）を希望する場合）'!O556</f>
        <v>0</v>
      </c>
      <c r="M542" s="79">
        <f>'様式１（国直送（日通拠点倉庫で仕分け）を希望する場合）'!P556</f>
        <v>0</v>
      </c>
    </row>
    <row r="543" spans="1:13">
      <c r="A543" s="76" t="str">
        <f>'様式１（国直送（日通拠点倉庫で仕分け）を希望する場合）'!$F$14</f>
        <v>選択してください</v>
      </c>
      <c r="B543" s="76">
        <v>535</v>
      </c>
      <c r="C543" s="79">
        <f>'様式１（国直送（日通拠点倉庫で仕分け）を希望する場合）'!G557</f>
        <v>0</v>
      </c>
      <c r="D543" s="79">
        <f>'様式１（国直送（日通拠点倉庫で仕分け）を希望する場合）'!H557</f>
        <v>0</v>
      </c>
      <c r="E543" s="78">
        <f>'様式１（国直送（日通拠点倉庫で仕分け）を希望する場合）'!$F557</f>
        <v>0</v>
      </c>
      <c r="F543" s="79">
        <f>'様式１（国直送（日通拠点倉庫で仕分け）を希望する場合）'!I557</f>
        <v>0</v>
      </c>
      <c r="G543" s="79">
        <f>'様式１（国直送（日通拠点倉庫で仕分け）を希望する場合）'!J557</f>
        <v>0</v>
      </c>
      <c r="H543" s="140">
        <f>'様式１（国直送（日通拠点倉庫で仕分け）を希望する場合）'!K557</f>
        <v>0</v>
      </c>
      <c r="I543" s="140">
        <f>'様式１（国直送（日通拠点倉庫で仕分け）を希望する場合）'!L557</f>
        <v>0</v>
      </c>
      <c r="J543" s="140">
        <f>'様式１（国直送（日通拠点倉庫で仕分け）を希望する場合）'!M557</f>
        <v>0</v>
      </c>
      <c r="K543" s="140">
        <f>'様式１（国直送（日通拠点倉庫で仕分け）を希望する場合）'!N557</f>
        <v>0</v>
      </c>
      <c r="L543" s="79">
        <f>'様式１（国直送（日通拠点倉庫で仕分け）を希望する場合）'!O557</f>
        <v>0</v>
      </c>
      <c r="M543" s="79">
        <f>'様式１（国直送（日通拠点倉庫で仕分け）を希望する場合）'!P557</f>
        <v>0</v>
      </c>
    </row>
    <row r="544" spans="1:13">
      <c r="A544" s="76" t="str">
        <f>'様式１（国直送（日通拠点倉庫で仕分け）を希望する場合）'!$F$14</f>
        <v>選択してください</v>
      </c>
      <c r="B544" s="76">
        <v>536</v>
      </c>
      <c r="C544" s="79">
        <f>'様式１（国直送（日通拠点倉庫で仕分け）を希望する場合）'!G558</f>
        <v>0</v>
      </c>
      <c r="D544" s="79">
        <f>'様式１（国直送（日通拠点倉庫で仕分け）を希望する場合）'!H558</f>
        <v>0</v>
      </c>
      <c r="E544" s="78">
        <f>'様式１（国直送（日通拠点倉庫で仕分け）を希望する場合）'!$F558</f>
        <v>0</v>
      </c>
      <c r="F544" s="79">
        <f>'様式１（国直送（日通拠点倉庫で仕分け）を希望する場合）'!I558</f>
        <v>0</v>
      </c>
      <c r="G544" s="79">
        <f>'様式１（国直送（日通拠点倉庫で仕分け）を希望する場合）'!J558</f>
        <v>0</v>
      </c>
      <c r="H544" s="140">
        <f>'様式１（国直送（日通拠点倉庫で仕分け）を希望する場合）'!K558</f>
        <v>0</v>
      </c>
      <c r="I544" s="140">
        <f>'様式１（国直送（日通拠点倉庫で仕分け）を希望する場合）'!L558</f>
        <v>0</v>
      </c>
      <c r="J544" s="140">
        <f>'様式１（国直送（日通拠点倉庫で仕分け）を希望する場合）'!M558</f>
        <v>0</v>
      </c>
      <c r="K544" s="140">
        <f>'様式１（国直送（日通拠点倉庫で仕分け）を希望する場合）'!N558</f>
        <v>0</v>
      </c>
      <c r="L544" s="79">
        <f>'様式１（国直送（日通拠点倉庫で仕分け）を希望する場合）'!O558</f>
        <v>0</v>
      </c>
      <c r="M544" s="79">
        <f>'様式１（国直送（日通拠点倉庫で仕分け）を希望する場合）'!P558</f>
        <v>0</v>
      </c>
    </row>
    <row r="545" spans="1:13">
      <c r="A545" s="76" t="str">
        <f>'様式１（国直送（日通拠点倉庫で仕分け）を希望する場合）'!$F$14</f>
        <v>選択してください</v>
      </c>
      <c r="B545" s="76">
        <v>537</v>
      </c>
      <c r="C545" s="79">
        <f>'様式１（国直送（日通拠点倉庫で仕分け）を希望する場合）'!G559</f>
        <v>0</v>
      </c>
      <c r="D545" s="79">
        <f>'様式１（国直送（日通拠点倉庫で仕分け）を希望する場合）'!H559</f>
        <v>0</v>
      </c>
      <c r="E545" s="78">
        <f>'様式１（国直送（日通拠点倉庫で仕分け）を希望する場合）'!$F559</f>
        <v>0</v>
      </c>
      <c r="F545" s="79">
        <f>'様式１（国直送（日通拠点倉庫で仕分け）を希望する場合）'!I559</f>
        <v>0</v>
      </c>
      <c r="G545" s="79">
        <f>'様式１（国直送（日通拠点倉庫で仕分け）を希望する場合）'!J559</f>
        <v>0</v>
      </c>
      <c r="H545" s="140">
        <f>'様式１（国直送（日通拠点倉庫で仕分け）を希望する場合）'!K559</f>
        <v>0</v>
      </c>
      <c r="I545" s="140">
        <f>'様式１（国直送（日通拠点倉庫で仕分け）を希望する場合）'!L559</f>
        <v>0</v>
      </c>
      <c r="J545" s="140">
        <f>'様式１（国直送（日通拠点倉庫で仕分け）を希望する場合）'!M559</f>
        <v>0</v>
      </c>
      <c r="K545" s="140">
        <f>'様式１（国直送（日通拠点倉庫で仕分け）を希望する場合）'!N559</f>
        <v>0</v>
      </c>
      <c r="L545" s="79">
        <f>'様式１（国直送（日通拠点倉庫で仕分け）を希望する場合）'!O559</f>
        <v>0</v>
      </c>
      <c r="M545" s="79">
        <f>'様式１（国直送（日通拠点倉庫で仕分け）を希望する場合）'!P559</f>
        <v>0</v>
      </c>
    </row>
    <row r="546" spans="1:13">
      <c r="A546" s="76" t="str">
        <f>'様式１（国直送（日通拠点倉庫で仕分け）を希望する場合）'!$F$14</f>
        <v>選択してください</v>
      </c>
      <c r="B546" s="76">
        <v>538</v>
      </c>
      <c r="C546" s="79">
        <f>'様式１（国直送（日通拠点倉庫で仕分け）を希望する場合）'!G560</f>
        <v>0</v>
      </c>
      <c r="D546" s="79">
        <f>'様式１（国直送（日通拠点倉庫で仕分け）を希望する場合）'!H560</f>
        <v>0</v>
      </c>
      <c r="E546" s="78">
        <f>'様式１（国直送（日通拠点倉庫で仕分け）を希望する場合）'!$F560</f>
        <v>0</v>
      </c>
      <c r="F546" s="79">
        <f>'様式１（国直送（日通拠点倉庫で仕分け）を希望する場合）'!I560</f>
        <v>0</v>
      </c>
      <c r="G546" s="79">
        <f>'様式１（国直送（日通拠点倉庫で仕分け）を希望する場合）'!J560</f>
        <v>0</v>
      </c>
      <c r="H546" s="140">
        <f>'様式１（国直送（日通拠点倉庫で仕分け）を希望する場合）'!K560</f>
        <v>0</v>
      </c>
      <c r="I546" s="140">
        <f>'様式１（国直送（日通拠点倉庫で仕分け）を希望する場合）'!L560</f>
        <v>0</v>
      </c>
      <c r="J546" s="140">
        <f>'様式１（国直送（日通拠点倉庫で仕分け）を希望する場合）'!M560</f>
        <v>0</v>
      </c>
      <c r="K546" s="140">
        <f>'様式１（国直送（日通拠点倉庫で仕分け）を希望する場合）'!N560</f>
        <v>0</v>
      </c>
      <c r="L546" s="79">
        <f>'様式１（国直送（日通拠点倉庫で仕分け）を希望する場合）'!O560</f>
        <v>0</v>
      </c>
      <c r="M546" s="79">
        <f>'様式１（国直送（日通拠点倉庫で仕分け）を希望する場合）'!P560</f>
        <v>0</v>
      </c>
    </row>
    <row r="547" spans="1:13">
      <c r="A547" s="76" t="str">
        <f>'様式１（国直送（日通拠点倉庫で仕分け）を希望する場合）'!$F$14</f>
        <v>選択してください</v>
      </c>
      <c r="B547" s="76">
        <v>539</v>
      </c>
      <c r="C547" s="79">
        <f>'様式１（国直送（日通拠点倉庫で仕分け）を希望する場合）'!G561</f>
        <v>0</v>
      </c>
      <c r="D547" s="79">
        <f>'様式１（国直送（日通拠点倉庫で仕分け）を希望する場合）'!H561</f>
        <v>0</v>
      </c>
      <c r="E547" s="78">
        <f>'様式１（国直送（日通拠点倉庫で仕分け）を希望する場合）'!$F561</f>
        <v>0</v>
      </c>
      <c r="F547" s="79">
        <f>'様式１（国直送（日通拠点倉庫で仕分け）を希望する場合）'!I561</f>
        <v>0</v>
      </c>
      <c r="G547" s="79">
        <f>'様式１（国直送（日通拠点倉庫で仕分け）を希望する場合）'!J561</f>
        <v>0</v>
      </c>
      <c r="H547" s="140">
        <f>'様式１（国直送（日通拠点倉庫で仕分け）を希望する場合）'!K561</f>
        <v>0</v>
      </c>
      <c r="I547" s="140">
        <f>'様式１（国直送（日通拠点倉庫で仕分け）を希望する場合）'!L561</f>
        <v>0</v>
      </c>
      <c r="J547" s="140">
        <f>'様式１（国直送（日通拠点倉庫で仕分け）を希望する場合）'!M561</f>
        <v>0</v>
      </c>
      <c r="K547" s="140">
        <f>'様式１（国直送（日通拠点倉庫で仕分け）を希望する場合）'!N561</f>
        <v>0</v>
      </c>
      <c r="L547" s="79">
        <f>'様式１（国直送（日通拠点倉庫で仕分け）を希望する場合）'!O561</f>
        <v>0</v>
      </c>
      <c r="M547" s="79">
        <f>'様式１（国直送（日通拠点倉庫で仕分け）を希望する場合）'!P561</f>
        <v>0</v>
      </c>
    </row>
    <row r="548" spans="1:13">
      <c r="A548" s="76" t="str">
        <f>'様式１（国直送（日通拠点倉庫で仕分け）を希望する場合）'!$F$14</f>
        <v>選択してください</v>
      </c>
      <c r="B548" s="76">
        <v>540</v>
      </c>
      <c r="C548" s="79">
        <f>'様式１（国直送（日通拠点倉庫で仕分け）を希望する場合）'!G562</f>
        <v>0</v>
      </c>
      <c r="D548" s="79">
        <f>'様式１（国直送（日通拠点倉庫で仕分け）を希望する場合）'!H562</f>
        <v>0</v>
      </c>
      <c r="E548" s="78">
        <f>'様式１（国直送（日通拠点倉庫で仕分け）を希望する場合）'!$F562</f>
        <v>0</v>
      </c>
      <c r="F548" s="79">
        <f>'様式１（国直送（日通拠点倉庫で仕分け）を希望する場合）'!I562</f>
        <v>0</v>
      </c>
      <c r="G548" s="79">
        <f>'様式１（国直送（日通拠点倉庫で仕分け）を希望する場合）'!J562</f>
        <v>0</v>
      </c>
      <c r="H548" s="140">
        <f>'様式１（国直送（日通拠点倉庫で仕分け）を希望する場合）'!K562</f>
        <v>0</v>
      </c>
      <c r="I548" s="140">
        <f>'様式１（国直送（日通拠点倉庫で仕分け）を希望する場合）'!L562</f>
        <v>0</v>
      </c>
      <c r="J548" s="140">
        <f>'様式１（国直送（日通拠点倉庫で仕分け）を希望する場合）'!M562</f>
        <v>0</v>
      </c>
      <c r="K548" s="140">
        <f>'様式１（国直送（日通拠点倉庫で仕分け）を希望する場合）'!N562</f>
        <v>0</v>
      </c>
      <c r="L548" s="79">
        <f>'様式１（国直送（日通拠点倉庫で仕分け）を希望する場合）'!O562</f>
        <v>0</v>
      </c>
      <c r="M548" s="79">
        <f>'様式１（国直送（日通拠点倉庫で仕分け）を希望する場合）'!P562</f>
        <v>0</v>
      </c>
    </row>
    <row r="549" spans="1:13">
      <c r="A549" s="76" t="str">
        <f>'様式１（国直送（日通拠点倉庫で仕分け）を希望する場合）'!$F$14</f>
        <v>選択してください</v>
      </c>
      <c r="B549" s="76">
        <v>541</v>
      </c>
      <c r="C549" s="79">
        <f>'様式１（国直送（日通拠点倉庫で仕分け）を希望する場合）'!G563</f>
        <v>0</v>
      </c>
      <c r="D549" s="79">
        <f>'様式１（国直送（日通拠点倉庫で仕分け）を希望する場合）'!H563</f>
        <v>0</v>
      </c>
      <c r="E549" s="78">
        <f>'様式１（国直送（日通拠点倉庫で仕分け）を希望する場合）'!$F563</f>
        <v>0</v>
      </c>
      <c r="F549" s="79">
        <f>'様式１（国直送（日通拠点倉庫で仕分け）を希望する場合）'!I563</f>
        <v>0</v>
      </c>
      <c r="G549" s="79">
        <f>'様式１（国直送（日通拠点倉庫で仕分け）を希望する場合）'!J563</f>
        <v>0</v>
      </c>
      <c r="H549" s="140">
        <f>'様式１（国直送（日通拠点倉庫で仕分け）を希望する場合）'!K563</f>
        <v>0</v>
      </c>
      <c r="I549" s="140">
        <f>'様式１（国直送（日通拠点倉庫で仕分け）を希望する場合）'!L563</f>
        <v>0</v>
      </c>
      <c r="J549" s="140">
        <f>'様式１（国直送（日通拠点倉庫で仕分け）を希望する場合）'!M563</f>
        <v>0</v>
      </c>
      <c r="K549" s="140">
        <f>'様式１（国直送（日通拠点倉庫で仕分け）を希望する場合）'!N563</f>
        <v>0</v>
      </c>
      <c r="L549" s="79">
        <f>'様式１（国直送（日通拠点倉庫で仕分け）を希望する場合）'!O563</f>
        <v>0</v>
      </c>
      <c r="M549" s="79">
        <f>'様式１（国直送（日通拠点倉庫で仕分け）を希望する場合）'!P563</f>
        <v>0</v>
      </c>
    </row>
    <row r="550" spans="1:13">
      <c r="A550" s="76" t="str">
        <f>'様式１（国直送（日通拠点倉庫で仕分け）を希望する場合）'!$F$14</f>
        <v>選択してください</v>
      </c>
      <c r="B550" s="76">
        <v>542</v>
      </c>
      <c r="C550" s="79">
        <f>'様式１（国直送（日通拠点倉庫で仕分け）を希望する場合）'!G564</f>
        <v>0</v>
      </c>
      <c r="D550" s="79">
        <f>'様式１（国直送（日通拠点倉庫で仕分け）を希望する場合）'!H564</f>
        <v>0</v>
      </c>
      <c r="E550" s="78">
        <f>'様式１（国直送（日通拠点倉庫で仕分け）を希望する場合）'!$F564</f>
        <v>0</v>
      </c>
      <c r="F550" s="79">
        <f>'様式１（国直送（日通拠点倉庫で仕分け）を希望する場合）'!I564</f>
        <v>0</v>
      </c>
      <c r="G550" s="79">
        <f>'様式１（国直送（日通拠点倉庫で仕分け）を希望する場合）'!J564</f>
        <v>0</v>
      </c>
      <c r="H550" s="140">
        <f>'様式１（国直送（日通拠点倉庫で仕分け）を希望する場合）'!K564</f>
        <v>0</v>
      </c>
      <c r="I550" s="140">
        <f>'様式１（国直送（日通拠点倉庫で仕分け）を希望する場合）'!L564</f>
        <v>0</v>
      </c>
      <c r="J550" s="140">
        <f>'様式１（国直送（日通拠点倉庫で仕分け）を希望する場合）'!M564</f>
        <v>0</v>
      </c>
      <c r="K550" s="140">
        <f>'様式１（国直送（日通拠点倉庫で仕分け）を希望する場合）'!N564</f>
        <v>0</v>
      </c>
      <c r="L550" s="79">
        <f>'様式１（国直送（日通拠点倉庫で仕分け）を希望する場合）'!O564</f>
        <v>0</v>
      </c>
      <c r="M550" s="79">
        <f>'様式１（国直送（日通拠点倉庫で仕分け）を希望する場合）'!P564</f>
        <v>0</v>
      </c>
    </row>
    <row r="551" spans="1:13">
      <c r="A551" s="76" t="str">
        <f>'様式１（国直送（日通拠点倉庫で仕分け）を希望する場合）'!$F$14</f>
        <v>選択してください</v>
      </c>
      <c r="B551" s="76">
        <v>543</v>
      </c>
      <c r="C551" s="79">
        <f>'様式１（国直送（日通拠点倉庫で仕分け）を希望する場合）'!G565</f>
        <v>0</v>
      </c>
      <c r="D551" s="79">
        <f>'様式１（国直送（日通拠点倉庫で仕分け）を希望する場合）'!H565</f>
        <v>0</v>
      </c>
      <c r="E551" s="78">
        <f>'様式１（国直送（日通拠点倉庫で仕分け）を希望する場合）'!$F565</f>
        <v>0</v>
      </c>
      <c r="F551" s="79">
        <f>'様式１（国直送（日通拠点倉庫で仕分け）を希望する場合）'!I565</f>
        <v>0</v>
      </c>
      <c r="G551" s="79">
        <f>'様式１（国直送（日通拠点倉庫で仕分け）を希望する場合）'!J565</f>
        <v>0</v>
      </c>
      <c r="H551" s="140">
        <f>'様式１（国直送（日通拠点倉庫で仕分け）を希望する場合）'!K565</f>
        <v>0</v>
      </c>
      <c r="I551" s="140">
        <f>'様式１（国直送（日通拠点倉庫で仕分け）を希望する場合）'!L565</f>
        <v>0</v>
      </c>
      <c r="J551" s="140">
        <f>'様式１（国直送（日通拠点倉庫で仕分け）を希望する場合）'!M565</f>
        <v>0</v>
      </c>
      <c r="K551" s="140">
        <f>'様式１（国直送（日通拠点倉庫で仕分け）を希望する場合）'!N565</f>
        <v>0</v>
      </c>
      <c r="L551" s="79">
        <f>'様式１（国直送（日通拠点倉庫で仕分け）を希望する場合）'!O565</f>
        <v>0</v>
      </c>
      <c r="M551" s="79">
        <f>'様式１（国直送（日通拠点倉庫で仕分け）を希望する場合）'!P565</f>
        <v>0</v>
      </c>
    </row>
    <row r="552" spans="1:13">
      <c r="A552" s="76" t="str">
        <f>'様式１（国直送（日通拠点倉庫で仕分け）を希望する場合）'!$F$14</f>
        <v>選択してください</v>
      </c>
      <c r="B552" s="76">
        <v>544</v>
      </c>
      <c r="C552" s="79">
        <f>'様式１（国直送（日通拠点倉庫で仕分け）を希望する場合）'!G566</f>
        <v>0</v>
      </c>
      <c r="D552" s="79">
        <f>'様式１（国直送（日通拠点倉庫で仕分け）を希望する場合）'!H566</f>
        <v>0</v>
      </c>
      <c r="E552" s="78">
        <f>'様式１（国直送（日通拠点倉庫で仕分け）を希望する場合）'!$F566</f>
        <v>0</v>
      </c>
      <c r="F552" s="79">
        <f>'様式１（国直送（日通拠点倉庫で仕分け）を希望する場合）'!I566</f>
        <v>0</v>
      </c>
      <c r="G552" s="79">
        <f>'様式１（国直送（日通拠点倉庫で仕分け）を希望する場合）'!J566</f>
        <v>0</v>
      </c>
      <c r="H552" s="140">
        <f>'様式１（国直送（日通拠点倉庫で仕分け）を希望する場合）'!K566</f>
        <v>0</v>
      </c>
      <c r="I552" s="140">
        <f>'様式１（国直送（日通拠点倉庫で仕分け）を希望する場合）'!L566</f>
        <v>0</v>
      </c>
      <c r="J552" s="140">
        <f>'様式１（国直送（日通拠点倉庫で仕分け）を希望する場合）'!M566</f>
        <v>0</v>
      </c>
      <c r="K552" s="140">
        <f>'様式１（国直送（日通拠点倉庫で仕分け）を希望する場合）'!N566</f>
        <v>0</v>
      </c>
      <c r="L552" s="79">
        <f>'様式１（国直送（日通拠点倉庫で仕分け）を希望する場合）'!O566</f>
        <v>0</v>
      </c>
      <c r="M552" s="79">
        <f>'様式１（国直送（日通拠点倉庫で仕分け）を希望する場合）'!P566</f>
        <v>0</v>
      </c>
    </row>
    <row r="553" spans="1:13">
      <c r="A553" s="76" t="str">
        <f>'様式１（国直送（日通拠点倉庫で仕分け）を希望する場合）'!$F$14</f>
        <v>選択してください</v>
      </c>
      <c r="B553" s="76">
        <v>545</v>
      </c>
      <c r="C553" s="79">
        <f>'様式１（国直送（日通拠点倉庫で仕分け）を希望する場合）'!G567</f>
        <v>0</v>
      </c>
      <c r="D553" s="79">
        <f>'様式１（国直送（日通拠点倉庫で仕分け）を希望する場合）'!H567</f>
        <v>0</v>
      </c>
      <c r="E553" s="78">
        <f>'様式１（国直送（日通拠点倉庫で仕分け）を希望する場合）'!$F567</f>
        <v>0</v>
      </c>
      <c r="F553" s="79">
        <f>'様式１（国直送（日通拠点倉庫で仕分け）を希望する場合）'!I567</f>
        <v>0</v>
      </c>
      <c r="G553" s="79">
        <f>'様式１（国直送（日通拠点倉庫で仕分け）を希望する場合）'!J567</f>
        <v>0</v>
      </c>
      <c r="H553" s="140">
        <f>'様式１（国直送（日通拠点倉庫で仕分け）を希望する場合）'!K567</f>
        <v>0</v>
      </c>
      <c r="I553" s="140">
        <f>'様式１（国直送（日通拠点倉庫で仕分け）を希望する場合）'!L567</f>
        <v>0</v>
      </c>
      <c r="J553" s="140">
        <f>'様式１（国直送（日通拠点倉庫で仕分け）を希望する場合）'!M567</f>
        <v>0</v>
      </c>
      <c r="K553" s="140">
        <f>'様式１（国直送（日通拠点倉庫で仕分け）を希望する場合）'!N567</f>
        <v>0</v>
      </c>
      <c r="L553" s="79">
        <f>'様式１（国直送（日通拠点倉庫で仕分け）を希望する場合）'!O567</f>
        <v>0</v>
      </c>
      <c r="M553" s="79">
        <f>'様式１（国直送（日通拠点倉庫で仕分け）を希望する場合）'!P567</f>
        <v>0</v>
      </c>
    </row>
    <row r="554" spans="1:13">
      <c r="A554" s="76" t="str">
        <f>'様式１（国直送（日通拠点倉庫で仕分け）を希望する場合）'!$F$14</f>
        <v>選択してください</v>
      </c>
      <c r="B554" s="76">
        <v>546</v>
      </c>
      <c r="C554" s="79">
        <f>'様式１（国直送（日通拠点倉庫で仕分け）を希望する場合）'!G568</f>
        <v>0</v>
      </c>
      <c r="D554" s="79">
        <f>'様式１（国直送（日通拠点倉庫で仕分け）を希望する場合）'!H568</f>
        <v>0</v>
      </c>
      <c r="E554" s="78">
        <f>'様式１（国直送（日通拠点倉庫で仕分け）を希望する場合）'!$F568</f>
        <v>0</v>
      </c>
      <c r="F554" s="79">
        <f>'様式１（国直送（日通拠点倉庫で仕分け）を希望する場合）'!I568</f>
        <v>0</v>
      </c>
      <c r="G554" s="79">
        <f>'様式１（国直送（日通拠点倉庫で仕分け）を希望する場合）'!J568</f>
        <v>0</v>
      </c>
      <c r="H554" s="140">
        <f>'様式１（国直送（日通拠点倉庫で仕分け）を希望する場合）'!K568</f>
        <v>0</v>
      </c>
      <c r="I554" s="140">
        <f>'様式１（国直送（日通拠点倉庫で仕分け）を希望する場合）'!L568</f>
        <v>0</v>
      </c>
      <c r="J554" s="140">
        <f>'様式１（国直送（日通拠点倉庫で仕分け）を希望する場合）'!M568</f>
        <v>0</v>
      </c>
      <c r="K554" s="140">
        <f>'様式１（国直送（日通拠点倉庫で仕分け）を希望する場合）'!N568</f>
        <v>0</v>
      </c>
      <c r="L554" s="79">
        <f>'様式１（国直送（日通拠点倉庫で仕分け）を希望する場合）'!O568</f>
        <v>0</v>
      </c>
      <c r="M554" s="79">
        <f>'様式１（国直送（日通拠点倉庫で仕分け）を希望する場合）'!P568</f>
        <v>0</v>
      </c>
    </row>
    <row r="555" spans="1:13">
      <c r="A555" s="76" t="str">
        <f>'様式１（国直送（日通拠点倉庫で仕分け）を希望する場合）'!$F$14</f>
        <v>選択してください</v>
      </c>
      <c r="B555" s="76">
        <v>547</v>
      </c>
      <c r="C555" s="79">
        <f>'様式１（国直送（日通拠点倉庫で仕分け）を希望する場合）'!G569</f>
        <v>0</v>
      </c>
      <c r="D555" s="79">
        <f>'様式１（国直送（日通拠点倉庫で仕分け）を希望する場合）'!H569</f>
        <v>0</v>
      </c>
      <c r="E555" s="78">
        <f>'様式１（国直送（日通拠点倉庫で仕分け）を希望する場合）'!$F569</f>
        <v>0</v>
      </c>
      <c r="F555" s="79">
        <f>'様式１（国直送（日通拠点倉庫で仕分け）を希望する場合）'!I569</f>
        <v>0</v>
      </c>
      <c r="G555" s="79">
        <f>'様式１（国直送（日通拠点倉庫で仕分け）を希望する場合）'!J569</f>
        <v>0</v>
      </c>
      <c r="H555" s="140">
        <f>'様式１（国直送（日通拠点倉庫で仕分け）を希望する場合）'!K569</f>
        <v>0</v>
      </c>
      <c r="I555" s="140">
        <f>'様式１（国直送（日通拠点倉庫で仕分け）を希望する場合）'!L569</f>
        <v>0</v>
      </c>
      <c r="J555" s="140">
        <f>'様式１（国直送（日通拠点倉庫で仕分け）を希望する場合）'!M569</f>
        <v>0</v>
      </c>
      <c r="K555" s="140">
        <f>'様式１（国直送（日通拠点倉庫で仕分け）を希望する場合）'!N569</f>
        <v>0</v>
      </c>
      <c r="L555" s="79">
        <f>'様式１（国直送（日通拠点倉庫で仕分け）を希望する場合）'!O569</f>
        <v>0</v>
      </c>
      <c r="M555" s="79">
        <f>'様式１（国直送（日通拠点倉庫で仕分け）を希望する場合）'!P569</f>
        <v>0</v>
      </c>
    </row>
    <row r="556" spans="1:13">
      <c r="A556" s="76" t="str">
        <f>'様式１（国直送（日通拠点倉庫で仕分け）を希望する場合）'!$F$14</f>
        <v>選択してください</v>
      </c>
      <c r="B556" s="76">
        <v>548</v>
      </c>
      <c r="C556" s="79">
        <f>'様式１（国直送（日通拠点倉庫で仕分け）を希望する場合）'!G570</f>
        <v>0</v>
      </c>
      <c r="D556" s="79">
        <f>'様式１（国直送（日通拠点倉庫で仕分け）を希望する場合）'!H570</f>
        <v>0</v>
      </c>
      <c r="E556" s="78">
        <f>'様式１（国直送（日通拠点倉庫で仕分け）を希望する場合）'!$F570</f>
        <v>0</v>
      </c>
      <c r="F556" s="79">
        <f>'様式１（国直送（日通拠点倉庫で仕分け）を希望する場合）'!I570</f>
        <v>0</v>
      </c>
      <c r="G556" s="79">
        <f>'様式１（国直送（日通拠点倉庫で仕分け）を希望する場合）'!J570</f>
        <v>0</v>
      </c>
      <c r="H556" s="140">
        <f>'様式１（国直送（日通拠点倉庫で仕分け）を希望する場合）'!K570</f>
        <v>0</v>
      </c>
      <c r="I556" s="140">
        <f>'様式１（国直送（日通拠点倉庫で仕分け）を希望する場合）'!L570</f>
        <v>0</v>
      </c>
      <c r="J556" s="140">
        <f>'様式１（国直送（日通拠点倉庫で仕分け）を希望する場合）'!M570</f>
        <v>0</v>
      </c>
      <c r="K556" s="140">
        <f>'様式１（国直送（日通拠点倉庫で仕分け）を希望する場合）'!N570</f>
        <v>0</v>
      </c>
      <c r="L556" s="79">
        <f>'様式１（国直送（日通拠点倉庫で仕分け）を希望する場合）'!O570</f>
        <v>0</v>
      </c>
      <c r="M556" s="79">
        <f>'様式１（国直送（日通拠点倉庫で仕分け）を希望する場合）'!P570</f>
        <v>0</v>
      </c>
    </row>
    <row r="557" spans="1:13">
      <c r="A557" s="76" t="str">
        <f>'様式１（国直送（日通拠点倉庫で仕分け）を希望する場合）'!$F$14</f>
        <v>選択してください</v>
      </c>
      <c r="B557" s="76">
        <v>549</v>
      </c>
      <c r="C557" s="79">
        <f>'様式１（国直送（日通拠点倉庫で仕分け）を希望する場合）'!G571</f>
        <v>0</v>
      </c>
      <c r="D557" s="79">
        <f>'様式１（国直送（日通拠点倉庫で仕分け）を希望する場合）'!H571</f>
        <v>0</v>
      </c>
      <c r="E557" s="78">
        <f>'様式１（国直送（日通拠点倉庫で仕分け）を希望する場合）'!$F571</f>
        <v>0</v>
      </c>
      <c r="F557" s="79">
        <f>'様式１（国直送（日通拠点倉庫で仕分け）を希望する場合）'!I571</f>
        <v>0</v>
      </c>
      <c r="G557" s="79">
        <f>'様式１（国直送（日通拠点倉庫で仕分け）を希望する場合）'!J571</f>
        <v>0</v>
      </c>
      <c r="H557" s="140">
        <f>'様式１（国直送（日通拠点倉庫で仕分け）を希望する場合）'!K571</f>
        <v>0</v>
      </c>
      <c r="I557" s="140">
        <f>'様式１（国直送（日通拠点倉庫で仕分け）を希望する場合）'!L571</f>
        <v>0</v>
      </c>
      <c r="J557" s="140">
        <f>'様式１（国直送（日通拠点倉庫で仕分け）を希望する場合）'!M571</f>
        <v>0</v>
      </c>
      <c r="K557" s="140">
        <f>'様式１（国直送（日通拠点倉庫で仕分け）を希望する場合）'!N571</f>
        <v>0</v>
      </c>
      <c r="L557" s="79">
        <f>'様式１（国直送（日通拠点倉庫で仕分け）を希望する場合）'!O571</f>
        <v>0</v>
      </c>
      <c r="M557" s="79">
        <f>'様式１（国直送（日通拠点倉庫で仕分け）を希望する場合）'!P571</f>
        <v>0</v>
      </c>
    </row>
    <row r="558" spans="1:13">
      <c r="A558" s="76" t="str">
        <f>'様式１（国直送（日通拠点倉庫で仕分け）を希望する場合）'!$F$14</f>
        <v>選択してください</v>
      </c>
      <c r="B558" s="76">
        <v>550</v>
      </c>
      <c r="C558" s="79">
        <f>'様式１（国直送（日通拠点倉庫で仕分け）を希望する場合）'!G572</f>
        <v>0</v>
      </c>
      <c r="D558" s="79">
        <f>'様式１（国直送（日通拠点倉庫で仕分け）を希望する場合）'!H572</f>
        <v>0</v>
      </c>
      <c r="E558" s="78">
        <f>'様式１（国直送（日通拠点倉庫で仕分け）を希望する場合）'!$F572</f>
        <v>0</v>
      </c>
      <c r="F558" s="79">
        <f>'様式１（国直送（日通拠点倉庫で仕分け）を希望する場合）'!I572</f>
        <v>0</v>
      </c>
      <c r="G558" s="79">
        <f>'様式１（国直送（日通拠点倉庫で仕分け）を希望する場合）'!J572</f>
        <v>0</v>
      </c>
      <c r="H558" s="140">
        <f>'様式１（国直送（日通拠点倉庫で仕分け）を希望する場合）'!K572</f>
        <v>0</v>
      </c>
      <c r="I558" s="140">
        <f>'様式１（国直送（日通拠点倉庫で仕分け）を希望する場合）'!L572</f>
        <v>0</v>
      </c>
      <c r="J558" s="140">
        <f>'様式１（国直送（日通拠点倉庫で仕分け）を希望する場合）'!M572</f>
        <v>0</v>
      </c>
      <c r="K558" s="140">
        <f>'様式１（国直送（日通拠点倉庫で仕分け）を希望する場合）'!N572</f>
        <v>0</v>
      </c>
      <c r="L558" s="79">
        <f>'様式１（国直送（日通拠点倉庫で仕分け）を希望する場合）'!O572</f>
        <v>0</v>
      </c>
      <c r="M558" s="79">
        <f>'様式１（国直送（日通拠点倉庫で仕分け）を希望する場合）'!P572</f>
        <v>0</v>
      </c>
    </row>
    <row r="559" spans="1:13">
      <c r="A559" s="76" t="str">
        <f>'様式１（国直送（日通拠点倉庫で仕分け）を希望する場合）'!$F$14</f>
        <v>選択してください</v>
      </c>
      <c r="B559" s="76">
        <v>551</v>
      </c>
      <c r="C559" s="79">
        <f>'様式１（国直送（日通拠点倉庫で仕分け）を希望する場合）'!G573</f>
        <v>0</v>
      </c>
      <c r="D559" s="79">
        <f>'様式１（国直送（日通拠点倉庫で仕分け）を希望する場合）'!H573</f>
        <v>0</v>
      </c>
      <c r="E559" s="78">
        <f>'様式１（国直送（日通拠点倉庫で仕分け）を希望する場合）'!$F573</f>
        <v>0</v>
      </c>
      <c r="F559" s="79">
        <f>'様式１（国直送（日通拠点倉庫で仕分け）を希望する場合）'!I573</f>
        <v>0</v>
      </c>
      <c r="G559" s="79">
        <f>'様式１（国直送（日通拠点倉庫で仕分け）を希望する場合）'!J573</f>
        <v>0</v>
      </c>
      <c r="H559" s="140">
        <f>'様式１（国直送（日通拠点倉庫で仕分け）を希望する場合）'!K573</f>
        <v>0</v>
      </c>
      <c r="I559" s="140">
        <f>'様式１（国直送（日通拠点倉庫で仕分け）を希望する場合）'!L573</f>
        <v>0</v>
      </c>
      <c r="J559" s="140">
        <f>'様式１（国直送（日通拠点倉庫で仕分け）を希望する場合）'!M573</f>
        <v>0</v>
      </c>
      <c r="K559" s="140">
        <f>'様式１（国直送（日通拠点倉庫で仕分け）を希望する場合）'!N573</f>
        <v>0</v>
      </c>
      <c r="L559" s="79">
        <f>'様式１（国直送（日通拠点倉庫で仕分け）を希望する場合）'!O573</f>
        <v>0</v>
      </c>
      <c r="M559" s="79">
        <f>'様式１（国直送（日通拠点倉庫で仕分け）を希望する場合）'!P573</f>
        <v>0</v>
      </c>
    </row>
    <row r="560" spans="1:13">
      <c r="A560" s="76" t="str">
        <f>'様式１（国直送（日通拠点倉庫で仕分け）を希望する場合）'!$F$14</f>
        <v>選択してください</v>
      </c>
      <c r="B560" s="76">
        <v>552</v>
      </c>
      <c r="C560" s="79">
        <f>'様式１（国直送（日通拠点倉庫で仕分け）を希望する場合）'!G574</f>
        <v>0</v>
      </c>
      <c r="D560" s="79">
        <f>'様式１（国直送（日通拠点倉庫で仕分け）を希望する場合）'!H574</f>
        <v>0</v>
      </c>
      <c r="E560" s="78">
        <f>'様式１（国直送（日通拠点倉庫で仕分け）を希望する場合）'!$F574</f>
        <v>0</v>
      </c>
      <c r="F560" s="79">
        <f>'様式１（国直送（日通拠点倉庫で仕分け）を希望する場合）'!I574</f>
        <v>0</v>
      </c>
      <c r="G560" s="79">
        <f>'様式１（国直送（日通拠点倉庫で仕分け）を希望する場合）'!J574</f>
        <v>0</v>
      </c>
      <c r="H560" s="140">
        <f>'様式１（国直送（日通拠点倉庫で仕分け）を希望する場合）'!K574</f>
        <v>0</v>
      </c>
      <c r="I560" s="140">
        <f>'様式１（国直送（日通拠点倉庫で仕分け）を希望する場合）'!L574</f>
        <v>0</v>
      </c>
      <c r="J560" s="140">
        <f>'様式１（国直送（日通拠点倉庫で仕分け）を希望する場合）'!M574</f>
        <v>0</v>
      </c>
      <c r="K560" s="140">
        <f>'様式１（国直送（日通拠点倉庫で仕分け）を希望する場合）'!N574</f>
        <v>0</v>
      </c>
      <c r="L560" s="79">
        <f>'様式１（国直送（日通拠点倉庫で仕分け）を希望する場合）'!O574</f>
        <v>0</v>
      </c>
      <c r="M560" s="79">
        <f>'様式１（国直送（日通拠点倉庫で仕分け）を希望する場合）'!P574</f>
        <v>0</v>
      </c>
    </row>
    <row r="561" spans="1:13">
      <c r="A561" s="76" t="str">
        <f>'様式１（国直送（日通拠点倉庫で仕分け）を希望する場合）'!$F$14</f>
        <v>選択してください</v>
      </c>
      <c r="B561" s="76">
        <v>553</v>
      </c>
      <c r="C561" s="79">
        <f>'様式１（国直送（日通拠点倉庫で仕分け）を希望する場合）'!G575</f>
        <v>0</v>
      </c>
      <c r="D561" s="79">
        <f>'様式１（国直送（日通拠点倉庫で仕分け）を希望する場合）'!H575</f>
        <v>0</v>
      </c>
      <c r="E561" s="78">
        <f>'様式１（国直送（日通拠点倉庫で仕分け）を希望する場合）'!$F575</f>
        <v>0</v>
      </c>
      <c r="F561" s="79">
        <f>'様式１（国直送（日通拠点倉庫で仕分け）を希望する場合）'!I575</f>
        <v>0</v>
      </c>
      <c r="G561" s="79">
        <f>'様式１（国直送（日通拠点倉庫で仕分け）を希望する場合）'!J575</f>
        <v>0</v>
      </c>
      <c r="H561" s="140">
        <f>'様式１（国直送（日通拠点倉庫で仕分け）を希望する場合）'!K575</f>
        <v>0</v>
      </c>
      <c r="I561" s="140">
        <f>'様式１（国直送（日通拠点倉庫で仕分け）を希望する場合）'!L575</f>
        <v>0</v>
      </c>
      <c r="J561" s="140">
        <f>'様式１（国直送（日通拠点倉庫で仕分け）を希望する場合）'!M575</f>
        <v>0</v>
      </c>
      <c r="K561" s="140">
        <f>'様式１（国直送（日通拠点倉庫で仕分け）を希望する場合）'!N575</f>
        <v>0</v>
      </c>
      <c r="L561" s="79">
        <f>'様式１（国直送（日通拠点倉庫で仕分け）を希望する場合）'!O575</f>
        <v>0</v>
      </c>
      <c r="M561" s="79">
        <f>'様式１（国直送（日通拠点倉庫で仕分け）を希望する場合）'!P575</f>
        <v>0</v>
      </c>
    </row>
    <row r="562" spans="1:13">
      <c r="A562" s="76" t="str">
        <f>'様式１（国直送（日通拠点倉庫で仕分け）を希望する場合）'!$F$14</f>
        <v>選択してください</v>
      </c>
      <c r="B562" s="76">
        <v>554</v>
      </c>
      <c r="C562" s="79">
        <f>'様式１（国直送（日通拠点倉庫で仕分け）を希望する場合）'!G576</f>
        <v>0</v>
      </c>
      <c r="D562" s="79">
        <f>'様式１（国直送（日通拠点倉庫で仕分け）を希望する場合）'!H576</f>
        <v>0</v>
      </c>
      <c r="E562" s="78">
        <f>'様式１（国直送（日通拠点倉庫で仕分け）を希望する場合）'!$F576</f>
        <v>0</v>
      </c>
      <c r="F562" s="79">
        <f>'様式１（国直送（日通拠点倉庫で仕分け）を希望する場合）'!I576</f>
        <v>0</v>
      </c>
      <c r="G562" s="79">
        <f>'様式１（国直送（日通拠点倉庫で仕分け）を希望する場合）'!J576</f>
        <v>0</v>
      </c>
      <c r="H562" s="140">
        <f>'様式１（国直送（日通拠点倉庫で仕分け）を希望する場合）'!K576</f>
        <v>0</v>
      </c>
      <c r="I562" s="140">
        <f>'様式１（国直送（日通拠点倉庫で仕分け）を希望する場合）'!L576</f>
        <v>0</v>
      </c>
      <c r="J562" s="140">
        <f>'様式１（国直送（日通拠点倉庫で仕分け）を希望する場合）'!M576</f>
        <v>0</v>
      </c>
      <c r="K562" s="140">
        <f>'様式１（国直送（日通拠点倉庫で仕分け）を希望する場合）'!N576</f>
        <v>0</v>
      </c>
      <c r="L562" s="79">
        <f>'様式１（国直送（日通拠点倉庫で仕分け）を希望する場合）'!O576</f>
        <v>0</v>
      </c>
      <c r="M562" s="79">
        <f>'様式１（国直送（日通拠点倉庫で仕分け）を希望する場合）'!P576</f>
        <v>0</v>
      </c>
    </row>
    <row r="563" spans="1:13">
      <c r="A563" s="76" t="str">
        <f>'様式１（国直送（日通拠点倉庫で仕分け）を希望する場合）'!$F$14</f>
        <v>選択してください</v>
      </c>
      <c r="B563" s="76">
        <v>555</v>
      </c>
      <c r="C563" s="79">
        <f>'様式１（国直送（日通拠点倉庫で仕分け）を希望する場合）'!G577</f>
        <v>0</v>
      </c>
      <c r="D563" s="79">
        <f>'様式１（国直送（日通拠点倉庫で仕分け）を希望する場合）'!H577</f>
        <v>0</v>
      </c>
      <c r="E563" s="78">
        <f>'様式１（国直送（日通拠点倉庫で仕分け）を希望する場合）'!$F577</f>
        <v>0</v>
      </c>
      <c r="F563" s="79">
        <f>'様式１（国直送（日通拠点倉庫で仕分け）を希望する場合）'!I577</f>
        <v>0</v>
      </c>
      <c r="G563" s="79">
        <f>'様式１（国直送（日通拠点倉庫で仕分け）を希望する場合）'!J577</f>
        <v>0</v>
      </c>
      <c r="H563" s="140">
        <f>'様式１（国直送（日通拠点倉庫で仕分け）を希望する場合）'!K577</f>
        <v>0</v>
      </c>
      <c r="I563" s="140">
        <f>'様式１（国直送（日通拠点倉庫で仕分け）を希望する場合）'!L577</f>
        <v>0</v>
      </c>
      <c r="J563" s="140">
        <f>'様式１（国直送（日通拠点倉庫で仕分け）を希望する場合）'!M577</f>
        <v>0</v>
      </c>
      <c r="K563" s="140">
        <f>'様式１（国直送（日通拠点倉庫で仕分け）を希望する場合）'!N577</f>
        <v>0</v>
      </c>
      <c r="L563" s="79">
        <f>'様式１（国直送（日通拠点倉庫で仕分け）を希望する場合）'!O577</f>
        <v>0</v>
      </c>
      <c r="M563" s="79">
        <f>'様式１（国直送（日通拠点倉庫で仕分け）を希望する場合）'!P577</f>
        <v>0</v>
      </c>
    </row>
    <row r="564" spans="1:13">
      <c r="A564" s="76" t="str">
        <f>'様式１（国直送（日通拠点倉庫で仕分け）を希望する場合）'!$F$14</f>
        <v>選択してください</v>
      </c>
      <c r="B564" s="76">
        <v>556</v>
      </c>
      <c r="C564" s="79">
        <f>'様式１（国直送（日通拠点倉庫で仕分け）を希望する場合）'!G578</f>
        <v>0</v>
      </c>
      <c r="D564" s="79">
        <f>'様式１（国直送（日通拠点倉庫で仕分け）を希望する場合）'!H578</f>
        <v>0</v>
      </c>
      <c r="E564" s="78">
        <f>'様式１（国直送（日通拠点倉庫で仕分け）を希望する場合）'!$F578</f>
        <v>0</v>
      </c>
      <c r="F564" s="79">
        <f>'様式１（国直送（日通拠点倉庫で仕分け）を希望する場合）'!I578</f>
        <v>0</v>
      </c>
      <c r="G564" s="79">
        <f>'様式１（国直送（日通拠点倉庫で仕分け）を希望する場合）'!J578</f>
        <v>0</v>
      </c>
      <c r="H564" s="140">
        <f>'様式１（国直送（日通拠点倉庫で仕分け）を希望する場合）'!K578</f>
        <v>0</v>
      </c>
      <c r="I564" s="140">
        <f>'様式１（国直送（日通拠点倉庫で仕分け）を希望する場合）'!L578</f>
        <v>0</v>
      </c>
      <c r="J564" s="140">
        <f>'様式１（国直送（日通拠点倉庫で仕分け）を希望する場合）'!M578</f>
        <v>0</v>
      </c>
      <c r="K564" s="140">
        <f>'様式１（国直送（日通拠点倉庫で仕分け）を希望する場合）'!N578</f>
        <v>0</v>
      </c>
      <c r="L564" s="79">
        <f>'様式１（国直送（日通拠点倉庫で仕分け）を希望する場合）'!O578</f>
        <v>0</v>
      </c>
      <c r="M564" s="79">
        <f>'様式１（国直送（日通拠点倉庫で仕分け）を希望する場合）'!P578</f>
        <v>0</v>
      </c>
    </row>
    <row r="565" spans="1:13">
      <c r="A565" s="76" t="str">
        <f>'様式１（国直送（日通拠点倉庫で仕分け）を希望する場合）'!$F$14</f>
        <v>選択してください</v>
      </c>
      <c r="B565" s="76">
        <v>557</v>
      </c>
      <c r="C565" s="79">
        <f>'様式１（国直送（日通拠点倉庫で仕分け）を希望する場合）'!G579</f>
        <v>0</v>
      </c>
      <c r="D565" s="79">
        <f>'様式１（国直送（日通拠点倉庫で仕分け）を希望する場合）'!H579</f>
        <v>0</v>
      </c>
      <c r="E565" s="78">
        <f>'様式１（国直送（日通拠点倉庫で仕分け）を希望する場合）'!$F579</f>
        <v>0</v>
      </c>
      <c r="F565" s="79">
        <f>'様式１（国直送（日通拠点倉庫で仕分け）を希望する場合）'!I579</f>
        <v>0</v>
      </c>
      <c r="G565" s="79">
        <f>'様式１（国直送（日通拠点倉庫で仕分け）を希望する場合）'!J579</f>
        <v>0</v>
      </c>
      <c r="H565" s="140">
        <f>'様式１（国直送（日通拠点倉庫で仕分け）を希望する場合）'!K579</f>
        <v>0</v>
      </c>
      <c r="I565" s="140">
        <f>'様式１（国直送（日通拠点倉庫で仕分け）を希望する場合）'!L579</f>
        <v>0</v>
      </c>
      <c r="J565" s="140">
        <f>'様式１（国直送（日通拠点倉庫で仕分け）を希望する場合）'!M579</f>
        <v>0</v>
      </c>
      <c r="K565" s="140">
        <f>'様式１（国直送（日通拠点倉庫で仕分け）を希望する場合）'!N579</f>
        <v>0</v>
      </c>
      <c r="L565" s="79">
        <f>'様式１（国直送（日通拠点倉庫で仕分け）を希望する場合）'!O579</f>
        <v>0</v>
      </c>
      <c r="M565" s="79">
        <f>'様式１（国直送（日通拠点倉庫で仕分け）を希望する場合）'!P579</f>
        <v>0</v>
      </c>
    </row>
    <row r="566" spans="1:13">
      <c r="A566" s="76" t="str">
        <f>'様式１（国直送（日通拠点倉庫で仕分け）を希望する場合）'!$F$14</f>
        <v>選択してください</v>
      </c>
      <c r="B566" s="76">
        <v>558</v>
      </c>
      <c r="C566" s="79">
        <f>'様式１（国直送（日通拠点倉庫で仕分け）を希望する場合）'!G580</f>
        <v>0</v>
      </c>
      <c r="D566" s="79">
        <f>'様式１（国直送（日通拠点倉庫で仕分け）を希望する場合）'!H580</f>
        <v>0</v>
      </c>
      <c r="E566" s="78">
        <f>'様式１（国直送（日通拠点倉庫で仕分け）を希望する場合）'!$F580</f>
        <v>0</v>
      </c>
      <c r="F566" s="79">
        <f>'様式１（国直送（日通拠点倉庫で仕分け）を希望する場合）'!I580</f>
        <v>0</v>
      </c>
      <c r="G566" s="79">
        <f>'様式１（国直送（日通拠点倉庫で仕分け）を希望する場合）'!J580</f>
        <v>0</v>
      </c>
      <c r="H566" s="140">
        <f>'様式１（国直送（日通拠点倉庫で仕分け）を希望する場合）'!K580</f>
        <v>0</v>
      </c>
      <c r="I566" s="140">
        <f>'様式１（国直送（日通拠点倉庫で仕分け）を希望する場合）'!L580</f>
        <v>0</v>
      </c>
      <c r="J566" s="140">
        <f>'様式１（国直送（日通拠点倉庫で仕分け）を希望する場合）'!M580</f>
        <v>0</v>
      </c>
      <c r="K566" s="140">
        <f>'様式１（国直送（日通拠点倉庫で仕分け）を希望する場合）'!N580</f>
        <v>0</v>
      </c>
      <c r="L566" s="79">
        <f>'様式１（国直送（日通拠点倉庫で仕分け）を希望する場合）'!O580</f>
        <v>0</v>
      </c>
      <c r="M566" s="79">
        <f>'様式１（国直送（日通拠点倉庫で仕分け）を希望する場合）'!P580</f>
        <v>0</v>
      </c>
    </row>
    <row r="567" spans="1:13">
      <c r="A567" s="76" t="str">
        <f>'様式１（国直送（日通拠点倉庫で仕分け）を希望する場合）'!$F$14</f>
        <v>選択してください</v>
      </c>
      <c r="B567" s="76">
        <v>559</v>
      </c>
      <c r="C567" s="79">
        <f>'様式１（国直送（日通拠点倉庫で仕分け）を希望する場合）'!G581</f>
        <v>0</v>
      </c>
      <c r="D567" s="79">
        <f>'様式１（国直送（日通拠点倉庫で仕分け）を希望する場合）'!H581</f>
        <v>0</v>
      </c>
      <c r="E567" s="78">
        <f>'様式１（国直送（日通拠点倉庫で仕分け）を希望する場合）'!$F581</f>
        <v>0</v>
      </c>
      <c r="F567" s="79">
        <f>'様式１（国直送（日通拠点倉庫で仕分け）を希望する場合）'!I581</f>
        <v>0</v>
      </c>
      <c r="G567" s="79">
        <f>'様式１（国直送（日通拠点倉庫で仕分け）を希望する場合）'!J581</f>
        <v>0</v>
      </c>
      <c r="H567" s="140">
        <f>'様式１（国直送（日通拠点倉庫で仕分け）を希望する場合）'!K581</f>
        <v>0</v>
      </c>
      <c r="I567" s="140">
        <f>'様式１（国直送（日通拠点倉庫で仕分け）を希望する場合）'!L581</f>
        <v>0</v>
      </c>
      <c r="J567" s="140">
        <f>'様式１（国直送（日通拠点倉庫で仕分け）を希望する場合）'!M581</f>
        <v>0</v>
      </c>
      <c r="K567" s="140">
        <f>'様式１（国直送（日通拠点倉庫で仕分け）を希望する場合）'!N581</f>
        <v>0</v>
      </c>
      <c r="L567" s="79">
        <f>'様式１（国直送（日通拠点倉庫で仕分け）を希望する場合）'!O581</f>
        <v>0</v>
      </c>
      <c r="M567" s="79">
        <f>'様式１（国直送（日通拠点倉庫で仕分け）を希望する場合）'!P581</f>
        <v>0</v>
      </c>
    </row>
    <row r="568" spans="1:13">
      <c r="A568" s="76" t="str">
        <f>'様式１（国直送（日通拠点倉庫で仕分け）を希望する場合）'!$F$14</f>
        <v>選択してください</v>
      </c>
      <c r="B568" s="76">
        <v>560</v>
      </c>
      <c r="C568" s="79">
        <f>'様式１（国直送（日通拠点倉庫で仕分け）を希望する場合）'!G582</f>
        <v>0</v>
      </c>
      <c r="D568" s="79">
        <f>'様式１（国直送（日通拠点倉庫で仕分け）を希望する場合）'!H582</f>
        <v>0</v>
      </c>
      <c r="E568" s="78">
        <f>'様式１（国直送（日通拠点倉庫で仕分け）を希望する場合）'!$F582</f>
        <v>0</v>
      </c>
      <c r="F568" s="79">
        <f>'様式１（国直送（日通拠点倉庫で仕分け）を希望する場合）'!I582</f>
        <v>0</v>
      </c>
      <c r="G568" s="79">
        <f>'様式１（国直送（日通拠点倉庫で仕分け）を希望する場合）'!J582</f>
        <v>0</v>
      </c>
      <c r="H568" s="140">
        <f>'様式１（国直送（日通拠点倉庫で仕分け）を希望する場合）'!K582</f>
        <v>0</v>
      </c>
      <c r="I568" s="140">
        <f>'様式１（国直送（日通拠点倉庫で仕分け）を希望する場合）'!L582</f>
        <v>0</v>
      </c>
      <c r="J568" s="140">
        <f>'様式１（国直送（日通拠点倉庫で仕分け）を希望する場合）'!M582</f>
        <v>0</v>
      </c>
      <c r="K568" s="140">
        <f>'様式１（国直送（日通拠点倉庫で仕分け）を希望する場合）'!N582</f>
        <v>0</v>
      </c>
      <c r="L568" s="79">
        <f>'様式１（国直送（日通拠点倉庫で仕分け）を希望する場合）'!O582</f>
        <v>0</v>
      </c>
      <c r="M568" s="79">
        <f>'様式１（国直送（日通拠点倉庫で仕分け）を希望する場合）'!P582</f>
        <v>0</v>
      </c>
    </row>
    <row r="569" spans="1:13">
      <c r="A569" s="76" t="str">
        <f>'様式１（国直送（日通拠点倉庫で仕分け）を希望する場合）'!$F$14</f>
        <v>選択してください</v>
      </c>
      <c r="B569" s="76">
        <v>561</v>
      </c>
      <c r="C569" s="79">
        <f>'様式１（国直送（日通拠点倉庫で仕分け）を希望する場合）'!G583</f>
        <v>0</v>
      </c>
      <c r="D569" s="79">
        <f>'様式１（国直送（日通拠点倉庫で仕分け）を希望する場合）'!H583</f>
        <v>0</v>
      </c>
      <c r="E569" s="78">
        <f>'様式１（国直送（日通拠点倉庫で仕分け）を希望する場合）'!$F583</f>
        <v>0</v>
      </c>
      <c r="F569" s="79">
        <f>'様式１（国直送（日通拠点倉庫で仕分け）を希望する場合）'!I583</f>
        <v>0</v>
      </c>
      <c r="G569" s="79">
        <f>'様式１（国直送（日通拠点倉庫で仕分け）を希望する場合）'!J583</f>
        <v>0</v>
      </c>
      <c r="H569" s="140">
        <f>'様式１（国直送（日通拠点倉庫で仕分け）を希望する場合）'!K583</f>
        <v>0</v>
      </c>
      <c r="I569" s="140">
        <f>'様式１（国直送（日通拠点倉庫で仕分け）を希望する場合）'!L583</f>
        <v>0</v>
      </c>
      <c r="J569" s="140">
        <f>'様式１（国直送（日通拠点倉庫で仕分け）を希望する場合）'!M583</f>
        <v>0</v>
      </c>
      <c r="K569" s="140">
        <f>'様式１（国直送（日通拠点倉庫で仕分け）を希望する場合）'!N583</f>
        <v>0</v>
      </c>
      <c r="L569" s="79">
        <f>'様式１（国直送（日通拠点倉庫で仕分け）を希望する場合）'!O583</f>
        <v>0</v>
      </c>
      <c r="M569" s="79">
        <f>'様式１（国直送（日通拠点倉庫で仕分け）を希望する場合）'!P583</f>
        <v>0</v>
      </c>
    </row>
    <row r="570" spans="1:13">
      <c r="A570" s="76" t="str">
        <f>'様式１（国直送（日通拠点倉庫で仕分け）を希望する場合）'!$F$14</f>
        <v>選択してください</v>
      </c>
      <c r="B570" s="76">
        <v>562</v>
      </c>
      <c r="C570" s="79">
        <f>'様式１（国直送（日通拠点倉庫で仕分け）を希望する場合）'!G584</f>
        <v>0</v>
      </c>
      <c r="D570" s="79">
        <f>'様式１（国直送（日通拠点倉庫で仕分け）を希望する場合）'!H584</f>
        <v>0</v>
      </c>
      <c r="E570" s="78">
        <f>'様式１（国直送（日通拠点倉庫で仕分け）を希望する場合）'!$F584</f>
        <v>0</v>
      </c>
      <c r="F570" s="79">
        <f>'様式１（国直送（日通拠点倉庫で仕分け）を希望する場合）'!I584</f>
        <v>0</v>
      </c>
      <c r="G570" s="79">
        <f>'様式１（国直送（日通拠点倉庫で仕分け）を希望する場合）'!J584</f>
        <v>0</v>
      </c>
      <c r="H570" s="140">
        <f>'様式１（国直送（日通拠点倉庫で仕分け）を希望する場合）'!K584</f>
        <v>0</v>
      </c>
      <c r="I570" s="140">
        <f>'様式１（国直送（日通拠点倉庫で仕分け）を希望する場合）'!L584</f>
        <v>0</v>
      </c>
      <c r="J570" s="140">
        <f>'様式１（国直送（日通拠点倉庫で仕分け）を希望する場合）'!M584</f>
        <v>0</v>
      </c>
      <c r="K570" s="140">
        <f>'様式１（国直送（日通拠点倉庫で仕分け）を希望する場合）'!N584</f>
        <v>0</v>
      </c>
      <c r="L570" s="79">
        <f>'様式１（国直送（日通拠点倉庫で仕分け）を希望する場合）'!O584</f>
        <v>0</v>
      </c>
      <c r="M570" s="79">
        <f>'様式１（国直送（日通拠点倉庫で仕分け）を希望する場合）'!P584</f>
        <v>0</v>
      </c>
    </row>
    <row r="571" spans="1:13">
      <c r="A571" s="76" t="str">
        <f>'様式１（国直送（日通拠点倉庫で仕分け）を希望する場合）'!$F$14</f>
        <v>選択してください</v>
      </c>
      <c r="B571" s="76">
        <v>563</v>
      </c>
      <c r="C571" s="79">
        <f>'様式１（国直送（日通拠点倉庫で仕分け）を希望する場合）'!G585</f>
        <v>0</v>
      </c>
      <c r="D571" s="79">
        <f>'様式１（国直送（日通拠点倉庫で仕分け）を希望する場合）'!H585</f>
        <v>0</v>
      </c>
      <c r="E571" s="78">
        <f>'様式１（国直送（日通拠点倉庫で仕分け）を希望する場合）'!$F585</f>
        <v>0</v>
      </c>
      <c r="F571" s="79">
        <f>'様式１（国直送（日通拠点倉庫で仕分け）を希望する場合）'!I585</f>
        <v>0</v>
      </c>
      <c r="G571" s="79">
        <f>'様式１（国直送（日通拠点倉庫で仕分け）を希望する場合）'!J585</f>
        <v>0</v>
      </c>
      <c r="H571" s="140">
        <f>'様式１（国直送（日通拠点倉庫で仕分け）を希望する場合）'!K585</f>
        <v>0</v>
      </c>
      <c r="I571" s="140">
        <f>'様式１（国直送（日通拠点倉庫で仕分け）を希望する場合）'!L585</f>
        <v>0</v>
      </c>
      <c r="J571" s="140">
        <f>'様式１（国直送（日通拠点倉庫で仕分け）を希望する場合）'!M585</f>
        <v>0</v>
      </c>
      <c r="K571" s="140">
        <f>'様式１（国直送（日通拠点倉庫で仕分け）を希望する場合）'!N585</f>
        <v>0</v>
      </c>
      <c r="L571" s="79">
        <f>'様式１（国直送（日通拠点倉庫で仕分け）を希望する場合）'!O585</f>
        <v>0</v>
      </c>
      <c r="M571" s="79">
        <f>'様式１（国直送（日通拠点倉庫で仕分け）を希望する場合）'!P585</f>
        <v>0</v>
      </c>
    </row>
    <row r="572" spans="1:13">
      <c r="A572" s="76" t="str">
        <f>'様式１（国直送（日通拠点倉庫で仕分け）を希望する場合）'!$F$14</f>
        <v>選択してください</v>
      </c>
      <c r="B572" s="76">
        <v>564</v>
      </c>
      <c r="C572" s="79">
        <f>'様式１（国直送（日通拠点倉庫で仕分け）を希望する場合）'!G586</f>
        <v>0</v>
      </c>
      <c r="D572" s="79">
        <f>'様式１（国直送（日通拠点倉庫で仕分け）を希望する場合）'!H586</f>
        <v>0</v>
      </c>
      <c r="E572" s="78">
        <f>'様式１（国直送（日通拠点倉庫で仕分け）を希望する場合）'!$F586</f>
        <v>0</v>
      </c>
      <c r="F572" s="79">
        <f>'様式１（国直送（日通拠点倉庫で仕分け）を希望する場合）'!I586</f>
        <v>0</v>
      </c>
      <c r="G572" s="79">
        <f>'様式１（国直送（日通拠点倉庫で仕分け）を希望する場合）'!J586</f>
        <v>0</v>
      </c>
      <c r="H572" s="140">
        <f>'様式１（国直送（日通拠点倉庫で仕分け）を希望する場合）'!K586</f>
        <v>0</v>
      </c>
      <c r="I572" s="140">
        <f>'様式１（国直送（日通拠点倉庫で仕分け）を希望する場合）'!L586</f>
        <v>0</v>
      </c>
      <c r="J572" s="140">
        <f>'様式１（国直送（日通拠点倉庫で仕分け）を希望する場合）'!M586</f>
        <v>0</v>
      </c>
      <c r="K572" s="140">
        <f>'様式１（国直送（日通拠点倉庫で仕分け）を希望する場合）'!N586</f>
        <v>0</v>
      </c>
      <c r="L572" s="79">
        <f>'様式１（国直送（日通拠点倉庫で仕分け）を希望する場合）'!O586</f>
        <v>0</v>
      </c>
      <c r="M572" s="79">
        <f>'様式１（国直送（日通拠点倉庫で仕分け）を希望する場合）'!P586</f>
        <v>0</v>
      </c>
    </row>
    <row r="573" spans="1:13">
      <c r="A573" s="76" t="str">
        <f>'様式１（国直送（日通拠点倉庫で仕分け）を希望する場合）'!$F$14</f>
        <v>選択してください</v>
      </c>
      <c r="B573" s="76">
        <v>565</v>
      </c>
      <c r="C573" s="79">
        <f>'様式１（国直送（日通拠点倉庫で仕分け）を希望する場合）'!G587</f>
        <v>0</v>
      </c>
      <c r="D573" s="79">
        <f>'様式１（国直送（日通拠点倉庫で仕分け）を希望する場合）'!H587</f>
        <v>0</v>
      </c>
      <c r="E573" s="78">
        <f>'様式１（国直送（日通拠点倉庫で仕分け）を希望する場合）'!$F587</f>
        <v>0</v>
      </c>
      <c r="F573" s="79">
        <f>'様式１（国直送（日通拠点倉庫で仕分け）を希望する場合）'!I587</f>
        <v>0</v>
      </c>
      <c r="G573" s="79">
        <f>'様式１（国直送（日通拠点倉庫で仕分け）を希望する場合）'!J587</f>
        <v>0</v>
      </c>
      <c r="H573" s="140">
        <f>'様式１（国直送（日通拠点倉庫で仕分け）を希望する場合）'!K587</f>
        <v>0</v>
      </c>
      <c r="I573" s="140">
        <f>'様式１（国直送（日通拠点倉庫で仕分け）を希望する場合）'!L587</f>
        <v>0</v>
      </c>
      <c r="J573" s="140">
        <f>'様式１（国直送（日通拠点倉庫で仕分け）を希望する場合）'!M587</f>
        <v>0</v>
      </c>
      <c r="K573" s="140">
        <f>'様式１（国直送（日通拠点倉庫で仕分け）を希望する場合）'!N587</f>
        <v>0</v>
      </c>
      <c r="L573" s="79">
        <f>'様式１（国直送（日通拠点倉庫で仕分け）を希望する場合）'!O587</f>
        <v>0</v>
      </c>
      <c r="M573" s="79">
        <f>'様式１（国直送（日通拠点倉庫で仕分け）を希望する場合）'!P587</f>
        <v>0</v>
      </c>
    </row>
    <row r="574" spans="1:13">
      <c r="A574" s="76" t="str">
        <f>'様式１（国直送（日通拠点倉庫で仕分け）を希望する場合）'!$F$14</f>
        <v>選択してください</v>
      </c>
      <c r="B574" s="76">
        <v>566</v>
      </c>
      <c r="C574" s="79">
        <f>'様式１（国直送（日通拠点倉庫で仕分け）を希望する場合）'!G588</f>
        <v>0</v>
      </c>
      <c r="D574" s="79">
        <f>'様式１（国直送（日通拠点倉庫で仕分け）を希望する場合）'!H588</f>
        <v>0</v>
      </c>
      <c r="E574" s="78">
        <f>'様式１（国直送（日通拠点倉庫で仕分け）を希望する場合）'!$F588</f>
        <v>0</v>
      </c>
      <c r="F574" s="79">
        <f>'様式１（国直送（日通拠点倉庫で仕分け）を希望する場合）'!I588</f>
        <v>0</v>
      </c>
      <c r="G574" s="79">
        <f>'様式１（国直送（日通拠点倉庫で仕分け）を希望する場合）'!J588</f>
        <v>0</v>
      </c>
      <c r="H574" s="140">
        <f>'様式１（国直送（日通拠点倉庫で仕分け）を希望する場合）'!K588</f>
        <v>0</v>
      </c>
      <c r="I574" s="140">
        <f>'様式１（国直送（日通拠点倉庫で仕分け）を希望する場合）'!L588</f>
        <v>0</v>
      </c>
      <c r="J574" s="140">
        <f>'様式１（国直送（日通拠点倉庫で仕分け）を希望する場合）'!M588</f>
        <v>0</v>
      </c>
      <c r="K574" s="140">
        <f>'様式１（国直送（日通拠点倉庫で仕分け）を希望する場合）'!N588</f>
        <v>0</v>
      </c>
      <c r="L574" s="79">
        <f>'様式１（国直送（日通拠点倉庫で仕分け）を希望する場合）'!O588</f>
        <v>0</v>
      </c>
      <c r="M574" s="79">
        <f>'様式１（国直送（日通拠点倉庫で仕分け）を希望する場合）'!P588</f>
        <v>0</v>
      </c>
    </row>
    <row r="575" spans="1:13">
      <c r="A575" s="76" t="str">
        <f>'様式１（国直送（日通拠点倉庫で仕分け）を希望する場合）'!$F$14</f>
        <v>選択してください</v>
      </c>
      <c r="B575" s="76">
        <v>567</v>
      </c>
      <c r="C575" s="79">
        <f>'様式１（国直送（日通拠点倉庫で仕分け）を希望する場合）'!G589</f>
        <v>0</v>
      </c>
      <c r="D575" s="79">
        <f>'様式１（国直送（日通拠点倉庫で仕分け）を希望する場合）'!H589</f>
        <v>0</v>
      </c>
      <c r="E575" s="78">
        <f>'様式１（国直送（日通拠点倉庫で仕分け）を希望する場合）'!$F589</f>
        <v>0</v>
      </c>
      <c r="F575" s="79">
        <f>'様式１（国直送（日通拠点倉庫で仕分け）を希望する場合）'!I589</f>
        <v>0</v>
      </c>
      <c r="G575" s="79">
        <f>'様式１（国直送（日通拠点倉庫で仕分け）を希望する場合）'!J589</f>
        <v>0</v>
      </c>
      <c r="H575" s="140">
        <f>'様式１（国直送（日通拠点倉庫で仕分け）を希望する場合）'!K589</f>
        <v>0</v>
      </c>
      <c r="I575" s="140">
        <f>'様式１（国直送（日通拠点倉庫で仕分け）を希望する場合）'!L589</f>
        <v>0</v>
      </c>
      <c r="J575" s="140">
        <f>'様式１（国直送（日通拠点倉庫で仕分け）を希望する場合）'!M589</f>
        <v>0</v>
      </c>
      <c r="K575" s="140">
        <f>'様式１（国直送（日通拠点倉庫で仕分け）を希望する場合）'!N589</f>
        <v>0</v>
      </c>
      <c r="L575" s="79">
        <f>'様式１（国直送（日通拠点倉庫で仕分け）を希望する場合）'!O589</f>
        <v>0</v>
      </c>
      <c r="M575" s="79">
        <f>'様式１（国直送（日通拠点倉庫で仕分け）を希望する場合）'!P589</f>
        <v>0</v>
      </c>
    </row>
    <row r="576" spans="1:13">
      <c r="A576" s="76" t="str">
        <f>'様式１（国直送（日通拠点倉庫で仕分け）を希望する場合）'!$F$14</f>
        <v>選択してください</v>
      </c>
      <c r="B576" s="76">
        <v>568</v>
      </c>
      <c r="C576" s="79">
        <f>'様式１（国直送（日通拠点倉庫で仕分け）を希望する場合）'!G590</f>
        <v>0</v>
      </c>
      <c r="D576" s="79">
        <f>'様式１（国直送（日通拠点倉庫で仕分け）を希望する場合）'!H590</f>
        <v>0</v>
      </c>
      <c r="E576" s="78">
        <f>'様式１（国直送（日通拠点倉庫で仕分け）を希望する場合）'!$F590</f>
        <v>0</v>
      </c>
      <c r="F576" s="79">
        <f>'様式１（国直送（日通拠点倉庫で仕分け）を希望する場合）'!I590</f>
        <v>0</v>
      </c>
      <c r="G576" s="79">
        <f>'様式１（国直送（日通拠点倉庫で仕分け）を希望する場合）'!J590</f>
        <v>0</v>
      </c>
      <c r="H576" s="140">
        <f>'様式１（国直送（日通拠点倉庫で仕分け）を希望する場合）'!K590</f>
        <v>0</v>
      </c>
      <c r="I576" s="140">
        <f>'様式１（国直送（日通拠点倉庫で仕分け）を希望する場合）'!L590</f>
        <v>0</v>
      </c>
      <c r="J576" s="140">
        <f>'様式１（国直送（日通拠点倉庫で仕分け）を希望する場合）'!M590</f>
        <v>0</v>
      </c>
      <c r="K576" s="140">
        <f>'様式１（国直送（日通拠点倉庫で仕分け）を希望する場合）'!N590</f>
        <v>0</v>
      </c>
      <c r="L576" s="79">
        <f>'様式１（国直送（日通拠点倉庫で仕分け）を希望する場合）'!O590</f>
        <v>0</v>
      </c>
      <c r="M576" s="79">
        <f>'様式１（国直送（日通拠点倉庫で仕分け）を希望する場合）'!P590</f>
        <v>0</v>
      </c>
    </row>
    <row r="577" spans="1:13">
      <c r="A577" s="76" t="str">
        <f>'様式１（国直送（日通拠点倉庫で仕分け）を希望する場合）'!$F$14</f>
        <v>選択してください</v>
      </c>
      <c r="B577" s="76">
        <v>569</v>
      </c>
      <c r="C577" s="79">
        <f>'様式１（国直送（日通拠点倉庫で仕分け）を希望する場合）'!G591</f>
        <v>0</v>
      </c>
      <c r="D577" s="79">
        <f>'様式１（国直送（日通拠点倉庫で仕分け）を希望する場合）'!H591</f>
        <v>0</v>
      </c>
      <c r="E577" s="78">
        <f>'様式１（国直送（日通拠点倉庫で仕分け）を希望する場合）'!$F591</f>
        <v>0</v>
      </c>
      <c r="F577" s="79">
        <f>'様式１（国直送（日通拠点倉庫で仕分け）を希望する場合）'!I591</f>
        <v>0</v>
      </c>
      <c r="G577" s="79">
        <f>'様式１（国直送（日通拠点倉庫で仕分け）を希望する場合）'!J591</f>
        <v>0</v>
      </c>
      <c r="H577" s="140">
        <f>'様式１（国直送（日通拠点倉庫で仕分け）を希望する場合）'!K591</f>
        <v>0</v>
      </c>
      <c r="I577" s="140">
        <f>'様式１（国直送（日通拠点倉庫で仕分け）を希望する場合）'!L591</f>
        <v>0</v>
      </c>
      <c r="J577" s="140">
        <f>'様式１（国直送（日通拠点倉庫で仕分け）を希望する場合）'!M591</f>
        <v>0</v>
      </c>
      <c r="K577" s="140">
        <f>'様式１（国直送（日通拠点倉庫で仕分け）を希望する場合）'!N591</f>
        <v>0</v>
      </c>
      <c r="L577" s="79">
        <f>'様式１（国直送（日通拠点倉庫で仕分け）を希望する場合）'!O591</f>
        <v>0</v>
      </c>
      <c r="M577" s="79">
        <f>'様式１（国直送（日通拠点倉庫で仕分け）を希望する場合）'!P591</f>
        <v>0</v>
      </c>
    </row>
    <row r="578" spans="1:13">
      <c r="A578" s="76" t="str">
        <f>'様式１（国直送（日通拠点倉庫で仕分け）を希望する場合）'!$F$14</f>
        <v>選択してください</v>
      </c>
      <c r="B578" s="76">
        <v>570</v>
      </c>
      <c r="C578" s="79">
        <f>'様式１（国直送（日通拠点倉庫で仕分け）を希望する場合）'!G592</f>
        <v>0</v>
      </c>
      <c r="D578" s="79">
        <f>'様式１（国直送（日通拠点倉庫で仕分け）を希望する場合）'!H592</f>
        <v>0</v>
      </c>
      <c r="E578" s="78">
        <f>'様式１（国直送（日通拠点倉庫で仕分け）を希望する場合）'!$F592</f>
        <v>0</v>
      </c>
      <c r="F578" s="79">
        <f>'様式１（国直送（日通拠点倉庫で仕分け）を希望する場合）'!I592</f>
        <v>0</v>
      </c>
      <c r="G578" s="79">
        <f>'様式１（国直送（日通拠点倉庫で仕分け）を希望する場合）'!J592</f>
        <v>0</v>
      </c>
      <c r="H578" s="140">
        <f>'様式１（国直送（日通拠点倉庫で仕分け）を希望する場合）'!K592</f>
        <v>0</v>
      </c>
      <c r="I578" s="140">
        <f>'様式１（国直送（日通拠点倉庫で仕分け）を希望する場合）'!L592</f>
        <v>0</v>
      </c>
      <c r="J578" s="140">
        <f>'様式１（国直送（日通拠点倉庫で仕分け）を希望する場合）'!M592</f>
        <v>0</v>
      </c>
      <c r="K578" s="140">
        <f>'様式１（国直送（日通拠点倉庫で仕分け）を希望する場合）'!N592</f>
        <v>0</v>
      </c>
      <c r="L578" s="79">
        <f>'様式１（国直送（日通拠点倉庫で仕分け）を希望する場合）'!O592</f>
        <v>0</v>
      </c>
      <c r="M578" s="79">
        <f>'様式１（国直送（日通拠点倉庫で仕分け）を希望する場合）'!P592</f>
        <v>0</v>
      </c>
    </row>
    <row r="579" spans="1:13">
      <c r="A579" s="76" t="str">
        <f>'様式１（国直送（日通拠点倉庫で仕分け）を希望する場合）'!$F$14</f>
        <v>選択してください</v>
      </c>
      <c r="B579" s="76">
        <v>571</v>
      </c>
      <c r="C579" s="79">
        <f>'様式１（国直送（日通拠点倉庫で仕分け）を希望する場合）'!G593</f>
        <v>0</v>
      </c>
      <c r="D579" s="79">
        <f>'様式１（国直送（日通拠点倉庫で仕分け）を希望する場合）'!H593</f>
        <v>0</v>
      </c>
      <c r="E579" s="78">
        <f>'様式１（国直送（日通拠点倉庫で仕分け）を希望する場合）'!$F593</f>
        <v>0</v>
      </c>
      <c r="F579" s="79">
        <f>'様式１（国直送（日通拠点倉庫で仕分け）を希望する場合）'!I593</f>
        <v>0</v>
      </c>
      <c r="G579" s="79">
        <f>'様式１（国直送（日通拠点倉庫で仕分け）を希望する場合）'!J593</f>
        <v>0</v>
      </c>
      <c r="H579" s="140">
        <f>'様式１（国直送（日通拠点倉庫で仕分け）を希望する場合）'!K593</f>
        <v>0</v>
      </c>
      <c r="I579" s="140">
        <f>'様式１（国直送（日通拠点倉庫で仕分け）を希望する場合）'!L593</f>
        <v>0</v>
      </c>
      <c r="J579" s="140">
        <f>'様式１（国直送（日通拠点倉庫で仕分け）を希望する場合）'!M593</f>
        <v>0</v>
      </c>
      <c r="K579" s="140">
        <f>'様式１（国直送（日通拠点倉庫で仕分け）を希望する場合）'!N593</f>
        <v>0</v>
      </c>
      <c r="L579" s="79">
        <f>'様式１（国直送（日通拠点倉庫で仕分け）を希望する場合）'!O593</f>
        <v>0</v>
      </c>
      <c r="M579" s="79">
        <f>'様式１（国直送（日通拠点倉庫で仕分け）を希望する場合）'!P593</f>
        <v>0</v>
      </c>
    </row>
    <row r="580" spans="1:13">
      <c r="A580" s="76" t="str">
        <f>'様式１（国直送（日通拠点倉庫で仕分け）を希望する場合）'!$F$14</f>
        <v>選択してください</v>
      </c>
      <c r="B580" s="76">
        <v>572</v>
      </c>
      <c r="C580" s="79">
        <f>'様式１（国直送（日通拠点倉庫で仕分け）を希望する場合）'!G594</f>
        <v>0</v>
      </c>
      <c r="D580" s="79">
        <f>'様式１（国直送（日通拠点倉庫で仕分け）を希望する場合）'!H594</f>
        <v>0</v>
      </c>
      <c r="E580" s="78">
        <f>'様式１（国直送（日通拠点倉庫で仕分け）を希望する場合）'!$F594</f>
        <v>0</v>
      </c>
      <c r="F580" s="79">
        <f>'様式１（国直送（日通拠点倉庫で仕分け）を希望する場合）'!I594</f>
        <v>0</v>
      </c>
      <c r="G580" s="79">
        <f>'様式１（国直送（日通拠点倉庫で仕分け）を希望する場合）'!J594</f>
        <v>0</v>
      </c>
      <c r="H580" s="140">
        <f>'様式１（国直送（日通拠点倉庫で仕分け）を希望する場合）'!K594</f>
        <v>0</v>
      </c>
      <c r="I580" s="140">
        <f>'様式１（国直送（日通拠点倉庫で仕分け）を希望する場合）'!L594</f>
        <v>0</v>
      </c>
      <c r="J580" s="140">
        <f>'様式１（国直送（日通拠点倉庫で仕分け）を希望する場合）'!M594</f>
        <v>0</v>
      </c>
      <c r="K580" s="140">
        <f>'様式１（国直送（日通拠点倉庫で仕分け）を希望する場合）'!N594</f>
        <v>0</v>
      </c>
      <c r="L580" s="79">
        <f>'様式１（国直送（日通拠点倉庫で仕分け）を希望する場合）'!O594</f>
        <v>0</v>
      </c>
      <c r="M580" s="79">
        <f>'様式１（国直送（日通拠点倉庫で仕分け）を希望する場合）'!P594</f>
        <v>0</v>
      </c>
    </row>
    <row r="581" spans="1:13">
      <c r="A581" s="76" t="str">
        <f>'様式１（国直送（日通拠点倉庫で仕分け）を希望する場合）'!$F$14</f>
        <v>選択してください</v>
      </c>
      <c r="B581" s="76">
        <v>573</v>
      </c>
      <c r="C581" s="79">
        <f>'様式１（国直送（日通拠点倉庫で仕分け）を希望する場合）'!G595</f>
        <v>0</v>
      </c>
      <c r="D581" s="79">
        <f>'様式１（国直送（日通拠点倉庫で仕分け）を希望する場合）'!H595</f>
        <v>0</v>
      </c>
      <c r="E581" s="78">
        <f>'様式１（国直送（日通拠点倉庫で仕分け）を希望する場合）'!$F595</f>
        <v>0</v>
      </c>
      <c r="F581" s="79">
        <f>'様式１（国直送（日通拠点倉庫で仕分け）を希望する場合）'!I595</f>
        <v>0</v>
      </c>
      <c r="G581" s="79">
        <f>'様式１（国直送（日通拠点倉庫で仕分け）を希望する場合）'!J595</f>
        <v>0</v>
      </c>
      <c r="H581" s="140">
        <f>'様式１（国直送（日通拠点倉庫で仕分け）を希望する場合）'!K595</f>
        <v>0</v>
      </c>
      <c r="I581" s="140">
        <f>'様式１（国直送（日通拠点倉庫で仕分け）を希望する場合）'!L595</f>
        <v>0</v>
      </c>
      <c r="J581" s="140">
        <f>'様式１（国直送（日通拠点倉庫で仕分け）を希望する場合）'!M595</f>
        <v>0</v>
      </c>
      <c r="K581" s="140">
        <f>'様式１（国直送（日通拠点倉庫で仕分け）を希望する場合）'!N595</f>
        <v>0</v>
      </c>
      <c r="L581" s="79">
        <f>'様式１（国直送（日通拠点倉庫で仕分け）を希望する場合）'!O595</f>
        <v>0</v>
      </c>
      <c r="M581" s="79">
        <f>'様式１（国直送（日通拠点倉庫で仕分け）を希望する場合）'!P595</f>
        <v>0</v>
      </c>
    </row>
    <row r="582" spans="1:13">
      <c r="A582" s="76" t="str">
        <f>'様式１（国直送（日通拠点倉庫で仕分け）を希望する場合）'!$F$14</f>
        <v>選択してください</v>
      </c>
      <c r="B582" s="76">
        <v>574</v>
      </c>
      <c r="C582" s="79">
        <f>'様式１（国直送（日通拠点倉庫で仕分け）を希望する場合）'!G596</f>
        <v>0</v>
      </c>
      <c r="D582" s="79">
        <f>'様式１（国直送（日通拠点倉庫で仕分け）を希望する場合）'!H596</f>
        <v>0</v>
      </c>
      <c r="E582" s="78">
        <f>'様式１（国直送（日通拠点倉庫で仕分け）を希望する場合）'!$F596</f>
        <v>0</v>
      </c>
      <c r="F582" s="79">
        <f>'様式１（国直送（日通拠点倉庫で仕分け）を希望する場合）'!I596</f>
        <v>0</v>
      </c>
      <c r="G582" s="79">
        <f>'様式１（国直送（日通拠点倉庫で仕分け）を希望する場合）'!J596</f>
        <v>0</v>
      </c>
      <c r="H582" s="140">
        <f>'様式１（国直送（日通拠点倉庫で仕分け）を希望する場合）'!K596</f>
        <v>0</v>
      </c>
      <c r="I582" s="140">
        <f>'様式１（国直送（日通拠点倉庫で仕分け）を希望する場合）'!L596</f>
        <v>0</v>
      </c>
      <c r="J582" s="140">
        <f>'様式１（国直送（日通拠点倉庫で仕分け）を希望する場合）'!M596</f>
        <v>0</v>
      </c>
      <c r="K582" s="140">
        <f>'様式１（国直送（日通拠点倉庫で仕分け）を希望する場合）'!N596</f>
        <v>0</v>
      </c>
      <c r="L582" s="79">
        <f>'様式１（国直送（日通拠点倉庫で仕分け）を希望する場合）'!O596</f>
        <v>0</v>
      </c>
      <c r="M582" s="79">
        <f>'様式１（国直送（日通拠点倉庫で仕分け）を希望する場合）'!P596</f>
        <v>0</v>
      </c>
    </row>
    <row r="583" spans="1:13">
      <c r="A583" s="76" t="str">
        <f>'様式１（国直送（日通拠点倉庫で仕分け）を希望する場合）'!$F$14</f>
        <v>選択してください</v>
      </c>
      <c r="B583" s="76">
        <v>575</v>
      </c>
      <c r="C583" s="79">
        <f>'様式１（国直送（日通拠点倉庫で仕分け）を希望する場合）'!G597</f>
        <v>0</v>
      </c>
      <c r="D583" s="79">
        <f>'様式１（国直送（日通拠点倉庫で仕分け）を希望する場合）'!H597</f>
        <v>0</v>
      </c>
      <c r="E583" s="78">
        <f>'様式１（国直送（日通拠点倉庫で仕分け）を希望する場合）'!$F597</f>
        <v>0</v>
      </c>
      <c r="F583" s="79">
        <f>'様式１（国直送（日通拠点倉庫で仕分け）を希望する場合）'!I597</f>
        <v>0</v>
      </c>
      <c r="G583" s="79">
        <f>'様式１（国直送（日通拠点倉庫で仕分け）を希望する場合）'!J597</f>
        <v>0</v>
      </c>
      <c r="H583" s="140">
        <f>'様式１（国直送（日通拠点倉庫で仕分け）を希望する場合）'!K597</f>
        <v>0</v>
      </c>
      <c r="I583" s="140">
        <f>'様式１（国直送（日通拠点倉庫で仕分け）を希望する場合）'!L597</f>
        <v>0</v>
      </c>
      <c r="J583" s="140">
        <f>'様式１（国直送（日通拠点倉庫で仕分け）を希望する場合）'!M597</f>
        <v>0</v>
      </c>
      <c r="K583" s="140">
        <f>'様式１（国直送（日通拠点倉庫で仕分け）を希望する場合）'!N597</f>
        <v>0</v>
      </c>
      <c r="L583" s="79">
        <f>'様式１（国直送（日通拠点倉庫で仕分け）を希望する場合）'!O597</f>
        <v>0</v>
      </c>
      <c r="M583" s="79">
        <f>'様式１（国直送（日通拠点倉庫で仕分け）を希望する場合）'!P597</f>
        <v>0</v>
      </c>
    </row>
    <row r="584" spans="1:13">
      <c r="A584" s="76" t="str">
        <f>'様式１（国直送（日通拠点倉庫で仕分け）を希望する場合）'!$F$14</f>
        <v>選択してください</v>
      </c>
      <c r="B584" s="76">
        <v>576</v>
      </c>
      <c r="C584" s="79">
        <f>'様式１（国直送（日通拠点倉庫で仕分け）を希望する場合）'!G598</f>
        <v>0</v>
      </c>
      <c r="D584" s="79">
        <f>'様式１（国直送（日通拠点倉庫で仕分け）を希望する場合）'!H598</f>
        <v>0</v>
      </c>
      <c r="E584" s="78">
        <f>'様式１（国直送（日通拠点倉庫で仕分け）を希望する場合）'!$F598</f>
        <v>0</v>
      </c>
      <c r="F584" s="79">
        <f>'様式１（国直送（日通拠点倉庫で仕分け）を希望する場合）'!I598</f>
        <v>0</v>
      </c>
      <c r="G584" s="79">
        <f>'様式１（国直送（日通拠点倉庫で仕分け）を希望する場合）'!J598</f>
        <v>0</v>
      </c>
      <c r="H584" s="140">
        <f>'様式１（国直送（日通拠点倉庫で仕分け）を希望する場合）'!K598</f>
        <v>0</v>
      </c>
      <c r="I584" s="140">
        <f>'様式１（国直送（日通拠点倉庫で仕分け）を希望する場合）'!L598</f>
        <v>0</v>
      </c>
      <c r="J584" s="140">
        <f>'様式１（国直送（日通拠点倉庫で仕分け）を希望する場合）'!M598</f>
        <v>0</v>
      </c>
      <c r="K584" s="140">
        <f>'様式１（国直送（日通拠点倉庫で仕分け）を希望する場合）'!N598</f>
        <v>0</v>
      </c>
      <c r="L584" s="79">
        <f>'様式１（国直送（日通拠点倉庫で仕分け）を希望する場合）'!O598</f>
        <v>0</v>
      </c>
      <c r="M584" s="79">
        <f>'様式１（国直送（日通拠点倉庫で仕分け）を希望する場合）'!P598</f>
        <v>0</v>
      </c>
    </row>
    <row r="585" spans="1:13">
      <c r="A585" s="76" t="str">
        <f>'様式１（国直送（日通拠点倉庫で仕分け）を希望する場合）'!$F$14</f>
        <v>選択してください</v>
      </c>
      <c r="B585" s="76">
        <v>577</v>
      </c>
      <c r="C585" s="79">
        <f>'様式１（国直送（日通拠点倉庫で仕分け）を希望する場合）'!G599</f>
        <v>0</v>
      </c>
      <c r="D585" s="79">
        <f>'様式１（国直送（日通拠点倉庫で仕分け）を希望する場合）'!H599</f>
        <v>0</v>
      </c>
      <c r="E585" s="78">
        <f>'様式１（国直送（日通拠点倉庫で仕分け）を希望する場合）'!$F599</f>
        <v>0</v>
      </c>
      <c r="F585" s="79">
        <f>'様式１（国直送（日通拠点倉庫で仕分け）を希望する場合）'!I599</f>
        <v>0</v>
      </c>
      <c r="G585" s="79">
        <f>'様式１（国直送（日通拠点倉庫で仕分け）を希望する場合）'!J599</f>
        <v>0</v>
      </c>
      <c r="H585" s="140">
        <f>'様式１（国直送（日通拠点倉庫で仕分け）を希望する場合）'!K599</f>
        <v>0</v>
      </c>
      <c r="I585" s="140">
        <f>'様式１（国直送（日通拠点倉庫で仕分け）を希望する場合）'!L599</f>
        <v>0</v>
      </c>
      <c r="J585" s="140">
        <f>'様式１（国直送（日通拠点倉庫で仕分け）を希望する場合）'!M599</f>
        <v>0</v>
      </c>
      <c r="K585" s="140">
        <f>'様式１（国直送（日通拠点倉庫で仕分け）を希望する場合）'!N599</f>
        <v>0</v>
      </c>
      <c r="L585" s="79">
        <f>'様式１（国直送（日通拠点倉庫で仕分け）を希望する場合）'!O599</f>
        <v>0</v>
      </c>
      <c r="M585" s="79">
        <f>'様式１（国直送（日通拠点倉庫で仕分け）を希望する場合）'!P599</f>
        <v>0</v>
      </c>
    </row>
    <row r="586" spans="1:13">
      <c r="A586" s="76" t="str">
        <f>'様式１（国直送（日通拠点倉庫で仕分け）を希望する場合）'!$F$14</f>
        <v>選択してください</v>
      </c>
      <c r="B586" s="76">
        <v>578</v>
      </c>
      <c r="C586" s="79">
        <f>'様式１（国直送（日通拠点倉庫で仕分け）を希望する場合）'!G600</f>
        <v>0</v>
      </c>
      <c r="D586" s="79">
        <f>'様式１（国直送（日通拠点倉庫で仕分け）を希望する場合）'!H600</f>
        <v>0</v>
      </c>
      <c r="E586" s="78">
        <f>'様式１（国直送（日通拠点倉庫で仕分け）を希望する場合）'!$F600</f>
        <v>0</v>
      </c>
      <c r="F586" s="79">
        <f>'様式１（国直送（日通拠点倉庫で仕分け）を希望する場合）'!I600</f>
        <v>0</v>
      </c>
      <c r="G586" s="79">
        <f>'様式１（国直送（日通拠点倉庫で仕分け）を希望する場合）'!J600</f>
        <v>0</v>
      </c>
      <c r="H586" s="140">
        <f>'様式１（国直送（日通拠点倉庫で仕分け）を希望する場合）'!K600</f>
        <v>0</v>
      </c>
      <c r="I586" s="140">
        <f>'様式１（国直送（日通拠点倉庫で仕分け）を希望する場合）'!L600</f>
        <v>0</v>
      </c>
      <c r="J586" s="140">
        <f>'様式１（国直送（日通拠点倉庫で仕分け）を希望する場合）'!M600</f>
        <v>0</v>
      </c>
      <c r="K586" s="140">
        <f>'様式１（国直送（日通拠点倉庫で仕分け）を希望する場合）'!N600</f>
        <v>0</v>
      </c>
      <c r="L586" s="79">
        <f>'様式１（国直送（日通拠点倉庫で仕分け）を希望する場合）'!O600</f>
        <v>0</v>
      </c>
      <c r="M586" s="79">
        <f>'様式１（国直送（日通拠点倉庫で仕分け）を希望する場合）'!P600</f>
        <v>0</v>
      </c>
    </row>
    <row r="587" spans="1:13">
      <c r="A587" s="76" t="str">
        <f>'様式１（国直送（日通拠点倉庫で仕分け）を希望する場合）'!$F$14</f>
        <v>選択してください</v>
      </c>
      <c r="B587" s="76">
        <v>579</v>
      </c>
      <c r="C587" s="79">
        <f>'様式１（国直送（日通拠点倉庫で仕分け）を希望する場合）'!G601</f>
        <v>0</v>
      </c>
      <c r="D587" s="79">
        <f>'様式１（国直送（日通拠点倉庫で仕分け）を希望する場合）'!H601</f>
        <v>0</v>
      </c>
      <c r="E587" s="78">
        <f>'様式１（国直送（日通拠点倉庫で仕分け）を希望する場合）'!$F601</f>
        <v>0</v>
      </c>
      <c r="F587" s="79">
        <f>'様式１（国直送（日通拠点倉庫で仕分け）を希望する場合）'!I601</f>
        <v>0</v>
      </c>
      <c r="G587" s="79">
        <f>'様式１（国直送（日通拠点倉庫で仕分け）を希望する場合）'!J601</f>
        <v>0</v>
      </c>
      <c r="H587" s="140">
        <f>'様式１（国直送（日通拠点倉庫で仕分け）を希望する場合）'!K601</f>
        <v>0</v>
      </c>
      <c r="I587" s="140">
        <f>'様式１（国直送（日通拠点倉庫で仕分け）を希望する場合）'!L601</f>
        <v>0</v>
      </c>
      <c r="J587" s="140">
        <f>'様式１（国直送（日通拠点倉庫で仕分け）を希望する場合）'!M601</f>
        <v>0</v>
      </c>
      <c r="K587" s="140">
        <f>'様式１（国直送（日通拠点倉庫で仕分け）を希望する場合）'!N601</f>
        <v>0</v>
      </c>
      <c r="L587" s="79">
        <f>'様式１（国直送（日通拠点倉庫で仕分け）を希望する場合）'!O601</f>
        <v>0</v>
      </c>
      <c r="M587" s="79">
        <f>'様式１（国直送（日通拠点倉庫で仕分け）を希望する場合）'!P601</f>
        <v>0</v>
      </c>
    </row>
    <row r="588" spans="1:13">
      <c r="A588" s="76" t="str">
        <f>'様式１（国直送（日通拠点倉庫で仕分け）を希望する場合）'!$F$14</f>
        <v>選択してください</v>
      </c>
      <c r="B588" s="76">
        <v>580</v>
      </c>
      <c r="C588" s="79">
        <f>'様式１（国直送（日通拠点倉庫で仕分け）を希望する場合）'!G602</f>
        <v>0</v>
      </c>
      <c r="D588" s="79">
        <f>'様式１（国直送（日通拠点倉庫で仕分け）を希望する場合）'!H602</f>
        <v>0</v>
      </c>
      <c r="E588" s="78">
        <f>'様式１（国直送（日通拠点倉庫で仕分け）を希望する場合）'!$F602</f>
        <v>0</v>
      </c>
      <c r="F588" s="79">
        <f>'様式１（国直送（日通拠点倉庫で仕分け）を希望する場合）'!I602</f>
        <v>0</v>
      </c>
      <c r="G588" s="79">
        <f>'様式１（国直送（日通拠点倉庫で仕分け）を希望する場合）'!J602</f>
        <v>0</v>
      </c>
      <c r="H588" s="140">
        <f>'様式１（国直送（日通拠点倉庫で仕分け）を希望する場合）'!K602</f>
        <v>0</v>
      </c>
      <c r="I588" s="140">
        <f>'様式１（国直送（日通拠点倉庫で仕分け）を希望する場合）'!L602</f>
        <v>0</v>
      </c>
      <c r="J588" s="140">
        <f>'様式１（国直送（日通拠点倉庫で仕分け）を希望する場合）'!M602</f>
        <v>0</v>
      </c>
      <c r="K588" s="140">
        <f>'様式１（国直送（日通拠点倉庫で仕分け）を希望する場合）'!N602</f>
        <v>0</v>
      </c>
      <c r="L588" s="79">
        <f>'様式１（国直送（日通拠点倉庫で仕分け）を希望する場合）'!O602</f>
        <v>0</v>
      </c>
      <c r="M588" s="79">
        <f>'様式１（国直送（日通拠点倉庫で仕分け）を希望する場合）'!P602</f>
        <v>0</v>
      </c>
    </row>
    <row r="589" spans="1:13">
      <c r="A589" s="76" t="str">
        <f>'様式１（国直送（日通拠点倉庫で仕分け）を希望する場合）'!$F$14</f>
        <v>選択してください</v>
      </c>
      <c r="B589" s="76">
        <v>581</v>
      </c>
      <c r="C589" s="79">
        <f>'様式１（国直送（日通拠点倉庫で仕分け）を希望する場合）'!G603</f>
        <v>0</v>
      </c>
      <c r="D589" s="79">
        <f>'様式１（国直送（日通拠点倉庫で仕分け）を希望する場合）'!H603</f>
        <v>0</v>
      </c>
      <c r="E589" s="78">
        <f>'様式１（国直送（日通拠点倉庫で仕分け）を希望する場合）'!$F603</f>
        <v>0</v>
      </c>
      <c r="F589" s="79">
        <f>'様式１（国直送（日通拠点倉庫で仕分け）を希望する場合）'!I603</f>
        <v>0</v>
      </c>
      <c r="G589" s="79">
        <f>'様式１（国直送（日通拠点倉庫で仕分け）を希望する場合）'!J603</f>
        <v>0</v>
      </c>
      <c r="H589" s="140">
        <f>'様式１（国直送（日通拠点倉庫で仕分け）を希望する場合）'!K603</f>
        <v>0</v>
      </c>
      <c r="I589" s="140">
        <f>'様式１（国直送（日通拠点倉庫で仕分け）を希望する場合）'!L603</f>
        <v>0</v>
      </c>
      <c r="J589" s="140">
        <f>'様式１（国直送（日通拠点倉庫で仕分け）を希望する場合）'!M603</f>
        <v>0</v>
      </c>
      <c r="K589" s="140">
        <f>'様式１（国直送（日通拠点倉庫で仕分け）を希望する場合）'!N603</f>
        <v>0</v>
      </c>
      <c r="L589" s="79">
        <f>'様式１（国直送（日通拠点倉庫で仕分け）を希望する場合）'!O603</f>
        <v>0</v>
      </c>
      <c r="M589" s="79">
        <f>'様式１（国直送（日通拠点倉庫で仕分け）を希望する場合）'!P603</f>
        <v>0</v>
      </c>
    </row>
    <row r="590" spans="1:13">
      <c r="A590" s="76" t="str">
        <f>'様式１（国直送（日通拠点倉庫で仕分け）を希望する場合）'!$F$14</f>
        <v>選択してください</v>
      </c>
      <c r="B590" s="76">
        <v>582</v>
      </c>
      <c r="C590" s="79">
        <f>'様式１（国直送（日通拠点倉庫で仕分け）を希望する場合）'!G604</f>
        <v>0</v>
      </c>
      <c r="D590" s="79">
        <f>'様式１（国直送（日通拠点倉庫で仕分け）を希望する場合）'!H604</f>
        <v>0</v>
      </c>
      <c r="E590" s="78">
        <f>'様式１（国直送（日通拠点倉庫で仕分け）を希望する場合）'!$F604</f>
        <v>0</v>
      </c>
      <c r="F590" s="79">
        <f>'様式１（国直送（日通拠点倉庫で仕分け）を希望する場合）'!I604</f>
        <v>0</v>
      </c>
      <c r="G590" s="79">
        <f>'様式１（国直送（日通拠点倉庫で仕分け）を希望する場合）'!J604</f>
        <v>0</v>
      </c>
      <c r="H590" s="140">
        <f>'様式１（国直送（日通拠点倉庫で仕分け）を希望する場合）'!K604</f>
        <v>0</v>
      </c>
      <c r="I590" s="140">
        <f>'様式１（国直送（日通拠点倉庫で仕分け）を希望する場合）'!L604</f>
        <v>0</v>
      </c>
      <c r="J590" s="140">
        <f>'様式１（国直送（日通拠点倉庫で仕分け）を希望する場合）'!M604</f>
        <v>0</v>
      </c>
      <c r="K590" s="140">
        <f>'様式１（国直送（日通拠点倉庫で仕分け）を希望する場合）'!N604</f>
        <v>0</v>
      </c>
      <c r="L590" s="79">
        <f>'様式１（国直送（日通拠点倉庫で仕分け）を希望する場合）'!O604</f>
        <v>0</v>
      </c>
      <c r="M590" s="79">
        <f>'様式１（国直送（日通拠点倉庫で仕分け）を希望する場合）'!P604</f>
        <v>0</v>
      </c>
    </row>
    <row r="591" spans="1:13">
      <c r="A591" s="76" t="str">
        <f>'様式１（国直送（日通拠点倉庫で仕分け）を希望する場合）'!$F$14</f>
        <v>選択してください</v>
      </c>
      <c r="B591" s="76">
        <v>583</v>
      </c>
      <c r="C591" s="79">
        <f>'様式１（国直送（日通拠点倉庫で仕分け）を希望する場合）'!G605</f>
        <v>0</v>
      </c>
      <c r="D591" s="79">
        <f>'様式１（国直送（日通拠点倉庫で仕分け）を希望する場合）'!H605</f>
        <v>0</v>
      </c>
      <c r="E591" s="78">
        <f>'様式１（国直送（日通拠点倉庫で仕分け）を希望する場合）'!$F605</f>
        <v>0</v>
      </c>
      <c r="F591" s="79">
        <f>'様式１（国直送（日通拠点倉庫で仕分け）を希望する場合）'!I605</f>
        <v>0</v>
      </c>
      <c r="G591" s="79">
        <f>'様式１（国直送（日通拠点倉庫で仕分け）を希望する場合）'!J605</f>
        <v>0</v>
      </c>
      <c r="H591" s="140">
        <f>'様式１（国直送（日通拠点倉庫で仕分け）を希望する場合）'!K605</f>
        <v>0</v>
      </c>
      <c r="I591" s="140">
        <f>'様式１（国直送（日通拠点倉庫で仕分け）を希望する場合）'!L605</f>
        <v>0</v>
      </c>
      <c r="J591" s="140">
        <f>'様式１（国直送（日通拠点倉庫で仕分け）を希望する場合）'!M605</f>
        <v>0</v>
      </c>
      <c r="K591" s="140">
        <f>'様式１（国直送（日通拠点倉庫で仕分け）を希望する場合）'!N605</f>
        <v>0</v>
      </c>
      <c r="L591" s="79">
        <f>'様式１（国直送（日通拠点倉庫で仕分け）を希望する場合）'!O605</f>
        <v>0</v>
      </c>
      <c r="M591" s="79">
        <f>'様式１（国直送（日通拠点倉庫で仕分け）を希望する場合）'!P605</f>
        <v>0</v>
      </c>
    </row>
    <row r="592" spans="1:13">
      <c r="A592" s="76" t="str">
        <f>'様式１（国直送（日通拠点倉庫で仕分け）を希望する場合）'!$F$14</f>
        <v>選択してください</v>
      </c>
      <c r="B592" s="76">
        <v>584</v>
      </c>
      <c r="C592" s="79">
        <f>'様式１（国直送（日通拠点倉庫で仕分け）を希望する場合）'!G606</f>
        <v>0</v>
      </c>
      <c r="D592" s="79">
        <f>'様式１（国直送（日通拠点倉庫で仕分け）を希望する場合）'!H606</f>
        <v>0</v>
      </c>
      <c r="E592" s="78">
        <f>'様式１（国直送（日通拠点倉庫で仕分け）を希望する場合）'!$F606</f>
        <v>0</v>
      </c>
      <c r="F592" s="79">
        <f>'様式１（国直送（日通拠点倉庫で仕分け）を希望する場合）'!I606</f>
        <v>0</v>
      </c>
      <c r="G592" s="79">
        <f>'様式１（国直送（日通拠点倉庫で仕分け）を希望する場合）'!J606</f>
        <v>0</v>
      </c>
      <c r="H592" s="140">
        <f>'様式１（国直送（日通拠点倉庫で仕分け）を希望する場合）'!K606</f>
        <v>0</v>
      </c>
      <c r="I592" s="140">
        <f>'様式１（国直送（日通拠点倉庫で仕分け）を希望する場合）'!L606</f>
        <v>0</v>
      </c>
      <c r="J592" s="140">
        <f>'様式１（国直送（日通拠点倉庫で仕分け）を希望する場合）'!M606</f>
        <v>0</v>
      </c>
      <c r="K592" s="140">
        <f>'様式１（国直送（日通拠点倉庫で仕分け）を希望する場合）'!N606</f>
        <v>0</v>
      </c>
      <c r="L592" s="79">
        <f>'様式１（国直送（日通拠点倉庫で仕分け）を希望する場合）'!O606</f>
        <v>0</v>
      </c>
      <c r="M592" s="79">
        <f>'様式１（国直送（日通拠点倉庫で仕分け）を希望する場合）'!P606</f>
        <v>0</v>
      </c>
    </row>
    <row r="593" spans="1:13">
      <c r="A593" s="76" t="str">
        <f>'様式１（国直送（日通拠点倉庫で仕分け）を希望する場合）'!$F$14</f>
        <v>選択してください</v>
      </c>
      <c r="B593" s="76">
        <v>585</v>
      </c>
      <c r="C593" s="79">
        <f>'様式１（国直送（日通拠点倉庫で仕分け）を希望する場合）'!G607</f>
        <v>0</v>
      </c>
      <c r="D593" s="79">
        <f>'様式１（国直送（日通拠点倉庫で仕分け）を希望する場合）'!H607</f>
        <v>0</v>
      </c>
      <c r="E593" s="78">
        <f>'様式１（国直送（日通拠点倉庫で仕分け）を希望する場合）'!$F607</f>
        <v>0</v>
      </c>
      <c r="F593" s="79">
        <f>'様式１（国直送（日通拠点倉庫で仕分け）を希望する場合）'!I607</f>
        <v>0</v>
      </c>
      <c r="G593" s="79">
        <f>'様式１（国直送（日通拠点倉庫で仕分け）を希望する場合）'!J607</f>
        <v>0</v>
      </c>
      <c r="H593" s="140">
        <f>'様式１（国直送（日通拠点倉庫で仕分け）を希望する場合）'!K607</f>
        <v>0</v>
      </c>
      <c r="I593" s="140">
        <f>'様式１（国直送（日通拠点倉庫で仕分け）を希望する場合）'!L607</f>
        <v>0</v>
      </c>
      <c r="J593" s="140">
        <f>'様式１（国直送（日通拠点倉庫で仕分け）を希望する場合）'!M607</f>
        <v>0</v>
      </c>
      <c r="K593" s="140">
        <f>'様式１（国直送（日通拠点倉庫で仕分け）を希望する場合）'!N607</f>
        <v>0</v>
      </c>
      <c r="L593" s="79">
        <f>'様式１（国直送（日通拠点倉庫で仕分け）を希望する場合）'!O607</f>
        <v>0</v>
      </c>
      <c r="M593" s="79">
        <f>'様式１（国直送（日通拠点倉庫で仕分け）を希望する場合）'!P607</f>
        <v>0</v>
      </c>
    </row>
    <row r="594" spans="1:13">
      <c r="A594" s="76" t="str">
        <f>'様式１（国直送（日通拠点倉庫で仕分け）を希望する場合）'!$F$14</f>
        <v>選択してください</v>
      </c>
      <c r="B594" s="76">
        <v>586</v>
      </c>
      <c r="C594" s="79">
        <f>'様式１（国直送（日通拠点倉庫で仕分け）を希望する場合）'!G608</f>
        <v>0</v>
      </c>
      <c r="D594" s="79">
        <f>'様式１（国直送（日通拠点倉庫で仕分け）を希望する場合）'!H608</f>
        <v>0</v>
      </c>
      <c r="E594" s="78">
        <f>'様式１（国直送（日通拠点倉庫で仕分け）を希望する場合）'!$F608</f>
        <v>0</v>
      </c>
      <c r="F594" s="79">
        <f>'様式１（国直送（日通拠点倉庫で仕分け）を希望する場合）'!I608</f>
        <v>0</v>
      </c>
      <c r="G594" s="79">
        <f>'様式１（国直送（日通拠点倉庫で仕分け）を希望する場合）'!J608</f>
        <v>0</v>
      </c>
      <c r="H594" s="140">
        <f>'様式１（国直送（日通拠点倉庫で仕分け）を希望する場合）'!K608</f>
        <v>0</v>
      </c>
      <c r="I594" s="140">
        <f>'様式１（国直送（日通拠点倉庫で仕分け）を希望する場合）'!L608</f>
        <v>0</v>
      </c>
      <c r="J594" s="140">
        <f>'様式１（国直送（日通拠点倉庫で仕分け）を希望する場合）'!M608</f>
        <v>0</v>
      </c>
      <c r="K594" s="140">
        <f>'様式１（国直送（日通拠点倉庫で仕分け）を希望する場合）'!N608</f>
        <v>0</v>
      </c>
      <c r="L594" s="79">
        <f>'様式１（国直送（日通拠点倉庫で仕分け）を希望する場合）'!O608</f>
        <v>0</v>
      </c>
      <c r="M594" s="79">
        <f>'様式１（国直送（日通拠点倉庫で仕分け）を希望する場合）'!P608</f>
        <v>0</v>
      </c>
    </row>
    <row r="595" spans="1:13">
      <c r="A595" s="76" t="str">
        <f>'様式１（国直送（日通拠点倉庫で仕分け）を希望する場合）'!$F$14</f>
        <v>選択してください</v>
      </c>
      <c r="B595" s="76">
        <v>587</v>
      </c>
      <c r="C595" s="79">
        <f>'様式１（国直送（日通拠点倉庫で仕分け）を希望する場合）'!G609</f>
        <v>0</v>
      </c>
      <c r="D595" s="79">
        <f>'様式１（国直送（日通拠点倉庫で仕分け）を希望する場合）'!H609</f>
        <v>0</v>
      </c>
      <c r="E595" s="78">
        <f>'様式１（国直送（日通拠点倉庫で仕分け）を希望する場合）'!$F609</f>
        <v>0</v>
      </c>
      <c r="F595" s="79">
        <f>'様式１（国直送（日通拠点倉庫で仕分け）を希望する場合）'!I609</f>
        <v>0</v>
      </c>
      <c r="G595" s="79">
        <f>'様式１（国直送（日通拠点倉庫で仕分け）を希望する場合）'!J609</f>
        <v>0</v>
      </c>
      <c r="H595" s="140">
        <f>'様式１（国直送（日通拠点倉庫で仕分け）を希望する場合）'!K609</f>
        <v>0</v>
      </c>
      <c r="I595" s="140">
        <f>'様式１（国直送（日通拠点倉庫で仕分け）を希望する場合）'!L609</f>
        <v>0</v>
      </c>
      <c r="J595" s="140">
        <f>'様式１（国直送（日通拠点倉庫で仕分け）を希望する場合）'!M609</f>
        <v>0</v>
      </c>
      <c r="K595" s="140">
        <f>'様式１（国直送（日通拠点倉庫で仕分け）を希望する場合）'!N609</f>
        <v>0</v>
      </c>
      <c r="L595" s="79">
        <f>'様式１（国直送（日通拠点倉庫で仕分け）を希望する場合）'!O609</f>
        <v>0</v>
      </c>
      <c r="M595" s="79">
        <f>'様式１（国直送（日通拠点倉庫で仕分け）を希望する場合）'!P609</f>
        <v>0</v>
      </c>
    </row>
    <row r="596" spans="1:13">
      <c r="A596" s="76" t="str">
        <f>'様式１（国直送（日通拠点倉庫で仕分け）を希望する場合）'!$F$14</f>
        <v>選択してください</v>
      </c>
      <c r="B596" s="76">
        <v>588</v>
      </c>
      <c r="C596" s="79">
        <f>'様式１（国直送（日通拠点倉庫で仕分け）を希望する場合）'!G610</f>
        <v>0</v>
      </c>
      <c r="D596" s="79">
        <f>'様式１（国直送（日通拠点倉庫で仕分け）を希望する場合）'!H610</f>
        <v>0</v>
      </c>
      <c r="E596" s="78">
        <f>'様式１（国直送（日通拠点倉庫で仕分け）を希望する場合）'!$F610</f>
        <v>0</v>
      </c>
      <c r="F596" s="79">
        <f>'様式１（国直送（日通拠点倉庫で仕分け）を希望する場合）'!I610</f>
        <v>0</v>
      </c>
      <c r="G596" s="79">
        <f>'様式１（国直送（日通拠点倉庫で仕分け）を希望する場合）'!J610</f>
        <v>0</v>
      </c>
      <c r="H596" s="140">
        <f>'様式１（国直送（日通拠点倉庫で仕分け）を希望する場合）'!K610</f>
        <v>0</v>
      </c>
      <c r="I596" s="140">
        <f>'様式１（国直送（日通拠点倉庫で仕分け）を希望する場合）'!L610</f>
        <v>0</v>
      </c>
      <c r="J596" s="140">
        <f>'様式１（国直送（日通拠点倉庫で仕分け）を希望する場合）'!M610</f>
        <v>0</v>
      </c>
      <c r="K596" s="140">
        <f>'様式１（国直送（日通拠点倉庫で仕分け）を希望する場合）'!N610</f>
        <v>0</v>
      </c>
      <c r="L596" s="79">
        <f>'様式１（国直送（日通拠点倉庫で仕分け）を希望する場合）'!O610</f>
        <v>0</v>
      </c>
      <c r="M596" s="79">
        <f>'様式１（国直送（日通拠点倉庫で仕分け）を希望する場合）'!P610</f>
        <v>0</v>
      </c>
    </row>
    <row r="597" spans="1:13">
      <c r="A597" s="76" t="str">
        <f>'様式１（国直送（日通拠点倉庫で仕分け）を希望する場合）'!$F$14</f>
        <v>選択してください</v>
      </c>
      <c r="B597" s="76">
        <v>589</v>
      </c>
      <c r="C597" s="79">
        <f>'様式１（国直送（日通拠点倉庫で仕分け）を希望する場合）'!G611</f>
        <v>0</v>
      </c>
      <c r="D597" s="79">
        <f>'様式１（国直送（日通拠点倉庫で仕分け）を希望する場合）'!H611</f>
        <v>0</v>
      </c>
      <c r="E597" s="78">
        <f>'様式１（国直送（日通拠点倉庫で仕分け）を希望する場合）'!$F611</f>
        <v>0</v>
      </c>
      <c r="F597" s="79">
        <f>'様式１（国直送（日通拠点倉庫で仕分け）を希望する場合）'!I611</f>
        <v>0</v>
      </c>
      <c r="G597" s="79">
        <f>'様式１（国直送（日通拠点倉庫で仕分け）を希望する場合）'!J611</f>
        <v>0</v>
      </c>
      <c r="H597" s="140">
        <f>'様式１（国直送（日通拠点倉庫で仕分け）を希望する場合）'!K611</f>
        <v>0</v>
      </c>
      <c r="I597" s="140">
        <f>'様式１（国直送（日通拠点倉庫で仕分け）を希望する場合）'!L611</f>
        <v>0</v>
      </c>
      <c r="J597" s="140">
        <f>'様式１（国直送（日通拠点倉庫で仕分け）を希望する場合）'!M611</f>
        <v>0</v>
      </c>
      <c r="K597" s="140">
        <f>'様式１（国直送（日通拠点倉庫で仕分け）を希望する場合）'!N611</f>
        <v>0</v>
      </c>
      <c r="L597" s="79">
        <f>'様式１（国直送（日通拠点倉庫で仕分け）を希望する場合）'!O611</f>
        <v>0</v>
      </c>
      <c r="M597" s="79">
        <f>'様式１（国直送（日通拠点倉庫で仕分け）を希望する場合）'!P611</f>
        <v>0</v>
      </c>
    </row>
    <row r="598" spans="1:13">
      <c r="A598" s="76" t="str">
        <f>'様式１（国直送（日通拠点倉庫で仕分け）を希望する場合）'!$F$14</f>
        <v>選択してください</v>
      </c>
      <c r="B598" s="76">
        <v>590</v>
      </c>
      <c r="C598" s="79">
        <f>'様式１（国直送（日通拠点倉庫で仕分け）を希望する場合）'!G612</f>
        <v>0</v>
      </c>
      <c r="D598" s="79">
        <f>'様式１（国直送（日通拠点倉庫で仕分け）を希望する場合）'!H612</f>
        <v>0</v>
      </c>
      <c r="E598" s="78">
        <f>'様式１（国直送（日通拠点倉庫で仕分け）を希望する場合）'!$F612</f>
        <v>0</v>
      </c>
      <c r="F598" s="79">
        <f>'様式１（国直送（日通拠点倉庫で仕分け）を希望する場合）'!I612</f>
        <v>0</v>
      </c>
      <c r="G598" s="79">
        <f>'様式１（国直送（日通拠点倉庫で仕分け）を希望する場合）'!J612</f>
        <v>0</v>
      </c>
      <c r="H598" s="140">
        <f>'様式１（国直送（日通拠点倉庫で仕分け）を希望する場合）'!K612</f>
        <v>0</v>
      </c>
      <c r="I598" s="140">
        <f>'様式１（国直送（日通拠点倉庫で仕分け）を希望する場合）'!L612</f>
        <v>0</v>
      </c>
      <c r="J598" s="140">
        <f>'様式１（国直送（日通拠点倉庫で仕分け）を希望する場合）'!M612</f>
        <v>0</v>
      </c>
      <c r="K598" s="140">
        <f>'様式１（国直送（日通拠点倉庫で仕分け）を希望する場合）'!N612</f>
        <v>0</v>
      </c>
      <c r="L598" s="79">
        <f>'様式１（国直送（日通拠点倉庫で仕分け）を希望する場合）'!O612</f>
        <v>0</v>
      </c>
      <c r="M598" s="79">
        <f>'様式１（国直送（日通拠点倉庫で仕分け）を希望する場合）'!P612</f>
        <v>0</v>
      </c>
    </row>
    <row r="599" spans="1:13">
      <c r="A599" s="76" t="str">
        <f>'様式１（国直送（日通拠点倉庫で仕分け）を希望する場合）'!$F$14</f>
        <v>選択してください</v>
      </c>
      <c r="B599" s="76">
        <v>591</v>
      </c>
      <c r="C599" s="79">
        <f>'様式１（国直送（日通拠点倉庫で仕分け）を希望する場合）'!G613</f>
        <v>0</v>
      </c>
      <c r="D599" s="79">
        <f>'様式１（国直送（日通拠点倉庫で仕分け）を希望する場合）'!H613</f>
        <v>0</v>
      </c>
      <c r="E599" s="78">
        <f>'様式１（国直送（日通拠点倉庫で仕分け）を希望する場合）'!$F613</f>
        <v>0</v>
      </c>
      <c r="F599" s="79">
        <f>'様式１（国直送（日通拠点倉庫で仕分け）を希望する場合）'!I613</f>
        <v>0</v>
      </c>
      <c r="G599" s="79">
        <f>'様式１（国直送（日通拠点倉庫で仕分け）を希望する場合）'!J613</f>
        <v>0</v>
      </c>
      <c r="H599" s="140">
        <f>'様式１（国直送（日通拠点倉庫で仕分け）を希望する場合）'!K613</f>
        <v>0</v>
      </c>
      <c r="I599" s="140">
        <f>'様式１（国直送（日通拠点倉庫で仕分け）を希望する場合）'!L613</f>
        <v>0</v>
      </c>
      <c r="J599" s="140">
        <f>'様式１（国直送（日通拠点倉庫で仕分け）を希望する場合）'!M613</f>
        <v>0</v>
      </c>
      <c r="K599" s="140">
        <f>'様式１（国直送（日通拠点倉庫で仕分け）を希望する場合）'!N613</f>
        <v>0</v>
      </c>
      <c r="L599" s="79">
        <f>'様式１（国直送（日通拠点倉庫で仕分け）を希望する場合）'!O613</f>
        <v>0</v>
      </c>
      <c r="M599" s="79">
        <f>'様式１（国直送（日通拠点倉庫で仕分け）を希望する場合）'!P613</f>
        <v>0</v>
      </c>
    </row>
    <row r="600" spans="1:13">
      <c r="A600" s="76" t="str">
        <f>'様式１（国直送（日通拠点倉庫で仕分け）を希望する場合）'!$F$14</f>
        <v>選択してください</v>
      </c>
      <c r="B600" s="76">
        <v>592</v>
      </c>
      <c r="C600" s="79">
        <f>'様式１（国直送（日通拠点倉庫で仕分け）を希望する場合）'!G614</f>
        <v>0</v>
      </c>
      <c r="D600" s="79">
        <f>'様式１（国直送（日通拠点倉庫で仕分け）を希望する場合）'!H614</f>
        <v>0</v>
      </c>
      <c r="E600" s="78">
        <f>'様式１（国直送（日通拠点倉庫で仕分け）を希望する場合）'!$F614</f>
        <v>0</v>
      </c>
      <c r="F600" s="79">
        <f>'様式１（国直送（日通拠点倉庫で仕分け）を希望する場合）'!I614</f>
        <v>0</v>
      </c>
      <c r="G600" s="79">
        <f>'様式１（国直送（日通拠点倉庫で仕分け）を希望する場合）'!J614</f>
        <v>0</v>
      </c>
      <c r="H600" s="140">
        <f>'様式１（国直送（日通拠点倉庫で仕分け）を希望する場合）'!K614</f>
        <v>0</v>
      </c>
      <c r="I600" s="140">
        <f>'様式１（国直送（日通拠点倉庫で仕分け）を希望する場合）'!L614</f>
        <v>0</v>
      </c>
      <c r="J600" s="140">
        <f>'様式１（国直送（日通拠点倉庫で仕分け）を希望する場合）'!M614</f>
        <v>0</v>
      </c>
      <c r="K600" s="140">
        <f>'様式１（国直送（日通拠点倉庫で仕分け）を希望する場合）'!N614</f>
        <v>0</v>
      </c>
      <c r="L600" s="79">
        <f>'様式１（国直送（日通拠点倉庫で仕分け）を希望する場合）'!O614</f>
        <v>0</v>
      </c>
      <c r="M600" s="79">
        <f>'様式１（国直送（日通拠点倉庫で仕分け）を希望する場合）'!P614</f>
        <v>0</v>
      </c>
    </row>
    <row r="601" spans="1:13">
      <c r="A601" s="76" t="str">
        <f>'様式１（国直送（日通拠点倉庫で仕分け）を希望する場合）'!$F$14</f>
        <v>選択してください</v>
      </c>
      <c r="B601" s="76">
        <v>593</v>
      </c>
      <c r="C601" s="79">
        <f>'様式１（国直送（日通拠点倉庫で仕分け）を希望する場合）'!G615</f>
        <v>0</v>
      </c>
      <c r="D601" s="79">
        <f>'様式１（国直送（日通拠点倉庫で仕分け）を希望する場合）'!H615</f>
        <v>0</v>
      </c>
      <c r="E601" s="78">
        <f>'様式１（国直送（日通拠点倉庫で仕分け）を希望する場合）'!$F615</f>
        <v>0</v>
      </c>
      <c r="F601" s="79">
        <f>'様式１（国直送（日通拠点倉庫で仕分け）を希望する場合）'!I615</f>
        <v>0</v>
      </c>
      <c r="G601" s="79">
        <f>'様式１（国直送（日通拠点倉庫で仕分け）を希望する場合）'!J615</f>
        <v>0</v>
      </c>
      <c r="H601" s="140">
        <f>'様式１（国直送（日通拠点倉庫で仕分け）を希望する場合）'!K615</f>
        <v>0</v>
      </c>
      <c r="I601" s="140">
        <f>'様式１（国直送（日通拠点倉庫で仕分け）を希望する場合）'!L615</f>
        <v>0</v>
      </c>
      <c r="J601" s="140">
        <f>'様式１（国直送（日通拠点倉庫で仕分け）を希望する場合）'!M615</f>
        <v>0</v>
      </c>
      <c r="K601" s="140">
        <f>'様式１（国直送（日通拠点倉庫で仕分け）を希望する場合）'!N615</f>
        <v>0</v>
      </c>
      <c r="L601" s="79">
        <f>'様式１（国直送（日通拠点倉庫で仕分け）を希望する場合）'!O615</f>
        <v>0</v>
      </c>
      <c r="M601" s="79">
        <f>'様式１（国直送（日通拠点倉庫で仕分け）を希望する場合）'!P615</f>
        <v>0</v>
      </c>
    </row>
    <row r="602" spans="1:13">
      <c r="A602" s="76" t="str">
        <f>'様式１（国直送（日通拠点倉庫で仕分け）を希望する場合）'!$F$14</f>
        <v>選択してください</v>
      </c>
      <c r="B602" s="76">
        <v>594</v>
      </c>
      <c r="C602" s="79">
        <f>'様式１（国直送（日通拠点倉庫で仕分け）を希望する場合）'!G616</f>
        <v>0</v>
      </c>
      <c r="D602" s="79">
        <f>'様式１（国直送（日通拠点倉庫で仕分け）を希望する場合）'!H616</f>
        <v>0</v>
      </c>
      <c r="E602" s="78">
        <f>'様式１（国直送（日通拠点倉庫で仕分け）を希望する場合）'!$F616</f>
        <v>0</v>
      </c>
      <c r="F602" s="79">
        <f>'様式１（国直送（日通拠点倉庫で仕分け）を希望する場合）'!I616</f>
        <v>0</v>
      </c>
      <c r="G602" s="79">
        <f>'様式１（国直送（日通拠点倉庫で仕分け）を希望する場合）'!J616</f>
        <v>0</v>
      </c>
      <c r="H602" s="140">
        <f>'様式１（国直送（日通拠点倉庫で仕分け）を希望する場合）'!K616</f>
        <v>0</v>
      </c>
      <c r="I602" s="140">
        <f>'様式１（国直送（日通拠点倉庫で仕分け）を希望する場合）'!L616</f>
        <v>0</v>
      </c>
      <c r="J602" s="140">
        <f>'様式１（国直送（日通拠点倉庫で仕分け）を希望する場合）'!M616</f>
        <v>0</v>
      </c>
      <c r="K602" s="140">
        <f>'様式１（国直送（日通拠点倉庫で仕分け）を希望する場合）'!N616</f>
        <v>0</v>
      </c>
      <c r="L602" s="79">
        <f>'様式１（国直送（日通拠点倉庫で仕分け）を希望する場合）'!O616</f>
        <v>0</v>
      </c>
      <c r="M602" s="79">
        <f>'様式１（国直送（日通拠点倉庫で仕分け）を希望する場合）'!P616</f>
        <v>0</v>
      </c>
    </row>
    <row r="603" spans="1:13">
      <c r="A603" s="76" t="str">
        <f>'様式１（国直送（日通拠点倉庫で仕分け）を希望する場合）'!$F$14</f>
        <v>選択してください</v>
      </c>
      <c r="B603" s="76">
        <v>595</v>
      </c>
      <c r="C603" s="79">
        <f>'様式１（国直送（日通拠点倉庫で仕分け）を希望する場合）'!G617</f>
        <v>0</v>
      </c>
      <c r="D603" s="79">
        <f>'様式１（国直送（日通拠点倉庫で仕分け）を希望する場合）'!H617</f>
        <v>0</v>
      </c>
      <c r="E603" s="78">
        <f>'様式１（国直送（日通拠点倉庫で仕分け）を希望する場合）'!$F617</f>
        <v>0</v>
      </c>
      <c r="F603" s="79">
        <f>'様式１（国直送（日通拠点倉庫で仕分け）を希望する場合）'!I617</f>
        <v>0</v>
      </c>
      <c r="G603" s="79">
        <f>'様式１（国直送（日通拠点倉庫で仕分け）を希望する場合）'!J617</f>
        <v>0</v>
      </c>
      <c r="H603" s="140">
        <f>'様式１（国直送（日通拠点倉庫で仕分け）を希望する場合）'!K617</f>
        <v>0</v>
      </c>
      <c r="I603" s="140">
        <f>'様式１（国直送（日通拠点倉庫で仕分け）を希望する場合）'!L617</f>
        <v>0</v>
      </c>
      <c r="J603" s="140">
        <f>'様式１（国直送（日通拠点倉庫で仕分け）を希望する場合）'!M617</f>
        <v>0</v>
      </c>
      <c r="K603" s="140">
        <f>'様式１（国直送（日通拠点倉庫で仕分け）を希望する場合）'!N617</f>
        <v>0</v>
      </c>
      <c r="L603" s="79">
        <f>'様式１（国直送（日通拠点倉庫で仕分け）を希望する場合）'!O617</f>
        <v>0</v>
      </c>
      <c r="M603" s="79">
        <f>'様式１（国直送（日通拠点倉庫で仕分け）を希望する場合）'!P617</f>
        <v>0</v>
      </c>
    </row>
    <row r="604" spans="1:13">
      <c r="A604" s="76" t="str">
        <f>'様式１（国直送（日通拠点倉庫で仕分け）を希望する場合）'!$F$14</f>
        <v>選択してください</v>
      </c>
      <c r="B604" s="76">
        <v>596</v>
      </c>
      <c r="C604" s="79">
        <f>'様式１（国直送（日通拠点倉庫で仕分け）を希望する場合）'!G618</f>
        <v>0</v>
      </c>
      <c r="D604" s="79">
        <f>'様式１（国直送（日通拠点倉庫で仕分け）を希望する場合）'!H618</f>
        <v>0</v>
      </c>
      <c r="E604" s="78">
        <f>'様式１（国直送（日通拠点倉庫で仕分け）を希望する場合）'!$F618</f>
        <v>0</v>
      </c>
      <c r="F604" s="79">
        <f>'様式１（国直送（日通拠点倉庫で仕分け）を希望する場合）'!I618</f>
        <v>0</v>
      </c>
      <c r="G604" s="79">
        <f>'様式１（国直送（日通拠点倉庫で仕分け）を希望する場合）'!J618</f>
        <v>0</v>
      </c>
      <c r="H604" s="140">
        <f>'様式１（国直送（日通拠点倉庫で仕分け）を希望する場合）'!K618</f>
        <v>0</v>
      </c>
      <c r="I604" s="140">
        <f>'様式１（国直送（日通拠点倉庫で仕分け）を希望する場合）'!L618</f>
        <v>0</v>
      </c>
      <c r="J604" s="140">
        <f>'様式１（国直送（日通拠点倉庫で仕分け）を希望する場合）'!M618</f>
        <v>0</v>
      </c>
      <c r="K604" s="140">
        <f>'様式１（国直送（日通拠点倉庫で仕分け）を希望する場合）'!N618</f>
        <v>0</v>
      </c>
      <c r="L604" s="79">
        <f>'様式１（国直送（日通拠点倉庫で仕分け）を希望する場合）'!O618</f>
        <v>0</v>
      </c>
      <c r="M604" s="79">
        <f>'様式１（国直送（日通拠点倉庫で仕分け）を希望する場合）'!P618</f>
        <v>0</v>
      </c>
    </row>
    <row r="605" spans="1:13">
      <c r="A605" s="76" t="str">
        <f>'様式１（国直送（日通拠点倉庫で仕分け）を希望する場合）'!$F$14</f>
        <v>選択してください</v>
      </c>
      <c r="B605" s="76">
        <v>597</v>
      </c>
      <c r="C605" s="79">
        <f>'様式１（国直送（日通拠点倉庫で仕分け）を希望する場合）'!G619</f>
        <v>0</v>
      </c>
      <c r="D605" s="79">
        <f>'様式１（国直送（日通拠点倉庫で仕分け）を希望する場合）'!H619</f>
        <v>0</v>
      </c>
      <c r="E605" s="78">
        <f>'様式１（国直送（日通拠点倉庫で仕分け）を希望する場合）'!$F619</f>
        <v>0</v>
      </c>
      <c r="F605" s="79">
        <f>'様式１（国直送（日通拠点倉庫で仕分け）を希望する場合）'!I619</f>
        <v>0</v>
      </c>
      <c r="G605" s="79">
        <f>'様式１（国直送（日通拠点倉庫で仕分け）を希望する場合）'!J619</f>
        <v>0</v>
      </c>
      <c r="H605" s="140">
        <f>'様式１（国直送（日通拠点倉庫で仕分け）を希望する場合）'!K619</f>
        <v>0</v>
      </c>
      <c r="I605" s="140">
        <f>'様式１（国直送（日通拠点倉庫で仕分け）を希望する場合）'!L619</f>
        <v>0</v>
      </c>
      <c r="J605" s="140">
        <f>'様式１（国直送（日通拠点倉庫で仕分け）を希望する場合）'!M619</f>
        <v>0</v>
      </c>
      <c r="K605" s="140">
        <f>'様式１（国直送（日通拠点倉庫で仕分け）を希望する場合）'!N619</f>
        <v>0</v>
      </c>
      <c r="L605" s="79">
        <f>'様式１（国直送（日通拠点倉庫で仕分け）を希望する場合）'!O619</f>
        <v>0</v>
      </c>
      <c r="M605" s="79">
        <f>'様式１（国直送（日通拠点倉庫で仕分け）を希望する場合）'!P619</f>
        <v>0</v>
      </c>
    </row>
    <row r="606" spans="1:13">
      <c r="A606" s="76" t="str">
        <f>'様式１（国直送（日通拠点倉庫で仕分け）を希望する場合）'!$F$14</f>
        <v>選択してください</v>
      </c>
      <c r="B606" s="76">
        <v>598</v>
      </c>
      <c r="C606" s="79">
        <f>'様式１（国直送（日通拠点倉庫で仕分け）を希望する場合）'!G620</f>
        <v>0</v>
      </c>
      <c r="D606" s="79">
        <f>'様式１（国直送（日通拠点倉庫で仕分け）を希望する場合）'!H620</f>
        <v>0</v>
      </c>
      <c r="E606" s="78">
        <f>'様式１（国直送（日通拠点倉庫で仕分け）を希望する場合）'!$F620</f>
        <v>0</v>
      </c>
      <c r="F606" s="79">
        <f>'様式１（国直送（日通拠点倉庫で仕分け）を希望する場合）'!I620</f>
        <v>0</v>
      </c>
      <c r="G606" s="79">
        <f>'様式１（国直送（日通拠点倉庫で仕分け）を希望する場合）'!J620</f>
        <v>0</v>
      </c>
      <c r="H606" s="140">
        <f>'様式１（国直送（日通拠点倉庫で仕分け）を希望する場合）'!K620</f>
        <v>0</v>
      </c>
      <c r="I606" s="140">
        <f>'様式１（国直送（日通拠点倉庫で仕分け）を希望する場合）'!L620</f>
        <v>0</v>
      </c>
      <c r="J606" s="140">
        <f>'様式１（国直送（日通拠点倉庫で仕分け）を希望する場合）'!M620</f>
        <v>0</v>
      </c>
      <c r="K606" s="140">
        <f>'様式１（国直送（日通拠点倉庫で仕分け）を希望する場合）'!N620</f>
        <v>0</v>
      </c>
      <c r="L606" s="79">
        <f>'様式１（国直送（日通拠点倉庫で仕分け）を希望する場合）'!O620</f>
        <v>0</v>
      </c>
      <c r="M606" s="79">
        <f>'様式１（国直送（日通拠点倉庫で仕分け）を希望する場合）'!P620</f>
        <v>0</v>
      </c>
    </row>
    <row r="607" spans="1:13">
      <c r="A607" s="76" t="str">
        <f>'様式１（国直送（日通拠点倉庫で仕分け）を希望する場合）'!$F$14</f>
        <v>選択してください</v>
      </c>
      <c r="B607" s="76">
        <v>599</v>
      </c>
      <c r="C607" s="79">
        <f>'様式１（国直送（日通拠点倉庫で仕分け）を希望する場合）'!G621</f>
        <v>0</v>
      </c>
      <c r="D607" s="79">
        <f>'様式１（国直送（日通拠点倉庫で仕分け）を希望する場合）'!H621</f>
        <v>0</v>
      </c>
      <c r="E607" s="78">
        <f>'様式１（国直送（日通拠点倉庫で仕分け）を希望する場合）'!$F621</f>
        <v>0</v>
      </c>
      <c r="F607" s="79">
        <f>'様式１（国直送（日通拠点倉庫で仕分け）を希望する場合）'!I621</f>
        <v>0</v>
      </c>
      <c r="G607" s="79">
        <f>'様式１（国直送（日通拠点倉庫で仕分け）を希望する場合）'!J621</f>
        <v>0</v>
      </c>
      <c r="H607" s="140">
        <f>'様式１（国直送（日通拠点倉庫で仕分け）を希望する場合）'!K621</f>
        <v>0</v>
      </c>
      <c r="I607" s="140">
        <f>'様式１（国直送（日通拠点倉庫で仕分け）を希望する場合）'!L621</f>
        <v>0</v>
      </c>
      <c r="J607" s="140">
        <f>'様式１（国直送（日通拠点倉庫で仕分け）を希望する場合）'!M621</f>
        <v>0</v>
      </c>
      <c r="K607" s="140">
        <f>'様式１（国直送（日通拠点倉庫で仕分け）を希望する場合）'!N621</f>
        <v>0</v>
      </c>
      <c r="L607" s="79">
        <f>'様式１（国直送（日通拠点倉庫で仕分け）を希望する場合）'!O621</f>
        <v>0</v>
      </c>
      <c r="M607" s="79">
        <f>'様式１（国直送（日通拠点倉庫で仕分け）を希望する場合）'!P621</f>
        <v>0</v>
      </c>
    </row>
    <row r="608" spans="1:13">
      <c r="A608" s="76" t="str">
        <f>'様式１（国直送（日通拠点倉庫で仕分け）を希望する場合）'!$F$14</f>
        <v>選択してください</v>
      </c>
      <c r="B608" s="76">
        <v>600</v>
      </c>
      <c r="C608" s="79">
        <f>'様式１（国直送（日通拠点倉庫で仕分け）を希望する場合）'!G622</f>
        <v>0</v>
      </c>
      <c r="D608" s="79">
        <f>'様式１（国直送（日通拠点倉庫で仕分け）を希望する場合）'!H622</f>
        <v>0</v>
      </c>
      <c r="E608" s="78">
        <f>'様式１（国直送（日通拠点倉庫で仕分け）を希望する場合）'!$F622</f>
        <v>0</v>
      </c>
      <c r="F608" s="79">
        <f>'様式１（国直送（日通拠点倉庫で仕分け）を希望する場合）'!I622</f>
        <v>0</v>
      </c>
      <c r="G608" s="79">
        <f>'様式１（国直送（日通拠点倉庫で仕分け）を希望する場合）'!J622</f>
        <v>0</v>
      </c>
      <c r="H608" s="140">
        <f>'様式１（国直送（日通拠点倉庫で仕分け）を希望する場合）'!K622</f>
        <v>0</v>
      </c>
      <c r="I608" s="140">
        <f>'様式１（国直送（日通拠点倉庫で仕分け）を希望する場合）'!L622</f>
        <v>0</v>
      </c>
      <c r="J608" s="140">
        <f>'様式１（国直送（日通拠点倉庫で仕分け）を希望する場合）'!M622</f>
        <v>0</v>
      </c>
      <c r="K608" s="140">
        <f>'様式１（国直送（日通拠点倉庫で仕分け）を希望する場合）'!N622</f>
        <v>0</v>
      </c>
      <c r="L608" s="79">
        <f>'様式１（国直送（日通拠点倉庫で仕分け）を希望する場合）'!O622</f>
        <v>0</v>
      </c>
      <c r="M608" s="79">
        <f>'様式１（国直送（日通拠点倉庫で仕分け）を希望する場合）'!P622</f>
        <v>0</v>
      </c>
    </row>
    <row r="609" spans="1:13">
      <c r="A609" s="76" t="str">
        <f>'様式１（国直送（日通拠点倉庫で仕分け）を希望する場合）'!$F$14</f>
        <v>選択してください</v>
      </c>
      <c r="B609" s="76">
        <v>601</v>
      </c>
      <c r="C609" s="79">
        <f>'様式１（国直送（日通拠点倉庫で仕分け）を希望する場合）'!G623</f>
        <v>0</v>
      </c>
      <c r="D609" s="79">
        <f>'様式１（国直送（日通拠点倉庫で仕分け）を希望する場合）'!H623</f>
        <v>0</v>
      </c>
      <c r="E609" s="78">
        <f>'様式１（国直送（日通拠点倉庫で仕分け）を希望する場合）'!$F623</f>
        <v>0</v>
      </c>
      <c r="F609" s="79">
        <f>'様式１（国直送（日通拠点倉庫で仕分け）を希望する場合）'!I623</f>
        <v>0</v>
      </c>
      <c r="G609" s="79">
        <f>'様式１（国直送（日通拠点倉庫で仕分け）を希望する場合）'!J623</f>
        <v>0</v>
      </c>
      <c r="H609" s="140">
        <f>'様式１（国直送（日通拠点倉庫で仕分け）を希望する場合）'!K623</f>
        <v>0</v>
      </c>
      <c r="I609" s="140">
        <f>'様式１（国直送（日通拠点倉庫で仕分け）を希望する場合）'!L623</f>
        <v>0</v>
      </c>
      <c r="J609" s="140">
        <f>'様式１（国直送（日通拠点倉庫で仕分け）を希望する場合）'!M623</f>
        <v>0</v>
      </c>
      <c r="K609" s="140">
        <f>'様式１（国直送（日通拠点倉庫で仕分け）を希望する場合）'!N623</f>
        <v>0</v>
      </c>
      <c r="L609" s="79">
        <f>'様式１（国直送（日通拠点倉庫で仕分け）を希望する場合）'!O623</f>
        <v>0</v>
      </c>
      <c r="M609" s="79">
        <f>'様式１（国直送（日通拠点倉庫で仕分け）を希望する場合）'!P623</f>
        <v>0</v>
      </c>
    </row>
    <row r="610" spans="1:13">
      <c r="A610" s="76" t="str">
        <f>'様式１（国直送（日通拠点倉庫で仕分け）を希望する場合）'!$F$14</f>
        <v>選択してください</v>
      </c>
      <c r="B610" s="76">
        <v>602</v>
      </c>
      <c r="C610" s="79">
        <f>'様式１（国直送（日通拠点倉庫で仕分け）を希望する場合）'!G624</f>
        <v>0</v>
      </c>
      <c r="D610" s="79">
        <f>'様式１（国直送（日通拠点倉庫で仕分け）を希望する場合）'!H624</f>
        <v>0</v>
      </c>
      <c r="E610" s="78">
        <f>'様式１（国直送（日通拠点倉庫で仕分け）を希望する場合）'!$F624</f>
        <v>0</v>
      </c>
      <c r="F610" s="79">
        <f>'様式１（国直送（日通拠点倉庫で仕分け）を希望する場合）'!I624</f>
        <v>0</v>
      </c>
      <c r="G610" s="79">
        <f>'様式１（国直送（日通拠点倉庫で仕分け）を希望する場合）'!J624</f>
        <v>0</v>
      </c>
      <c r="H610" s="140">
        <f>'様式１（国直送（日通拠点倉庫で仕分け）を希望する場合）'!K624</f>
        <v>0</v>
      </c>
      <c r="I610" s="140">
        <f>'様式１（国直送（日通拠点倉庫で仕分け）を希望する場合）'!L624</f>
        <v>0</v>
      </c>
      <c r="J610" s="140">
        <f>'様式１（国直送（日通拠点倉庫で仕分け）を希望する場合）'!M624</f>
        <v>0</v>
      </c>
      <c r="K610" s="140">
        <f>'様式１（国直送（日通拠点倉庫で仕分け）を希望する場合）'!N624</f>
        <v>0</v>
      </c>
      <c r="L610" s="79">
        <f>'様式１（国直送（日通拠点倉庫で仕分け）を希望する場合）'!O624</f>
        <v>0</v>
      </c>
      <c r="M610" s="79">
        <f>'様式１（国直送（日通拠点倉庫で仕分け）を希望する場合）'!P624</f>
        <v>0</v>
      </c>
    </row>
    <row r="611" spans="1:13">
      <c r="A611" s="76" t="str">
        <f>'様式１（国直送（日通拠点倉庫で仕分け）を希望する場合）'!$F$14</f>
        <v>選択してください</v>
      </c>
      <c r="B611" s="76">
        <v>603</v>
      </c>
      <c r="C611" s="79">
        <f>'様式１（国直送（日通拠点倉庫で仕分け）を希望する場合）'!G625</f>
        <v>0</v>
      </c>
      <c r="D611" s="79">
        <f>'様式１（国直送（日通拠点倉庫で仕分け）を希望する場合）'!H625</f>
        <v>0</v>
      </c>
      <c r="E611" s="78">
        <f>'様式１（国直送（日通拠点倉庫で仕分け）を希望する場合）'!$F625</f>
        <v>0</v>
      </c>
      <c r="F611" s="79">
        <f>'様式１（国直送（日通拠点倉庫で仕分け）を希望する場合）'!I625</f>
        <v>0</v>
      </c>
      <c r="G611" s="79">
        <f>'様式１（国直送（日通拠点倉庫で仕分け）を希望する場合）'!J625</f>
        <v>0</v>
      </c>
      <c r="H611" s="140">
        <f>'様式１（国直送（日通拠点倉庫で仕分け）を希望する場合）'!K625</f>
        <v>0</v>
      </c>
      <c r="I611" s="140">
        <f>'様式１（国直送（日通拠点倉庫で仕分け）を希望する場合）'!L625</f>
        <v>0</v>
      </c>
      <c r="J611" s="140">
        <f>'様式１（国直送（日通拠点倉庫で仕分け）を希望する場合）'!M625</f>
        <v>0</v>
      </c>
      <c r="K611" s="140">
        <f>'様式１（国直送（日通拠点倉庫で仕分け）を希望する場合）'!N625</f>
        <v>0</v>
      </c>
      <c r="L611" s="79">
        <f>'様式１（国直送（日通拠点倉庫で仕分け）を希望する場合）'!O625</f>
        <v>0</v>
      </c>
      <c r="M611" s="79">
        <f>'様式１（国直送（日通拠点倉庫で仕分け）を希望する場合）'!P625</f>
        <v>0</v>
      </c>
    </row>
    <row r="612" spans="1:13">
      <c r="A612" s="76" t="str">
        <f>'様式１（国直送（日通拠点倉庫で仕分け）を希望する場合）'!$F$14</f>
        <v>選択してください</v>
      </c>
      <c r="B612" s="76">
        <v>604</v>
      </c>
      <c r="C612" s="79">
        <f>'様式１（国直送（日通拠点倉庫で仕分け）を希望する場合）'!G626</f>
        <v>0</v>
      </c>
      <c r="D612" s="79">
        <f>'様式１（国直送（日通拠点倉庫で仕分け）を希望する場合）'!H626</f>
        <v>0</v>
      </c>
      <c r="E612" s="78">
        <f>'様式１（国直送（日通拠点倉庫で仕分け）を希望する場合）'!$F626</f>
        <v>0</v>
      </c>
      <c r="F612" s="79">
        <f>'様式１（国直送（日通拠点倉庫で仕分け）を希望する場合）'!I626</f>
        <v>0</v>
      </c>
      <c r="G612" s="79">
        <f>'様式１（国直送（日通拠点倉庫で仕分け）を希望する場合）'!J626</f>
        <v>0</v>
      </c>
      <c r="H612" s="140">
        <f>'様式１（国直送（日通拠点倉庫で仕分け）を希望する場合）'!K626</f>
        <v>0</v>
      </c>
      <c r="I612" s="140">
        <f>'様式１（国直送（日通拠点倉庫で仕分け）を希望する場合）'!L626</f>
        <v>0</v>
      </c>
      <c r="J612" s="140">
        <f>'様式１（国直送（日通拠点倉庫で仕分け）を希望する場合）'!M626</f>
        <v>0</v>
      </c>
      <c r="K612" s="140">
        <f>'様式１（国直送（日通拠点倉庫で仕分け）を希望する場合）'!N626</f>
        <v>0</v>
      </c>
      <c r="L612" s="79">
        <f>'様式１（国直送（日通拠点倉庫で仕分け）を希望する場合）'!O626</f>
        <v>0</v>
      </c>
      <c r="M612" s="79">
        <f>'様式１（国直送（日通拠点倉庫で仕分け）を希望する場合）'!P626</f>
        <v>0</v>
      </c>
    </row>
    <row r="613" spans="1:13">
      <c r="A613" s="76" t="str">
        <f>'様式１（国直送（日通拠点倉庫で仕分け）を希望する場合）'!$F$14</f>
        <v>選択してください</v>
      </c>
      <c r="B613" s="76">
        <v>605</v>
      </c>
      <c r="C613" s="79">
        <f>'様式１（国直送（日通拠点倉庫で仕分け）を希望する場合）'!G627</f>
        <v>0</v>
      </c>
      <c r="D613" s="79">
        <f>'様式１（国直送（日通拠点倉庫で仕分け）を希望する場合）'!H627</f>
        <v>0</v>
      </c>
      <c r="E613" s="78">
        <f>'様式１（国直送（日通拠点倉庫で仕分け）を希望する場合）'!$F627</f>
        <v>0</v>
      </c>
      <c r="F613" s="79">
        <f>'様式１（国直送（日通拠点倉庫で仕分け）を希望する場合）'!I627</f>
        <v>0</v>
      </c>
      <c r="G613" s="79">
        <f>'様式１（国直送（日通拠点倉庫で仕分け）を希望する場合）'!J627</f>
        <v>0</v>
      </c>
      <c r="H613" s="140">
        <f>'様式１（国直送（日通拠点倉庫で仕分け）を希望する場合）'!K627</f>
        <v>0</v>
      </c>
      <c r="I613" s="140">
        <f>'様式１（国直送（日通拠点倉庫で仕分け）を希望する場合）'!L627</f>
        <v>0</v>
      </c>
      <c r="J613" s="140">
        <f>'様式１（国直送（日通拠点倉庫で仕分け）を希望する場合）'!M627</f>
        <v>0</v>
      </c>
      <c r="K613" s="140">
        <f>'様式１（国直送（日通拠点倉庫で仕分け）を希望する場合）'!N627</f>
        <v>0</v>
      </c>
      <c r="L613" s="79">
        <f>'様式１（国直送（日通拠点倉庫で仕分け）を希望する場合）'!O627</f>
        <v>0</v>
      </c>
      <c r="M613" s="79">
        <f>'様式１（国直送（日通拠点倉庫で仕分け）を希望する場合）'!P627</f>
        <v>0</v>
      </c>
    </row>
    <row r="614" spans="1:13">
      <c r="A614" s="76" t="str">
        <f>'様式１（国直送（日通拠点倉庫で仕分け）を希望する場合）'!$F$14</f>
        <v>選択してください</v>
      </c>
      <c r="B614" s="76">
        <v>606</v>
      </c>
      <c r="C614" s="79">
        <f>'様式１（国直送（日通拠点倉庫で仕分け）を希望する場合）'!G628</f>
        <v>0</v>
      </c>
      <c r="D614" s="79">
        <f>'様式１（国直送（日通拠点倉庫で仕分け）を希望する場合）'!H628</f>
        <v>0</v>
      </c>
      <c r="E614" s="78">
        <f>'様式１（国直送（日通拠点倉庫で仕分け）を希望する場合）'!$F628</f>
        <v>0</v>
      </c>
      <c r="F614" s="79">
        <f>'様式１（国直送（日通拠点倉庫で仕分け）を希望する場合）'!I628</f>
        <v>0</v>
      </c>
      <c r="G614" s="79">
        <f>'様式１（国直送（日通拠点倉庫で仕分け）を希望する場合）'!J628</f>
        <v>0</v>
      </c>
      <c r="H614" s="140">
        <f>'様式１（国直送（日通拠点倉庫で仕分け）を希望する場合）'!K628</f>
        <v>0</v>
      </c>
      <c r="I614" s="140">
        <f>'様式１（国直送（日通拠点倉庫で仕分け）を希望する場合）'!L628</f>
        <v>0</v>
      </c>
      <c r="J614" s="140">
        <f>'様式１（国直送（日通拠点倉庫で仕分け）を希望する場合）'!M628</f>
        <v>0</v>
      </c>
      <c r="K614" s="140">
        <f>'様式１（国直送（日通拠点倉庫で仕分け）を希望する場合）'!N628</f>
        <v>0</v>
      </c>
      <c r="L614" s="79">
        <f>'様式１（国直送（日通拠点倉庫で仕分け）を希望する場合）'!O628</f>
        <v>0</v>
      </c>
      <c r="M614" s="79">
        <f>'様式１（国直送（日通拠点倉庫で仕分け）を希望する場合）'!P628</f>
        <v>0</v>
      </c>
    </row>
    <row r="615" spans="1:13">
      <c r="A615" s="76" t="str">
        <f>'様式１（国直送（日通拠点倉庫で仕分け）を希望する場合）'!$F$14</f>
        <v>選択してください</v>
      </c>
      <c r="B615" s="76">
        <v>607</v>
      </c>
      <c r="C615" s="79">
        <f>'様式１（国直送（日通拠点倉庫で仕分け）を希望する場合）'!G629</f>
        <v>0</v>
      </c>
      <c r="D615" s="79">
        <f>'様式１（国直送（日通拠点倉庫で仕分け）を希望する場合）'!H629</f>
        <v>0</v>
      </c>
      <c r="E615" s="78">
        <f>'様式１（国直送（日通拠点倉庫で仕分け）を希望する場合）'!$F629</f>
        <v>0</v>
      </c>
      <c r="F615" s="79">
        <f>'様式１（国直送（日通拠点倉庫で仕分け）を希望する場合）'!I629</f>
        <v>0</v>
      </c>
      <c r="G615" s="79">
        <f>'様式１（国直送（日通拠点倉庫で仕分け）を希望する場合）'!J629</f>
        <v>0</v>
      </c>
      <c r="H615" s="140">
        <f>'様式１（国直送（日通拠点倉庫で仕分け）を希望する場合）'!K629</f>
        <v>0</v>
      </c>
      <c r="I615" s="140">
        <f>'様式１（国直送（日通拠点倉庫で仕分け）を希望する場合）'!L629</f>
        <v>0</v>
      </c>
      <c r="J615" s="140">
        <f>'様式１（国直送（日通拠点倉庫で仕分け）を希望する場合）'!M629</f>
        <v>0</v>
      </c>
      <c r="K615" s="140">
        <f>'様式１（国直送（日通拠点倉庫で仕分け）を希望する場合）'!N629</f>
        <v>0</v>
      </c>
      <c r="L615" s="79">
        <f>'様式１（国直送（日通拠点倉庫で仕分け）を希望する場合）'!O629</f>
        <v>0</v>
      </c>
      <c r="M615" s="79">
        <f>'様式１（国直送（日通拠点倉庫で仕分け）を希望する場合）'!P629</f>
        <v>0</v>
      </c>
    </row>
    <row r="616" spans="1:13">
      <c r="A616" s="76" t="str">
        <f>'様式１（国直送（日通拠点倉庫で仕分け）を希望する場合）'!$F$14</f>
        <v>選択してください</v>
      </c>
      <c r="B616" s="76">
        <v>608</v>
      </c>
      <c r="C616" s="79">
        <f>'様式１（国直送（日通拠点倉庫で仕分け）を希望する場合）'!G630</f>
        <v>0</v>
      </c>
      <c r="D616" s="79">
        <f>'様式１（国直送（日通拠点倉庫で仕分け）を希望する場合）'!H630</f>
        <v>0</v>
      </c>
      <c r="E616" s="78">
        <f>'様式１（国直送（日通拠点倉庫で仕分け）を希望する場合）'!$F630</f>
        <v>0</v>
      </c>
      <c r="F616" s="79">
        <f>'様式１（国直送（日通拠点倉庫で仕分け）を希望する場合）'!I630</f>
        <v>0</v>
      </c>
      <c r="G616" s="79">
        <f>'様式１（国直送（日通拠点倉庫で仕分け）を希望する場合）'!J630</f>
        <v>0</v>
      </c>
      <c r="H616" s="140">
        <f>'様式１（国直送（日通拠点倉庫で仕分け）を希望する場合）'!K630</f>
        <v>0</v>
      </c>
      <c r="I616" s="140">
        <f>'様式１（国直送（日通拠点倉庫で仕分け）を希望する場合）'!L630</f>
        <v>0</v>
      </c>
      <c r="J616" s="140">
        <f>'様式１（国直送（日通拠点倉庫で仕分け）を希望する場合）'!M630</f>
        <v>0</v>
      </c>
      <c r="K616" s="140">
        <f>'様式１（国直送（日通拠点倉庫で仕分け）を希望する場合）'!N630</f>
        <v>0</v>
      </c>
      <c r="L616" s="79">
        <f>'様式１（国直送（日通拠点倉庫で仕分け）を希望する場合）'!O630</f>
        <v>0</v>
      </c>
      <c r="M616" s="79">
        <f>'様式１（国直送（日通拠点倉庫で仕分け）を希望する場合）'!P630</f>
        <v>0</v>
      </c>
    </row>
    <row r="617" spans="1:13">
      <c r="A617" s="76" t="str">
        <f>'様式１（国直送（日通拠点倉庫で仕分け）を希望する場合）'!$F$14</f>
        <v>選択してください</v>
      </c>
      <c r="B617" s="76">
        <v>609</v>
      </c>
      <c r="C617" s="79">
        <f>'様式１（国直送（日通拠点倉庫で仕分け）を希望する場合）'!G631</f>
        <v>0</v>
      </c>
      <c r="D617" s="79">
        <f>'様式１（国直送（日通拠点倉庫で仕分け）を希望する場合）'!H631</f>
        <v>0</v>
      </c>
      <c r="E617" s="78">
        <f>'様式１（国直送（日通拠点倉庫で仕分け）を希望する場合）'!$F631</f>
        <v>0</v>
      </c>
      <c r="F617" s="79">
        <f>'様式１（国直送（日通拠点倉庫で仕分け）を希望する場合）'!I631</f>
        <v>0</v>
      </c>
      <c r="G617" s="79">
        <f>'様式１（国直送（日通拠点倉庫で仕分け）を希望する場合）'!J631</f>
        <v>0</v>
      </c>
      <c r="H617" s="140">
        <f>'様式１（国直送（日通拠点倉庫で仕分け）を希望する場合）'!K631</f>
        <v>0</v>
      </c>
      <c r="I617" s="140">
        <f>'様式１（国直送（日通拠点倉庫で仕分け）を希望する場合）'!L631</f>
        <v>0</v>
      </c>
      <c r="J617" s="140">
        <f>'様式１（国直送（日通拠点倉庫で仕分け）を希望する場合）'!M631</f>
        <v>0</v>
      </c>
      <c r="K617" s="140">
        <f>'様式１（国直送（日通拠点倉庫で仕分け）を希望する場合）'!N631</f>
        <v>0</v>
      </c>
      <c r="L617" s="79">
        <f>'様式１（国直送（日通拠点倉庫で仕分け）を希望する場合）'!O631</f>
        <v>0</v>
      </c>
      <c r="M617" s="79">
        <f>'様式１（国直送（日通拠点倉庫で仕分け）を希望する場合）'!P631</f>
        <v>0</v>
      </c>
    </row>
    <row r="618" spans="1:13">
      <c r="A618" s="76" t="str">
        <f>'様式１（国直送（日通拠点倉庫で仕分け）を希望する場合）'!$F$14</f>
        <v>選択してください</v>
      </c>
      <c r="B618" s="76">
        <v>610</v>
      </c>
      <c r="C618" s="79">
        <f>'様式１（国直送（日通拠点倉庫で仕分け）を希望する場合）'!G632</f>
        <v>0</v>
      </c>
      <c r="D618" s="79">
        <f>'様式１（国直送（日通拠点倉庫で仕分け）を希望する場合）'!H632</f>
        <v>0</v>
      </c>
      <c r="E618" s="78">
        <f>'様式１（国直送（日通拠点倉庫で仕分け）を希望する場合）'!$F632</f>
        <v>0</v>
      </c>
      <c r="F618" s="79">
        <f>'様式１（国直送（日通拠点倉庫で仕分け）を希望する場合）'!I632</f>
        <v>0</v>
      </c>
      <c r="G618" s="79">
        <f>'様式１（国直送（日通拠点倉庫で仕分け）を希望する場合）'!J632</f>
        <v>0</v>
      </c>
      <c r="H618" s="140">
        <f>'様式１（国直送（日通拠点倉庫で仕分け）を希望する場合）'!K632</f>
        <v>0</v>
      </c>
      <c r="I618" s="140">
        <f>'様式１（国直送（日通拠点倉庫で仕分け）を希望する場合）'!L632</f>
        <v>0</v>
      </c>
      <c r="J618" s="140">
        <f>'様式１（国直送（日通拠点倉庫で仕分け）を希望する場合）'!M632</f>
        <v>0</v>
      </c>
      <c r="K618" s="140">
        <f>'様式１（国直送（日通拠点倉庫で仕分け）を希望する場合）'!N632</f>
        <v>0</v>
      </c>
      <c r="L618" s="79">
        <f>'様式１（国直送（日通拠点倉庫で仕分け）を希望する場合）'!O632</f>
        <v>0</v>
      </c>
      <c r="M618" s="79">
        <f>'様式１（国直送（日通拠点倉庫で仕分け）を希望する場合）'!P632</f>
        <v>0</v>
      </c>
    </row>
    <row r="619" spans="1:13">
      <c r="A619" s="76" t="str">
        <f>'様式１（国直送（日通拠点倉庫で仕分け）を希望する場合）'!$F$14</f>
        <v>選択してください</v>
      </c>
      <c r="B619" s="76">
        <v>611</v>
      </c>
      <c r="C619" s="79">
        <f>'様式１（国直送（日通拠点倉庫で仕分け）を希望する場合）'!G633</f>
        <v>0</v>
      </c>
      <c r="D619" s="79">
        <f>'様式１（国直送（日通拠点倉庫で仕分け）を希望する場合）'!H633</f>
        <v>0</v>
      </c>
      <c r="E619" s="78">
        <f>'様式１（国直送（日通拠点倉庫で仕分け）を希望する場合）'!$F633</f>
        <v>0</v>
      </c>
      <c r="F619" s="79">
        <f>'様式１（国直送（日通拠点倉庫で仕分け）を希望する場合）'!I633</f>
        <v>0</v>
      </c>
      <c r="G619" s="79">
        <f>'様式１（国直送（日通拠点倉庫で仕分け）を希望する場合）'!J633</f>
        <v>0</v>
      </c>
      <c r="H619" s="140">
        <f>'様式１（国直送（日通拠点倉庫で仕分け）を希望する場合）'!K633</f>
        <v>0</v>
      </c>
      <c r="I619" s="140">
        <f>'様式１（国直送（日通拠点倉庫で仕分け）を希望する場合）'!L633</f>
        <v>0</v>
      </c>
      <c r="J619" s="140">
        <f>'様式１（国直送（日通拠点倉庫で仕分け）を希望する場合）'!M633</f>
        <v>0</v>
      </c>
      <c r="K619" s="140">
        <f>'様式１（国直送（日通拠点倉庫で仕分け）を希望する場合）'!N633</f>
        <v>0</v>
      </c>
      <c r="L619" s="79">
        <f>'様式１（国直送（日通拠点倉庫で仕分け）を希望する場合）'!O633</f>
        <v>0</v>
      </c>
      <c r="M619" s="79">
        <f>'様式１（国直送（日通拠点倉庫で仕分け）を希望する場合）'!P633</f>
        <v>0</v>
      </c>
    </row>
    <row r="620" spans="1:13">
      <c r="A620" s="76" t="str">
        <f>'様式１（国直送（日通拠点倉庫で仕分け）を希望する場合）'!$F$14</f>
        <v>選択してください</v>
      </c>
      <c r="B620" s="76">
        <v>612</v>
      </c>
      <c r="C620" s="79">
        <f>'様式１（国直送（日通拠点倉庫で仕分け）を希望する場合）'!G634</f>
        <v>0</v>
      </c>
      <c r="D620" s="79">
        <f>'様式１（国直送（日通拠点倉庫で仕分け）を希望する場合）'!H634</f>
        <v>0</v>
      </c>
      <c r="E620" s="78">
        <f>'様式１（国直送（日通拠点倉庫で仕分け）を希望する場合）'!$F634</f>
        <v>0</v>
      </c>
      <c r="F620" s="79">
        <f>'様式１（国直送（日通拠点倉庫で仕分け）を希望する場合）'!I634</f>
        <v>0</v>
      </c>
      <c r="G620" s="79">
        <f>'様式１（国直送（日通拠点倉庫で仕分け）を希望する場合）'!J634</f>
        <v>0</v>
      </c>
      <c r="H620" s="140">
        <f>'様式１（国直送（日通拠点倉庫で仕分け）を希望する場合）'!K634</f>
        <v>0</v>
      </c>
      <c r="I620" s="140">
        <f>'様式１（国直送（日通拠点倉庫で仕分け）を希望する場合）'!L634</f>
        <v>0</v>
      </c>
      <c r="J620" s="140">
        <f>'様式１（国直送（日通拠点倉庫で仕分け）を希望する場合）'!M634</f>
        <v>0</v>
      </c>
      <c r="K620" s="140">
        <f>'様式１（国直送（日通拠点倉庫で仕分け）を希望する場合）'!N634</f>
        <v>0</v>
      </c>
      <c r="L620" s="79">
        <f>'様式１（国直送（日通拠点倉庫で仕分け）を希望する場合）'!O634</f>
        <v>0</v>
      </c>
      <c r="M620" s="79">
        <f>'様式１（国直送（日通拠点倉庫で仕分け）を希望する場合）'!P634</f>
        <v>0</v>
      </c>
    </row>
    <row r="621" spans="1:13">
      <c r="A621" s="76" t="str">
        <f>'様式１（国直送（日通拠点倉庫で仕分け）を希望する場合）'!$F$14</f>
        <v>選択してください</v>
      </c>
      <c r="B621" s="76">
        <v>613</v>
      </c>
      <c r="C621" s="79">
        <f>'様式１（国直送（日通拠点倉庫で仕分け）を希望する場合）'!G635</f>
        <v>0</v>
      </c>
      <c r="D621" s="79">
        <f>'様式１（国直送（日通拠点倉庫で仕分け）を希望する場合）'!H635</f>
        <v>0</v>
      </c>
      <c r="E621" s="78">
        <f>'様式１（国直送（日通拠点倉庫で仕分け）を希望する場合）'!$F635</f>
        <v>0</v>
      </c>
      <c r="F621" s="79">
        <f>'様式１（国直送（日通拠点倉庫で仕分け）を希望する場合）'!I635</f>
        <v>0</v>
      </c>
      <c r="G621" s="79">
        <f>'様式１（国直送（日通拠点倉庫で仕分け）を希望する場合）'!J635</f>
        <v>0</v>
      </c>
      <c r="H621" s="140">
        <f>'様式１（国直送（日通拠点倉庫で仕分け）を希望する場合）'!K635</f>
        <v>0</v>
      </c>
      <c r="I621" s="140">
        <f>'様式１（国直送（日通拠点倉庫で仕分け）を希望する場合）'!L635</f>
        <v>0</v>
      </c>
      <c r="J621" s="140">
        <f>'様式１（国直送（日通拠点倉庫で仕分け）を希望する場合）'!M635</f>
        <v>0</v>
      </c>
      <c r="K621" s="140">
        <f>'様式１（国直送（日通拠点倉庫で仕分け）を希望する場合）'!N635</f>
        <v>0</v>
      </c>
      <c r="L621" s="79">
        <f>'様式１（国直送（日通拠点倉庫で仕分け）を希望する場合）'!O635</f>
        <v>0</v>
      </c>
      <c r="M621" s="79">
        <f>'様式１（国直送（日通拠点倉庫で仕分け）を希望する場合）'!P635</f>
        <v>0</v>
      </c>
    </row>
    <row r="622" spans="1:13">
      <c r="A622" s="76" t="str">
        <f>'様式１（国直送（日通拠点倉庫で仕分け）を希望する場合）'!$F$14</f>
        <v>選択してください</v>
      </c>
      <c r="B622" s="76">
        <v>614</v>
      </c>
      <c r="C622" s="79">
        <f>'様式１（国直送（日通拠点倉庫で仕分け）を希望する場合）'!G636</f>
        <v>0</v>
      </c>
      <c r="D622" s="79">
        <f>'様式１（国直送（日通拠点倉庫で仕分け）を希望する場合）'!H636</f>
        <v>0</v>
      </c>
      <c r="E622" s="78">
        <f>'様式１（国直送（日通拠点倉庫で仕分け）を希望する場合）'!$F636</f>
        <v>0</v>
      </c>
      <c r="F622" s="79">
        <f>'様式１（国直送（日通拠点倉庫で仕分け）を希望する場合）'!I636</f>
        <v>0</v>
      </c>
      <c r="G622" s="79">
        <f>'様式１（国直送（日通拠点倉庫で仕分け）を希望する場合）'!J636</f>
        <v>0</v>
      </c>
      <c r="H622" s="140">
        <f>'様式１（国直送（日通拠点倉庫で仕分け）を希望する場合）'!K636</f>
        <v>0</v>
      </c>
      <c r="I622" s="140">
        <f>'様式１（国直送（日通拠点倉庫で仕分け）を希望する場合）'!L636</f>
        <v>0</v>
      </c>
      <c r="J622" s="140">
        <f>'様式１（国直送（日通拠点倉庫で仕分け）を希望する場合）'!M636</f>
        <v>0</v>
      </c>
      <c r="K622" s="140">
        <f>'様式１（国直送（日通拠点倉庫で仕分け）を希望する場合）'!N636</f>
        <v>0</v>
      </c>
      <c r="L622" s="79">
        <f>'様式１（国直送（日通拠点倉庫で仕分け）を希望する場合）'!O636</f>
        <v>0</v>
      </c>
      <c r="M622" s="79">
        <f>'様式１（国直送（日通拠点倉庫で仕分け）を希望する場合）'!P636</f>
        <v>0</v>
      </c>
    </row>
    <row r="623" spans="1:13">
      <c r="A623" s="76" t="str">
        <f>'様式１（国直送（日通拠点倉庫で仕分け）を希望する場合）'!$F$14</f>
        <v>選択してください</v>
      </c>
      <c r="B623" s="76">
        <v>615</v>
      </c>
      <c r="C623" s="79">
        <f>'様式１（国直送（日通拠点倉庫で仕分け）を希望する場合）'!G637</f>
        <v>0</v>
      </c>
      <c r="D623" s="79">
        <f>'様式１（国直送（日通拠点倉庫で仕分け）を希望する場合）'!H637</f>
        <v>0</v>
      </c>
      <c r="E623" s="78">
        <f>'様式１（国直送（日通拠点倉庫で仕分け）を希望する場合）'!$F637</f>
        <v>0</v>
      </c>
      <c r="F623" s="79">
        <f>'様式１（国直送（日通拠点倉庫で仕分け）を希望する場合）'!I637</f>
        <v>0</v>
      </c>
      <c r="G623" s="79">
        <f>'様式１（国直送（日通拠点倉庫で仕分け）を希望する場合）'!J637</f>
        <v>0</v>
      </c>
      <c r="H623" s="140">
        <f>'様式１（国直送（日通拠点倉庫で仕分け）を希望する場合）'!K637</f>
        <v>0</v>
      </c>
      <c r="I623" s="140">
        <f>'様式１（国直送（日通拠点倉庫で仕分け）を希望する場合）'!L637</f>
        <v>0</v>
      </c>
      <c r="J623" s="140">
        <f>'様式１（国直送（日通拠点倉庫で仕分け）を希望する場合）'!M637</f>
        <v>0</v>
      </c>
      <c r="K623" s="140">
        <f>'様式１（国直送（日通拠点倉庫で仕分け）を希望する場合）'!N637</f>
        <v>0</v>
      </c>
      <c r="L623" s="79">
        <f>'様式１（国直送（日通拠点倉庫で仕分け）を希望する場合）'!O637</f>
        <v>0</v>
      </c>
      <c r="M623" s="79">
        <f>'様式１（国直送（日通拠点倉庫で仕分け）を希望する場合）'!P637</f>
        <v>0</v>
      </c>
    </row>
    <row r="624" spans="1:13">
      <c r="A624" s="76" t="str">
        <f>'様式１（国直送（日通拠点倉庫で仕分け）を希望する場合）'!$F$14</f>
        <v>選択してください</v>
      </c>
      <c r="B624" s="76">
        <v>616</v>
      </c>
      <c r="C624" s="79">
        <f>'様式１（国直送（日通拠点倉庫で仕分け）を希望する場合）'!G638</f>
        <v>0</v>
      </c>
      <c r="D624" s="79">
        <f>'様式１（国直送（日通拠点倉庫で仕分け）を希望する場合）'!H638</f>
        <v>0</v>
      </c>
      <c r="E624" s="78">
        <f>'様式１（国直送（日通拠点倉庫で仕分け）を希望する場合）'!$F638</f>
        <v>0</v>
      </c>
      <c r="F624" s="79">
        <f>'様式１（国直送（日通拠点倉庫で仕分け）を希望する場合）'!I638</f>
        <v>0</v>
      </c>
      <c r="G624" s="79">
        <f>'様式１（国直送（日通拠点倉庫で仕分け）を希望する場合）'!J638</f>
        <v>0</v>
      </c>
      <c r="H624" s="140">
        <f>'様式１（国直送（日通拠点倉庫で仕分け）を希望する場合）'!K638</f>
        <v>0</v>
      </c>
      <c r="I624" s="140">
        <f>'様式１（国直送（日通拠点倉庫で仕分け）を希望する場合）'!L638</f>
        <v>0</v>
      </c>
      <c r="J624" s="140">
        <f>'様式１（国直送（日通拠点倉庫で仕分け）を希望する場合）'!M638</f>
        <v>0</v>
      </c>
      <c r="K624" s="140">
        <f>'様式１（国直送（日通拠点倉庫で仕分け）を希望する場合）'!N638</f>
        <v>0</v>
      </c>
      <c r="L624" s="79">
        <f>'様式１（国直送（日通拠点倉庫で仕分け）を希望する場合）'!O638</f>
        <v>0</v>
      </c>
      <c r="M624" s="79">
        <f>'様式１（国直送（日通拠点倉庫で仕分け）を希望する場合）'!P638</f>
        <v>0</v>
      </c>
    </row>
    <row r="625" spans="1:13">
      <c r="A625" s="76" t="str">
        <f>'様式１（国直送（日通拠点倉庫で仕分け）を希望する場合）'!$F$14</f>
        <v>選択してください</v>
      </c>
      <c r="B625" s="76">
        <v>617</v>
      </c>
      <c r="C625" s="79">
        <f>'様式１（国直送（日通拠点倉庫で仕分け）を希望する場合）'!G639</f>
        <v>0</v>
      </c>
      <c r="D625" s="79">
        <f>'様式１（国直送（日通拠点倉庫で仕分け）を希望する場合）'!H639</f>
        <v>0</v>
      </c>
      <c r="E625" s="78">
        <f>'様式１（国直送（日通拠点倉庫で仕分け）を希望する場合）'!$F639</f>
        <v>0</v>
      </c>
      <c r="F625" s="79">
        <f>'様式１（国直送（日通拠点倉庫で仕分け）を希望する場合）'!I639</f>
        <v>0</v>
      </c>
      <c r="G625" s="79">
        <f>'様式１（国直送（日通拠点倉庫で仕分け）を希望する場合）'!J639</f>
        <v>0</v>
      </c>
      <c r="H625" s="140">
        <f>'様式１（国直送（日通拠点倉庫で仕分け）を希望する場合）'!K639</f>
        <v>0</v>
      </c>
      <c r="I625" s="140">
        <f>'様式１（国直送（日通拠点倉庫で仕分け）を希望する場合）'!L639</f>
        <v>0</v>
      </c>
      <c r="J625" s="140">
        <f>'様式１（国直送（日通拠点倉庫で仕分け）を希望する場合）'!M639</f>
        <v>0</v>
      </c>
      <c r="K625" s="140">
        <f>'様式１（国直送（日通拠点倉庫で仕分け）を希望する場合）'!N639</f>
        <v>0</v>
      </c>
      <c r="L625" s="79">
        <f>'様式１（国直送（日通拠点倉庫で仕分け）を希望する場合）'!O639</f>
        <v>0</v>
      </c>
      <c r="M625" s="79">
        <f>'様式１（国直送（日通拠点倉庫で仕分け）を希望する場合）'!P639</f>
        <v>0</v>
      </c>
    </row>
    <row r="626" spans="1:13">
      <c r="A626" s="76" t="str">
        <f>'様式１（国直送（日通拠点倉庫で仕分け）を希望する場合）'!$F$14</f>
        <v>選択してください</v>
      </c>
      <c r="B626" s="76">
        <v>618</v>
      </c>
      <c r="C626" s="79">
        <f>'様式１（国直送（日通拠点倉庫で仕分け）を希望する場合）'!G640</f>
        <v>0</v>
      </c>
      <c r="D626" s="79">
        <f>'様式１（国直送（日通拠点倉庫で仕分け）を希望する場合）'!H640</f>
        <v>0</v>
      </c>
      <c r="E626" s="78">
        <f>'様式１（国直送（日通拠点倉庫で仕分け）を希望する場合）'!$F640</f>
        <v>0</v>
      </c>
      <c r="F626" s="79">
        <f>'様式１（国直送（日通拠点倉庫で仕分け）を希望する場合）'!I640</f>
        <v>0</v>
      </c>
      <c r="G626" s="79">
        <f>'様式１（国直送（日通拠点倉庫で仕分け）を希望する場合）'!J640</f>
        <v>0</v>
      </c>
      <c r="H626" s="140">
        <f>'様式１（国直送（日通拠点倉庫で仕分け）を希望する場合）'!K640</f>
        <v>0</v>
      </c>
      <c r="I626" s="140">
        <f>'様式１（国直送（日通拠点倉庫で仕分け）を希望する場合）'!L640</f>
        <v>0</v>
      </c>
      <c r="J626" s="140">
        <f>'様式１（国直送（日通拠点倉庫で仕分け）を希望する場合）'!M640</f>
        <v>0</v>
      </c>
      <c r="K626" s="140">
        <f>'様式１（国直送（日通拠点倉庫で仕分け）を希望する場合）'!N640</f>
        <v>0</v>
      </c>
      <c r="L626" s="79">
        <f>'様式１（国直送（日通拠点倉庫で仕分け）を希望する場合）'!O640</f>
        <v>0</v>
      </c>
      <c r="M626" s="79">
        <f>'様式１（国直送（日通拠点倉庫で仕分け）を希望する場合）'!P640</f>
        <v>0</v>
      </c>
    </row>
    <row r="627" spans="1:13">
      <c r="A627" s="76" t="str">
        <f>'様式１（国直送（日通拠点倉庫で仕分け）を希望する場合）'!$F$14</f>
        <v>選択してください</v>
      </c>
      <c r="B627" s="76">
        <v>619</v>
      </c>
      <c r="C627" s="79">
        <f>'様式１（国直送（日通拠点倉庫で仕分け）を希望する場合）'!G641</f>
        <v>0</v>
      </c>
      <c r="D627" s="79">
        <f>'様式１（国直送（日通拠点倉庫で仕分け）を希望する場合）'!H641</f>
        <v>0</v>
      </c>
      <c r="E627" s="78">
        <f>'様式１（国直送（日通拠点倉庫で仕分け）を希望する場合）'!$F641</f>
        <v>0</v>
      </c>
      <c r="F627" s="79">
        <f>'様式１（国直送（日通拠点倉庫で仕分け）を希望する場合）'!I641</f>
        <v>0</v>
      </c>
      <c r="G627" s="79">
        <f>'様式１（国直送（日通拠点倉庫で仕分け）を希望する場合）'!J641</f>
        <v>0</v>
      </c>
      <c r="H627" s="140">
        <f>'様式１（国直送（日通拠点倉庫で仕分け）を希望する場合）'!K641</f>
        <v>0</v>
      </c>
      <c r="I627" s="140">
        <f>'様式１（国直送（日通拠点倉庫で仕分け）を希望する場合）'!L641</f>
        <v>0</v>
      </c>
      <c r="J627" s="140">
        <f>'様式１（国直送（日通拠点倉庫で仕分け）を希望する場合）'!M641</f>
        <v>0</v>
      </c>
      <c r="K627" s="140">
        <f>'様式１（国直送（日通拠点倉庫で仕分け）を希望する場合）'!N641</f>
        <v>0</v>
      </c>
      <c r="L627" s="79">
        <f>'様式１（国直送（日通拠点倉庫で仕分け）を希望する場合）'!O641</f>
        <v>0</v>
      </c>
      <c r="M627" s="79">
        <f>'様式１（国直送（日通拠点倉庫で仕分け）を希望する場合）'!P641</f>
        <v>0</v>
      </c>
    </row>
    <row r="628" spans="1:13">
      <c r="A628" s="76" t="str">
        <f>'様式１（国直送（日通拠点倉庫で仕分け）を希望する場合）'!$F$14</f>
        <v>選択してください</v>
      </c>
      <c r="B628" s="76">
        <v>620</v>
      </c>
      <c r="C628" s="79">
        <f>'様式１（国直送（日通拠点倉庫で仕分け）を希望する場合）'!G642</f>
        <v>0</v>
      </c>
      <c r="D628" s="79">
        <f>'様式１（国直送（日通拠点倉庫で仕分け）を希望する場合）'!H642</f>
        <v>0</v>
      </c>
      <c r="E628" s="78">
        <f>'様式１（国直送（日通拠点倉庫で仕分け）を希望する場合）'!$F642</f>
        <v>0</v>
      </c>
      <c r="F628" s="79">
        <f>'様式１（国直送（日通拠点倉庫で仕分け）を希望する場合）'!I642</f>
        <v>0</v>
      </c>
      <c r="G628" s="79">
        <f>'様式１（国直送（日通拠点倉庫で仕分け）を希望する場合）'!J642</f>
        <v>0</v>
      </c>
      <c r="H628" s="140">
        <f>'様式１（国直送（日通拠点倉庫で仕分け）を希望する場合）'!K642</f>
        <v>0</v>
      </c>
      <c r="I628" s="140">
        <f>'様式１（国直送（日通拠点倉庫で仕分け）を希望する場合）'!L642</f>
        <v>0</v>
      </c>
      <c r="J628" s="140">
        <f>'様式１（国直送（日通拠点倉庫で仕分け）を希望する場合）'!M642</f>
        <v>0</v>
      </c>
      <c r="K628" s="140">
        <f>'様式１（国直送（日通拠点倉庫で仕分け）を希望する場合）'!N642</f>
        <v>0</v>
      </c>
      <c r="L628" s="79">
        <f>'様式１（国直送（日通拠点倉庫で仕分け）を希望する場合）'!O642</f>
        <v>0</v>
      </c>
      <c r="M628" s="79">
        <f>'様式１（国直送（日通拠点倉庫で仕分け）を希望する場合）'!P642</f>
        <v>0</v>
      </c>
    </row>
    <row r="629" spans="1:13">
      <c r="A629" s="76" t="str">
        <f>'様式１（国直送（日通拠点倉庫で仕分け）を希望する場合）'!$F$14</f>
        <v>選択してください</v>
      </c>
      <c r="B629" s="76">
        <v>621</v>
      </c>
      <c r="C629" s="79">
        <f>'様式１（国直送（日通拠点倉庫で仕分け）を希望する場合）'!G643</f>
        <v>0</v>
      </c>
      <c r="D629" s="79">
        <f>'様式１（国直送（日通拠点倉庫で仕分け）を希望する場合）'!H643</f>
        <v>0</v>
      </c>
      <c r="E629" s="78">
        <f>'様式１（国直送（日通拠点倉庫で仕分け）を希望する場合）'!$F643</f>
        <v>0</v>
      </c>
      <c r="F629" s="79">
        <f>'様式１（国直送（日通拠点倉庫で仕分け）を希望する場合）'!I643</f>
        <v>0</v>
      </c>
      <c r="G629" s="79">
        <f>'様式１（国直送（日通拠点倉庫で仕分け）を希望する場合）'!J643</f>
        <v>0</v>
      </c>
      <c r="H629" s="140">
        <f>'様式１（国直送（日通拠点倉庫で仕分け）を希望する場合）'!K643</f>
        <v>0</v>
      </c>
      <c r="I629" s="140">
        <f>'様式１（国直送（日通拠点倉庫で仕分け）を希望する場合）'!L643</f>
        <v>0</v>
      </c>
      <c r="J629" s="140">
        <f>'様式１（国直送（日通拠点倉庫で仕分け）を希望する場合）'!M643</f>
        <v>0</v>
      </c>
      <c r="K629" s="140">
        <f>'様式１（国直送（日通拠点倉庫で仕分け）を希望する場合）'!N643</f>
        <v>0</v>
      </c>
      <c r="L629" s="79">
        <f>'様式１（国直送（日通拠点倉庫で仕分け）を希望する場合）'!O643</f>
        <v>0</v>
      </c>
      <c r="M629" s="79">
        <f>'様式１（国直送（日通拠点倉庫で仕分け）を希望する場合）'!P643</f>
        <v>0</v>
      </c>
    </row>
    <row r="630" spans="1:13">
      <c r="A630" s="76" t="str">
        <f>'様式１（国直送（日通拠点倉庫で仕分け）を希望する場合）'!$F$14</f>
        <v>選択してください</v>
      </c>
      <c r="B630" s="76">
        <v>622</v>
      </c>
      <c r="C630" s="79">
        <f>'様式１（国直送（日通拠点倉庫で仕分け）を希望する場合）'!G644</f>
        <v>0</v>
      </c>
      <c r="D630" s="79">
        <f>'様式１（国直送（日通拠点倉庫で仕分け）を希望する場合）'!H644</f>
        <v>0</v>
      </c>
      <c r="E630" s="78">
        <f>'様式１（国直送（日通拠点倉庫で仕分け）を希望する場合）'!$F644</f>
        <v>0</v>
      </c>
      <c r="F630" s="79">
        <f>'様式１（国直送（日通拠点倉庫で仕分け）を希望する場合）'!I644</f>
        <v>0</v>
      </c>
      <c r="G630" s="79">
        <f>'様式１（国直送（日通拠点倉庫で仕分け）を希望する場合）'!J644</f>
        <v>0</v>
      </c>
      <c r="H630" s="140">
        <f>'様式１（国直送（日通拠点倉庫で仕分け）を希望する場合）'!K644</f>
        <v>0</v>
      </c>
      <c r="I630" s="140">
        <f>'様式１（国直送（日通拠点倉庫で仕分け）を希望する場合）'!L644</f>
        <v>0</v>
      </c>
      <c r="J630" s="140">
        <f>'様式１（国直送（日通拠点倉庫で仕分け）を希望する場合）'!M644</f>
        <v>0</v>
      </c>
      <c r="K630" s="140">
        <f>'様式１（国直送（日通拠点倉庫で仕分け）を希望する場合）'!N644</f>
        <v>0</v>
      </c>
      <c r="L630" s="79">
        <f>'様式１（国直送（日通拠点倉庫で仕分け）を希望する場合）'!O644</f>
        <v>0</v>
      </c>
      <c r="M630" s="79">
        <f>'様式１（国直送（日通拠点倉庫で仕分け）を希望する場合）'!P644</f>
        <v>0</v>
      </c>
    </row>
    <row r="631" spans="1:13">
      <c r="A631" s="76" t="str">
        <f>'様式１（国直送（日通拠点倉庫で仕分け）を希望する場合）'!$F$14</f>
        <v>選択してください</v>
      </c>
      <c r="B631" s="76">
        <v>623</v>
      </c>
      <c r="C631" s="79">
        <f>'様式１（国直送（日通拠点倉庫で仕分け）を希望する場合）'!G645</f>
        <v>0</v>
      </c>
      <c r="D631" s="79">
        <f>'様式１（国直送（日通拠点倉庫で仕分け）を希望する場合）'!H645</f>
        <v>0</v>
      </c>
      <c r="E631" s="78">
        <f>'様式１（国直送（日通拠点倉庫で仕分け）を希望する場合）'!$F645</f>
        <v>0</v>
      </c>
      <c r="F631" s="79">
        <f>'様式１（国直送（日通拠点倉庫で仕分け）を希望する場合）'!I645</f>
        <v>0</v>
      </c>
      <c r="G631" s="79">
        <f>'様式１（国直送（日通拠点倉庫で仕分け）を希望する場合）'!J645</f>
        <v>0</v>
      </c>
      <c r="H631" s="140">
        <f>'様式１（国直送（日通拠点倉庫で仕分け）を希望する場合）'!K645</f>
        <v>0</v>
      </c>
      <c r="I631" s="140">
        <f>'様式１（国直送（日通拠点倉庫で仕分け）を希望する場合）'!L645</f>
        <v>0</v>
      </c>
      <c r="J631" s="140">
        <f>'様式１（国直送（日通拠点倉庫で仕分け）を希望する場合）'!M645</f>
        <v>0</v>
      </c>
      <c r="K631" s="140">
        <f>'様式１（国直送（日通拠点倉庫で仕分け）を希望する場合）'!N645</f>
        <v>0</v>
      </c>
      <c r="L631" s="79">
        <f>'様式１（国直送（日通拠点倉庫で仕分け）を希望する場合）'!O645</f>
        <v>0</v>
      </c>
      <c r="M631" s="79">
        <f>'様式１（国直送（日通拠点倉庫で仕分け）を希望する場合）'!P645</f>
        <v>0</v>
      </c>
    </row>
    <row r="632" spans="1:13">
      <c r="A632" s="76" t="str">
        <f>'様式１（国直送（日通拠点倉庫で仕分け）を希望する場合）'!$F$14</f>
        <v>選択してください</v>
      </c>
      <c r="B632" s="76">
        <v>624</v>
      </c>
      <c r="C632" s="79">
        <f>'様式１（国直送（日通拠点倉庫で仕分け）を希望する場合）'!G646</f>
        <v>0</v>
      </c>
      <c r="D632" s="79">
        <f>'様式１（国直送（日通拠点倉庫で仕分け）を希望する場合）'!H646</f>
        <v>0</v>
      </c>
      <c r="E632" s="78">
        <f>'様式１（国直送（日通拠点倉庫で仕分け）を希望する場合）'!$F646</f>
        <v>0</v>
      </c>
      <c r="F632" s="79">
        <f>'様式１（国直送（日通拠点倉庫で仕分け）を希望する場合）'!I646</f>
        <v>0</v>
      </c>
      <c r="G632" s="79">
        <f>'様式１（国直送（日通拠点倉庫で仕分け）を希望する場合）'!J646</f>
        <v>0</v>
      </c>
      <c r="H632" s="140">
        <f>'様式１（国直送（日通拠点倉庫で仕分け）を希望する場合）'!K646</f>
        <v>0</v>
      </c>
      <c r="I632" s="140">
        <f>'様式１（国直送（日通拠点倉庫で仕分け）を希望する場合）'!L646</f>
        <v>0</v>
      </c>
      <c r="J632" s="140">
        <f>'様式１（国直送（日通拠点倉庫で仕分け）を希望する場合）'!M646</f>
        <v>0</v>
      </c>
      <c r="K632" s="140">
        <f>'様式１（国直送（日通拠点倉庫で仕分け）を希望する場合）'!N646</f>
        <v>0</v>
      </c>
      <c r="L632" s="79">
        <f>'様式１（国直送（日通拠点倉庫で仕分け）を希望する場合）'!O646</f>
        <v>0</v>
      </c>
      <c r="M632" s="79">
        <f>'様式１（国直送（日通拠点倉庫で仕分け）を希望する場合）'!P646</f>
        <v>0</v>
      </c>
    </row>
    <row r="633" spans="1:13">
      <c r="A633" s="76" t="str">
        <f>'様式１（国直送（日通拠点倉庫で仕分け）を希望する場合）'!$F$14</f>
        <v>選択してください</v>
      </c>
      <c r="B633" s="76">
        <v>625</v>
      </c>
      <c r="C633" s="79">
        <f>'様式１（国直送（日通拠点倉庫で仕分け）を希望する場合）'!G647</f>
        <v>0</v>
      </c>
      <c r="D633" s="79">
        <f>'様式１（国直送（日通拠点倉庫で仕分け）を希望する場合）'!H647</f>
        <v>0</v>
      </c>
      <c r="E633" s="78">
        <f>'様式１（国直送（日通拠点倉庫で仕分け）を希望する場合）'!$F647</f>
        <v>0</v>
      </c>
      <c r="F633" s="79">
        <f>'様式１（国直送（日通拠点倉庫で仕分け）を希望する場合）'!I647</f>
        <v>0</v>
      </c>
      <c r="G633" s="79">
        <f>'様式１（国直送（日通拠点倉庫で仕分け）を希望する場合）'!J647</f>
        <v>0</v>
      </c>
      <c r="H633" s="140">
        <f>'様式１（国直送（日通拠点倉庫で仕分け）を希望する場合）'!K647</f>
        <v>0</v>
      </c>
      <c r="I633" s="140">
        <f>'様式１（国直送（日通拠点倉庫で仕分け）を希望する場合）'!L647</f>
        <v>0</v>
      </c>
      <c r="J633" s="140">
        <f>'様式１（国直送（日通拠点倉庫で仕分け）を希望する場合）'!M647</f>
        <v>0</v>
      </c>
      <c r="K633" s="140">
        <f>'様式１（国直送（日通拠点倉庫で仕分け）を希望する場合）'!N647</f>
        <v>0</v>
      </c>
      <c r="L633" s="79">
        <f>'様式１（国直送（日通拠点倉庫で仕分け）を希望する場合）'!O647</f>
        <v>0</v>
      </c>
      <c r="M633" s="79">
        <f>'様式１（国直送（日通拠点倉庫で仕分け）を希望する場合）'!P647</f>
        <v>0</v>
      </c>
    </row>
    <row r="634" spans="1:13">
      <c r="A634" s="76" t="str">
        <f>'様式１（国直送（日通拠点倉庫で仕分け）を希望する場合）'!$F$14</f>
        <v>選択してください</v>
      </c>
      <c r="B634" s="76">
        <v>626</v>
      </c>
      <c r="C634" s="79">
        <f>'様式１（国直送（日通拠点倉庫で仕分け）を希望する場合）'!G648</f>
        <v>0</v>
      </c>
      <c r="D634" s="79">
        <f>'様式１（国直送（日通拠点倉庫で仕分け）を希望する場合）'!H648</f>
        <v>0</v>
      </c>
      <c r="E634" s="78">
        <f>'様式１（国直送（日通拠点倉庫で仕分け）を希望する場合）'!$F648</f>
        <v>0</v>
      </c>
      <c r="F634" s="79">
        <f>'様式１（国直送（日通拠点倉庫で仕分け）を希望する場合）'!I648</f>
        <v>0</v>
      </c>
      <c r="G634" s="79">
        <f>'様式１（国直送（日通拠点倉庫で仕分け）を希望する場合）'!J648</f>
        <v>0</v>
      </c>
      <c r="H634" s="140">
        <f>'様式１（国直送（日通拠点倉庫で仕分け）を希望する場合）'!K648</f>
        <v>0</v>
      </c>
      <c r="I634" s="140">
        <f>'様式１（国直送（日通拠点倉庫で仕分け）を希望する場合）'!L648</f>
        <v>0</v>
      </c>
      <c r="J634" s="140">
        <f>'様式１（国直送（日通拠点倉庫で仕分け）を希望する場合）'!M648</f>
        <v>0</v>
      </c>
      <c r="K634" s="140">
        <f>'様式１（国直送（日通拠点倉庫で仕分け）を希望する場合）'!N648</f>
        <v>0</v>
      </c>
      <c r="L634" s="79">
        <f>'様式１（国直送（日通拠点倉庫で仕分け）を希望する場合）'!O648</f>
        <v>0</v>
      </c>
      <c r="M634" s="79">
        <f>'様式１（国直送（日通拠点倉庫で仕分け）を希望する場合）'!P648</f>
        <v>0</v>
      </c>
    </row>
    <row r="635" spans="1:13">
      <c r="A635" s="76" t="str">
        <f>'様式１（国直送（日通拠点倉庫で仕分け）を希望する場合）'!$F$14</f>
        <v>選択してください</v>
      </c>
      <c r="B635" s="76">
        <v>627</v>
      </c>
      <c r="C635" s="79">
        <f>'様式１（国直送（日通拠点倉庫で仕分け）を希望する場合）'!G649</f>
        <v>0</v>
      </c>
      <c r="D635" s="79">
        <f>'様式１（国直送（日通拠点倉庫で仕分け）を希望する場合）'!H649</f>
        <v>0</v>
      </c>
      <c r="E635" s="78">
        <f>'様式１（国直送（日通拠点倉庫で仕分け）を希望する場合）'!$F649</f>
        <v>0</v>
      </c>
      <c r="F635" s="79">
        <f>'様式１（国直送（日通拠点倉庫で仕分け）を希望する場合）'!I649</f>
        <v>0</v>
      </c>
      <c r="G635" s="79">
        <f>'様式１（国直送（日通拠点倉庫で仕分け）を希望する場合）'!J649</f>
        <v>0</v>
      </c>
      <c r="H635" s="140">
        <f>'様式１（国直送（日通拠点倉庫で仕分け）を希望する場合）'!K649</f>
        <v>0</v>
      </c>
      <c r="I635" s="140">
        <f>'様式１（国直送（日通拠点倉庫で仕分け）を希望する場合）'!L649</f>
        <v>0</v>
      </c>
      <c r="J635" s="140">
        <f>'様式１（国直送（日通拠点倉庫で仕分け）を希望する場合）'!M649</f>
        <v>0</v>
      </c>
      <c r="K635" s="140">
        <f>'様式１（国直送（日通拠点倉庫で仕分け）を希望する場合）'!N649</f>
        <v>0</v>
      </c>
      <c r="L635" s="79">
        <f>'様式１（国直送（日通拠点倉庫で仕分け）を希望する場合）'!O649</f>
        <v>0</v>
      </c>
      <c r="M635" s="79">
        <f>'様式１（国直送（日通拠点倉庫で仕分け）を希望する場合）'!P649</f>
        <v>0</v>
      </c>
    </row>
    <row r="636" spans="1:13">
      <c r="A636" s="76" t="str">
        <f>'様式１（国直送（日通拠点倉庫で仕分け）を希望する場合）'!$F$14</f>
        <v>選択してください</v>
      </c>
      <c r="B636" s="76">
        <v>628</v>
      </c>
      <c r="C636" s="79">
        <f>'様式１（国直送（日通拠点倉庫で仕分け）を希望する場合）'!G650</f>
        <v>0</v>
      </c>
      <c r="D636" s="79">
        <f>'様式１（国直送（日通拠点倉庫で仕分け）を希望する場合）'!H650</f>
        <v>0</v>
      </c>
      <c r="E636" s="78">
        <f>'様式１（国直送（日通拠点倉庫で仕分け）を希望する場合）'!$F650</f>
        <v>0</v>
      </c>
      <c r="F636" s="79">
        <f>'様式１（国直送（日通拠点倉庫で仕分け）を希望する場合）'!I650</f>
        <v>0</v>
      </c>
      <c r="G636" s="79">
        <f>'様式１（国直送（日通拠点倉庫で仕分け）を希望する場合）'!J650</f>
        <v>0</v>
      </c>
      <c r="H636" s="140">
        <f>'様式１（国直送（日通拠点倉庫で仕分け）を希望する場合）'!K650</f>
        <v>0</v>
      </c>
      <c r="I636" s="140">
        <f>'様式１（国直送（日通拠点倉庫で仕分け）を希望する場合）'!L650</f>
        <v>0</v>
      </c>
      <c r="J636" s="140">
        <f>'様式１（国直送（日通拠点倉庫で仕分け）を希望する場合）'!M650</f>
        <v>0</v>
      </c>
      <c r="K636" s="140">
        <f>'様式１（国直送（日通拠点倉庫で仕分け）を希望する場合）'!N650</f>
        <v>0</v>
      </c>
      <c r="L636" s="79">
        <f>'様式１（国直送（日通拠点倉庫で仕分け）を希望する場合）'!O650</f>
        <v>0</v>
      </c>
      <c r="M636" s="79">
        <f>'様式１（国直送（日通拠点倉庫で仕分け）を希望する場合）'!P650</f>
        <v>0</v>
      </c>
    </row>
    <row r="637" spans="1:13">
      <c r="A637" s="76" t="str">
        <f>'様式１（国直送（日通拠点倉庫で仕分け）を希望する場合）'!$F$14</f>
        <v>選択してください</v>
      </c>
      <c r="B637" s="76">
        <v>629</v>
      </c>
      <c r="C637" s="79">
        <f>'様式１（国直送（日通拠点倉庫で仕分け）を希望する場合）'!G651</f>
        <v>0</v>
      </c>
      <c r="D637" s="79">
        <f>'様式１（国直送（日通拠点倉庫で仕分け）を希望する場合）'!H651</f>
        <v>0</v>
      </c>
      <c r="E637" s="78">
        <f>'様式１（国直送（日通拠点倉庫で仕分け）を希望する場合）'!$F651</f>
        <v>0</v>
      </c>
      <c r="F637" s="79">
        <f>'様式１（国直送（日通拠点倉庫で仕分け）を希望する場合）'!I651</f>
        <v>0</v>
      </c>
      <c r="G637" s="79">
        <f>'様式１（国直送（日通拠点倉庫で仕分け）を希望する場合）'!J651</f>
        <v>0</v>
      </c>
      <c r="H637" s="140">
        <f>'様式１（国直送（日通拠点倉庫で仕分け）を希望する場合）'!K651</f>
        <v>0</v>
      </c>
      <c r="I637" s="140">
        <f>'様式１（国直送（日通拠点倉庫で仕分け）を希望する場合）'!L651</f>
        <v>0</v>
      </c>
      <c r="J637" s="140">
        <f>'様式１（国直送（日通拠点倉庫で仕分け）を希望する場合）'!M651</f>
        <v>0</v>
      </c>
      <c r="K637" s="140">
        <f>'様式１（国直送（日通拠点倉庫で仕分け）を希望する場合）'!N651</f>
        <v>0</v>
      </c>
      <c r="L637" s="79">
        <f>'様式１（国直送（日通拠点倉庫で仕分け）を希望する場合）'!O651</f>
        <v>0</v>
      </c>
      <c r="M637" s="79">
        <f>'様式１（国直送（日通拠点倉庫で仕分け）を希望する場合）'!P651</f>
        <v>0</v>
      </c>
    </row>
    <row r="638" spans="1:13">
      <c r="A638" s="76" t="str">
        <f>'様式１（国直送（日通拠点倉庫で仕分け）を希望する場合）'!$F$14</f>
        <v>選択してください</v>
      </c>
      <c r="B638" s="76">
        <v>630</v>
      </c>
      <c r="C638" s="79">
        <f>'様式１（国直送（日通拠点倉庫で仕分け）を希望する場合）'!G652</f>
        <v>0</v>
      </c>
      <c r="D638" s="79">
        <f>'様式１（国直送（日通拠点倉庫で仕分け）を希望する場合）'!H652</f>
        <v>0</v>
      </c>
      <c r="E638" s="78">
        <f>'様式１（国直送（日通拠点倉庫で仕分け）を希望する場合）'!$F652</f>
        <v>0</v>
      </c>
      <c r="F638" s="79">
        <f>'様式１（国直送（日通拠点倉庫で仕分け）を希望する場合）'!I652</f>
        <v>0</v>
      </c>
      <c r="G638" s="79">
        <f>'様式１（国直送（日通拠点倉庫で仕分け）を希望する場合）'!J652</f>
        <v>0</v>
      </c>
      <c r="H638" s="140">
        <f>'様式１（国直送（日通拠点倉庫で仕分け）を希望する場合）'!K652</f>
        <v>0</v>
      </c>
      <c r="I638" s="140">
        <f>'様式１（国直送（日通拠点倉庫で仕分け）を希望する場合）'!L652</f>
        <v>0</v>
      </c>
      <c r="J638" s="140">
        <f>'様式１（国直送（日通拠点倉庫で仕分け）を希望する場合）'!M652</f>
        <v>0</v>
      </c>
      <c r="K638" s="140">
        <f>'様式１（国直送（日通拠点倉庫で仕分け）を希望する場合）'!N652</f>
        <v>0</v>
      </c>
      <c r="L638" s="79">
        <f>'様式１（国直送（日通拠点倉庫で仕分け）を希望する場合）'!O652</f>
        <v>0</v>
      </c>
      <c r="M638" s="79">
        <f>'様式１（国直送（日通拠点倉庫で仕分け）を希望する場合）'!P652</f>
        <v>0</v>
      </c>
    </row>
    <row r="639" spans="1:13">
      <c r="A639" s="76" t="str">
        <f>'様式１（国直送（日通拠点倉庫で仕分け）を希望する場合）'!$F$14</f>
        <v>選択してください</v>
      </c>
      <c r="B639" s="76">
        <v>631</v>
      </c>
      <c r="C639" s="79">
        <f>'様式１（国直送（日通拠点倉庫で仕分け）を希望する場合）'!G653</f>
        <v>0</v>
      </c>
      <c r="D639" s="79">
        <f>'様式１（国直送（日通拠点倉庫で仕分け）を希望する場合）'!H653</f>
        <v>0</v>
      </c>
      <c r="E639" s="78">
        <f>'様式１（国直送（日通拠点倉庫で仕分け）を希望する場合）'!$F653</f>
        <v>0</v>
      </c>
      <c r="F639" s="79">
        <f>'様式１（国直送（日通拠点倉庫で仕分け）を希望する場合）'!I653</f>
        <v>0</v>
      </c>
      <c r="G639" s="79">
        <f>'様式１（国直送（日通拠点倉庫で仕分け）を希望する場合）'!J653</f>
        <v>0</v>
      </c>
      <c r="H639" s="140">
        <f>'様式１（国直送（日通拠点倉庫で仕分け）を希望する場合）'!K653</f>
        <v>0</v>
      </c>
      <c r="I639" s="140">
        <f>'様式１（国直送（日通拠点倉庫で仕分け）を希望する場合）'!L653</f>
        <v>0</v>
      </c>
      <c r="J639" s="140">
        <f>'様式１（国直送（日通拠点倉庫で仕分け）を希望する場合）'!M653</f>
        <v>0</v>
      </c>
      <c r="K639" s="140">
        <f>'様式１（国直送（日通拠点倉庫で仕分け）を希望する場合）'!N653</f>
        <v>0</v>
      </c>
      <c r="L639" s="79">
        <f>'様式１（国直送（日通拠点倉庫で仕分け）を希望する場合）'!O653</f>
        <v>0</v>
      </c>
      <c r="M639" s="79">
        <f>'様式１（国直送（日通拠点倉庫で仕分け）を希望する場合）'!P653</f>
        <v>0</v>
      </c>
    </row>
    <row r="640" spans="1:13">
      <c r="A640" s="76" t="str">
        <f>'様式１（国直送（日通拠点倉庫で仕分け）を希望する場合）'!$F$14</f>
        <v>選択してください</v>
      </c>
      <c r="B640" s="76">
        <v>632</v>
      </c>
      <c r="C640" s="79">
        <f>'様式１（国直送（日通拠点倉庫で仕分け）を希望する場合）'!G654</f>
        <v>0</v>
      </c>
      <c r="D640" s="79">
        <f>'様式１（国直送（日通拠点倉庫で仕分け）を希望する場合）'!H654</f>
        <v>0</v>
      </c>
      <c r="E640" s="78">
        <f>'様式１（国直送（日通拠点倉庫で仕分け）を希望する場合）'!$F654</f>
        <v>0</v>
      </c>
      <c r="F640" s="79">
        <f>'様式１（国直送（日通拠点倉庫で仕分け）を希望する場合）'!I654</f>
        <v>0</v>
      </c>
      <c r="G640" s="79">
        <f>'様式１（国直送（日通拠点倉庫で仕分け）を希望する場合）'!J654</f>
        <v>0</v>
      </c>
      <c r="H640" s="140">
        <f>'様式１（国直送（日通拠点倉庫で仕分け）を希望する場合）'!K654</f>
        <v>0</v>
      </c>
      <c r="I640" s="140">
        <f>'様式１（国直送（日通拠点倉庫で仕分け）を希望する場合）'!L654</f>
        <v>0</v>
      </c>
      <c r="J640" s="140">
        <f>'様式１（国直送（日通拠点倉庫で仕分け）を希望する場合）'!M654</f>
        <v>0</v>
      </c>
      <c r="K640" s="140">
        <f>'様式１（国直送（日通拠点倉庫で仕分け）を希望する場合）'!N654</f>
        <v>0</v>
      </c>
      <c r="L640" s="79">
        <f>'様式１（国直送（日通拠点倉庫で仕分け）を希望する場合）'!O654</f>
        <v>0</v>
      </c>
      <c r="M640" s="79">
        <f>'様式１（国直送（日通拠点倉庫で仕分け）を希望する場合）'!P654</f>
        <v>0</v>
      </c>
    </row>
    <row r="641" spans="1:13">
      <c r="A641" s="76" t="str">
        <f>'様式１（国直送（日通拠点倉庫で仕分け）を希望する場合）'!$F$14</f>
        <v>選択してください</v>
      </c>
      <c r="B641" s="76">
        <v>633</v>
      </c>
      <c r="C641" s="79">
        <f>'様式１（国直送（日通拠点倉庫で仕分け）を希望する場合）'!G655</f>
        <v>0</v>
      </c>
      <c r="D641" s="79">
        <f>'様式１（国直送（日通拠点倉庫で仕分け）を希望する場合）'!H655</f>
        <v>0</v>
      </c>
      <c r="E641" s="78">
        <f>'様式１（国直送（日通拠点倉庫で仕分け）を希望する場合）'!$F655</f>
        <v>0</v>
      </c>
      <c r="F641" s="79">
        <f>'様式１（国直送（日通拠点倉庫で仕分け）を希望する場合）'!I655</f>
        <v>0</v>
      </c>
      <c r="G641" s="79">
        <f>'様式１（国直送（日通拠点倉庫で仕分け）を希望する場合）'!J655</f>
        <v>0</v>
      </c>
      <c r="H641" s="140">
        <f>'様式１（国直送（日通拠点倉庫で仕分け）を希望する場合）'!K655</f>
        <v>0</v>
      </c>
      <c r="I641" s="140">
        <f>'様式１（国直送（日通拠点倉庫で仕分け）を希望する場合）'!L655</f>
        <v>0</v>
      </c>
      <c r="J641" s="140">
        <f>'様式１（国直送（日通拠点倉庫で仕分け）を希望する場合）'!M655</f>
        <v>0</v>
      </c>
      <c r="K641" s="140">
        <f>'様式１（国直送（日通拠点倉庫で仕分け）を希望する場合）'!N655</f>
        <v>0</v>
      </c>
      <c r="L641" s="79">
        <f>'様式１（国直送（日通拠点倉庫で仕分け）を希望する場合）'!O655</f>
        <v>0</v>
      </c>
      <c r="M641" s="79">
        <f>'様式１（国直送（日通拠点倉庫で仕分け）を希望する場合）'!P655</f>
        <v>0</v>
      </c>
    </row>
    <row r="642" spans="1:13">
      <c r="A642" s="76" t="str">
        <f>'様式１（国直送（日通拠点倉庫で仕分け）を希望する場合）'!$F$14</f>
        <v>選択してください</v>
      </c>
      <c r="B642" s="76">
        <v>634</v>
      </c>
      <c r="C642" s="79">
        <f>'様式１（国直送（日通拠点倉庫で仕分け）を希望する場合）'!G656</f>
        <v>0</v>
      </c>
      <c r="D642" s="79">
        <f>'様式１（国直送（日通拠点倉庫で仕分け）を希望する場合）'!H656</f>
        <v>0</v>
      </c>
      <c r="E642" s="78">
        <f>'様式１（国直送（日通拠点倉庫で仕分け）を希望する場合）'!$F656</f>
        <v>0</v>
      </c>
      <c r="F642" s="79">
        <f>'様式１（国直送（日通拠点倉庫で仕分け）を希望する場合）'!I656</f>
        <v>0</v>
      </c>
      <c r="G642" s="79">
        <f>'様式１（国直送（日通拠点倉庫で仕分け）を希望する場合）'!J656</f>
        <v>0</v>
      </c>
      <c r="H642" s="140">
        <f>'様式１（国直送（日通拠点倉庫で仕分け）を希望する場合）'!K656</f>
        <v>0</v>
      </c>
      <c r="I642" s="140">
        <f>'様式１（国直送（日通拠点倉庫で仕分け）を希望する場合）'!L656</f>
        <v>0</v>
      </c>
      <c r="J642" s="140">
        <f>'様式１（国直送（日通拠点倉庫で仕分け）を希望する場合）'!M656</f>
        <v>0</v>
      </c>
      <c r="K642" s="140">
        <f>'様式１（国直送（日通拠点倉庫で仕分け）を希望する場合）'!N656</f>
        <v>0</v>
      </c>
      <c r="L642" s="79">
        <f>'様式１（国直送（日通拠点倉庫で仕分け）を希望する場合）'!O656</f>
        <v>0</v>
      </c>
      <c r="M642" s="79">
        <f>'様式１（国直送（日通拠点倉庫で仕分け）を希望する場合）'!P656</f>
        <v>0</v>
      </c>
    </row>
    <row r="643" spans="1:13">
      <c r="A643" s="76" t="str">
        <f>'様式１（国直送（日通拠点倉庫で仕分け）を希望する場合）'!$F$14</f>
        <v>選択してください</v>
      </c>
      <c r="B643" s="76">
        <v>635</v>
      </c>
      <c r="C643" s="79">
        <f>'様式１（国直送（日通拠点倉庫で仕分け）を希望する場合）'!G657</f>
        <v>0</v>
      </c>
      <c r="D643" s="79">
        <f>'様式１（国直送（日通拠点倉庫で仕分け）を希望する場合）'!H657</f>
        <v>0</v>
      </c>
      <c r="E643" s="78">
        <f>'様式１（国直送（日通拠点倉庫で仕分け）を希望する場合）'!$F657</f>
        <v>0</v>
      </c>
      <c r="F643" s="79">
        <f>'様式１（国直送（日通拠点倉庫で仕分け）を希望する場合）'!I657</f>
        <v>0</v>
      </c>
      <c r="G643" s="79">
        <f>'様式１（国直送（日通拠点倉庫で仕分け）を希望する場合）'!J657</f>
        <v>0</v>
      </c>
      <c r="H643" s="140">
        <f>'様式１（国直送（日通拠点倉庫で仕分け）を希望する場合）'!K657</f>
        <v>0</v>
      </c>
      <c r="I643" s="140">
        <f>'様式１（国直送（日通拠点倉庫で仕分け）を希望する場合）'!L657</f>
        <v>0</v>
      </c>
      <c r="J643" s="140">
        <f>'様式１（国直送（日通拠点倉庫で仕分け）を希望する場合）'!M657</f>
        <v>0</v>
      </c>
      <c r="K643" s="140">
        <f>'様式１（国直送（日通拠点倉庫で仕分け）を希望する場合）'!N657</f>
        <v>0</v>
      </c>
      <c r="L643" s="79">
        <f>'様式１（国直送（日通拠点倉庫で仕分け）を希望する場合）'!O657</f>
        <v>0</v>
      </c>
      <c r="M643" s="79">
        <f>'様式１（国直送（日通拠点倉庫で仕分け）を希望する場合）'!P657</f>
        <v>0</v>
      </c>
    </row>
    <row r="644" spans="1:13">
      <c r="A644" s="76" t="str">
        <f>'様式１（国直送（日通拠点倉庫で仕分け）を希望する場合）'!$F$14</f>
        <v>選択してください</v>
      </c>
      <c r="B644" s="76">
        <v>636</v>
      </c>
      <c r="C644" s="79">
        <f>'様式１（国直送（日通拠点倉庫で仕分け）を希望する場合）'!G658</f>
        <v>0</v>
      </c>
      <c r="D644" s="79">
        <f>'様式１（国直送（日通拠点倉庫で仕分け）を希望する場合）'!H658</f>
        <v>0</v>
      </c>
      <c r="E644" s="78">
        <f>'様式１（国直送（日通拠点倉庫で仕分け）を希望する場合）'!$F658</f>
        <v>0</v>
      </c>
      <c r="F644" s="79">
        <f>'様式１（国直送（日通拠点倉庫で仕分け）を希望する場合）'!I658</f>
        <v>0</v>
      </c>
      <c r="G644" s="79">
        <f>'様式１（国直送（日通拠点倉庫で仕分け）を希望する場合）'!J658</f>
        <v>0</v>
      </c>
      <c r="H644" s="140">
        <f>'様式１（国直送（日通拠点倉庫で仕分け）を希望する場合）'!K658</f>
        <v>0</v>
      </c>
      <c r="I644" s="140">
        <f>'様式１（国直送（日通拠点倉庫で仕分け）を希望する場合）'!L658</f>
        <v>0</v>
      </c>
      <c r="J644" s="140">
        <f>'様式１（国直送（日通拠点倉庫で仕分け）を希望する場合）'!M658</f>
        <v>0</v>
      </c>
      <c r="K644" s="140">
        <f>'様式１（国直送（日通拠点倉庫で仕分け）を希望する場合）'!N658</f>
        <v>0</v>
      </c>
      <c r="L644" s="79">
        <f>'様式１（国直送（日通拠点倉庫で仕分け）を希望する場合）'!O658</f>
        <v>0</v>
      </c>
      <c r="M644" s="79">
        <f>'様式１（国直送（日通拠点倉庫で仕分け）を希望する場合）'!P658</f>
        <v>0</v>
      </c>
    </row>
    <row r="645" spans="1:13">
      <c r="A645" s="76" t="str">
        <f>'様式１（国直送（日通拠点倉庫で仕分け）を希望する場合）'!$F$14</f>
        <v>選択してください</v>
      </c>
      <c r="B645" s="76">
        <v>637</v>
      </c>
      <c r="C645" s="79">
        <f>'様式１（国直送（日通拠点倉庫で仕分け）を希望する場合）'!G659</f>
        <v>0</v>
      </c>
      <c r="D645" s="79">
        <f>'様式１（国直送（日通拠点倉庫で仕分け）を希望する場合）'!H659</f>
        <v>0</v>
      </c>
      <c r="E645" s="78">
        <f>'様式１（国直送（日通拠点倉庫で仕分け）を希望する場合）'!$F659</f>
        <v>0</v>
      </c>
      <c r="F645" s="79">
        <f>'様式１（国直送（日通拠点倉庫で仕分け）を希望する場合）'!I659</f>
        <v>0</v>
      </c>
      <c r="G645" s="79">
        <f>'様式１（国直送（日通拠点倉庫で仕分け）を希望する場合）'!J659</f>
        <v>0</v>
      </c>
      <c r="H645" s="140">
        <f>'様式１（国直送（日通拠点倉庫で仕分け）を希望する場合）'!K659</f>
        <v>0</v>
      </c>
      <c r="I645" s="140">
        <f>'様式１（国直送（日通拠点倉庫で仕分け）を希望する場合）'!L659</f>
        <v>0</v>
      </c>
      <c r="J645" s="140">
        <f>'様式１（国直送（日通拠点倉庫で仕分け）を希望する場合）'!M659</f>
        <v>0</v>
      </c>
      <c r="K645" s="140">
        <f>'様式１（国直送（日通拠点倉庫で仕分け）を希望する場合）'!N659</f>
        <v>0</v>
      </c>
      <c r="L645" s="79">
        <f>'様式１（国直送（日通拠点倉庫で仕分け）を希望する場合）'!O659</f>
        <v>0</v>
      </c>
      <c r="M645" s="79">
        <f>'様式１（国直送（日通拠点倉庫で仕分け）を希望する場合）'!P659</f>
        <v>0</v>
      </c>
    </row>
    <row r="646" spans="1:13">
      <c r="A646" s="76" t="str">
        <f>'様式１（国直送（日通拠点倉庫で仕分け）を希望する場合）'!$F$14</f>
        <v>選択してください</v>
      </c>
      <c r="B646" s="76">
        <v>638</v>
      </c>
      <c r="C646" s="79">
        <f>'様式１（国直送（日通拠点倉庫で仕分け）を希望する場合）'!G660</f>
        <v>0</v>
      </c>
      <c r="D646" s="79">
        <f>'様式１（国直送（日通拠点倉庫で仕分け）を希望する場合）'!H660</f>
        <v>0</v>
      </c>
      <c r="E646" s="78">
        <f>'様式１（国直送（日通拠点倉庫で仕分け）を希望する場合）'!$F660</f>
        <v>0</v>
      </c>
      <c r="F646" s="79">
        <f>'様式１（国直送（日通拠点倉庫で仕分け）を希望する場合）'!I660</f>
        <v>0</v>
      </c>
      <c r="G646" s="79">
        <f>'様式１（国直送（日通拠点倉庫で仕分け）を希望する場合）'!J660</f>
        <v>0</v>
      </c>
      <c r="H646" s="140">
        <f>'様式１（国直送（日通拠点倉庫で仕分け）を希望する場合）'!K660</f>
        <v>0</v>
      </c>
      <c r="I646" s="140">
        <f>'様式１（国直送（日通拠点倉庫で仕分け）を希望する場合）'!L660</f>
        <v>0</v>
      </c>
      <c r="J646" s="140">
        <f>'様式１（国直送（日通拠点倉庫で仕分け）を希望する場合）'!M660</f>
        <v>0</v>
      </c>
      <c r="K646" s="140">
        <f>'様式１（国直送（日通拠点倉庫で仕分け）を希望する場合）'!N660</f>
        <v>0</v>
      </c>
      <c r="L646" s="79">
        <f>'様式１（国直送（日通拠点倉庫で仕分け）を希望する場合）'!O660</f>
        <v>0</v>
      </c>
      <c r="M646" s="79">
        <f>'様式１（国直送（日通拠点倉庫で仕分け）を希望する場合）'!P660</f>
        <v>0</v>
      </c>
    </row>
    <row r="647" spans="1:13">
      <c r="A647" s="76" t="str">
        <f>'様式１（国直送（日通拠点倉庫で仕分け）を希望する場合）'!$F$14</f>
        <v>選択してください</v>
      </c>
      <c r="B647" s="76">
        <v>639</v>
      </c>
      <c r="C647" s="79">
        <f>'様式１（国直送（日通拠点倉庫で仕分け）を希望する場合）'!G661</f>
        <v>0</v>
      </c>
      <c r="D647" s="79">
        <f>'様式１（国直送（日通拠点倉庫で仕分け）を希望する場合）'!H661</f>
        <v>0</v>
      </c>
      <c r="E647" s="78">
        <f>'様式１（国直送（日通拠点倉庫で仕分け）を希望する場合）'!$F661</f>
        <v>0</v>
      </c>
      <c r="F647" s="79">
        <f>'様式１（国直送（日通拠点倉庫で仕分け）を希望する場合）'!I661</f>
        <v>0</v>
      </c>
      <c r="G647" s="79">
        <f>'様式１（国直送（日通拠点倉庫で仕分け）を希望する場合）'!J661</f>
        <v>0</v>
      </c>
      <c r="H647" s="140">
        <f>'様式１（国直送（日通拠点倉庫で仕分け）を希望する場合）'!K661</f>
        <v>0</v>
      </c>
      <c r="I647" s="140">
        <f>'様式１（国直送（日通拠点倉庫で仕分け）を希望する場合）'!L661</f>
        <v>0</v>
      </c>
      <c r="J647" s="140">
        <f>'様式１（国直送（日通拠点倉庫で仕分け）を希望する場合）'!M661</f>
        <v>0</v>
      </c>
      <c r="K647" s="140">
        <f>'様式１（国直送（日通拠点倉庫で仕分け）を希望する場合）'!N661</f>
        <v>0</v>
      </c>
      <c r="L647" s="79">
        <f>'様式１（国直送（日通拠点倉庫で仕分け）を希望する場合）'!O661</f>
        <v>0</v>
      </c>
      <c r="M647" s="79">
        <f>'様式１（国直送（日通拠点倉庫で仕分け）を希望する場合）'!P661</f>
        <v>0</v>
      </c>
    </row>
    <row r="648" spans="1:13">
      <c r="A648" s="76" t="str">
        <f>'様式１（国直送（日通拠点倉庫で仕分け）を希望する場合）'!$F$14</f>
        <v>選択してください</v>
      </c>
      <c r="B648" s="76">
        <v>640</v>
      </c>
      <c r="C648" s="79">
        <f>'様式１（国直送（日通拠点倉庫で仕分け）を希望する場合）'!G662</f>
        <v>0</v>
      </c>
      <c r="D648" s="79">
        <f>'様式１（国直送（日通拠点倉庫で仕分け）を希望する場合）'!H662</f>
        <v>0</v>
      </c>
      <c r="E648" s="78">
        <f>'様式１（国直送（日通拠点倉庫で仕分け）を希望する場合）'!$F662</f>
        <v>0</v>
      </c>
      <c r="F648" s="79">
        <f>'様式１（国直送（日通拠点倉庫で仕分け）を希望する場合）'!I662</f>
        <v>0</v>
      </c>
      <c r="G648" s="79">
        <f>'様式１（国直送（日通拠点倉庫で仕分け）を希望する場合）'!J662</f>
        <v>0</v>
      </c>
      <c r="H648" s="140">
        <f>'様式１（国直送（日通拠点倉庫で仕分け）を希望する場合）'!K662</f>
        <v>0</v>
      </c>
      <c r="I648" s="140">
        <f>'様式１（国直送（日通拠点倉庫で仕分け）を希望する場合）'!L662</f>
        <v>0</v>
      </c>
      <c r="J648" s="140">
        <f>'様式１（国直送（日通拠点倉庫で仕分け）を希望する場合）'!M662</f>
        <v>0</v>
      </c>
      <c r="K648" s="140">
        <f>'様式１（国直送（日通拠点倉庫で仕分け）を希望する場合）'!N662</f>
        <v>0</v>
      </c>
      <c r="L648" s="79">
        <f>'様式１（国直送（日通拠点倉庫で仕分け）を希望する場合）'!O662</f>
        <v>0</v>
      </c>
      <c r="M648" s="79">
        <f>'様式１（国直送（日通拠点倉庫で仕分け）を希望する場合）'!P662</f>
        <v>0</v>
      </c>
    </row>
    <row r="649" spans="1:13">
      <c r="A649" s="76" t="str">
        <f>'様式１（国直送（日通拠点倉庫で仕分け）を希望する場合）'!$F$14</f>
        <v>選択してください</v>
      </c>
      <c r="B649" s="76">
        <v>641</v>
      </c>
      <c r="C649" s="79">
        <f>'様式１（国直送（日通拠点倉庫で仕分け）を希望する場合）'!G663</f>
        <v>0</v>
      </c>
      <c r="D649" s="79">
        <f>'様式１（国直送（日通拠点倉庫で仕分け）を希望する場合）'!H663</f>
        <v>0</v>
      </c>
      <c r="E649" s="78">
        <f>'様式１（国直送（日通拠点倉庫で仕分け）を希望する場合）'!$F663</f>
        <v>0</v>
      </c>
      <c r="F649" s="79">
        <f>'様式１（国直送（日通拠点倉庫で仕分け）を希望する場合）'!I663</f>
        <v>0</v>
      </c>
      <c r="G649" s="79">
        <f>'様式１（国直送（日通拠点倉庫で仕分け）を希望する場合）'!J663</f>
        <v>0</v>
      </c>
      <c r="H649" s="140">
        <f>'様式１（国直送（日通拠点倉庫で仕分け）を希望する場合）'!K663</f>
        <v>0</v>
      </c>
      <c r="I649" s="140">
        <f>'様式１（国直送（日通拠点倉庫で仕分け）を希望する場合）'!L663</f>
        <v>0</v>
      </c>
      <c r="J649" s="140">
        <f>'様式１（国直送（日通拠点倉庫で仕分け）を希望する場合）'!M663</f>
        <v>0</v>
      </c>
      <c r="K649" s="140">
        <f>'様式１（国直送（日通拠点倉庫で仕分け）を希望する場合）'!N663</f>
        <v>0</v>
      </c>
      <c r="L649" s="79">
        <f>'様式１（国直送（日通拠点倉庫で仕分け）を希望する場合）'!O663</f>
        <v>0</v>
      </c>
      <c r="M649" s="79">
        <f>'様式１（国直送（日通拠点倉庫で仕分け）を希望する場合）'!P663</f>
        <v>0</v>
      </c>
    </row>
    <row r="650" spans="1:13">
      <c r="A650" s="76" t="str">
        <f>'様式１（国直送（日通拠点倉庫で仕分け）を希望する場合）'!$F$14</f>
        <v>選択してください</v>
      </c>
      <c r="B650" s="76">
        <v>642</v>
      </c>
      <c r="C650" s="79">
        <f>'様式１（国直送（日通拠点倉庫で仕分け）を希望する場合）'!G664</f>
        <v>0</v>
      </c>
      <c r="D650" s="79">
        <f>'様式１（国直送（日通拠点倉庫で仕分け）を希望する場合）'!H664</f>
        <v>0</v>
      </c>
      <c r="E650" s="78">
        <f>'様式１（国直送（日通拠点倉庫で仕分け）を希望する場合）'!$F664</f>
        <v>0</v>
      </c>
      <c r="F650" s="79">
        <f>'様式１（国直送（日通拠点倉庫で仕分け）を希望する場合）'!I664</f>
        <v>0</v>
      </c>
      <c r="G650" s="79">
        <f>'様式１（国直送（日通拠点倉庫で仕分け）を希望する場合）'!J664</f>
        <v>0</v>
      </c>
      <c r="H650" s="140">
        <f>'様式１（国直送（日通拠点倉庫で仕分け）を希望する場合）'!K664</f>
        <v>0</v>
      </c>
      <c r="I650" s="140">
        <f>'様式１（国直送（日通拠点倉庫で仕分け）を希望する場合）'!L664</f>
        <v>0</v>
      </c>
      <c r="J650" s="140">
        <f>'様式１（国直送（日通拠点倉庫で仕分け）を希望する場合）'!M664</f>
        <v>0</v>
      </c>
      <c r="K650" s="140">
        <f>'様式１（国直送（日通拠点倉庫で仕分け）を希望する場合）'!N664</f>
        <v>0</v>
      </c>
      <c r="L650" s="79">
        <f>'様式１（国直送（日通拠点倉庫で仕分け）を希望する場合）'!O664</f>
        <v>0</v>
      </c>
      <c r="M650" s="79">
        <f>'様式１（国直送（日通拠点倉庫で仕分け）を希望する場合）'!P664</f>
        <v>0</v>
      </c>
    </row>
    <row r="651" spans="1:13">
      <c r="A651" s="76" t="str">
        <f>'様式１（国直送（日通拠点倉庫で仕分け）を希望する場合）'!$F$14</f>
        <v>選択してください</v>
      </c>
      <c r="B651" s="76">
        <v>643</v>
      </c>
      <c r="C651" s="79">
        <f>'様式１（国直送（日通拠点倉庫で仕分け）を希望する場合）'!G665</f>
        <v>0</v>
      </c>
      <c r="D651" s="79">
        <f>'様式１（国直送（日通拠点倉庫で仕分け）を希望する場合）'!H665</f>
        <v>0</v>
      </c>
      <c r="E651" s="78">
        <f>'様式１（国直送（日通拠点倉庫で仕分け）を希望する場合）'!$F665</f>
        <v>0</v>
      </c>
      <c r="F651" s="79">
        <f>'様式１（国直送（日通拠点倉庫で仕分け）を希望する場合）'!I665</f>
        <v>0</v>
      </c>
      <c r="G651" s="79">
        <f>'様式１（国直送（日通拠点倉庫で仕分け）を希望する場合）'!J665</f>
        <v>0</v>
      </c>
      <c r="H651" s="140">
        <f>'様式１（国直送（日通拠点倉庫で仕分け）を希望する場合）'!K665</f>
        <v>0</v>
      </c>
      <c r="I651" s="140">
        <f>'様式１（国直送（日通拠点倉庫で仕分け）を希望する場合）'!L665</f>
        <v>0</v>
      </c>
      <c r="J651" s="140">
        <f>'様式１（国直送（日通拠点倉庫で仕分け）を希望する場合）'!M665</f>
        <v>0</v>
      </c>
      <c r="K651" s="140">
        <f>'様式１（国直送（日通拠点倉庫で仕分け）を希望する場合）'!N665</f>
        <v>0</v>
      </c>
      <c r="L651" s="79">
        <f>'様式１（国直送（日通拠点倉庫で仕分け）を希望する場合）'!O665</f>
        <v>0</v>
      </c>
      <c r="M651" s="79">
        <f>'様式１（国直送（日通拠点倉庫で仕分け）を希望する場合）'!P665</f>
        <v>0</v>
      </c>
    </row>
    <row r="652" spans="1:13">
      <c r="A652" s="76" t="str">
        <f>'様式１（国直送（日通拠点倉庫で仕分け）を希望する場合）'!$F$14</f>
        <v>選択してください</v>
      </c>
      <c r="B652" s="76">
        <v>644</v>
      </c>
      <c r="C652" s="79">
        <f>'様式１（国直送（日通拠点倉庫で仕分け）を希望する場合）'!G666</f>
        <v>0</v>
      </c>
      <c r="D652" s="79">
        <f>'様式１（国直送（日通拠点倉庫で仕分け）を希望する場合）'!H666</f>
        <v>0</v>
      </c>
      <c r="E652" s="78">
        <f>'様式１（国直送（日通拠点倉庫で仕分け）を希望する場合）'!$F666</f>
        <v>0</v>
      </c>
      <c r="F652" s="79">
        <f>'様式１（国直送（日通拠点倉庫で仕分け）を希望する場合）'!I666</f>
        <v>0</v>
      </c>
      <c r="G652" s="79">
        <f>'様式１（国直送（日通拠点倉庫で仕分け）を希望する場合）'!J666</f>
        <v>0</v>
      </c>
      <c r="H652" s="140">
        <f>'様式１（国直送（日通拠点倉庫で仕分け）を希望する場合）'!K666</f>
        <v>0</v>
      </c>
      <c r="I652" s="140">
        <f>'様式１（国直送（日通拠点倉庫で仕分け）を希望する場合）'!L666</f>
        <v>0</v>
      </c>
      <c r="J652" s="140">
        <f>'様式１（国直送（日通拠点倉庫で仕分け）を希望する場合）'!M666</f>
        <v>0</v>
      </c>
      <c r="K652" s="140">
        <f>'様式１（国直送（日通拠点倉庫で仕分け）を希望する場合）'!N666</f>
        <v>0</v>
      </c>
      <c r="L652" s="79">
        <f>'様式１（国直送（日通拠点倉庫で仕分け）を希望する場合）'!O666</f>
        <v>0</v>
      </c>
      <c r="M652" s="79">
        <f>'様式１（国直送（日通拠点倉庫で仕分け）を希望する場合）'!P666</f>
        <v>0</v>
      </c>
    </row>
    <row r="653" spans="1:13">
      <c r="A653" s="76" t="str">
        <f>'様式１（国直送（日通拠点倉庫で仕分け）を希望する場合）'!$F$14</f>
        <v>選択してください</v>
      </c>
      <c r="B653" s="76">
        <v>645</v>
      </c>
      <c r="C653" s="79">
        <f>'様式１（国直送（日通拠点倉庫で仕分け）を希望する場合）'!G667</f>
        <v>0</v>
      </c>
      <c r="D653" s="79">
        <f>'様式１（国直送（日通拠点倉庫で仕分け）を希望する場合）'!H667</f>
        <v>0</v>
      </c>
      <c r="E653" s="78">
        <f>'様式１（国直送（日通拠点倉庫で仕分け）を希望する場合）'!$F667</f>
        <v>0</v>
      </c>
      <c r="F653" s="79">
        <f>'様式１（国直送（日通拠点倉庫で仕分け）を希望する場合）'!I667</f>
        <v>0</v>
      </c>
      <c r="G653" s="79">
        <f>'様式１（国直送（日通拠点倉庫で仕分け）を希望する場合）'!J667</f>
        <v>0</v>
      </c>
      <c r="H653" s="140">
        <f>'様式１（国直送（日通拠点倉庫で仕分け）を希望する場合）'!K667</f>
        <v>0</v>
      </c>
      <c r="I653" s="140">
        <f>'様式１（国直送（日通拠点倉庫で仕分け）を希望する場合）'!L667</f>
        <v>0</v>
      </c>
      <c r="J653" s="140">
        <f>'様式１（国直送（日通拠点倉庫で仕分け）を希望する場合）'!M667</f>
        <v>0</v>
      </c>
      <c r="K653" s="140">
        <f>'様式１（国直送（日通拠点倉庫で仕分け）を希望する場合）'!N667</f>
        <v>0</v>
      </c>
      <c r="L653" s="79">
        <f>'様式１（国直送（日通拠点倉庫で仕分け）を希望する場合）'!O667</f>
        <v>0</v>
      </c>
      <c r="M653" s="79">
        <f>'様式１（国直送（日通拠点倉庫で仕分け）を希望する場合）'!P667</f>
        <v>0</v>
      </c>
    </row>
    <row r="654" spans="1:13">
      <c r="A654" s="76" t="str">
        <f>'様式１（国直送（日通拠点倉庫で仕分け）を希望する場合）'!$F$14</f>
        <v>選択してください</v>
      </c>
      <c r="B654" s="76">
        <v>646</v>
      </c>
      <c r="C654" s="79">
        <f>'様式１（国直送（日通拠点倉庫で仕分け）を希望する場合）'!G668</f>
        <v>0</v>
      </c>
      <c r="D654" s="79">
        <f>'様式１（国直送（日通拠点倉庫で仕分け）を希望する場合）'!H668</f>
        <v>0</v>
      </c>
      <c r="E654" s="78">
        <f>'様式１（国直送（日通拠点倉庫で仕分け）を希望する場合）'!$F668</f>
        <v>0</v>
      </c>
      <c r="F654" s="79">
        <f>'様式１（国直送（日通拠点倉庫で仕分け）を希望する場合）'!I668</f>
        <v>0</v>
      </c>
      <c r="G654" s="79">
        <f>'様式１（国直送（日通拠点倉庫で仕分け）を希望する場合）'!J668</f>
        <v>0</v>
      </c>
      <c r="H654" s="140">
        <f>'様式１（国直送（日通拠点倉庫で仕分け）を希望する場合）'!K668</f>
        <v>0</v>
      </c>
      <c r="I654" s="140">
        <f>'様式１（国直送（日通拠点倉庫で仕分け）を希望する場合）'!L668</f>
        <v>0</v>
      </c>
      <c r="J654" s="140">
        <f>'様式１（国直送（日通拠点倉庫で仕分け）を希望する場合）'!M668</f>
        <v>0</v>
      </c>
      <c r="K654" s="140">
        <f>'様式１（国直送（日通拠点倉庫で仕分け）を希望する場合）'!N668</f>
        <v>0</v>
      </c>
      <c r="L654" s="79">
        <f>'様式１（国直送（日通拠点倉庫で仕分け）を希望する場合）'!O668</f>
        <v>0</v>
      </c>
      <c r="M654" s="79">
        <f>'様式１（国直送（日通拠点倉庫で仕分け）を希望する場合）'!P668</f>
        <v>0</v>
      </c>
    </row>
    <row r="655" spans="1:13">
      <c r="A655" s="76" t="str">
        <f>'様式１（国直送（日通拠点倉庫で仕分け）を希望する場合）'!$F$14</f>
        <v>選択してください</v>
      </c>
      <c r="B655" s="76">
        <v>647</v>
      </c>
      <c r="C655" s="79">
        <f>'様式１（国直送（日通拠点倉庫で仕分け）を希望する場合）'!G669</f>
        <v>0</v>
      </c>
      <c r="D655" s="79">
        <f>'様式１（国直送（日通拠点倉庫で仕分け）を希望する場合）'!H669</f>
        <v>0</v>
      </c>
      <c r="E655" s="78">
        <f>'様式１（国直送（日通拠点倉庫で仕分け）を希望する場合）'!$F669</f>
        <v>0</v>
      </c>
      <c r="F655" s="79">
        <f>'様式１（国直送（日通拠点倉庫で仕分け）を希望する場合）'!I669</f>
        <v>0</v>
      </c>
      <c r="G655" s="79">
        <f>'様式１（国直送（日通拠点倉庫で仕分け）を希望する場合）'!J669</f>
        <v>0</v>
      </c>
      <c r="H655" s="140">
        <f>'様式１（国直送（日通拠点倉庫で仕分け）を希望する場合）'!K669</f>
        <v>0</v>
      </c>
      <c r="I655" s="140">
        <f>'様式１（国直送（日通拠点倉庫で仕分け）を希望する場合）'!L669</f>
        <v>0</v>
      </c>
      <c r="J655" s="140">
        <f>'様式１（国直送（日通拠点倉庫で仕分け）を希望する場合）'!M669</f>
        <v>0</v>
      </c>
      <c r="K655" s="140">
        <f>'様式１（国直送（日通拠点倉庫で仕分け）を希望する場合）'!N669</f>
        <v>0</v>
      </c>
      <c r="L655" s="79">
        <f>'様式１（国直送（日通拠点倉庫で仕分け）を希望する場合）'!O669</f>
        <v>0</v>
      </c>
      <c r="M655" s="79">
        <f>'様式１（国直送（日通拠点倉庫で仕分け）を希望する場合）'!P669</f>
        <v>0</v>
      </c>
    </row>
    <row r="656" spans="1:13">
      <c r="A656" s="76" t="str">
        <f>'様式１（国直送（日通拠点倉庫で仕分け）を希望する場合）'!$F$14</f>
        <v>選択してください</v>
      </c>
      <c r="B656" s="76">
        <v>648</v>
      </c>
      <c r="C656" s="79">
        <f>'様式１（国直送（日通拠点倉庫で仕分け）を希望する場合）'!G670</f>
        <v>0</v>
      </c>
      <c r="D656" s="79">
        <f>'様式１（国直送（日通拠点倉庫で仕分け）を希望する場合）'!H670</f>
        <v>0</v>
      </c>
      <c r="E656" s="78">
        <f>'様式１（国直送（日通拠点倉庫で仕分け）を希望する場合）'!$F670</f>
        <v>0</v>
      </c>
      <c r="F656" s="79">
        <f>'様式１（国直送（日通拠点倉庫で仕分け）を希望する場合）'!I670</f>
        <v>0</v>
      </c>
      <c r="G656" s="79">
        <f>'様式１（国直送（日通拠点倉庫で仕分け）を希望する場合）'!J670</f>
        <v>0</v>
      </c>
      <c r="H656" s="140">
        <f>'様式１（国直送（日通拠点倉庫で仕分け）を希望する場合）'!K670</f>
        <v>0</v>
      </c>
      <c r="I656" s="140">
        <f>'様式１（国直送（日通拠点倉庫で仕分け）を希望する場合）'!L670</f>
        <v>0</v>
      </c>
      <c r="J656" s="140">
        <f>'様式１（国直送（日通拠点倉庫で仕分け）を希望する場合）'!M670</f>
        <v>0</v>
      </c>
      <c r="K656" s="140">
        <f>'様式１（国直送（日通拠点倉庫で仕分け）を希望する場合）'!N670</f>
        <v>0</v>
      </c>
      <c r="L656" s="79">
        <f>'様式１（国直送（日通拠点倉庫で仕分け）を希望する場合）'!O670</f>
        <v>0</v>
      </c>
      <c r="M656" s="79">
        <f>'様式１（国直送（日通拠点倉庫で仕分け）を希望する場合）'!P670</f>
        <v>0</v>
      </c>
    </row>
    <row r="657" spans="1:13">
      <c r="A657" s="76" t="str">
        <f>'様式１（国直送（日通拠点倉庫で仕分け）を希望する場合）'!$F$14</f>
        <v>選択してください</v>
      </c>
      <c r="B657" s="76">
        <v>649</v>
      </c>
      <c r="C657" s="79">
        <f>'様式１（国直送（日通拠点倉庫で仕分け）を希望する場合）'!G671</f>
        <v>0</v>
      </c>
      <c r="D657" s="79">
        <f>'様式１（国直送（日通拠点倉庫で仕分け）を希望する場合）'!H671</f>
        <v>0</v>
      </c>
      <c r="E657" s="78">
        <f>'様式１（国直送（日通拠点倉庫で仕分け）を希望する場合）'!$F671</f>
        <v>0</v>
      </c>
      <c r="F657" s="79">
        <f>'様式１（国直送（日通拠点倉庫で仕分け）を希望する場合）'!I671</f>
        <v>0</v>
      </c>
      <c r="G657" s="79">
        <f>'様式１（国直送（日通拠点倉庫で仕分け）を希望する場合）'!J671</f>
        <v>0</v>
      </c>
      <c r="H657" s="140">
        <f>'様式１（国直送（日通拠点倉庫で仕分け）を希望する場合）'!K671</f>
        <v>0</v>
      </c>
      <c r="I657" s="140">
        <f>'様式１（国直送（日通拠点倉庫で仕分け）を希望する場合）'!L671</f>
        <v>0</v>
      </c>
      <c r="J657" s="140">
        <f>'様式１（国直送（日通拠点倉庫で仕分け）を希望する場合）'!M671</f>
        <v>0</v>
      </c>
      <c r="K657" s="140">
        <f>'様式１（国直送（日通拠点倉庫で仕分け）を希望する場合）'!N671</f>
        <v>0</v>
      </c>
      <c r="L657" s="79">
        <f>'様式１（国直送（日通拠点倉庫で仕分け）を希望する場合）'!O671</f>
        <v>0</v>
      </c>
      <c r="M657" s="79">
        <f>'様式１（国直送（日通拠点倉庫で仕分け）を希望する場合）'!P671</f>
        <v>0</v>
      </c>
    </row>
    <row r="658" spans="1:13">
      <c r="A658" s="76" t="str">
        <f>'様式１（国直送（日通拠点倉庫で仕分け）を希望する場合）'!$F$14</f>
        <v>選択してください</v>
      </c>
      <c r="B658" s="76">
        <v>650</v>
      </c>
      <c r="C658" s="79">
        <f>'様式１（国直送（日通拠点倉庫で仕分け）を希望する場合）'!G672</f>
        <v>0</v>
      </c>
      <c r="D658" s="79">
        <f>'様式１（国直送（日通拠点倉庫で仕分け）を希望する場合）'!H672</f>
        <v>0</v>
      </c>
      <c r="E658" s="78">
        <f>'様式１（国直送（日通拠点倉庫で仕分け）を希望する場合）'!$F672</f>
        <v>0</v>
      </c>
      <c r="F658" s="79">
        <f>'様式１（国直送（日通拠点倉庫で仕分け）を希望する場合）'!I672</f>
        <v>0</v>
      </c>
      <c r="G658" s="79">
        <f>'様式１（国直送（日通拠点倉庫で仕分け）を希望する場合）'!J672</f>
        <v>0</v>
      </c>
      <c r="H658" s="140">
        <f>'様式１（国直送（日通拠点倉庫で仕分け）を希望する場合）'!K672</f>
        <v>0</v>
      </c>
      <c r="I658" s="140">
        <f>'様式１（国直送（日通拠点倉庫で仕分け）を希望する場合）'!L672</f>
        <v>0</v>
      </c>
      <c r="J658" s="140">
        <f>'様式１（国直送（日通拠点倉庫で仕分け）を希望する場合）'!M672</f>
        <v>0</v>
      </c>
      <c r="K658" s="140">
        <f>'様式１（国直送（日通拠点倉庫で仕分け）を希望する場合）'!N672</f>
        <v>0</v>
      </c>
      <c r="L658" s="79">
        <f>'様式１（国直送（日通拠点倉庫で仕分け）を希望する場合）'!O672</f>
        <v>0</v>
      </c>
      <c r="M658" s="79">
        <f>'様式１（国直送（日通拠点倉庫で仕分け）を希望する場合）'!P672</f>
        <v>0</v>
      </c>
    </row>
    <row r="659" spans="1:13">
      <c r="A659" s="76" t="str">
        <f>'様式１（国直送（日通拠点倉庫で仕分け）を希望する場合）'!$F$14</f>
        <v>選択してください</v>
      </c>
      <c r="B659" s="76">
        <v>651</v>
      </c>
      <c r="C659" s="79">
        <f>'様式１（国直送（日通拠点倉庫で仕分け）を希望する場合）'!G673</f>
        <v>0</v>
      </c>
      <c r="D659" s="79">
        <f>'様式１（国直送（日通拠点倉庫で仕分け）を希望する場合）'!H673</f>
        <v>0</v>
      </c>
      <c r="E659" s="78">
        <f>'様式１（国直送（日通拠点倉庫で仕分け）を希望する場合）'!$F673</f>
        <v>0</v>
      </c>
      <c r="F659" s="79">
        <f>'様式１（国直送（日通拠点倉庫で仕分け）を希望する場合）'!I673</f>
        <v>0</v>
      </c>
      <c r="G659" s="79">
        <f>'様式１（国直送（日通拠点倉庫で仕分け）を希望する場合）'!J673</f>
        <v>0</v>
      </c>
      <c r="H659" s="140">
        <f>'様式１（国直送（日通拠点倉庫で仕分け）を希望する場合）'!K673</f>
        <v>0</v>
      </c>
      <c r="I659" s="140">
        <f>'様式１（国直送（日通拠点倉庫で仕分け）を希望する場合）'!L673</f>
        <v>0</v>
      </c>
      <c r="J659" s="140">
        <f>'様式１（国直送（日通拠点倉庫で仕分け）を希望する場合）'!M673</f>
        <v>0</v>
      </c>
      <c r="K659" s="140">
        <f>'様式１（国直送（日通拠点倉庫で仕分け）を希望する場合）'!N673</f>
        <v>0</v>
      </c>
      <c r="L659" s="79">
        <f>'様式１（国直送（日通拠点倉庫で仕分け）を希望する場合）'!O673</f>
        <v>0</v>
      </c>
      <c r="M659" s="79">
        <f>'様式１（国直送（日通拠点倉庫で仕分け）を希望する場合）'!P673</f>
        <v>0</v>
      </c>
    </row>
    <row r="660" spans="1:13">
      <c r="A660" s="76" t="str">
        <f>'様式１（国直送（日通拠点倉庫で仕分け）を希望する場合）'!$F$14</f>
        <v>選択してください</v>
      </c>
      <c r="B660" s="76">
        <v>652</v>
      </c>
      <c r="C660" s="79">
        <f>'様式１（国直送（日通拠点倉庫で仕分け）を希望する場合）'!G674</f>
        <v>0</v>
      </c>
      <c r="D660" s="79">
        <f>'様式１（国直送（日通拠点倉庫で仕分け）を希望する場合）'!H674</f>
        <v>0</v>
      </c>
      <c r="E660" s="78">
        <f>'様式１（国直送（日通拠点倉庫で仕分け）を希望する場合）'!$F674</f>
        <v>0</v>
      </c>
      <c r="F660" s="79">
        <f>'様式１（国直送（日通拠点倉庫で仕分け）を希望する場合）'!I674</f>
        <v>0</v>
      </c>
      <c r="G660" s="79">
        <f>'様式１（国直送（日通拠点倉庫で仕分け）を希望する場合）'!J674</f>
        <v>0</v>
      </c>
      <c r="H660" s="140">
        <f>'様式１（国直送（日通拠点倉庫で仕分け）を希望する場合）'!K674</f>
        <v>0</v>
      </c>
      <c r="I660" s="140">
        <f>'様式１（国直送（日通拠点倉庫で仕分け）を希望する場合）'!L674</f>
        <v>0</v>
      </c>
      <c r="J660" s="140">
        <f>'様式１（国直送（日通拠点倉庫で仕分け）を希望する場合）'!M674</f>
        <v>0</v>
      </c>
      <c r="K660" s="140">
        <f>'様式１（国直送（日通拠点倉庫で仕分け）を希望する場合）'!N674</f>
        <v>0</v>
      </c>
      <c r="L660" s="79">
        <f>'様式１（国直送（日通拠点倉庫で仕分け）を希望する場合）'!O674</f>
        <v>0</v>
      </c>
      <c r="M660" s="79">
        <f>'様式１（国直送（日通拠点倉庫で仕分け）を希望する場合）'!P674</f>
        <v>0</v>
      </c>
    </row>
    <row r="661" spans="1:13">
      <c r="A661" s="76" t="str">
        <f>'様式１（国直送（日通拠点倉庫で仕分け）を希望する場合）'!$F$14</f>
        <v>選択してください</v>
      </c>
      <c r="B661" s="76">
        <v>653</v>
      </c>
      <c r="C661" s="79">
        <f>'様式１（国直送（日通拠点倉庫で仕分け）を希望する場合）'!G675</f>
        <v>0</v>
      </c>
      <c r="D661" s="79">
        <f>'様式１（国直送（日通拠点倉庫で仕分け）を希望する場合）'!H675</f>
        <v>0</v>
      </c>
      <c r="E661" s="78">
        <f>'様式１（国直送（日通拠点倉庫で仕分け）を希望する場合）'!$F675</f>
        <v>0</v>
      </c>
      <c r="F661" s="79">
        <f>'様式１（国直送（日通拠点倉庫で仕分け）を希望する場合）'!I675</f>
        <v>0</v>
      </c>
      <c r="G661" s="79">
        <f>'様式１（国直送（日通拠点倉庫で仕分け）を希望する場合）'!J675</f>
        <v>0</v>
      </c>
      <c r="H661" s="140">
        <f>'様式１（国直送（日通拠点倉庫で仕分け）を希望する場合）'!K675</f>
        <v>0</v>
      </c>
      <c r="I661" s="140">
        <f>'様式１（国直送（日通拠点倉庫で仕分け）を希望する場合）'!L675</f>
        <v>0</v>
      </c>
      <c r="J661" s="140">
        <f>'様式１（国直送（日通拠点倉庫で仕分け）を希望する場合）'!M675</f>
        <v>0</v>
      </c>
      <c r="K661" s="140">
        <f>'様式１（国直送（日通拠点倉庫で仕分け）を希望する場合）'!N675</f>
        <v>0</v>
      </c>
      <c r="L661" s="79">
        <f>'様式１（国直送（日通拠点倉庫で仕分け）を希望する場合）'!O675</f>
        <v>0</v>
      </c>
      <c r="M661" s="79">
        <f>'様式１（国直送（日通拠点倉庫で仕分け）を希望する場合）'!P675</f>
        <v>0</v>
      </c>
    </row>
    <row r="662" spans="1:13">
      <c r="A662" s="76" t="str">
        <f>'様式１（国直送（日通拠点倉庫で仕分け）を希望する場合）'!$F$14</f>
        <v>選択してください</v>
      </c>
      <c r="B662" s="76">
        <v>654</v>
      </c>
      <c r="C662" s="79">
        <f>'様式１（国直送（日通拠点倉庫で仕分け）を希望する場合）'!G676</f>
        <v>0</v>
      </c>
      <c r="D662" s="79">
        <f>'様式１（国直送（日通拠点倉庫で仕分け）を希望する場合）'!H676</f>
        <v>0</v>
      </c>
      <c r="E662" s="78">
        <f>'様式１（国直送（日通拠点倉庫で仕分け）を希望する場合）'!$F676</f>
        <v>0</v>
      </c>
      <c r="F662" s="79">
        <f>'様式１（国直送（日通拠点倉庫で仕分け）を希望する場合）'!I676</f>
        <v>0</v>
      </c>
      <c r="G662" s="79">
        <f>'様式１（国直送（日通拠点倉庫で仕分け）を希望する場合）'!J676</f>
        <v>0</v>
      </c>
      <c r="H662" s="140">
        <f>'様式１（国直送（日通拠点倉庫で仕分け）を希望する場合）'!K676</f>
        <v>0</v>
      </c>
      <c r="I662" s="140">
        <f>'様式１（国直送（日通拠点倉庫で仕分け）を希望する場合）'!L676</f>
        <v>0</v>
      </c>
      <c r="J662" s="140">
        <f>'様式１（国直送（日通拠点倉庫で仕分け）を希望する場合）'!M676</f>
        <v>0</v>
      </c>
      <c r="K662" s="140">
        <f>'様式１（国直送（日通拠点倉庫で仕分け）を希望する場合）'!N676</f>
        <v>0</v>
      </c>
      <c r="L662" s="79">
        <f>'様式１（国直送（日通拠点倉庫で仕分け）を希望する場合）'!O676</f>
        <v>0</v>
      </c>
      <c r="M662" s="79">
        <f>'様式１（国直送（日通拠点倉庫で仕分け）を希望する場合）'!P676</f>
        <v>0</v>
      </c>
    </row>
    <row r="663" spans="1:13">
      <c r="A663" s="76" t="str">
        <f>'様式１（国直送（日通拠点倉庫で仕分け）を希望する場合）'!$F$14</f>
        <v>選択してください</v>
      </c>
      <c r="B663" s="76">
        <v>655</v>
      </c>
      <c r="C663" s="79">
        <f>'様式１（国直送（日通拠点倉庫で仕分け）を希望する場合）'!G677</f>
        <v>0</v>
      </c>
      <c r="D663" s="79">
        <f>'様式１（国直送（日通拠点倉庫で仕分け）を希望する場合）'!H677</f>
        <v>0</v>
      </c>
      <c r="E663" s="78">
        <f>'様式１（国直送（日通拠点倉庫で仕分け）を希望する場合）'!$F677</f>
        <v>0</v>
      </c>
      <c r="F663" s="79">
        <f>'様式１（国直送（日通拠点倉庫で仕分け）を希望する場合）'!I677</f>
        <v>0</v>
      </c>
      <c r="G663" s="79">
        <f>'様式１（国直送（日通拠点倉庫で仕分け）を希望する場合）'!J677</f>
        <v>0</v>
      </c>
      <c r="H663" s="140">
        <f>'様式１（国直送（日通拠点倉庫で仕分け）を希望する場合）'!K677</f>
        <v>0</v>
      </c>
      <c r="I663" s="140">
        <f>'様式１（国直送（日通拠点倉庫で仕分け）を希望する場合）'!L677</f>
        <v>0</v>
      </c>
      <c r="J663" s="140">
        <f>'様式１（国直送（日通拠点倉庫で仕分け）を希望する場合）'!M677</f>
        <v>0</v>
      </c>
      <c r="K663" s="140">
        <f>'様式１（国直送（日通拠点倉庫で仕分け）を希望する場合）'!N677</f>
        <v>0</v>
      </c>
      <c r="L663" s="79">
        <f>'様式１（国直送（日通拠点倉庫で仕分け）を希望する場合）'!O677</f>
        <v>0</v>
      </c>
      <c r="M663" s="79">
        <f>'様式１（国直送（日通拠点倉庫で仕分け）を希望する場合）'!P677</f>
        <v>0</v>
      </c>
    </row>
    <row r="664" spans="1:13">
      <c r="A664" s="76" t="str">
        <f>'様式１（国直送（日通拠点倉庫で仕分け）を希望する場合）'!$F$14</f>
        <v>選択してください</v>
      </c>
      <c r="B664" s="76">
        <v>656</v>
      </c>
      <c r="C664" s="79">
        <f>'様式１（国直送（日通拠点倉庫で仕分け）を希望する場合）'!G678</f>
        <v>0</v>
      </c>
      <c r="D664" s="79">
        <f>'様式１（国直送（日通拠点倉庫で仕分け）を希望する場合）'!H678</f>
        <v>0</v>
      </c>
      <c r="E664" s="78">
        <f>'様式１（国直送（日通拠点倉庫で仕分け）を希望する場合）'!$F678</f>
        <v>0</v>
      </c>
      <c r="F664" s="79">
        <f>'様式１（国直送（日通拠点倉庫で仕分け）を希望する場合）'!I678</f>
        <v>0</v>
      </c>
      <c r="G664" s="79">
        <f>'様式１（国直送（日通拠点倉庫で仕分け）を希望する場合）'!J678</f>
        <v>0</v>
      </c>
      <c r="H664" s="140">
        <f>'様式１（国直送（日通拠点倉庫で仕分け）を希望する場合）'!K678</f>
        <v>0</v>
      </c>
      <c r="I664" s="140">
        <f>'様式１（国直送（日通拠点倉庫で仕分け）を希望する場合）'!L678</f>
        <v>0</v>
      </c>
      <c r="J664" s="140">
        <f>'様式１（国直送（日通拠点倉庫で仕分け）を希望する場合）'!M678</f>
        <v>0</v>
      </c>
      <c r="K664" s="140">
        <f>'様式１（国直送（日通拠点倉庫で仕分け）を希望する場合）'!N678</f>
        <v>0</v>
      </c>
      <c r="L664" s="79">
        <f>'様式１（国直送（日通拠点倉庫で仕分け）を希望する場合）'!O678</f>
        <v>0</v>
      </c>
      <c r="M664" s="79">
        <f>'様式１（国直送（日通拠点倉庫で仕分け）を希望する場合）'!P678</f>
        <v>0</v>
      </c>
    </row>
    <row r="665" spans="1:13">
      <c r="A665" s="76" t="str">
        <f>'様式１（国直送（日通拠点倉庫で仕分け）を希望する場合）'!$F$14</f>
        <v>選択してください</v>
      </c>
      <c r="B665" s="76">
        <v>657</v>
      </c>
      <c r="C665" s="79">
        <f>'様式１（国直送（日通拠点倉庫で仕分け）を希望する場合）'!G679</f>
        <v>0</v>
      </c>
      <c r="D665" s="79">
        <f>'様式１（国直送（日通拠点倉庫で仕分け）を希望する場合）'!H679</f>
        <v>0</v>
      </c>
      <c r="E665" s="78">
        <f>'様式１（国直送（日通拠点倉庫で仕分け）を希望する場合）'!$F679</f>
        <v>0</v>
      </c>
      <c r="F665" s="79">
        <f>'様式１（国直送（日通拠点倉庫で仕分け）を希望する場合）'!I679</f>
        <v>0</v>
      </c>
      <c r="G665" s="79">
        <f>'様式１（国直送（日通拠点倉庫で仕分け）を希望する場合）'!J679</f>
        <v>0</v>
      </c>
      <c r="H665" s="140">
        <f>'様式１（国直送（日通拠点倉庫で仕分け）を希望する場合）'!K679</f>
        <v>0</v>
      </c>
      <c r="I665" s="140">
        <f>'様式１（国直送（日通拠点倉庫で仕分け）を希望する場合）'!L679</f>
        <v>0</v>
      </c>
      <c r="J665" s="140">
        <f>'様式１（国直送（日通拠点倉庫で仕分け）を希望する場合）'!M679</f>
        <v>0</v>
      </c>
      <c r="K665" s="140">
        <f>'様式１（国直送（日通拠点倉庫で仕分け）を希望する場合）'!N679</f>
        <v>0</v>
      </c>
      <c r="L665" s="79">
        <f>'様式１（国直送（日通拠点倉庫で仕分け）を希望する場合）'!O679</f>
        <v>0</v>
      </c>
      <c r="M665" s="79">
        <f>'様式１（国直送（日通拠点倉庫で仕分け）を希望する場合）'!P679</f>
        <v>0</v>
      </c>
    </row>
    <row r="666" spans="1:13">
      <c r="A666" s="76" t="str">
        <f>'様式１（国直送（日通拠点倉庫で仕分け）を希望する場合）'!$F$14</f>
        <v>選択してください</v>
      </c>
      <c r="B666" s="76">
        <v>658</v>
      </c>
      <c r="C666" s="79">
        <f>'様式１（国直送（日通拠点倉庫で仕分け）を希望する場合）'!G680</f>
        <v>0</v>
      </c>
      <c r="D666" s="79">
        <f>'様式１（国直送（日通拠点倉庫で仕分け）を希望する場合）'!H680</f>
        <v>0</v>
      </c>
      <c r="E666" s="78">
        <f>'様式１（国直送（日通拠点倉庫で仕分け）を希望する場合）'!$F680</f>
        <v>0</v>
      </c>
      <c r="F666" s="79">
        <f>'様式１（国直送（日通拠点倉庫で仕分け）を希望する場合）'!I680</f>
        <v>0</v>
      </c>
      <c r="G666" s="79">
        <f>'様式１（国直送（日通拠点倉庫で仕分け）を希望する場合）'!J680</f>
        <v>0</v>
      </c>
      <c r="H666" s="140">
        <f>'様式１（国直送（日通拠点倉庫で仕分け）を希望する場合）'!K680</f>
        <v>0</v>
      </c>
      <c r="I666" s="140">
        <f>'様式１（国直送（日通拠点倉庫で仕分け）を希望する場合）'!L680</f>
        <v>0</v>
      </c>
      <c r="J666" s="140">
        <f>'様式１（国直送（日通拠点倉庫で仕分け）を希望する場合）'!M680</f>
        <v>0</v>
      </c>
      <c r="K666" s="140">
        <f>'様式１（国直送（日通拠点倉庫で仕分け）を希望する場合）'!N680</f>
        <v>0</v>
      </c>
      <c r="L666" s="79">
        <f>'様式１（国直送（日通拠点倉庫で仕分け）を希望する場合）'!O680</f>
        <v>0</v>
      </c>
      <c r="M666" s="79">
        <f>'様式１（国直送（日通拠点倉庫で仕分け）を希望する場合）'!P680</f>
        <v>0</v>
      </c>
    </row>
    <row r="667" spans="1:13">
      <c r="A667" s="76" t="str">
        <f>'様式１（国直送（日通拠点倉庫で仕分け）を希望する場合）'!$F$14</f>
        <v>選択してください</v>
      </c>
      <c r="B667" s="76">
        <v>659</v>
      </c>
      <c r="C667" s="79">
        <f>'様式１（国直送（日通拠点倉庫で仕分け）を希望する場合）'!G681</f>
        <v>0</v>
      </c>
      <c r="D667" s="79">
        <f>'様式１（国直送（日通拠点倉庫で仕分け）を希望する場合）'!H681</f>
        <v>0</v>
      </c>
      <c r="E667" s="78">
        <f>'様式１（国直送（日通拠点倉庫で仕分け）を希望する場合）'!$F681</f>
        <v>0</v>
      </c>
      <c r="F667" s="79">
        <f>'様式１（国直送（日通拠点倉庫で仕分け）を希望する場合）'!I681</f>
        <v>0</v>
      </c>
      <c r="G667" s="79">
        <f>'様式１（国直送（日通拠点倉庫で仕分け）を希望する場合）'!J681</f>
        <v>0</v>
      </c>
      <c r="H667" s="140">
        <f>'様式１（国直送（日通拠点倉庫で仕分け）を希望する場合）'!K681</f>
        <v>0</v>
      </c>
      <c r="I667" s="140">
        <f>'様式１（国直送（日通拠点倉庫で仕分け）を希望する場合）'!L681</f>
        <v>0</v>
      </c>
      <c r="J667" s="140">
        <f>'様式１（国直送（日通拠点倉庫で仕分け）を希望する場合）'!M681</f>
        <v>0</v>
      </c>
      <c r="K667" s="140">
        <f>'様式１（国直送（日通拠点倉庫で仕分け）を希望する場合）'!N681</f>
        <v>0</v>
      </c>
      <c r="L667" s="79">
        <f>'様式１（国直送（日通拠点倉庫で仕分け）を希望する場合）'!O681</f>
        <v>0</v>
      </c>
      <c r="M667" s="79">
        <f>'様式１（国直送（日通拠点倉庫で仕分け）を希望する場合）'!P681</f>
        <v>0</v>
      </c>
    </row>
    <row r="668" spans="1:13">
      <c r="A668" s="76" t="str">
        <f>'様式１（国直送（日通拠点倉庫で仕分け）を希望する場合）'!$F$14</f>
        <v>選択してください</v>
      </c>
      <c r="B668" s="76">
        <v>660</v>
      </c>
      <c r="C668" s="79">
        <f>'様式１（国直送（日通拠点倉庫で仕分け）を希望する場合）'!G682</f>
        <v>0</v>
      </c>
      <c r="D668" s="79">
        <f>'様式１（国直送（日通拠点倉庫で仕分け）を希望する場合）'!H682</f>
        <v>0</v>
      </c>
      <c r="E668" s="78">
        <f>'様式１（国直送（日通拠点倉庫で仕分け）を希望する場合）'!$F682</f>
        <v>0</v>
      </c>
      <c r="F668" s="79">
        <f>'様式１（国直送（日通拠点倉庫で仕分け）を希望する場合）'!I682</f>
        <v>0</v>
      </c>
      <c r="G668" s="79">
        <f>'様式１（国直送（日通拠点倉庫で仕分け）を希望する場合）'!J682</f>
        <v>0</v>
      </c>
      <c r="H668" s="140">
        <f>'様式１（国直送（日通拠点倉庫で仕分け）を希望する場合）'!K682</f>
        <v>0</v>
      </c>
      <c r="I668" s="140">
        <f>'様式１（国直送（日通拠点倉庫で仕分け）を希望する場合）'!L682</f>
        <v>0</v>
      </c>
      <c r="J668" s="140">
        <f>'様式１（国直送（日通拠点倉庫で仕分け）を希望する場合）'!M682</f>
        <v>0</v>
      </c>
      <c r="K668" s="140">
        <f>'様式１（国直送（日通拠点倉庫で仕分け）を希望する場合）'!N682</f>
        <v>0</v>
      </c>
      <c r="L668" s="79">
        <f>'様式１（国直送（日通拠点倉庫で仕分け）を希望する場合）'!O682</f>
        <v>0</v>
      </c>
      <c r="M668" s="79">
        <f>'様式１（国直送（日通拠点倉庫で仕分け）を希望する場合）'!P682</f>
        <v>0</v>
      </c>
    </row>
    <row r="669" spans="1:13">
      <c r="A669" s="76" t="str">
        <f>'様式１（国直送（日通拠点倉庫で仕分け）を希望する場合）'!$F$14</f>
        <v>選択してください</v>
      </c>
      <c r="B669" s="76">
        <v>661</v>
      </c>
      <c r="C669" s="79">
        <f>'様式１（国直送（日通拠点倉庫で仕分け）を希望する場合）'!G683</f>
        <v>0</v>
      </c>
      <c r="D669" s="79">
        <f>'様式１（国直送（日通拠点倉庫で仕分け）を希望する場合）'!H683</f>
        <v>0</v>
      </c>
      <c r="E669" s="78">
        <f>'様式１（国直送（日通拠点倉庫で仕分け）を希望する場合）'!$F683</f>
        <v>0</v>
      </c>
      <c r="F669" s="79">
        <f>'様式１（国直送（日通拠点倉庫で仕分け）を希望する場合）'!I683</f>
        <v>0</v>
      </c>
      <c r="G669" s="79">
        <f>'様式１（国直送（日通拠点倉庫で仕分け）を希望する場合）'!J683</f>
        <v>0</v>
      </c>
      <c r="H669" s="140">
        <f>'様式１（国直送（日通拠点倉庫で仕分け）を希望する場合）'!K683</f>
        <v>0</v>
      </c>
      <c r="I669" s="140">
        <f>'様式１（国直送（日通拠点倉庫で仕分け）を希望する場合）'!L683</f>
        <v>0</v>
      </c>
      <c r="J669" s="140">
        <f>'様式１（国直送（日通拠点倉庫で仕分け）を希望する場合）'!M683</f>
        <v>0</v>
      </c>
      <c r="K669" s="140">
        <f>'様式１（国直送（日通拠点倉庫で仕分け）を希望する場合）'!N683</f>
        <v>0</v>
      </c>
      <c r="L669" s="79">
        <f>'様式１（国直送（日通拠点倉庫で仕分け）を希望する場合）'!O683</f>
        <v>0</v>
      </c>
      <c r="M669" s="79">
        <f>'様式１（国直送（日通拠点倉庫で仕分け）を希望する場合）'!P683</f>
        <v>0</v>
      </c>
    </row>
    <row r="670" spans="1:13">
      <c r="A670" s="76" t="str">
        <f>'様式１（国直送（日通拠点倉庫で仕分け）を希望する場合）'!$F$14</f>
        <v>選択してください</v>
      </c>
      <c r="B670" s="76">
        <v>662</v>
      </c>
      <c r="C670" s="79">
        <f>'様式１（国直送（日通拠点倉庫で仕分け）を希望する場合）'!G684</f>
        <v>0</v>
      </c>
      <c r="D670" s="79">
        <f>'様式１（国直送（日通拠点倉庫で仕分け）を希望する場合）'!H684</f>
        <v>0</v>
      </c>
      <c r="E670" s="78">
        <f>'様式１（国直送（日通拠点倉庫で仕分け）を希望する場合）'!$F684</f>
        <v>0</v>
      </c>
      <c r="F670" s="79">
        <f>'様式１（国直送（日通拠点倉庫で仕分け）を希望する場合）'!I684</f>
        <v>0</v>
      </c>
      <c r="G670" s="79">
        <f>'様式１（国直送（日通拠点倉庫で仕分け）を希望する場合）'!J684</f>
        <v>0</v>
      </c>
      <c r="H670" s="140">
        <f>'様式１（国直送（日通拠点倉庫で仕分け）を希望する場合）'!K684</f>
        <v>0</v>
      </c>
      <c r="I670" s="140">
        <f>'様式１（国直送（日通拠点倉庫で仕分け）を希望する場合）'!L684</f>
        <v>0</v>
      </c>
      <c r="J670" s="140">
        <f>'様式１（国直送（日通拠点倉庫で仕分け）を希望する場合）'!M684</f>
        <v>0</v>
      </c>
      <c r="K670" s="140">
        <f>'様式１（国直送（日通拠点倉庫で仕分け）を希望する場合）'!N684</f>
        <v>0</v>
      </c>
      <c r="L670" s="79">
        <f>'様式１（国直送（日通拠点倉庫で仕分け）を希望する場合）'!O684</f>
        <v>0</v>
      </c>
      <c r="M670" s="79">
        <f>'様式１（国直送（日通拠点倉庫で仕分け）を希望する場合）'!P684</f>
        <v>0</v>
      </c>
    </row>
    <row r="671" spans="1:13">
      <c r="A671" s="76" t="str">
        <f>'様式１（国直送（日通拠点倉庫で仕分け）を希望する場合）'!$F$14</f>
        <v>選択してください</v>
      </c>
      <c r="B671" s="76">
        <v>663</v>
      </c>
      <c r="C671" s="79">
        <f>'様式１（国直送（日通拠点倉庫で仕分け）を希望する場合）'!G685</f>
        <v>0</v>
      </c>
      <c r="D671" s="79">
        <f>'様式１（国直送（日通拠点倉庫で仕分け）を希望する場合）'!H685</f>
        <v>0</v>
      </c>
      <c r="E671" s="78">
        <f>'様式１（国直送（日通拠点倉庫で仕分け）を希望する場合）'!$F685</f>
        <v>0</v>
      </c>
      <c r="F671" s="79">
        <f>'様式１（国直送（日通拠点倉庫で仕分け）を希望する場合）'!I685</f>
        <v>0</v>
      </c>
      <c r="G671" s="79">
        <f>'様式１（国直送（日通拠点倉庫で仕分け）を希望する場合）'!J685</f>
        <v>0</v>
      </c>
      <c r="H671" s="140">
        <f>'様式１（国直送（日通拠点倉庫で仕分け）を希望する場合）'!K685</f>
        <v>0</v>
      </c>
      <c r="I671" s="140">
        <f>'様式１（国直送（日通拠点倉庫で仕分け）を希望する場合）'!L685</f>
        <v>0</v>
      </c>
      <c r="J671" s="140">
        <f>'様式１（国直送（日通拠点倉庫で仕分け）を希望する場合）'!M685</f>
        <v>0</v>
      </c>
      <c r="K671" s="140">
        <f>'様式１（国直送（日通拠点倉庫で仕分け）を希望する場合）'!N685</f>
        <v>0</v>
      </c>
      <c r="L671" s="79">
        <f>'様式１（国直送（日通拠点倉庫で仕分け）を希望する場合）'!O685</f>
        <v>0</v>
      </c>
      <c r="M671" s="79">
        <f>'様式１（国直送（日通拠点倉庫で仕分け）を希望する場合）'!P685</f>
        <v>0</v>
      </c>
    </row>
    <row r="672" spans="1:13">
      <c r="A672" s="76" t="str">
        <f>'様式１（国直送（日通拠点倉庫で仕分け）を希望する場合）'!$F$14</f>
        <v>選択してください</v>
      </c>
      <c r="B672" s="76">
        <v>664</v>
      </c>
      <c r="C672" s="79">
        <f>'様式１（国直送（日通拠点倉庫で仕分け）を希望する場合）'!G686</f>
        <v>0</v>
      </c>
      <c r="D672" s="79">
        <f>'様式１（国直送（日通拠点倉庫で仕分け）を希望する場合）'!H686</f>
        <v>0</v>
      </c>
      <c r="E672" s="78">
        <f>'様式１（国直送（日通拠点倉庫で仕分け）を希望する場合）'!$F686</f>
        <v>0</v>
      </c>
      <c r="F672" s="79">
        <f>'様式１（国直送（日通拠点倉庫で仕分け）を希望する場合）'!I686</f>
        <v>0</v>
      </c>
      <c r="G672" s="79">
        <f>'様式１（国直送（日通拠点倉庫で仕分け）を希望する場合）'!J686</f>
        <v>0</v>
      </c>
      <c r="H672" s="140">
        <f>'様式１（国直送（日通拠点倉庫で仕分け）を希望する場合）'!K686</f>
        <v>0</v>
      </c>
      <c r="I672" s="140">
        <f>'様式１（国直送（日通拠点倉庫で仕分け）を希望する場合）'!L686</f>
        <v>0</v>
      </c>
      <c r="J672" s="140">
        <f>'様式１（国直送（日通拠点倉庫で仕分け）を希望する場合）'!M686</f>
        <v>0</v>
      </c>
      <c r="K672" s="140">
        <f>'様式１（国直送（日通拠点倉庫で仕分け）を希望する場合）'!N686</f>
        <v>0</v>
      </c>
      <c r="L672" s="79">
        <f>'様式１（国直送（日通拠点倉庫で仕分け）を希望する場合）'!O686</f>
        <v>0</v>
      </c>
      <c r="M672" s="79">
        <f>'様式１（国直送（日通拠点倉庫で仕分け）を希望する場合）'!P686</f>
        <v>0</v>
      </c>
    </row>
    <row r="673" spans="1:13">
      <c r="A673" s="76" t="str">
        <f>'様式１（国直送（日通拠点倉庫で仕分け）を希望する場合）'!$F$14</f>
        <v>選択してください</v>
      </c>
      <c r="B673" s="76">
        <v>665</v>
      </c>
      <c r="C673" s="79">
        <f>'様式１（国直送（日通拠点倉庫で仕分け）を希望する場合）'!G687</f>
        <v>0</v>
      </c>
      <c r="D673" s="79">
        <f>'様式１（国直送（日通拠点倉庫で仕分け）を希望する場合）'!H687</f>
        <v>0</v>
      </c>
      <c r="E673" s="78">
        <f>'様式１（国直送（日通拠点倉庫で仕分け）を希望する場合）'!$F687</f>
        <v>0</v>
      </c>
      <c r="F673" s="79">
        <f>'様式１（国直送（日通拠点倉庫で仕分け）を希望する場合）'!I687</f>
        <v>0</v>
      </c>
      <c r="G673" s="79">
        <f>'様式１（国直送（日通拠点倉庫で仕分け）を希望する場合）'!J687</f>
        <v>0</v>
      </c>
      <c r="H673" s="140">
        <f>'様式１（国直送（日通拠点倉庫で仕分け）を希望する場合）'!K687</f>
        <v>0</v>
      </c>
      <c r="I673" s="140">
        <f>'様式１（国直送（日通拠点倉庫で仕分け）を希望する場合）'!L687</f>
        <v>0</v>
      </c>
      <c r="J673" s="140">
        <f>'様式１（国直送（日通拠点倉庫で仕分け）を希望する場合）'!M687</f>
        <v>0</v>
      </c>
      <c r="K673" s="140">
        <f>'様式１（国直送（日通拠点倉庫で仕分け）を希望する場合）'!N687</f>
        <v>0</v>
      </c>
      <c r="L673" s="79">
        <f>'様式１（国直送（日通拠点倉庫で仕分け）を希望する場合）'!O687</f>
        <v>0</v>
      </c>
      <c r="M673" s="79">
        <f>'様式１（国直送（日通拠点倉庫で仕分け）を希望する場合）'!P687</f>
        <v>0</v>
      </c>
    </row>
    <row r="674" spans="1:13">
      <c r="A674" s="76" t="str">
        <f>'様式１（国直送（日通拠点倉庫で仕分け）を希望する場合）'!$F$14</f>
        <v>選択してください</v>
      </c>
      <c r="B674" s="76">
        <v>666</v>
      </c>
      <c r="C674" s="79">
        <f>'様式１（国直送（日通拠点倉庫で仕分け）を希望する場合）'!G688</f>
        <v>0</v>
      </c>
      <c r="D674" s="79">
        <f>'様式１（国直送（日通拠点倉庫で仕分け）を希望する場合）'!H688</f>
        <v>0</v>
      </c>
      <c r="E674" s="78">
        <f>'様式１（国直送（日通拠点倉庫で仕分け）を希望する場合）'!$F688</f>
        <v>0</v>
      </c>
      <c r="F674" s="79">
        <f>'様式１（国直送（日通拠点倉庫で仕分け）を希望する場合）'!I688</f>
        <v>0</v>
      </c>
      <c r="G674" s="79">
        <f>'様式１（国直送（日通拠点倉庫で仕分け）を希望する場合）'!J688</f>
        <v>0</v>
      </c>
      <c r="H674" s="140">
        <f>'様式１（国直送（日通拠点倉庫で仕分け）を希望する場合）'!K688</f>
        <v>0</v>
      </c>
      <c r="I674" s="140">
        <f>'様式１（国直送（日通拠点倉庫で仕分け）を希望する場合）'!L688</f>
        <v>0</v>
      </c>
      <c r="J674" s="140">
        <f>'様式１（国直送（日通拠点倉庫で仕分け）を希望する場合）'!M688</f>
        <v>0</v>
      </c>
      <c r="K674" s="140">
        <f>'様式１（国直送（日通拠点倉庫で仕分け）を希望する場合）'!N688</f>
        <v>0</v>
      </c>
      <c r="L674" s="79">
        <f>'様式１（国直送（日通拠点倉庫で仕分け）を希望する場合）'!O688</f>
        <v>0</v>
      </c>
      <c r="M674" s="79">
        <f>'様式１（国直送（日通拠点倉庫で仕分け）を希望する場合）'!P688</f>
        <v>0</v>
      </c>
    </row>
    <row r="675" spans="1:13">
      <c r="A675" s="76" t="str">
        <f>'様式１（国直送（日通拠点倉庫で仕分け）を希望する場合）'!$F$14</f>
        <v>選択してください</v>
      </c>
      <c r="B675" s="76">
        <v>667</v>
      </c>
      <c r="C675" s="79">
        <f>'様式１（国直送（日通拠点倉庫で仕分け）を希望する場合）'!G689</f>
        <v>0</v>
      </c>
      <c r="D675" s="79">
        <f>'様式１（国直送（日通拠点倉庫で仕分け）を希望する場合）'!H689</f>
        <v>0</v>
      </c>
      <c r="E675" s="78">
        <f>'様式１（国直送（日通拠点倉庫で仕分け）を希望する場合）'!$F689</f>
        <v>0</v>
      </c>
      <c r="F675" s="79">
        <f>'様式１（国直送（日通拠点倉庫で仕分け）を希望する場合）'!I689</f>
        <v>0</v>
      </c>
      <c r="G675" s="79">
        <f>'様式１（国直送（日通拠点倉庫で仕分け）を希望する場合）'!J689</f>
        <v>0</v>
      </c>
      <c r="H675" s="140">
        <f>'様式１（国直送（日通拠点倉庫で仕分け）を希望する場合）'!K689</f>
        <v>0</v>
      </c>
      <c r="I675" s="140">
        <f>'様式１（国直送（日通拠点倉庫で仕分け）を希望する場合）'!L689</f>
        <v>0</v>
      </c>
      <c r="J675" s="140">
        <f>'様式１（国直送（日通拠点倉庫で仕分け）を希望する場合）'!M689</f>
        <v>0</v>
      </c>
      <c r="K675" s="140">
        <f>'様式１（国直送（日通拠点倉庫で仕分け）を希望する場合）'!N689</f>
        <v>0</v>
      </c>
      <c r="L675" s="79">
        <f>'様式１（国直送（日通拠点倉庫で仕分け）を希望する場合）'!O689</f>
        <v>0</v>
      </c>
      <c r="M675" s="79">
        <f>'様式１（国直送（日通拠点倉庫で仕分け）を希望する場合）'!P689</f>
        <v>0</v>
      </c>
    </row>
    <row r="676" spans="1:13">
      <c r="A676" s="76" t="str">
        <f>'様式１（国直送（日通拠点倉庫で仕分け）を希望する場合）'!$F$14</f>
        <v>選択してください</v>
      </c>
      <c r="B676" s="76">
        <v>668</v>
      </c>
      <c r="C676" s="79">
        <f>'様式１（国直送（日通拠点倉庫で仕分け）を希望する場合）'!G690</f>
        <v>0</v>
      </c>
      <c r="D676" s="79">
        <f>'様式１（国直送（日通拠点倉庫で仕分け）を希望する場合）'!H690</f>
        <v>0</v>
      </c>
      <c r="E676" s="78">
        <f>'様式１（国直送（日通拠点倉庫で仕分け）を希望する場合）'!$F690</f>
        <v>0</v>
      </c>
      <c r="F676" s="79">
        <f>'様式１（国直送（日通拠点倉庫で仕分け）を希望する場合）'!I690</f>
        <v>0</v>
      </c>
      <c r="G676" s="79">
        <f>'様式１（国直送（日通拠点倉庫で仕分け）を希望する場合）'!J690</f>
        <v>0</v>
      </c>
      <c r="H676" s="140">
        <f>'様式１（国直送（日通拠点倉庫で仕分け）を希望する場合）'!K690</f>
        <v>0</v>
      </c>
      <c r="I676" s="140">
        <f>'様式１（国直送（日通拠点倉庫で仕分け）を希望する場合）'!L690</f>
        <v>0</v>
      </c>
      <c r="J676" s="140">
        <f>'様式１（国直送（日通拠点倉庫で仕分け）を希望する場合）'!M690</f>
        <v>0</v>
      </c>
      <c r="K676" s="140">
        <f>'様式１（国直送（日通拠点倉庫で仕分け）を希望する場合）'!N690</f>
        <v>0</v>
      </c>
      <c r="L676" s="79">
        <f>'様式１（国直送（日通拠点倉庫で仕分け）を希望する場合）'!O690</f>
        <v>0</v>
      </c>
      <c r="M676" s="79">
        <f>'様式１（国直送（日通拠点倉庫で仕分け）を希望する場合）'!P690</f>
        <v>0</v>
      </c>
    </row>
    <row r="677" spans="1:13">
      <c r="A677" s="76" t="str">
        <f>'様式１（国直送（日通拠点倉庫で仕分け）を希望する場合）'!$F$14</f>
        <v>選択してください</v>
      </c>
      <c r="B677" s="76">
        <v>669</v>
      </c>
      <c r="C677" s="79">
        <f>'様式１（国直送（日通拠点倉庫で仕分け）を希望する場合）'!G691</f>
        <v>0</v>
      </c>
      <c r="D677" s="79">
        <f>'様式１（国直送（日通拠点倉庫で仕分け）を希望する場合）'!H691</f>
        <v>0</v>
      </c>
      <c r="E677" s="78">
        <f>'様式１（国直送（日通拠点倉庫で仕分け）を希望する場合）'!$F691</f>
        <v>0</v>
      </c>
      <c r="F677" s="79">
        <f>'様式１（国直送（日通拠点倉庫で仕分け）を希望する場合）'!I691</f>
        <v>0</v>
      </c>
      <c r="G677" s="79">
        <f>'様式１（国直送（日通拠点倉庫で仕分け）を希望する場合）'!J691</f>
        <v>0</v>
      </c>
      <c r="H677" s="140">
        <f>'様式１（国直送（日通拠点倉庫で仕分け）を希望する場合）'!K691</f>
        <v>0</v>
      </c>
      <c r="I677" s="140">
        <f>'様式１（国直送（日通拠点倉庫で仕分け）を希望する場合）'!L691</f>
        <v>0</v>
      </c>
      <c r="J677" s="140">
        <f>'様式１（国直送（日通拠点倉庫で仕分け）を希望する場合）'!M691</f>
        <v>0</v>
      </c>
      <c r="K677" s="140">
        <f>'様式１（国直送（日通拠点倉庫で仕分け）を希望する場合）'!N691</f>
        <v>0</v>
      </c>
      <c r="L677" s="79">
        <f>'様式１（国直送（日通拠点倉庫で仕分け）を希望する場合）'!O691</f>
        <v>0</v>
      </c>
      <c r="M677" s="79">
        <f>'様式１（国直送（日通拠点倉庫で仕分け）を希望する場合）'!P691</f>
        <v>0</v>
      </c>
    </row>
    <row r="678" spans="1:13">
      <c r="A678" s="76" t="str">
        <f>'様式１（国直送（日通拠点倉庫で仕分け）を希望する場合）'!$F$14</f>
        <v>選択してください</v>
      </c>
      <c r="B678" s="76">
        <v>670</v>
      </c>
      <c r="C678" s="79">
        <f>'様式１（国直送（日通拠点倉庫で仕分け）を希望する場合）'!G692</f>
        <v>0</v>
      </c>
      <c r="D678" s="79">
        <f>'様式１（国直送（日通拠点倉庫で仕分け）を希望する場合）'!H692</f>
        <v>0</v>
      </c>
      <c r="E678" s="78">
        <f>'様式１（国直送（日通拠点倉庫で仕分け）を希望する場合）'!$F692</f>
        <v>0</v>
      </c>
      <c r="F678" s="79">
        <f>'様式１（国直送（日通拠点倉庫で仕分け）を希望する場合）'!I692</f>
        <v>0</v>
      </c>
      <c r="G678" s="79">
        <f>'様式１（国直送（日通拠点倉庫で仕分け）を希望する場合）'!J692</f>
        <v>0</v>
      </c>
      <c r="H678" s="140">
        <f>'様式１（国直送（日通拠点倉庫で仕分け）を希望する場合）'!K692</f>
        <v>0</v>
      </c>
      <c r="I678" s="140">
        <f>'様式１（国直送（日通拠点倉庫で仕分け）を希望する場合）'!L692</f>
        <v>0</v>
      </c>
      <c r="J678" s="140">
        <f>'様式１（国直送（日通拠点倉庫で仕分け）を希望する場合）'!M692</f>
        <v>0</v>
      </c>
      <c r="K678" s="140">
        <f>'様式１（国直送（日通拠点倉庫で仕分け）を希望する場合）'!N692</f>
        <v>0</v>
      </c>
      <c r="L678" s="79">
        <f>'様式１（国直送（日通拠点倉庫で仕分け）を希望する場合）'!O692</f>
        <v>0</v>
      </c>
      <c r="M678" s="79">
        <f>'様式１（国直送（日通拠点倉庫で仕分け）を希望する場合）'!P692</f>
        <v>0</v>
      </c>
    </row>
    <row r="679" spans="1:13">
      <c r="A679" s="76" t="str">
        <f>'様式１（国直送（日通拠点倉庫で仕分け）を希望する場合）'!$F$14</f>
        <v>選択してください</v>
      </c>
      <c r="B679" s="76">
        <v>671</v>
      </c>
      <c r="C679" s="79">
        <f>'様式１（国直送（日通拠点倉庫で仕分け）を希望する場合）'!G693</f>
        <v>0</v>
      </c>
      <c r="D679" s="79">
        <f>'様式１（国直送（日通拠点倉庫で仕分け）を希望する場合）'!H693</f>
        <v>0</v>
      </c>
      <c r="E679" s="78">
        <f>'様式１（国直送（日通拠点倉庫で仕分け）を希望する場合）'!$F693</f>
        <v>0</v>
      </c>
      <c r="F679" s="79">
        <f>'様式１（国直送（日通拠点倉庫で仕分け）を希望する場合）'!I693</f>
        <v>0</v>
      </c>
      <c r="G679" s="79">
        <f>'様式１（国直送（日通拠点倉庫で仕分け）を希望する場合）'!J693</f>
        <v>0</v>
      </c>
      <c r="H679" s="140">
        <f>'様式１（国直送（日通拠点倉庫で仕分け）を希望する場合）'!K693</f>
        <v>0</v>
      </c>
      <c r="I679" s="140">
        <f>'様式１（国直送（日通拠点倉庫で仕分け）を希望する場合）'!L693</f>
        <v>0</v>
      </c>
      <c r="J679" s="140">
        <f>'様式１（国直送（日通拠点倉庫で仕分け）を希望する場合）'!M693</f>
        <v>0</v>
      </c>
      <c r="K679" s="140">
        <f>'様式１（国直送（日通拠点倉庫で仕分け）を希望する場合）'!N693</f>
        <v>0</v>
      </c>
      <c r="L679" s="79">
        <f>'様式１（国直送（日通拠点倉庫で仕分け）を希望する場合）'!O693</f>
        <v>0</v>
      </c>
      <c r="M679" s="79">
        <f>'様式１（国直送（日通拠点倉庫で仕分け）を希望する場合）'!P693</f>
        <v>0</v>
      </c>
    </row>
    <row r="680" spans="1:13">
      <c r="A680" s="76" t="str">
        <f>'様式１（国直送（日通拠点倉庫で仕分け）を希望する場合）'!$F$14</f>
        <v>選択してください</v>
      </c>
      <c r="B680" s="76">
        <v>672</v>
      </c>
      <c r="C680" s="79">
        <f>'様式１（国直送（日通拠点倉庫で仕分け）を希望する場合）'!G694</f>
        <v>0</v>
      </c>
      <c r="D680" s="79">
        <f>'様式１（国直送（日通拠点倉庫で仕分け）を希望する場合）'!H694</f>
        <v>0</v>
      </c>
      <c r="E680" s="78">
        <f>'様式１（国直送（日通拠点倉庫で仕分け）を希望する場合）'!$F694</f>
        <v>0</v>
      </c>
      <c r="F680" s="79">
        <f>'様式１（国直送（日通拠点倉庫で仕分け）を希望する場合）'!I694</f>
        <v>0</v>
      </c>
      <c r="G680" s="79">
        <f>'様式１（国直送（日通拠点倉庫で仕分け）を希望する場合）'!J694</f>
        <v>0</v>
      </c>
      <c r="H680" s="140">
        <f>'様式１（国直送（日通拠点倉庫で仕分け）を希望する場合）'!K694</f>
        <v>0</v>
      </c>
      <c r="I680" s="140">
        <f>'様式１（国直送（日通拠点倉庫で仕分け）を希望する場合）'!L694</f>
        <v>0</v>
      </c>
      <c r="J680" s="140">
        <f>'様式１（国直送（日通拠点倉庫で仕分け）を希望する場合）'!M694</f>
        <v>0</v>
      </c>
      <c r="K680" s="140">
        <f>'様式１（国直送（日通拠点倉庫で仕分け）を希望する場合）'!N694</f>
        <v>0</v>
      </c>
      <c r="L680" s="79">
        <f>'様式１（国直送（日通拠点倉庫で仕分け）を希望する場合）'!O694</f>
        <v>0</v>
      </c>
      <c r="M680" s="79">
        <f>'様式１（国直送（日通拠点倉庫で仕分け）を希望する場合）'!P694</f>
        <v>0</v>
      </c>
    </row>
    <row r="681" spans="1:13">
      <c r="A681" s="76" t="str">
        <f>'様式１（国直送（日通拠点倉庫で仕分け）を希望する場合）'!$F$14</f>
        <v>選択してください</v>
      </c>
      <c r="B681" s="76">
        <v>673</v>
      </c>
      <c r="C681" s="79">
        <f>'様式１（国直送（日通拠点倉庫で仕分け）を希望する場合）'!G695</f>
        <v>0</v>
      </c>
      <c r="D681" s="79">
        <f>'様式１（国直送（日通拠点倉庫で仕分け）を希望する場合）'!H695</f>
        <v>0</v>
      </c>
      <c r="E681" s="78">
        <f>'様式１（国直送（日通拠点倉庫で仕分け）を希望する場合）'!$F695</f>
        <v>0</v>
      </c>
      <c r="F681" s="79">
        <f>'様式１（国直送（日通拠点倉庫で仕分け）を希望する場合）'!I695</f>
        <v>0</v>
      </c>
      <c r="G681" s="79">
        <f>'様式１（国直送（日通拠点倉庫で仕分け）を希望する場合）'!J695</f>
        <v>0</v>
      </c>
      <c r="H681" s="140">
        <f>'様式１（国直送（日通拠点倉庫で仕分け）を希望する場合）'!K695</f>
        <v>0</v>
      </c>
      <c r="I681" s="140">
        <f>'様式１（国直送（日通拠点倉庫で仕分け）を希望する場合）'!L695</f>
        <v>0</v>
      </c>
      <c r="J681" s="140">
        <f>'様式１（国直送（日通拠点倉庫で仕分け）を希望する場合）'!M695</f>
        <v>0</v>
      </c>
      <c r="K681" s="140">
        <f>'様式１（国直送（日通拠点倉庫で仕分け）を希望する場合）'!N695</f>
        <v>0</v>
      </c>
      <c r="L681" s="79">
        <f>'様式１（国直送（日通拠点倉庫で仕分け）を希望する場合）'!O695</f>
        <v>0</v>
      </c>
      <c r="M681" s="79">
        <f>'様式１（国直送（日通拠点倉庫で仕分け）を希望する場合）'!P695</f>
        <v>0</v>
      </c>
    </row>
    <row r="682" spans="1:13">
      <c r="A682" s="76" t="str">
        <f>'様式１（国直送（日通拠点倉庫で仕分け）を希望する場合）'!$F$14</f>
        <v>選択してください</v>
      </c>
      <c r="B682" s="76">
        <v>674</v>
      </c>
      <c r="C682" s="79">
        <f>'様式１（国直送（日通拠点倉庫で仕分け）を希望する場合）'!G696</f>
        <v>0</v>
      </c>
      <c r="D682" s="79">
        <f>'様式１（国直送（日通拠点倉庫で仕分け）を希望する場合）'!H696</f>
        <v>0</v>
      </c>
      <c r="E682" s="78">
        <f>'様式１（国直送（日通拠点倉庫で仕分け）を希望する場合）'!$F696</f>
        <v>0</v>
      </c>
      <c r="F682" s="79">
        <f>'様式１（国直送（日通拠点倉庫で仕分け）を希望する場合）'!I696</f>
        <v>0</v>
      </c>
      <c r="G682" s="79">
        <f>'様式１（国直送（日通拠点倉庫で仕分け）を希望する場合）'!J696</f>
        <v>0</v>
      </c>
      <c r="H682" s="140">
        <f>'様式１（国直送（日通拠点倉庫で仕分け）を希望する場合）'!K696</f>
        <v>0</v>
      </c>
      <c r="I682" s="140">
        <f>'様式１（国直送（日通拠点倉庫で仕分け）を希望する場合）'!L696</f>
        <v>0</v>
      </c>
      <c r="J682" s="140">
        <f>'様式１（国直送（日通拠点倉庫で仕分け）を希望する場合）'!M696</f>
        <v>0</v>
      </c>
      <c r="K682" s="140">
        <f>'様式１（国直送（日通拠点倉庫で仕分け）を希望する場合）'!N696</f>
        <v>0</v>
      </c>
      <c r="L682" s="79">
        <f>'様式１（国直送（日通拠点倉庫で仕分け）を希望する場合）'!O696</f>
        <v>0</v>
      </c>
      <c r="M682" s="79">
        <f>'様式１（国直送（日通拠点倉庫で仕分け）を希望する場合）'!P696</f>
        <v>0</v>
      </c>
    </row>
    <row r="683" spans="1:13">
      <c r="A683" s="76" t="str">
        <f>'様式１（国直送（日通拠点倉庫で仕分け）を希望する場合）'!$F$14</f>
        <v>選択してください</v>
      </c>
      <c r="B683" s="76">
        <v>675</v>
      </c>
      <c r="C683" s="79">
        <f>'様式１（国直送（日通拠点倉庫で仕分け）を希望する場合）'!G697</f>
        <v>0</v>
      </c>
      <c r="D683" s="79">
        <f>'様式１（国直送（日通拠点倉庫で仕分け）を希望する場合）'!H697</f>
        <v>0</v>
      </c>
      <c r="E683" s="78">
        <f>'様式１（国直送（日通拠点倉庫で仕分け）を希望する場合）'!$F697</f>
        <v>0</v>
      </c>
      <c r="F683" s="79">
        <f>'様式１（国直送（日通拠点倉庫で仕分け）を希望する場合）'!I697</f>
        <v>0</v>
      </c>
      <c r="G683" s="79">
        <f>'様式１（国直送（日通拠点倉庫で仕分け）を希望する場合）'!J697</f>
        <v>0</v>
      </c>
      <c r="H683" s="140">
        <f>'様式１（国直送（日通拠点倉庫で仕分け）を希望する場合）'!K697</f>
        <v>0</v>
      </c>
      <c r="I683" s="140">
        <f>'様式１（国直送（日通拠点倉庫で仕分け）を希望する場合）'!L697</f>
        <v>0</v>
      </c>
      <c r="J683" s="140">
        <f>'様式１（国直送（日通拠点倉庫で仕分け）を希望する場合）'!M697</f>
        <v>0</v>
      </c>
      <c r="K683" s="140">
        <f>'様式１（国直送（日通拠点倉庫で仕分け）を希望する場合）'!N697</f>
        <v>0</v>
      </c>
      <c r="L683" s="79">
        <f>'様式１（国直送（日通拠点倉庫で仕分け）を希望する場合）'!O697</f>
        <v>0</v>
      </c>
      <c r="M683" s="79">
        <f>'様式１（国直送（日通拠点倉庫で仕分け）を希望する場合）'!P697</f>
        <v>0</v>
      </c>
    </row>
    <row r="684" spans="1:13">
      <c r="A684" s="76" t="str">
        <f>'様式１（国直送（日通拠点倉庫で仕分け）を希望する場合）'!$F$14</f>
        <v>選択してください</v>
      </c>
      <c r="B684" s="76">
        <v>676</v>
      </c>
      <c r="C684" s="79">
        <f>'様式１（国直送（日通拠点倉庫で仕分け）を希望する場合）'!G698</f>
        <v>0</v>
      </c>
      <c r="D684" s="79">
        <f>'様式１（国直送（日通拠点倉庫で仕分け）を希望する場合）'!H698</f>
        <v>0</v>
      </c>
      <c r="E684" s="78">
        <f>'様式１（国直送（日通拠点倉庫で仕分け）を希望する場合）'!$F698</f>
        <v>0</v>
      </c>
      <c r="F684" s="79">
        <f>'様式１（国直送（日通拠点倉庫で仕分け）を希望する場合）'!I698</f>
        <v>0</v>
      </c>
      <c r="G684" s="79">
        <f>'様式１（国直送（日通拠点倉庫で仕分け）を希望する場合）'!J698</f>
        <v>0</v>
      </c>
      <c r="H684" s="140">
        <f>'様式１（国直送（日通拠点倉庫で仕分け）を希望する場合）'!K698</f>
        <v>0</v>
      </c>
      <c r="I684" s="140">
        <f>'様式１（国直送（日通拠点倉庫で仕分け）を希望する場合）'!L698</f>
        <v>0</v>
      </c>
      <c r="J684" s="140">
        <f>'様式１（国直送（日通拠点倉庫で仕分け）を希望する場合）'!M698</f>
        <v>0</v>
      </c>
      <c r="K684" s="140">
        <f>'様式１（国直送（日通拠点倉庫で仕分け）を希望する場合）'!N698</f>
        <v>0</v>
      </c>
      <c r="L684" s="79">
        <f>'様式１（国直送（日通拠点倉庫で仕分け）を希望する場合）'!O698</f>
        <v>0</v>
      </c>
      <c r="M684" s="79">
        <f>'様式１（国直送（日通拠点倉庫で仕分け）を希望する場合）'!P698</f>
        <v>0</v>
      </c>
    </row>
    <row r="685" spans="1:13">
      <c r="A685" s="76" t="str">
        <f>'様式１（国直送（日通拠点倉庫で仕分け）を希望する場合）'!$F$14</f>
        <v>選択してください</v>
      </c>
      <c r="B685" s="76">
        <v>677</v>
      </c>
      <c r="C685" s="79">
        <f>'様式１（国直送（日通拠点倉庫で仕分け）を希望する場合）'!G699</f>
        <v>0</v>
      </c>
      <c r="D685" s="79">
        <f>'様式１（国直送（日通拠点倉庫で仕分け）を希望する場合）'!H699</f>
        <v>0</v>
      </c>
      <c r="E685" s="78">
        <f>'様式１（国直送（日通拠点倉庫で仕分け）を希望する場合）'!$F699</f>
        <v>0</v>
      </c>
      <c r="F685" s="79">
        <f>'様式１（国直送（日通拠点倉庫で仕分け）を希望する場合）'!I699</f>
        <v>0</v>
      </c>
      <c r="G685" s="79">
        <f>'様式１（国直送（日通拠点倉庫で仕分け）を希望する場合）'!J699</f>
        <v>0</v>
      </c>
      <c r="H685" s="140">
        <f>'様式１（国直送（日通拠点倉庫で仕分け）を希望する場合）'!K699</f>
        <v>0</v>
      </c>
      <c r="I685" s="140">
        <f>'様式１（国直送（日通拠点倉庫で仕分け）を希望する場合）'!L699</f>
        <v>0</v>
      </c>
      <c r="J685" s="140">
        <f>'様式１（国直送（日通拠点倉庫で仕分け）を希望する場合）'!M699</f>
        <v>0</v>
      </c>
      <c r="K685" s="140">
        <f>'様式１（国直送（日通拠点倉庫で仕分け）を希望する場合）'!N699</f>
        <v>0</v>
      </c>
      <c r="L685" s="79">
        <f>'様式１（国直送（日通拠点倉庫で仕分け）を希望する場合）'!O699</f>
        <v>0</v>
      </c>
      <c r="M685" s="79">
        <f>'様式１（国直送（日通拠点倉庫で仕分け）を希望する場合）'!P699</f>
        <v>0</v>
      </c>
    </row>
    <row r="686" spans="1:13">
      <c r="A686" s="76" t="str">
        <f>'様式１（国直送（日通拠点倉庫で仕分け）を希望する場合）'!$F$14</f>
        <v>選択してください</v>
      </c>
      <c r="B686" s="76">
        <v>678</v>
      </c>
      <c r="C686" s="79">
        <f>'様式１（国直送（日通拠点倉庫で仕分け）を希望する場合）'!G700</f>
        <v>0</v>
      </c>
      <c r="D686" s="79">
        <f>'様式１（国直送（日通拠点倉庫で仕分け）を希望する場合）'!H700</f>
        <v>0</v>
      </c>
      <c r="E686" s="78">
        <f>'様式１（国直送（日通拠点倉庫で仕分け）を希望する場合）'!$F700</f>
        <v>0</v>
      </c>
      <c r="F686" s="79">
        <f>'様式１（国直送（日通拠点倉庫で仕分け）を希望する場合）'!I700</f>
        <v>0</v>
      </c>
      <c r="G686" s="79">
        <f>'様式１（国直送（日通拠点倉庫で仕分け）を希望する場合）'!J700</f>
        <v>0</v>
      </c>
      <c r="H686" s="140">
        <f>'様式１（国直送（日通拠点倉庫で仕分け）を希望する場合）'!K700</f>
        <v>0</v>
      </c>
      <c r="I686" s="140">
        <f>'様式１（国直送（日通拠点倉庫で仕分け）を希望する場合）'!L700</f>
        <v>0</v>
      </c>
      <c r="J686" s="140">
        <f>'様式１（国直送（日通拠点倉庫で仕分け）を希望する場合）'!M700</f>
        <v>0</v>
      </c>
      <c r="K686" s="140">
        <f>'様式１（国直送（日通拠点倉庫で仕分け）を希望する場合）'!N700</f>
        <v>0</v>
      </c>
      <c r="L686" s="79">
        <f>'様式１（国直送（日通拠点倉庫で仕分け）を希望する場合）'!O700</f>
        <v>0</v>
      </c>
      <c r="M686" s="79">
        <f>'様式１（国直送（日通拠点倉庫で仕分け）を希望する場合）'!P700</f>
        <v>0</v>
      </c>
    </row>
    <row r="687" spans="1:13">
      <c r="A687" s="76" t="str">
        <f>'様式１（国直送（日通拠点倉庫で仕分け）を希望する場合）'!$F$14</f>
        <v>選択してください</v>
      </c>
      <c r="B687" s="76">
        <v>679</v>
      </c>
      <c r="C687" s="79">
        <f>'様式１（国直送（日通拠点倉庫で仕分け）を希望する場合）'!G701</f>
        <v>0</v>
      </c>
      <c r="D687" s="79">
        <f>'様式１（国直送（日通拠点倉庫で仕分け）を希望する場合）'!H701</f>
        <v>0</v>
      </c>
      <c r="E687" s="78">
        <f>'様式１（国直送（日通拠点倉庫で仕分け）を希望する場合）'!$F701</f>
        <v>0</v>
      </c>
      <c r="F687" s="79">
        <f>'様式１（国直送（日通拠点倉庫で仕分け）を希望する場合）'!I701</f>
        <v>0</v>
      </c>
      <c r="G687" s="79">
        <f>'様式１（国直送（日通拠点倉庫で仕分け）を希望する場合）'!J701</f>
        <v>0</v>
      </c>
      <c r="H687" s="140">
        <f>'様式１（国直送（日通拠点倉庫で仕分け）を希望する場合）'!K701</f>
        <v>0</v>
      </c>
      <c r="I687" s="140">
        <f>'様式１（国直送（日通拠点倉庫で仕分け）を希望する場合）'!L701</f>
        <v>0</v>
      </c>
      <c r="J687" s="140">
        <f>'様式１（国直送（日通拠点倉庫で仕分け）を希望する場合）'!M701</f>
        <v>0</v>
      </c>
      <c r="K687" s="140">
        <f>'様式１（国直送（日通拠点倉庫で仕分け）を希望する場合）'!N701</f>
        <v>0</v>
      </c>
      <c r="L687" s="79">
        <f>'様式１（国直送（日通拠点倉庫で仕分け）を希望する場合）'!O701</f>
        <v>0</v>
      </c>
      <c r="M687" s="79">
        <f>'様式１（国直送（日通拠点倉庫で仕分け）を希望する場合）'!P701</f>
        <v>0</v>
      </c>
    </row>
    <row r="688" spans="1:13">
      <c r="A688" s="76" t="str">
        <f>'様式１（国直送（日通拠点倉庫で仕分け）を希望する場合）'!$F$14</f>
        <v>選択してください</v>
      </c>
      <c r="B688" s="76">
        <v>680</v>
      </c>
      <c r="C688" s="79">
        <f>'様式１（国直送（日通拠点倉庫で仕分け）を希望する場合）'!G702</f>
        <v>0</v>
      </c>
      <c r="D688" s="79">
        <f>'様式１（国直送（日通拠点倉庫で仕分け）を希望する場合）'!H702</f>
        <v>0</v>
      </c>
      <c r="E688" s="78">
        <f>'様式１（国直送（日通拠点倉庫で仕分け）を希望する場合）'!$F702</f>
        <v>0</v>
      </c>
      <c r="F688" s="79">
        <f>'様式１（国直送（日通拠点倉庫で仕分け）を希望する場合）'!I702</f>
        <v>0</v>
      </c>
      <c r="G688" s="79">
        <f>'様式１（国直送（日通拠点倉庫で仕分け）を希望する場合）'!J702</f>
        <v>0</v>
      </c>
      <c r="H688" s="140">
        <f>'様式１（国直送（日通拠点倉庫で仕分け）を希望する場合）'!K702</f>
        <v>0</v>
      </c>
      <c r="I688" s="140">
        <f>'様式１（国直送（日通拠点倉庫で仕分け）を希望する場合）'!L702</f>
        <v>0</v>
      </c>
      <c r="J688" s="140">
        <f>'様式１（国直送（日通拠点倉庫で仕分け）を希望する場合）'!M702</f>
        <v>0</v>
      </c>
      <c r="K688" s="140">
        <f>'様式１（国直送（日通拠点倉庫で仕分け）を希望する場合）'!N702</f>
        <v>0</v>
      </c>
      <c r="L688" s="79">
        <f>'様式１（国直送（日通拠点倉庫で仕分け）を希望する場合）'!O702</f>
        <v>0</v>
      </c>
      <c r="M688" s="79">
        <f>'様式１（国直送（日通拠点倉庫で仕分け）を希望する場合）'!P702</f>
        <v>0</v>
      </c>
    </row>
    <row r="689" spans="1:13">
      <c r="A689" s="76" t="str">
        <f>'様式１（国直送（日通拠点倉庫で仕分け）を希望する場合）'!$F$14</f>
        <v>選択してください</v>
      </c>
      <c r="B689" s="76">
        <v>681</v>
      </c>
      <c r="C689" s="79">
        <f>'様式１（国直送（日通拠点倉庫で仕分け）を希望する場合）'!G703</f>
        <v>0</v>
      </c>
      <c r="D689" s="79">
        <f>'様式１（国直送（日通拠点倉庫で仕分け）を希望する場合）'!H703</f>
        <v>0</v>
      </c>
      <c r="E689" s="78">
        <f>'様式１（国直送（日通拠点倉庫で仕分け）を希望する場合）'!$F703</f>
        <v>0</v>
      </c>
      <c r="F689" s="79">
        <f>'様式１（国直送（日通拠点倉庫で仕分け）を希望する場合）'!I703</f>
        <v>0</v>
      </c>
      <c r="G689" s="79">
        <f>'様式１（国直送（日通拠点倉庫で仕分け）を希望する場合）'!J703</f>
        <v>0</v>
      </c>
      <c r="H689" s="140">
        <f>'様式１（国直送（日通拠点倉庫で仕分け）を希望する場合）'!K703</f>
        <v>0</v>
      </c>
      <c r="I689" s="140">
        <f>'様式１（国直送（日通拠点倉庫で仕分け）を希望する場合）'!L703</f>
        <v>0</v>
      </c>
      <c r="J689" s="140">
        <f>'様式１（国直送（日通拠点倉庫で仕分け）を希望する場合）'!M703</f>
        <v>0</v>
      </c>
      <c r="K689" s="140">
        <f>'様式１（国直送（日通拠点倉庫で仕分け）を希望する場合）'!N703</f>
        <v>0</v>
      </c>
      <c r="L689" s="79">
        <f>'様式１（国直送（日通拠点倉庫で仕分け）を希望する場合）'!O703</f>
        <v>0</v>
      </c>
      <c r="M689" s="79">
        <f>'様式１（国直送（日通拠点倉庫で仕分け）を希望する場合）'!P703</f>
        <v>0</v>
      </c>
    </row>
    <row r="690" spans="1:13">
      <c r="A690" s="76" t="str">
        <f>'様式１（国直送（日通拠点倉庫で仕分け）を希望する場合）'!$F$14</f>
        <v>選択してください</v>
      </c>
      <c r="B690" s="76">
        <v>682</v>
      </c>
      <c r="C690" s="79">
        <f>'様式１（国直送（日通拠点倉庫で仕分け）を希望する場合）'!G704</f>
        <v>0</v>
      </c>
      <c r="D690" s="79">
        <f>'様式１（国直送（日通拠点倉庫で仕分け）を希望する場合）'!H704</f>
        <v>0</v>
      </c>
      <c r="E690" s="78">
        <f>'様式１（国直送（日通拠点倉庫で仕分け）を希望する場合）'!$F704</f>
        <v>0</v>
      </c>
      <c r="F690" s="79">
        <f>'様式１（国直送（日通拠点倉庫で仕分け）を希望する場合）'!I704</f>
        <v>0</v>
      </c>
      <c r="G690" s="79">
        <f>'様式１（国直送（日通拠点倉庫で仕分け）を希望する場合）'!J704</f>
        <v>0</v>
      </c>
      <c r="H690" s="140">
        <f>'様式１（国直送（日通拠点倉庫で仕分け）を希望する場合）'!K704</f>
        <v>0</v>
      </c>
      <c r="I690" s="140">
        <f>'様式１（国直送（日通拠点倉庫で仕分け）を希望する場合）'!L704</f>
        <v>0</v>
      </c>
      <c r="J690" s="140">
        <f>'様式１（国直送（日通拠点倉庫で仕分け）を希望する場合）'!M704</f>
        <v>0</v>
      </c>
      <c r="K690" s="140">
        <f>'様式１（国直送（日通拠点倉庫で仕分け）を希望する場合）'!N704</f>
        <v>0</v>
      </c>
      <c r="L690" s="79">
        <f>'様式１（国直送（日通拠点倉庫で仕分け）を希望する場合）'!O704</f>
        <v>0</v>
      </c>
      <c r="M690" s="79">
        <f>'様式１（国直送（日通拠点倉庫で仕分け）を希望する場合）'!P704</f>
        <v>0</v>
      </c>
    </row>
    <row r="691" spans="1:13">
      <c r="A691" s="76" t="str">
        <f>'様式１（国直送（日通拠点倉庫で仕分け）を希望する場合）'!$F$14</f>
        <v>選択してください</v>
      </c>
      <c r="B691" s="76">
        <v>683</v>
      </c>
      <c r="C691" s="79">
        <f>'様式１（国直送（日通拠点倉庫で仕分け）を希望する場合）'!G705</f>
        <v>0</v>
      </c>
      <c r="D691" s="79">
        <f>'様式１（国直送（日通拠点倉庫で仕分け）を希望する場合）'!H705</f>
        <v>0</v>
      </c>
      <c r="E691" s="78">
        <f>'様式１（国直送（日通拠点倉庫で仕分け）を希望する場合）'!$F705</f>
        <v>0</v>
      </c>
      <c r="F691" s="79">
        <f>'様式１（国直送（日通拠点倉庫で仕分け）を希望する場合）'!I705</f>
        <v>0</v>
      </c>
      <c r="G691" s="79">
        <f>'様式１（国直送（日通拠点倉庫で仕分け）を希望する場合）'!J705</f>
        <v>0</v>
      </c>
      <c r="H691" s="140">
        <f>'様式１（国直送（日通拠点倉庫で仕分け）を希望する場合）'!K705</f>
        <v>0</v>
      </c>
      <c r="I691" s="140">
        <f>'様式１（国直送（日通拠点倉庫で仕分け）を希望する場合）'!L705</f>
        <v>0</v>
      </c>
      <c r="J691" s="140">
        <f>'様式１（国直送（日通拠点倉庫で仕分け）を希望する場合）'!M705</f>
        <v>0</v>
      </c>
      <c r="K691" s="140">
        <f>'様式１（国直送（日通拠点倉庫で仕分け）を希望する場合）'!N705</f>
        <v>0</v>
      </c>
      <c r="L691" s="79">
        <f>'様式１（国直送（日通拠点倉庫で仕分け）を希望する場合）'!O705</f>
        <v>0</v>
      </c>
      <c r="M691" s="79">
        <f>'様式１（国直送（日通拠点倉庫で仕分け）を希望する場合）'!P705</f>
        <v>0</v>
      </c>
    </row>
    <row r="692" spans="1:13">
      <c r="A692" s="76" t="str">
        <f>'様式１（国直送（日通拠点倉庫で仕分け）を希望する場合）'!$F$14</f>
        <v>選択してください</v>
      </c>
      <c r="B692" s="76">
        <v>684</v>
      </c>
      <c r="C692" s="79">
        <f>'様式１（国直送（日通拠点倉庫で仕分け）を希望する場合）'!G706</f>
        <v>0</v>
      </c>
      <c r="D692" s="79">
        <f>'様式１（国直送（日通拠点倉庫で仕分け）を希望する場合）'!H706</f>
        <v>0</v>
      </c>
      <c r="E692" s="78">
        <f>'様式１（国直送（日通拠点倉庫で仕分け）を希望する場合）'!$F706</f>
        <v>0</v>
      </c>
      <c r="F692" s="79">
        <f>'様式１（国直送（日通拠点倉庫で仕分け）を希望する場合）'!I706</f>
        <v>0</v>
      </c>
      <c r="G692" s="79">
        <f>'様式１（国直送（日通拠点倉庫で仕分け）を希望する場合）'!J706</f>
        <v>0</v>
      </c>
      <c r="H692" s="140">
        <f>'様式１（国直送（日通拠点倉庫で仕分け）を希望する場合）'!K706</f>
        <v>0</v>
      </c>
      <c r="I692" s="140">
        <f>'様式１（国直送（日通拠点倉庫で仕分け）を希望する場合）'!L706</f>
        <v>0</v>
      </c>
      <c r="J692" s="140">
        <f>'様式１（国直送（日通拠点倉庫で仕分け）を希望する場合）'!M706</f>
        <v>0</v>
      </c>
      <c r="K692" s="140">
        <f>'様式１（国直送（日通拠点倉庫で仕分け）を希望する場合）'!N706</f>
        <v>0</v>
      </c>
      <c r="L692" s="79">
        <f>'様式１（国直送（日通拠点倉庫で仕分け）を希望する場合）'!O706</f>
        <v>0</v>
      </c>
      <c r="M692" s="79">
        <f>'様式１（国直送（日通拠点倉庫で仕分け）を希望する場合）'!P706</f>
        <v>0</v>
      </c>
    </row>
    <row r="693" spans="1:13">
      <c r="A693" s="76" t="str">
        <f>'様式１（国直送（日通拠点倉庫で仕分け）を希望する場合）'!$F$14</f>
        <v>選択してください</v>
      </c>
      <c r="B693" s="76">
        <v>685</v>
      </c>
      <c r="C693" s="79">
        <f>'様式１（国直送（日通拠点倉庫で仕分け）を希望する場合）'!G707</f>
        <v>0</v>
      </c>
      <c r="D693" s="79">
        <f>'様式１（国直送（日通拠点倉庫で仕分け）を希望する場合）'!H707</f>
        <v>0</v>
      </c>
      <c r="E693" s="78">
        <f>'様式１（国直送（日通拠点倉庫で仕分け）を希望する場合）'!$F707</f>
        <v>0</v>
      </c>
      <c r="F693" s="79">
        <f>'様式１（国直送（日通拠点倉庫で仕分け）を希望する場合）'!I707</f>
        <v>0</v>
      </c>
      <c r="G693" s="79">
        <f>'様式１（国直送（日通拠点倉庫で仕分け）を希望する場合）'!J707</f>
        <v>0</v>
      </c>
      <c r="H693" s="140">
        <f>'様式１（国直送（日通拠点倉庫で仕分け）を希望する場合）'!K707</f>
        <v>0</v>
      </c>
      <c r="I693" s="140">
        <f>'様式１（国直送（日通拠点倉庫で仕分け）を希望する場合）'!L707</f>
        <v>0</v>
      </c>
      <c r="J693" s="140">
        <f>'様式１（国直送（日通拠点倉庫で仕分け）を希望する場合）'!M707</f>
        <v>0</v>
      </c>
      <c r="K693" s="140">
        <f>'様式１（国直送（日通拠点倉庫で仕分け）を希望する場合）'!N707</f>
        <v>0</v>
      </c>
      <c r="L693" s="79">
        <f>'様式１（国直送（日通拠点倉庫で仕分け）を希望する場合）'!O707</f>
        <v>0</v>
      </c>
      <c r="M693" s="79">
        <f>'様式１（国直送（日通拠点倉庫で仕分け）を希望する場合）'!P707</f>
        <v>0</v>
      </c>
    </row>
    <row r="694" spans="1:13">
      <c r="A694" s="76" t="str">
        <f>'様式１（国直送（日通拠点倉庫で仕分け）を希望する場合）'!$F$14</f>
        <v>選択してください</v>
      </c>
      <c r="B694" s="76">
        <v>686</v>
      </c>
      <c r="C694" s="79">
        <f>'様式１（国直送（日通拠点倉庫で仕分け）を希望する場合）'!G708</f>
        <v>0</v>
      </c>
      <c r="D694" s="79">
        <f>'様式１（国直送（日通拠点倉庫で仕分け）を希望する場合）'!H708</f>
        <v>0</v>
      </c>
      <c r="E694" s="78">
        <f>'様式１（国直送（日通拠点倉庫で仕分け）を希望する場合）'!$F708</f>
        <v>0</v>
      </c>
      <c r="F694" s="79">
        <f>'様式１（国直送（日通拠点倉庫で仕分け）を希望する場合）'!I708</f>
        <v>0</v>
      </c>
      <c r="G694" s="79">
        <f>'様式１（国直送（日通拠点倉庫で仕分け）を希望する場合）'!J708</f>
        <v>0</v>
      </c>
      <c r="H694" s="140">
        <f>'様式１（国直送（日通拠点倉庫で仕分け）を希望する場合）'!K708</f>
        <v>0</v>
      </c>
      <c r="I694" s="140">
        <f>'様式１（国直送（日通拠点倉庫で仕分け）を希望する場合）'!L708</f>
        <v>0</v>
      </c>
      <c r="J694" s="140">
        <f>'様式１（国直送（日通拠点倉庫で仕分け）を希望する場合）'!M708</f>
        <v>0</v>
      </c>
      <c r="K694" s="140">
        <f>'様式１（国直送（日通拠点倉庫で仕分け）を希望する場合）'!N708</f>
        <v>0</v>
      </c>
      <c r="L694" s="79">
        <f>'様式１（国直送（日通拠点倉庫で仕分け）を希望する場合）'!O708</f>
        <v>0</v>
      </c>
      <c r="M694" s="79">
        <f>'様式１（国直送（日通拠点倉庫で仕分け）を希望する場合）'!P708</f>
        <v>0</v>
      </c>
    </row>
    <row r="695" spans="1:13">
      <c r="A695" s="76" t="str">
        <f>'様式１（国直送（日通拠点倉庫で仕分け）を希望する場合）'!$F$14</f>
        <v>選択してください</v>
      </c>
      <c r="B695" s="76">
        <v>687</v>
      </c>
      <c r="C695" s="79">
        <f>'様式１（国直送（日通拠点倉庫で仕分け）を希望する場合）'!G709</f>
        <v>0</v>
      </c>
      <c r="D695" s="79">
        <f>'様式１（国直送（日通拠点倉庫で仕分け）を希望する場合）'!H709</f>
        <v>0</v>
      </c>
      <c r="E695" s="78">
        <f>'様式１（国直送（日通拠点倉庫で仕分け）を希望する場合）'!$F709</f>
        <v>0</v>
      </c>
      <c r="F695" s="79">
        <f>'様式１（国直送（日通拠点倉庫で仕分け）を希望する場合）'!I709</f>
        <v>0</v>
      </c>
      <c r="G695" s="79">
        <f>'様式１（国直送（日通拠点倉庫で仕分け）を希望する場合）'!J709</f>
        <v>0</v>
      </c>
      <c r="H695" s="140">
        <f>'様式１（国直送（日通拠点倉庫で仕分け）を希望する場合）'!K709</f>
        <v>0</v>
      </c>
      <c r="I695" s="140">
        <f>'様式１（国直送（日通拠点倉庫で仕分け）を希望する場合）'!L709</f>
        <v>0</v>
      </c>
      <c r="J695" s="140">
        <f>'様式１（国直送（日通拠点倉庫で仕分け）を希望する場合）'!M709</f>
        <v>0</v>
      </c>
      <c r="K695" s="140">
        <f>'様式１（国直送（日通拠点倉庫で仕分け）を希望する場合）'!N709</f>
        <v>0</v>
      </c>
      <c r="L695" s="79">
        <f>'様式１（国直送（日通拠点倉庫で仕分け）を希望する場合）'!O709</f>
        <v>0</v>
      </c>
      <c r="M695" s="79">
        <f>'様式１（国直送（日通拠点倉庫で仕分け）を希望する場合）'!P709</f>
        <v>0</v>
      </c>
    </row>
    <row r="696" spans="1:13">
      <c r="A696" s="76" t="str">
        <f>'様式１（国直送（日通拠点倉庫で仕分け）を希望する場合）'!$F$14</f>
        <v>選択してください</v>
      </c>
      <c r="B696" s="76">
        <v>688</v>
      </c>
      <c r="C696" s="79">
        <f>'様式１（国直送（日通拠点倉庫で仕分け）を希望する場合）'!G710</f>
        <v>0</v>
      </c>
      <c r="D696" s="79">
        <f>'様式１（国直送（日通拠点倉庫で仕分け）を希望する場合）'!H710</f>
        <v>0</v>
      </c>
      <c r="E696" s="78">
        <f>'様式１（国直送（日通拠点倉庫で仕分け）を希望する場合）'!$F710</f>
        <v>0</v>
      </c>
      <c r="F696" s="79">
        <f>'様式１（国直送（日通拠点倉庫で仕分け）を希望する場合）'!I710</f>
        <v>0</v>
      </c>
      <c r="G696" s="79">
        <f>'様式１（国直送（日通拠点倉庫で仕分け）を希望する場合）'!J710</f>
        <v>0</v>
      </c>
      <c r="H696" s="140">
        <f>'様式１（国直送（日通拠点倉庫で仕分け）を希望する場合）'!K710</f>
        <v>0</v>
      </c>
      <c r="I696" s="140">
        <f>'様式１（国直送（日通拠点倉庫で仕分け）を希望する場合）'!L710</f>
        <v>0</v>
      </c>
      <c r="J696" s="140">
        <f>'様式１（国直送（日通拠点倉庫で仕分け）を希望する場合）'!M710</f>
        <v>0</v>
      </c>
      <c r="K696" s="140">
        <f>'様式１（国直送（日通拠点倉庫で仕分け）を希望する場合）'!N710</f>
        <v>0</v>
      </c>
      <c r="L696" s="79">
        <f>'様式１（国直送（日通拠点倉庫で仕分け）を希望する場合）'!O710</f>
        <v>0</v>
      </c>
      <c r="M696" s="79">
        <f>'様式１（国直送（日通拠点倉庫で仕分け）を希望する場合）'!P710</f>
        <v>0</v>
      </c>
    </row>
    <row r="697" spans="1:13">
      <c r="A697" s="76" t="str">
        <f>'様式１（国直送（日通拠点倉庫で仕分け）を希望する場合）'!$F$14</f>
        <v>選択してください</v>
      </c>
      <c r="B697" s="76">
        <v>689</v>
      </c>
      <c r="C697" s="79">
        <f>'様式１（国直送（日通拠点倉庫で仕分け）を希望する場合）'!G711</f>
        <v>0</v>
      </c>
      <c r="D697" s="79">
        <f>'様式１（国直送（日通拠点倉庫で仕分け）を希望する場合）'!H711</f>
        <v>0</v>
      </c>
      <c r="E697" s="78">
        <f>'様式１（国直送（日通拠点倉庫で仕分け）を希望する場合）'!$F711</f>
        <v>0</v>
      </c>
      <c r="F697" s="79">
        <f>'様式１（国直送（日通拠点倉庫で仕分け）を希望する場合）'!I711</f>
        <v>0</v>
      </c>
      <c r="G697" s="79">
        <f>'様式１（国直送（日通拠点倉庫で仕分け）を希望する場合）'!J711</f>
        <v>0</v>
      </c>
      <c r="H697" s="140">
        <f>'様式１（国直送（日通拠点倉庫で仕分け）を希望する場合）'!K711</f>
        <v>0</v>
      </c>
      <c r="I697" s="140">
        <f>'様式１（国直送（日通拠点倉庫で仕分け）を希望する場合）'!L711</f>
        <v>0</v>
      </c>
      <c r="J697" s="140">
        <f>'様式１（国直送（日通拠点倉庫で仕分け）を希望する場合）'!M711</f>
        <v>0</v>
      </c>
      <c r="K697" s="140">
        <f>'様式１（国直送（日通拠点倉庫で仕分け）を希望する場合）'!N711</f>
        <v>0</v>
      </c>
      <c r="L697" s="79">
        <f>'様式１（国直送（日通拠点倉庫で仕分け）を希望する場合）'!O711</f>
        <v>0</v>
      </c>
      <c r="M697" s="79">
        <f>'様式１（国直送（日通拠点倉庫で仕分け）を希望する場合）'!P711</f>
        <v>0</v>
      </c>
    </row>
    <row r="698" spans="1:13">
      <c r="A698" s="76" t="str">
        <f>'様式１（国直送（日通拠点倉庫で仕分け）を希望する場合）'!$F$14</f>
        <v>選択してください</v>
      </c>
      <c r="B698" s="76">
        <v>690</v>
      </c>
      <c r="C698" s="79">
        <f>'様式１（国直送（日通拠点倉庫で仕分け）を希望する場合）'!G712</f>
        <v>0</v>
      </c>
      <c r="D698" s="79">
        <f>'様式１（国直送（日通拠点倉庫で仕分け）を希望する場合）'!H712</f>
        <v>0</v>
      </c>
      <c r="E698" s="78">
        <f>'様式１（国直送（日通拠点倉庫で仕分け）を希望する場合）'!$F712</f>
        <v>0</v>
      </c>
      <c r="F698" s="79">
        <f>'様式１（国直送（日通拠点倉庫で仕分け）を希望する場合）'!I712</f>
        <v>0</v>
      </c>
      <c r="G698" s="79">
        <f>'様式１（国直送（日通拠点倉庫で仕分け）を希望する場合）'!J712</f>
        <v>0</v>
      </c>
      <c r="H698" s="140">
        <f>'様式１（国直送（日通拠点倉庫で仕分け）を希望する場合）'!K712</f>
        <v>0</v>
      </c>
      <c r="I698" s="140">
        <f>'様式１（国直送（日通拠点倉庫で仕分け）を希望する場合）'!L712</f>
        <v>0</v>
      </c>
      <c r="J698" s="140">
        <f>'様式１（国直送（日通拠点倉庫で仕分け）を希望する場合）'!M712</f>
        <v>0</v>
      </c>
      <c r="K698" s="140">
        <f>'様式１（国直送（日通拠点倉庫で仕分け）を希望する場合）'!N712</f>
        <v>0</v>
      </c>
      <c r="L698" s="79">
        <f>'様式１（国直送（日通拠点倉庫で仕分け）を希望する場合）'!O712</f>
        <v>0</v>
      </c>
      <c r="M698" s="79">
        <f>'様式１（国直送（日通拠点倉庫で仕分け）を希望する場合）'!P712</f>
        <v>0</v>
      </c>
    </row>
    <row r="699" spans="1:13">
      <c r="A699" s="76" t="str">
        <f>'様式１（国直送（日通拠点倉庫で仕分け）を希望する場合）'!$F$14</f>
        <v>選択してください</v>
      </c>
      <c r="B699" s="76">
        <v>691</v>
      </c>
      <c r="C699" s="79">
        <f>'様式１（国直送（日通拠点倉庫で仕分け）を希望する場合）'!G713</f>
        <v>0</v>
      </c>
      <c r="D699" s="79">
        <f>'様式１（国直送（日通拠点倉庫で仕分け）を希望する場合）'!H713</f>
        <v>0</v>
      </c>
      <c r="E699" s="78">
        <f>'様式１（国直送（日通拠点倉庫で仕分け）を希望する場合）'!$F713</f>
        <v>0</v>
      </c>
      <c r="F699" s="79">
        <f>'様式１（国直送（日通拠点倉庫で仕分け）を希望する場合）'!I713</f>
        <v>0</v>
      </c>
      <c r="G699" s="79">
        <f>'様式１（国直送（日通拠点倉庫で仕分け）を希望する場合）'!J713</f>
        <v>0</v>
      </c>
      <c r="H699" s="140">
        <f>'様式１（国直送（日通拠点倉庫で仕分け）を希望する場合）'!K713</f>
        <v>0</v>
      </c>
      <c r="I699" s="140">
        <f>'様式１（国直送（日通拠点倉庫で仕分け）を希望する場合）'!L713</f>
        <v>0</v>
      </c>
      <c r="J699" s="140">
        <f>'様式１（国直送（日通拠点倉庫で仕分け）を希望する場合）'!M713</f>
        <v>0</v>
      </c>
      <c r="K699" s="140">
        <f>'様式１（国直送（日通拠点倉庫で仕分け）を希望する場合）'!N713</f>
        <v>0</v>
      </c>
      <c r="L699" s="79">
        <f>'様式１（国直送（日通拠点倉庫で仕分け）を希望する場合）'!O713</f>
        <v>0</v>
      </c>
      <c r="M699" s="79">
        <f>'様式１（国直送（日通拠点倉庫で仕分け）を希望する場合）'!P713</f>
        <v>0</v>
      </c>
    </row>
    <row r="700" spans="1:13">
      <c r="A700" s="76" t="str">
        <f>'様式１（国直送（日通拠点倉庫で仕分け）を希望する場合）'!$F$14</f>
        <v>選択してください</v>
      </c>
      <c r="B700" s="76">
        <v>692</v>
      </c>
      <c r="C700" s="79">
        <f>'様式１（国直送（日通拠点倉庫で仕分け）を希望する場合）'!G714</f>
        <v>0</v>
      </c>
      <c r="D700" s="79">
        <f>'様式１（国直送（日通拠点倉庫で仕分け）を希望する場合）'!H714</f>
        <v>0</v>
      </c>
      <c r="E700" s="78">
        <f>'様式１（国直送（日通拠点倉庫で仕分け）を希望する場合）'!$F714</f>
        <v>0</v>
      </c>
      <c r="F700" s="79">
        <f>'様式１（国直送（日通拠点倉庫で仕分け）を希望する場合）'!I714</f>
        <v>0</v>
      </c>
      <c r="G700" s="79">
        <f>'様式１（国直送（日通拠点倉庫で仕分け）を希望する場合）'!J714</f>
        <v>0</v>
      </c>
      <c r="H700" s="140">
        <f>'様式１（国直送（日通拠点倉庫で仕分け）を希望する場合）'!K714</f>
        <v>0</v>
      </c>
      <c r="I700" s="140">
        <f>'様式１（国直送（日通拠点倉庫で仕分け）を希望する場合）'!L714</f>
        <v>0</v>
      </c>
      <c r="J700" s="140">
        <f>'様式１（国直送（日通拠点倉庫で仕分け）を希望する場合）'!M714</f>
        <v>0</v>
      </c>
      <c r="K700" s="140">
        <f>'様式１（国直送（日通拠点倉庫で仕分け）を希望する場合）'!N714</f>
        <v>0</v>
      </c>
      <c r="L700" s="79">
        <f>'様式１（国直送（日通拠点倉庫で仕分け）を希望する場合）'!O714</f>
        <v>0</v>
      </c>
      <c r="M700" s="79">
        <f>'様式１（国直送（日通拠点倉庫で仕分け）を希望する場合）'!P714</f>
        <v>0</v>
      </c>
    </row>
    <row r="701" spans="1:13">
      <c r="A701" s="76" t="str">
        <f>'様式１（国直送（日通拠点倉庫で仕分け）を希望する場合）'!$F$14</f>
        <v>選択してください</v>
      </c>
      <c r="B701" s="76">
        <v>693</v>
      </c>
      <c r="C701" s="79">
        <f>'様式１（国直送（日通拠点倉庫で仕分け）を希望する場合）'!G715</f>
        <v>0</v>
      </c>
      <c r="D701" s="79">
        <f>'様式１（国直送（日通拠点倉庫で仕分け）を希望する場合）'!H715</f>
        <v>0</v>
      </c>
      <c r="E701" s="78">
        <f>'様式１（国直送（日通拠点倉庫で仕分け）を希望する場合）'!$F715</f>
        <v>0</v>
      </c>
      <c r="F701" s="79">
        <f>'様式１（国直送（日通拠点倉庫で仕分け）を希望する場合）'!I715</f>
        <v>0</v>
      </c>
      <c r="G701" s="79">
        <f>'様式１（国直送（日通拠点倉庫で仕分け）を希望する場合）'!J715</f>
        <v>0</v>
      </c>
      <c r="H701" s="140">
        <f>'様式１（国直送（日通拠点倉庫で仕分け）を希望する場合）'!K715</f>
        <v>0</v>
      </c>
      <c r="I701" s="140">
        <f>'様式１（国直送（日通拠点倉庫で仕分け）を希望する場合）'!L715</f>
        <v>0</v>
      </c>
      <c r="J701" s="140">
        <f>'様式１（国直送（日通拠点倉庫で仕分け）を希望する場合）'!M715</f>
        <v>0</v>
      </c>
      <c r="K701" s="140">
        <f>'様式１（国直送（日通拠点倉庫で仕分け）を希望する場合）'!N715</f>
        <v>0</v>
      </c>
      <c r="L701" s="79">
        <f>'様式１（国直送（日通拠点倉庫で仕分け）を希望する場合）'!O715</f>
        <v>0</v>
      </c>
      <c r="M701" s="79">
        <f>'様式１（国直送（日通拠点倉庫で仕分け）を希望する場合）'!P715</f>
        <v>0</v>
      </c>
    </row>
    <row r="702" spans="1:13">
      <c r="A702" s="76" t="str">
        <f>'様式１（国直送（日通拠点倉庫で仕分け）を希望する場合）'!$F$14</f>
        <v>選択してください</v>
      </c>
      <c r="B702" s="76">
        <v>694</v>
      </c>
      <c r="C702" s="79">
        <f>'様式１（国直送（日通拠点倉庫で仕分け）を希望する場合）'!G716</f>
        <v>0</v>
      </c>
      <c r="D702" s="79">
        <f>'様式１（国直送（日通拠点倉庫で仕分け）を希望する場合）'!H716</f>
        <v>0</v>
      </c>
      <c r="E702" s="78">
        <f>'様式１（国直送（日通拠点倉庫で仕分け）を希望する場合）'!$F716</f>
        <v>0</v>
      </c>
      <c r="F702" s="79">
        <f>'様式１（国直送（日通拠点倉庫で仕分け）を希望する場合）'!I716</f>
        <v>0</v>
      </c>
      <c r="G702" s="79">
        <f>'様式１（国直送（日通拠点倉庫で仕分け）を希望する場合）'!J716</f>
        <v>0</v>
      </c>
      <c r="H702" s="140">
        <f>'様式１（国直送（日通拠点倉庫で仕分け）を希望する場合）'!K716</f>
        <v>0</v>
      </c>
      <c r="I702" s="140">
        <f>'様式１（国直送（日通拠点倉庫で仕分け）を希望する場合）'!L716</f>
        <v>0</v>
      </c>
      <c r="J702" s="140">
        <f>'様式１（国直送（日通拠点倉庫で仕分け）を希望する場合）'!M716</f>
        <v>0</v>
      </c>
      <c r="K702" s="140">
        <f>'様式１（国直送（日通拠点倉庫で仕分け）を希望する場合）'!N716</f>
        <v>0</v>
      </c>
      <c r="L702" s="79">
        <f>'様式１（国直送（日通拠点倉庫で仕分け）を希望する場合）'!O716</f>
        <v>0</v>
      </c>
      <c r="M702" s="79">
        <f>'様式１（国直送（日通拠点倉庫で仕分け）を希望する場合）'!P716</f>
        <v>0</v>
      </c>
    </row>
    <row r="703" spans="1:13">
      <c r="A703" s="76" t="str">
        <f>'様式１（国直送（日通拠点倉庫で仕分け）を希望する場合）'!$F$14</f>
        <v>選択してください</v>
      </c>
      <c r="B703" s="76">
        <v>695</v>
      </c>
      <c r="C703" s="79">
        <f>'様式１（国直送（日通拠点倉庫で仕分け）を希望する場合）'!G717</f>
        <v>0</v>
      </c>
      <c r="D703" s="79">
        <f>'様式１（国直送（日通拠点倉庫で仕分け）を希望する場合）'!H717</f>
        <v>0</v>
      </c>
      <c r="E703" s="78">
        <f>'様式１（国直送（日通拠点倉庫で仕分け）を希望する場合）'!$F717</f>
        <v>0</v>
      </c>
      <c r="F703" s="79">
        <f>'様式１（国直送（日通拠点倉庫で仕分け）を希望する場合）'!I717</f>
        <v>0</v>
      </c>
      <c r="G703" s="79">
        <f>'様式１（国直送（日通拠点倉庫で仕分け）を希望する場合）'!J717</f>
        <v>0</v>
      </c>
      <c r="H703" s="140">
        <f>'様式１（国直送（日通拠点倉庫で仕分け）を希望する場合）'!K717</f>
        <v>0</v>
      </c>
      <c r="I703" s="140">
        <f>'様式１（国直送（日通拠点倉庫で仕分け）を希望する場合）'!L717</f>
        <v>0</v>
      </c>
      <c r="J703" s="140">
        <f>'様式１（国直送（日通拠点倉庫で仕分け）を希望する場合）'!M717</f>
        <v>0</v>
      </c>
      <c r="K703" s="140">
        <f>'様式１（国直送（日通拠点倉庫で仕分け）を希望する場合）'!N717</f>
        <v>0</v>
      </c>
      <c r="L703" s="79">
        <f>'様式１（国直送（日通拠点倉庫で仕分け）を希望する場合）'!O717</f>
        <v>0</v>
      </c>
      <c r="M703" s="79">
        <f>'様式１（国直送（日通拠点倉庫で仕分け）を希望する場合）'!P717</f>
        <v>0</v>
      </c>
    </row>
    <row r="704" spans="1:13">
      <c r="A704" s="76" t="str">
        <f>'様式１（国直送（日通拠点倉庫で仕分け）を希望する場合）'!$F$14</f>
        <v>選択してください</v>
      </c>
      <c r="B704" s="76">
        <v>696</v>
      </c>
      <c r="C704" s="79">
        <f>'様式１（国直送（日通拠点倉庫で仕分け）を希望する場合）'!G718</f>
        <v>0</v>
      </c>
      <c r="D704" s="79">
        <f>'様式１（国直送（日通拠点倉庫で仕分け）を希望する場合）'!H718</f>
        <v>0</v>
      </c>
      <c r="E704" s="78">
        <f>'様式１（国直送（日通拠点倉庫で仕分け）を希望する場合）'!$F718</f>
        <v>0</v>
      </c>
      <c r="F704" s="79">
        <f>'様式１（国直送（日通拠点倉庫で仕分け）を希望する場合）'!I718</f>
        <v>0</v>
      </c>
      <c r="G704" s="79">
        <f>'様式１（国直送（日通拠点倉庫で仕分け）を希望する場合）'!J718</f>
        <v>0</v>
      </c>
      <c r="H704" s="140">
        <f>'様式１（国直送（日通拠点倉庫で仕分け）を希望する場合）'!K718</f>
        <v>0</v>
      </c>
      <c r="I704" s="140">
        <f>'様式１（国直送（日通拠点倉庫で仕分け）を希望する場合）'!L718</f>
        <v>0</v>
      </c>
      <c r="J704" s="140">
        <f>'様式１（国直送（日通拠点倉庫で仕分け）を希望する場合）'!M718</f>
        <v>0</v>
      </c>
      <c r="K704" s="140">
        <f>'様式１（国直送（日通拠点倉庫で仕分け）を希望する場合）'!N718</f>
        <v>0</v>
      </c>
      <c r="L704" s="79">
        <f>'様式１（国直送（日通拠点倉庫で仕分け）を希望する場合）'!O718</f>
        <v>0</v>
      </c>
      <c r="M704" s="79">
        <f>'様式１（国直送（日通拠点倉庫で仕分け）を希望する場合）'!P718</f>
        <v>0</v>
      </c>
    </row>
    <row r="705" spans="1:13">
      <c r="A705" s="76" t="str">
        <f>'様式１（国直送（日通拠点倉庫で仕分け）を希望する場合）'!$F$14</f>
        <v>選択してください</v>
      </c>
      <c r="B705" s="76">
        <v>697</v>
      </c>
      <c r="C705" s="79">
        <f>'様式１（国直送（日通拠点倉庫で仕分け）を希望する場合）'!G719</f>
        <v>0</v>
      </c>
      <c r="D705" s="79">
        <f>'様式１（国直送（日通拠点倉庫で仕分け）を希望する場合）'!H719</f>
        <v>0</v>
      </c>
      <c r="E705" s="78">
        <f>'様式１（国直送（日通拠点倉庫で仕分け）を希望する場合）'!$F719</f>
        <v>0</v>
      </c>
      <c r="F705" s="79">
        <f>'様式１（国直送（日通拠点倉庫で仕分け）を希望する場合）'!I719</f>
        <v>0</v>
      </c>
      <c r="G705" s="79">
        <f>'様式１（国直送（日通拠点倉庫で仕分け）を希望する場合）'!J719</f>
        <v>0</v>
      </c>
      <c r="H705" s="140">
        <f>'様式１（国直送（日通拠点倉庫で仕分け）を希望する場合）'!K719</f>
        <v>0</v>
      </c>
      <c r="I705" s="140">
        <f>'様式１（国直送（日通拠点倉庫で仕分け）を希望する場合）'!L719</f>
        <v>0</v>
      </c>
      <c r="J705" s="140">
        <f>'様式１（国直送（日通拠点倉庫で仕分け）を希望する場合）'!M719</f>
        <v>0</v>
      </c>
      <c r="K705" s="140">
        <f>'様式１（国直送（日通拠点倉庫で仕分け）を希望する場合）'!N719</f>
        <v>0</v>
      </c>
      <c r="L705" s="79">
        <f>'様式１（国直送（日通拠点倉庫で仕分け）を希望する場合）'!O719</f>
        <v>0</v>
      </c>
      <c r="M705" s="79">
        <f>'様式１（国直送（日通拠点倉庫で仕分け）を希望する場合）'!P719</f>
        <v>0</v>
      </c>
    </row>
    <row r="706" spans="1:13">
      <c r="A706" s="76" t="str">
        <f>'様式１（国直送（日通拠点倉庫で仕分け）を希望する場合）'!$F$14</f>
        <v>選択してください</v>
      </c>
      <c r="B706" s="76">
        <v>698</v>
      </c>
      <c r="C706" s="79">
        <f>'様式１（国直送（日通拠点倉庫で仕分け）を希望する場合）'!G720</f>
        <v>0</v>
      </c>
      <c r="D706" s="79">
        <f>'様式１（国直送（日通拠点倉庫で仕分け）を希望する場合）'!H720</f>
        <v>0</v>
      </c>
      <c r="E706" s="78">
        <f>'様式１（国直送（日通拠点倉庫で仕分け）を希望する場合）'!$F720</f>
        <v>0</v>
      </c>
      <c r="F706" s="79">
        <f>'様式１（国直送（日通拠点倉庫で仕分け）を希望する場合）'!I720</f>
        <v>0</v>
      </c>
      <c r="G706" s="79">
        <f>'様式１（国直送（日通拠点倉庫で仕分け）を希望する場合）'!J720</f>
        <v>0</v>
      </c>
      <c r="H706" s="140">
        <f>'様式１（国直送（日通拠点倉庫で仕分け）を希望する場合）'!K720</f>
        <v>0</v>
      </c>
      <c r="I706" s="140">
        <f>'様式１（国直送（日通拠点倉庫で仕分け）を希望する場合）'!L720</f>
        <v>0</v>
      </c>
      <c r="J706" s="140">
        <f>'様式１（国直送（日通拠点倉庫で仕分け）を希望する場合）'!M720</f>
        <v>0</v>
      </c>
      <c r="K706" s="140">
        <f>'様式１（国直送（日通拠点倉庫で仕分け）を希望する場合）'!N720</f>
        <v>0</v>
      </c>
      <c r="L706" s="79">
        <f>'様式１（国直送（日通拠点倉庫で仕分け）を希望する場合）'!O720</f>
        <v>0</v>
      </c>
      <c r="M706" s="79">
        <f>'様式１（国直送（日通拠点倉庫で仕分け）を希望する場合）'!P720</f>
        <v>0</v>
      </c>
    </row>
    <row r="707" spans="1:13">
      <c r="A707" s="76" t="str">
        <f>'様式１（国直送（日通拠点倉庫で仕分け）を希望する場合）'!$F$14</f>
        <v>選択してください</v>
      </c>
      <c r="B707" s="76">
        <v>699</v>
      </c>
      <c r="C707" s="79">
        <f>'様式１（国直送（日通拠点倉庫で仕分け）を希望する場合）'!G721</f>
        <v>0</v>
      </c>
      <c r="D707" s="79">
        <f>'様式１（国直送（日通拠点倉庫で仕分け）を希望する場合）'!H721</f>
        <v>0</v>
      </c>
      <c r="E707" s="78">
        <f>'様式１（国直送（日通拠点倉庫で仕分け）を希望する場合）'!$F721</f>
        <v>0</v>
      </c>
      <c r="F707" s="79">
        <f>'様式１（国直送（日通拠点倉庫で仕分け）を希望する場合）'!I721</f>
        <v>0</v>
      </c>
      <c r="G707" s="79">
        <f>'様式１（国直送（日通拠点倉庫で仕分け）を希望する場合）'!J721</f>
        <v>0</v>
      </c>
      <c r="H707" s="140">
        <f>'様式１（国直送（日通拠点倉庫で仕分け）を希望する場合）'!K721</f>
        <v>0</v>
      </c>
      <c r="I707" s="140">
        <f>'様式１（国直送（日通拠点倉庫で仕分け）を希望する場合）'!L721</f>
        <v>0</v>
      </c>
      <c r="J707" s="140">
        <f>'様式１（国直送（日通拠点倉庫で仕分け）を希望する場合）'!M721</f>
        <v>0</v>
      </c>
      <c r="K707" s="140">
        <f>'様式１（国直送（日通拠点倉庫で仕分け）を希望する場合）'!N721</f>
        <v>0</v>
      </c>
      <c r="L707" s="79">
        <f>'様式１（国直送（日通拠点倉庫で仕分け）を希望する場合）'!O721</f>
        <v>0</v>
      </c>
      <c r="M707" s="79">
        <f>'様式１（国直送（日通拠点倉庫で仕分け）を希望する場合）'!P721</f>
        <v>0</v>
      </c>
    </row>
    <row r="708" spans="1:13">
      <c r="A708" s="76" t="str">
        <f>'様式１（国直送（日通拠点倉庫で仕分け）を希望する場合）'!$F$14</f>
        <v>選択してください</v>
      </c>
      <c r="B708" s="76">
        <v>700</v>
      </c>
      <c r="C708" s="79">
        <f>'様式１（国直送（日通拠点倉庫で仕分け）を希望する場合）'!G722</f>
        <v>0</v>
      </c>
      <c r="D708" s="79">
        <f>'様式１（国直送（日通拠点倉庫で仕分け）を希望する場合）'!H722</f>
        <v>0</v>
      </c>
      <c r="E708" s="78">
        <f>'様式１（国直送（日通拠点倉庫で仕分け）を希望する場合）'!$F722</f>
        <v>0</v>
      </c>
      <c r="F708" s="79">
        <f>'様式１（国直送（日通拠点倉庫で仕分け）を希望する場合）'!I722</f>
        <v>0</v>
      </c>
      <c r="G708" s="79">
        <f>'様式１（国直送（日通拠点倉庫で仕分け）を希望する場合）'!J722</f>
        <v>0</v>
      </c>
      <c r="H708" s="140">
        <f>'様式１（国直送（日通拠点倉庫で仕分け）を希望する場合）'!K722</f>
        <v>0</v>
      </c>
      <c r="I708" s="140">
        <f>'様式１（国直送（日通拠点倉庫で仕分け）を希望する場合）'!L722</f>
        <v>0</v>
      </c>
      <c r="J708" s="140">
        <f>'様式１（国直送（日通拠点倉庫で仕分け）を希望する場合）'!M722</f>
        <v>0</v>
      </c>
      <c r="K708" s="140">
        <f>'様式１（国直送（日通拠点倉庫で仕分け）を希望する場合）'!N722</f>
        <v>0</v>
      </c>
      <c r="L708" s="79">
        <f>'様式１（国直送（日通拠点倉庫で仕分け）を希望する場合）'!O722</f>
        <v>0</v>
      </c>
      <c r="M708" s="79">
        <f>'様式１（国直送（日通拠点倉庫で仕分け）を希望する場合）'!P722</f>
        <v>0</v>
      </c>
    </row>
    <row r="709" spans="1:13">
      <c r="A709" s="76" t="str">
        <f>'様式１（国直送（日通拠点倉庫で仕分け）を希望する場合）'!$F$14</f>
        <v>選択してください</v>
      </c>
      <c r="B709" s="76">
        <v>701</v>
      </c>
      <c r="C709" s="79">
        <f>'様式１（国直送（日通拠点倉庫で仕分け）を希望する場合）'!G723</f>
        <v>0</v>
      </c>
      <c r="D709" s="79">
        <f>'様式１（国直送（日通拠点倉庫で仕分け）を希望する場合）'!H723</f>
        <v>0</v>
      </c>
      <c r="E709" s="78">
        <f>'様式１（国直送（日通拠点倉庫で仕分け）を希望する場合）'!$F723</f>
        <v>0</v>
      </c>
      <c r="F709" s="79">
        <f>'様式１（国直送（日通拠点倉庫で仕分け）を希望する場合）'!I723</f>
        <v>0</v>
      </c>
      <c r="G709" s="79">
        <f>'様式１（国直送（日通拠点倉庫で仕分け）を希望する場合）'!J723</f>
        <v>0</v>
      </c>
      <c r="H709" s="140">
        <f>'様式１（国直送（日通拠点倉庫で仕分け）を希望する場合）'!K723</f>
        <v>0</v>
      </c>
      <c r="I709" s="140">
        <f>'様式１（国直送（日通拠点倉庫で仕分け）を希望する場合）'!L723</f>
        <v>0</v>
      </c>
      <c r="J709" s="140">
        <f>'様式１（国直送（日通拠点倉庫で仕分け）を希望する場合）'!M723</f>
        <v>0</v>
      </c>
      <c r="K709" s="140">
        <f>'様式１（国直送（日通拠点倉庫で仕分け）を希望する場合）'!N723</f>
        <v>0</v>
      </c>
      <c r="L709" s="79">
        <f>'様式１（国直送（日通拠点倉庫で仕分け）を希望する場合）'!O723</f>
        <v>0</v>
      </c>
      <c r="M709" s="79">
        <f>'様式１（国直送（日通拠点倉庫で仕分け）を希望する場合）'!P723</f>
        <v>0</v>
      </c>
    </row>
    <row r="710" spans="1:13">
      <c r="A710" s="76" t="str">
        <f>'様式１（国直送（日通拠点倉庫で仕分け）を希望する場合）'!$F$14</f>
        <v>選択してください</v>
      </c>
      <c r="B710" s="76">
        <v>702</v>
      </c>
      <c r="C710" s="79">
        <f>'様式１（国直送（日通拠点倉庫で仕分け）を希望する場合）'!G724</f>
        <v>0</v>
      </c>
      <c r="D710" s="79">
        <f>'様式１（国直送（日通拠点倉庫で仕分け）を希望する場合）'!H724</f>
        <v>0</v>
      </c>
      <c r="E710" s="78">
        <f>'様式１（国直送（日通拠点倉庫で仕分け）を希望する場合）'!$F724</f>
        <v>0</v>
      </c>
      <c r="F710" s="79">
        <f>'様式１（国直送（日通拠点倉庫で仕分け）を希望する場合）'!I724</f>
        <v>0</v>
      </c>
      <c r="G710" s="79">
        <f>'様式１（国直送（日通拠点倉庫で仕分け）を希望する場合）'!J724</f>
        <v>0</v>
      </c>
      <c r="H710" s="140">
        <f>'様式１（国直送（日通拠点倉庫で仕分け）を希望する場合）'!K724</f>
        <v>0</v>
      </c>
      <c r="I710" s="140">
        <f>'様式１（国直送（日通拠点倉庫で仕分け）を希望する場合）'!L724</f>
        <v>0</v>
      </c>
      <c r="J710" s="140">
        <f>'様式１（国直送（日通拠点倉庫で仕分け）を希望する場合）'!M724</f>
        <v>0</v>
      </c>
      <c r="K710" s="140">
        <f>'様式１（国直送（日通拠点倉庫で仕分け）を希望する場合）'!N724</f>
        <v>0</v>
      </c>
      <c r="L710" s="79">
        <f>'様式１（国直送（日通拠点倉庫で仕分け）を希望する場合）'!O724</f>
        <v>0</v>
      </c>
      <c r="M710" s="79">
        <f>'様式１（国直送（日通拠点倉庫で仕分け）を希望する場合）'!P724</f>
        <v>0</v>
      </c>
    </row>
    <row r="711" spans="1:13">
      <c r="A711" s="76" t="str">
        <f>'様式１（国直送（日通拠点倉庫で仕分け）を希望する場合）'!$F$14</f>
        <v>選択してください</v>
      </c>
      <c r="B711" s="76">
        <v>703</v>
      </c>
      <c r="C711" s="79">
        <f>'様式１（国直送（日通拠点倉庫で仕分け）を希望する場合）'!G725</f>
        <v>0</v>
      </c>
      <c r="D711" s="79">
        <f>'様式１（国直送（日通拠点倉庫で仕分け）を希望する場合）'!H725</f>
        <v>0</v>
      </c>
      <c r="E711" s="78">
        <f>'様式１（国直送（日通拠点倉庫で仕分け）を希望する場合）'!$F725</f>
        <v>0</v>
      </c>
      <c r="F711" s="79">
        <f>'様式１（国直送（日通拠点倉庫で仕分け）を希望する場合）'!I725</f>
        <v>0</v>
      </c>
      <c r="G711" s="79">
        <f>'様式１（国直送（日通拠点倉庫で仕分け）を希望する場合）'!J725</f>
        <v>0</v>
      </c>
      <c r="H711" s="140">
        <f>'様式１（国直送（日通拠点倉庫で仕分け）を希望する場合）'!K725</f>
        <v>0</v>
      </c>
      <c r="I711" s="140">
        <f>'様式１（国直送（日通拠点倉庫で仕分け）を希望する場合）'!L725</f>
        <v>0</v>
      </c>
      <c r="J711" s="140">
        <f>'様式１（国直送（日通拠点倉庫で仕分け）を希望する場合）'!M725</f>
        <v>0</v>
      </c>
      <c r="K711" s="140">
        <f>'様式１（国直送（日通拠点倉庫で仕分け）を希望する場合）'!N725</f>
        <v>0</v>
      </c>
      <c r="L711" s="79">
        <f>'様式１（国直送（日通拠点倉庫で仕分け）を希望する場合）'!O725</f>
        <v>0</v>
      </c>
      <c r="M711" s="79">
        <f>'様式１（国直送（日通拠点倉庫で仕分け）を希望する場合）'!P725</f>
        <v>0</v>
      </c>
    </row>
    <row r="712" spans="1:13">
      <c r="A712" s="76" t="str">
        <f>'様式１（国直送（日通拠点倉庫で仕分け）を希望する場合）'!$F$14</f>
        <v>選択してください</v>
      </c>
      <c r="B712" s="76">
        <v>704</v>
      </c>
      <c r="C712" s="79">
        <f>'様式１（国直送（日通拠点倉庫で仕分け）を希望する場合）'!G726</f>
        <v>0</v>
      </c>
      <c r="D712" s="79">
        <f>'様式１（国直送（日通拠点倉庫で仕分け）を希望する場合）'!H726</f>
        <v>0</v>
      </c>
      <c r="E712" s="78">
        <f>'様式１（国直送（日通拠点倉庫で仕分け）を希望する場合）'!$F726</f>
        <v>0</v>
      </c>
      <c r="F712" s="79">
        <f>'様式１（国直送（日通拠点倉庫で仕分け）を希望する場合）'!I726</f>
        <v>0</v>
      </c>
      <c r="G712" s="79">
        <f>'様式１（国直送（日通拠点倉庫で仕分け）を希望する場合）'!J726</f>
        <v>0</v>
      </c>
      <c r="H712" s="140">
        <f>'様式１（国直送（日通拠点倉庫で仕分け）を希望する場合）'!K726</f>
        <v>0</v>
      </c>
      <c r="I712" s="140">
        <f>'様式１（国直送（日通拠点倉庫で仕分け）を希望する場合）'!L726</f>
        <v>0</v>
      </c>
      <c r="J712" s="140">
        <f>'様式１（国直送（日通拠点倉庫で仕分け）を希望する場合）'!M726</f>
        <v>0</v>
      </c>
      <c r="K712" s="140">
        <f>'様式１（国直送（日通拠点倉庫で仕分け）を希望する場合）'!N726</f>
        <v>0</v>
      </c>
      <c r="L712" s="79">
        <f>'様式１（国直送（日通拠点倉庫で仕分け）を希望する場合）'!O726</f>
        <v>0</v>
      </c>
      <c r="M712" s="79">
        <f>'様式１（国直送（日通拠点倉庫で仕分け）を希望する場合）'!P726</f>
        <v>0</v>
      </c>
    </row>
    <row r="713" spans="1:13">
      <c r="A713" s="76" t="str">
        <f>'様式１（国直送（日通拠点倉庫で仕分け）を希望する場合）'!$F$14</f>
        <v>選択してください</v>
      </c>
      <c r="B713" s="76">
        <v>705</v>
      </c>
      <c r="C713" s="79">
        <f>'様式１（国直送（日通拠点倉庫で仕分け）を希望する場合）'!G727</f>
        <v>0</v>
      </c>
      <c r="D713" s="79">
        <f>'様式１（国直送（日通拠点倉庫で仕分け）を希望する場合）'!H727</f>
        <v>0</v>
      </c>
      <c r="E713" s="78">
        <f>'様式１（国直送（日通拠点倉庫で仕分け）を希望する場合）'!$F727</f>
        <v>0</v>
      </c>
      <c r="F713" s="79">
        <f>'様式１（国直送（日通拠点倉庫で仕分け）を希望する場合）'!I727</f>
        <v>0</v>
      </c>
      <c r="G713" s="79">
        <f>'様式１（国直送（日通拠点倉庫で仕分け）を希望する場合）'!J727</f>
        <v>0</v>
      </c>
      <c r="H713" s="140">
        <f>'様式１（国直送（日通拠点倉庫で仕分け）を希望する場合）'!K727</f>
        <v>0</v>
      </c>
      <c r="I713" s="140">
        <f>'様式１（国直送（日通拠点倉庫で仕分け）を希望する場合）'!L727</f>
        <v>0</v>
      </c>
      <c r="J713" s="140">
        <f>'様式１（国直送（日通拠点倉庫で仕分け）を希望する場合）'!M727</f>
        <v>0</v>
      </c>
      <c r="K713" s="140">
        <f>'様式１（国直送（日通拠点倉庫で仕分け）を希望する場合）'!N727</f>
        <v>0</v>
      </c>
      <c r="L713" s="79">
        <f>'様式１（国直送（日通拠点倉庫で仕分け）を希望する場合）'!O727</f>
        <v>0</v>
      </c>
      <c r="M713" s="79">
        <f>'様式１（国直送（日通拠点倉庫で仕分け）を希望する場合）'!P727</f>
        <v>0</v>
      </c>
    </row>
    <row r="714" spans="1:13">
      <c r="A714" s="76" t="str">
        <f>'様式１（国直送（日通拠点倉庫で仕分け）を希望する場合）'!$F$14</f>
        <v>選択してください</v>
      </c>
      <c r="B714" s="76">
        <v>706</v>
      </c>
      <c r="C714" s="79">
        <f>'様式１（国直送（日通拠点倉庫で仕分け）を希望する場合）'!G728</f>
        <v>0</v>
      </c>
      <c r="D714" s="79">
        <f>'様式１（国直送（日通拠点倉庫で仕分け）を希望する場合）'!H728</f>
        <v>0</v>
      </c>
      <c r="E714" s="78">
        <f>'様式１（国直送（日通拠点倉庫で仕分け）を希望する場合）'!$F728</f>
        <v>0</v>
      </c>
      <c r="F714" s="79">
        <f>'様式１（国直送（日通拠点倉庫で仕分け）を希望する場合）'!I728</f>
        <v>0</v>
      </c>
      <c r="G714" s="79">
        <f>'様式１（国直送（日通拠点倉庫で仕分け）を希望する場合）'!J728</f>
        <v>0</v>
      </c>
      <c r="H714" s="140">
        <f>'様式１（国直送（日通拠点倉庫で仕分け）を希望する場合）'!K728</f>
        <v>0</v>
      </c>
      <c r="I714" s="140">
        <f>'様式１（国直送（日通拠点倉庫で仕分け）を希望する場合）'!L728</f>
        <v>0</v>
      </c>
      <c r="J714" s="140">
        <f>'様式１（国直送（日通拠点倉庫で仕分け）を希望する場合）'!M728</f>
        <v>0</v>
      </c>
      <c r="K714" s="140">
        <f>'様式１（国直送（日通拠点倉庫で仕分け）を希望する場合）'!N728</f>
        <v>0</v>
      </c>
      <c r="L714" s="79">
        <f>'様式１（国直送（日通拠点倉庫で仕分け）を希望する場合）'!O728</f>
        <v>0</v>
      </c>
      <c r="M714" s="79">
        <f>'様式１（国直送（日通拠点倉庫で仕分け）を希望する場合）'!P728</f>
        <v>0</v>
      </c>
    </row>
    <row r="715" spans="1:13">
      <c r="A715" s="76" t="str">
        <f>'様式１（国直送（日通拠点倉庫で仕分け）を希望する場合）'!$F$14</f>
        <v>選択してください</v>
      </c>
      <c r="B715" s="76">
        <v>707</v>
      </c>
      <c r="C715" s="79">
        <f>'様式１（国直送（日通拠点倉庫で仕分け）を希望する場合）'!G729</f>
        <v>0</v>
      </c>
      <c r="D715" s="79">
        <f>'様式１（国直送（日通拠点倉庫で仕分け）を希望する場合）'!H729</f>
        <v>0</v>
      </c>
      <c r="E715" s="78">
        <f>'様式１（国直送（日通拠点倉庫で仕分け）を希望する場合）'!$F729</f>
        <v>0</v>
      </c>
      <c r="F715" s="79">
        <f>'様式１（国直送（日通拠点倉庫で仕分け）を希望する場合）'!I729</f>
        <v>0</v>
      </c>
      <c r="G715" s="79">
        <f>'様式１（国直送（日通拠点倉庫で仕分け）を希望する場合）'!J729</f>
        <v>0</v>
      </c>
      <c r="H715" s="140">
        <f>'様式１（国直送（日通拠点倉庫で仕分け）を希望する場合）'!K729</f>
        <v>0</v>
      </c>
      <c r="I715" s="140">
        <f>'様式１（国直送（日通拠点倉庫で仕分け）を希望する場合）'!L729</f>
        <v>0</v>
      </c>
      <c r="J715" s="140">
        <f>'様式１（国直送（日通拠点倉庫で仕分け）を希望する場合）'!M729</f>
        <v>0</v>
      </c>
      <c r="K715" s="140">
        <f>'様式１（国直送（日通拠点倉庫で仕分け）を希望する場合）'!N729</f>
        <v>0</v>
      </c>
      <c r="L715" s="79">
        <f>'様式１（国直送（日通拠点倉庫で仕分け）を希望する場合）'!O729</f>
        <v>0</v>
      </c>
      <c r="M715" s="79">
        <f>'様式１（国直送（日通拠点倉庫で仕分け）を希望する場合）'!P729</f>
        <v>0</v>
      </c>
    </row>
    <row r="716" spans="1:13">
      <c r="A716" s="76" t="str">
        <f>'様式１（国直送（日通拠点倉庫で仕分け）を希望する場合）'!$F$14</f>
        <v>選択してください</v>
      </c>
      <c r="B716" s="76">
        <v>708</v>
      </c>
      <c r="C716" s="79">
        <f>'様式１（国直送（日通拠点倉庫で仕分け）を希望する場合）'!G730</f>
        <v>0</v>
      </c>
      <c r="D716" s="79">
        <f>'様式１（国直送（日通拠点倉庫で仕分け）を希望する場合）'!H730</f>
        <v>0</v>
      </c>
      <c r="E716" s="78">
        <f>'様式１（国直送（日通拠点倉庫で仕分け）を希望する場合）'!$F730</f>
        <v>0</v>
      </c>
      <c r="F716" s="79">
        <f>'様式１（国直送（日通拠点倉庫で仕分け）を希望する場合）'!I730</f>
        <v>0</v>
      </c>
      <c r="G716" s="79">
        <f>'様式１（国直送（日通拠点倉庫で仕分け）を希望する場合）'!J730</f>
        <v>0</v>
      </c>
      <c r="H716" s="140">
        <f>'様式１（国直送（日通拠点倉庫で仕分け）を希望する場合）'!K730</f>
        <v>0</v>
      </c>
      <c r="I716" s="140">
        <f>'様式１（国直送（日通拠点倉庫で仕分け）を希望する場合）'!L730</f>
        <v>0</v>
      </c>
      <c r="J716" s="140">
        <f>'様式１（国直送（日通拠点倉庫で仕分け）を希望する場合）'!M730</f>
        <v>0</v>
      </c>
      <c r="K716" s="140">
        <f>'様式１（国直送（日通拠点倉庫で仕分け）を希望する場合）'!N730</f>
        <v>0</v>
      </c>
      <c r="L716" s="79">
        <f>'様式１（国直送（日通拠点倉庫で仕分け）を希望する場合）'!O730</f>
        <v>0</v>
      </c>
      <c r="M716" s="79">
        <f>'様式１（国直送（日通拠点倉庫で仕分け）を希望する場合）'!P730</f>
        <v>0</v>
      </c>
    </row>
    <row r="717" spans="1:13">
      <c r="A717" s="76" t="str">
        <f>'様式１（国直送（日通拠点倉庫で仕分け）を希望する場合）'!$F$14</f>
        <v>選択してください</v>
      </c>
      <c r="B717" s="76">
        <v>709</v>
      </c>
      <c r="C717" s="79">
        <f>'様式１（国直送（日通拠点倉庫で仕分け）を希望する場合）'!G731</f>
        <v>0</v>
      </c>
      <c r="D717" s="79">
        <f>'様式１（国直送（日通拠点倉庫で仕分け）を希望する場合）'!H731</f>
        <v>0</v>
      </c>
      <c r="E717" s="78">
        <f>'様式１（国直送（日通拠点倉庫で仕分け）を希望する場合）'!$F731</f>
        <v>0</v>
      </c>
      <c r="F717" s="79">
        <f>'様式１（国直送（日通拠点倉庫で仕分け）を希望する場合）'!I731</f>
        <v>0</v>
      </c>
      <c r="G717" s="79">
        <f>'様式１（国直送（日通拠点倉庫で仕分け）を希望する場合）'!J731</f>
        <v>0</v>
      </c>
      <c r="H717" s="140">
        <f>'様式１（国直送（日通拠点倉庫で仕分け）を希望する場合）'!K731</f>
        <v>0</v>
      </c>
      <c r="I717" s="140">
        <f>'様式１（国直送（日通拠点倉庫で仕分け）を希望する場合）'!L731</f>
        <v>0</v>
      </c>
      <c r="J717" s="140">
        <f>'様式１（国直送（日通拠点倉庫で仕分け）を希望する場合）'!M731</f>
        <v>0</v>
      </c>
      <c r="K717" s="140">
        <f>'様式１（国直送（日通拠点倉庫で仕分け）を希望する場合）'!N731</f>
        <v>0</v>
      </c>
      <c r="L717" s="79">
        <f>'様式１（国直送（日通拠点倉庫で仕分け）を希望する場合）'!O731</f>
        <v>0</v>
      </c>
      <c r="M717" s="79">
        <f>'様式１（国直送（日通拠点倉庫で仕分け）を希望する場合）'!P731</f>
        <v>0</v>
      </c>
    </row>
    <row r="718" spans="1:13">
      <c r="A718" s="76" t="str">
        <f>'様式１（国直送（日通拠点倉庫で仕分け）を希望する場合）'!$F$14</f>
        <v>選択してください</v>
      </c>
      <c r="B718" s="76">
        <v>710</v>
      </c>
      <c r="C718" s="79">
        <f>'様式１（国直送（日通拠点倉庫で仕分け）を希望する場合）'!G732</f>
        <v>0</v>
      </c>
      <c r="D718" s="79">
        <f>'様式１（国直送（日通拠点倉庫で仕分け）を希望する場合）'!H732</f>
        <v>0</v>
      </c>
      <c r="E718" s="78">
        <f>'様式１（国直送（日通拠点倉庫で仕分け）を希望する場合）'!$F732</f>
        <v>0</v>
      </c>
      <c r="F718" s="79">
        <f>'様式１（国直送（日通拠点倉庫で仕分け）を希望する場合）'!I732</f>
        <v>0</v>
      </c>
      <c r="G718" s="79">
        <f>'様式１（国直送（日通拠点倉庫で仕分け）を希望する場合）'!J732</f>
        <v>0</v>
      </c>
      <c r="H718" s="140">
        <f>'様式１（国直送（日通拠点倉庫で仕分け）を希望する場合）'!K732</f>
        <v>0</v>
      </c>
      <c r="I718" s="140">
        <f>'様式１（国直送（日通拠点倉庫で仕分け）を希望する場合）'!L732</f>
        <v>0</v>
      </c>
      <c r="J718" s="140">
        <f>'様式１（国直送（日通拠点倉庫で仕分け）を希望する場合）'!M732</f>
        <v>0</v>
      </c>
      <c r="K718" s="140">
        <f>'様式１（国直送（日通拠点倉庫で仕分け）を希望する場合）'!N732</f>
        <v>0</v>
      </c>
      <c r="L718" s="79">
        <f>'様式１（国直送（日通拠点倉庫で仕分け）を希望する場合）'!O732</f>
        <v>0</v>
      </c>
      <c r="M718" s="79">
        <f>'様式１（国直送（日通拠点倉庫で仕分け）を希望する場合）'!P732</f>
        <v>0</v>
      </c>
    </row>
    <row r="719" spans="1:13">
      <c r="A719" s="76" t="str">
        <f>'様式１（国直送（日通拠点倉庫で仕分け）を希望する場合）'!$F$14</f>
        <v>選択してください</v>
      </c>
      <c r="B719" s="76">
        <v>711</v>
      </c>
      <c r="C719" s="79">
        <f>'様式１（国直送（日通拠点倉庫で仕分け）を希望する場合）'!G733</f>
        <v>0</v>
      </c>
      <c r="D719" s="79">
        <f>'様式１（国直送（日通拠点倉庫で仕分け）を希望する場合）'!H733</f>
        <v>0</v>
      </c>
      <c r="E719" s="78">
        <f>'様式１（国直送（日通拠点倉庫で仕分け）を希望する場合）'!$F733</f>
        <v>0</v>
      </c>
      <c r="F719" s="79">
        <f>'様式１（国直送（日通拠点倉庫で仕分け）を希望する場合）'!I733</f>
        <v>0</v>
      </c>
      <c r="G719" s="79">
        <f>'様式１（国直送（日通拠点倉庫で仕分け）を希望する場合）'!J733</f>
        <v>0</v>
      </c>
      <c r="H719" s="140">
        <f>'様式１（国直送（日通拠点倉庫で仕分け）を希望する場合）'!K733</f>
        <v>0</v>
      </c>
      <c r="I719" s="140">
        <f>'様式１（国直送（日通拠点倉庫で仕分け）を希望する場合）'!L733</f>
        <v>0</v>
      </c>
      <c r="J719" s="140">
        <f>'様式１（国直送（日通拠点倉庫で仕分け）を希望する場合）'!M733</f>
        <v>0</v>
      </c>
      <c r="K719" s="140">
        <f>'様式１（国直送（日通拠点倉庫で仕分け）を希望する場合）'!N733</f>
        <v>0</v>
      </c>
      <c r="L719" s="79">
        <f>'様式１（国直送（日通拠点倉庫で仕分け）を希望する場合）'!O733</f>
        <v>0</v>
      </c>
      <c r="M719" s="79">
        <f>'様式１（国直送（日通拠点倉庫で仕分け）を希望する場合）'!P733</f>
        <v>0</v>
      </c>
    </row>
    <row r="720" spans="1:13">
      <c r="A720" s="76" t="str">
        <f>'様式１（国直送（日通拠点倉庫で仕分け）を希望する場合）'!$F$14</f>
        <v>選択してください</v>
      </c>
      <c r="B720" s="76">
        <v>712</v>
      </c>
      <c r="C720" s="79">
        <f>'様式１（国直送（日通拠点倉庫で仕分け）を希望する場合）'!G734</f>
        <v>0</v>
      </c>
      <c r="D720" s="79">
        <f>'様式１（国直送（日通拠点倉庫で仕分け）を希望する場合）'!H734</f>
        <v>0</v>
      </c>
      <c r="E720" s="78">
        <f>'様式１（国直送（日通拠点倉庫で仕分け）を希望する場合）'!$F734</f>
        <v>0</v>
      </c>
      <c r="F720" s="79">
        <f>'様式１（国直送（日通拠点倉庫で仕分け）を希望する場合）'!I734</f>
        <v>0</v>
      </c>
      <c r="G720" s="79">
        <f>'様式１（国直送（日通拠点倉庫で仕分け）を希望する場合）'!J734</f>
        <v>0</v>
      </c>
      <c r="H720" s="140">
        <f>'様式１（国直送（日通拠点倉庫で仕分け）を希望する場合）'!K734</f>
        <v>0</v>
      </c>
      <c r="I720" s="140">
        <f>'様式１（国直送（日通拠点倉庫で仕分け）を希望する場合）'!L734</f>
        <v>0</v>
      </c>
      <c r="J720" s="140">
        <f>'様式１（国直送（日通拠点倉庫で仕分け）を希望する場合）'!M734</f>
        <v>0</v>
      </c>
      <c r="K720" s="140">
        <f>'様式１（国直送（日通拠点倉庫で仕分け）を希望する場合）'!N734</f>
        <v>0</v>
      </c>
      <c r="L720" s="79">
        <f>'様式１（国直送（日通拠点倉庫で仕分け）を希望する場合）'!O734</f>
        <v>0</v>
      </c>
      <c r="M720" s="79">
        <f>'様式１（国直送（日通拠点倉庫で仕分け）を希望する場合）'!P734</f>
        <v>0</v>
      </c>
    </row>
    <row r="721" spans="1:13">
      <c r="A721" s="76" t="str">
        <f>'様式１（国直送（日通拠点倉庫で仕分け）を希望する場合）'!$F$14</f>
        <v>選択してください</v>
      </c>
      <c r="B721" s="76">
        <v>713</v>
      </c>
      <c r="C721" s="79">
        <f>'様式１（国直送（日通拠点倉庫で仕分け）を希望する場合）'!G735</f>
        <v>0</v>
      </c>
      <c r="D721" s="79">
        <f>'様式１（国直送（日通拠点倉庫で仕分け）を希望する場合）'!H735</f>
        <v>0</v>
      </c>
      <c r="E721" s="78">
        <f>'様式１（国直送（日通拠点倉庫で仕分け）を希望する場合）'!$F735</f>
        <v>0</v>
      </c>
      <c r="F721" s="79">
        <f>'様式１（国直送（日通拠点倉庫で仕分け）を希望する場合）'!I735</f>
        <v>0</v>
      </c>
      <c r="G721" s="79">
        <f>'様式１（国直送（日通拠点倉庫で仕分け）を希望する場合）'!J735</f>
        <v>0</v>
      </c>
      <c r="H721" s="140">
        <f>'様式１（国直送（日通拠点倉庫で仕分け）を希望する場合）'!K735</f>
        <v>0</v>
      </c>
      <c r="I721" s="140">
        <f>'様式１（国直送（日通拠点倉庫で仕分け）を希望する場合）'!L735</f>
        <v>0</v>
      </c>
      <c r="J721" s="140">
        <f>'様式１（国直送（日通拠点倉庫で仕分け）を希望する場合）'!M735</f>
        <v>0</v>
      </c>
      <c r="K721" s="140">
        <f>'様式１（国直送（日通拠点倉庫で仕分け）を希望する場合）'!N735</f>
        <v>0</v>
      </c>
      <c r="L721" s="79">
        <f>'様式１（国直送（日通拠点倉庫で仕分け）を希望する場合）'!O735</f>
        <v>0</v>
      </c>
      <c r="M721" s="79">
        <f>'様式１（国直送（日通拠点倉庫で仕分け）を希望する場合）'!P735</f>
        <v>0</v>
      </c>
    </row>
    <row r="722" spans="1:13">
      <c r="A722" s="76" t="str">
        <f>'様式１（国直送（日通拠点倉庫で仕分け）を希望する場合）'!$F$14</f>
        <v>選択してください</v>
      </c>
      <c r="B722" s="76">
        <v>714</v>
      </c>
      <c r="C722" s="79">
        <f>'様式１（国直送（日通拠点倉庫で仕分け）を希望する場合）'!G736</f>
        <v>0</v>
      </c>
      <c r="D722" s="79">
        <f>'様式１（国直送（日通拠点倉庫で仕分け）を希望する場合）'!H736</f>
        <v>0</v>
      </c>
      <c r="E722" s="78">
        <f>'様式１（国直送（日通拠点倉庫で仕分け）を希望する場合）'!$F736</f>
        <v>0</v>
      </c>
      <c r="F722" s="79">
        <f>'様式１（国直送（日通拠点倉庫で仕分け）を希望する場合）'!I736</f>
        <v>0</v>
      </c>
      <c r="G722" s="79">
        <f>'様式１（国直送（日通拠点倉庫で仕分け）を希望する場合）'!J736</f>
        <v>0</v>
      </c>
      <c r="H722" s="140">
        <f>'様式１（国直送（日通拠点倉庫で仕分け）を希望する場合）'!K736</f>
        <v>0</v>
      </c>
      <c r="I722" s="140">
        <f>'様式１（国直送（日通拠点倉庫で仕分け）を希望する場合）'!L736</f>
        <v>0</v>
      </c>
      <c r="J722" s="140">
        <f>'様式１（国直送（日通拠点倉庫で仕分け）を希望する場合）'!M736</f>
        <v>0</v>
      </c>
      <c r="K722" s="140">
        <f>'様式１（国直送（日通拠点倉庫で仕分け）を希望する場合）'!N736</f>
        <v>0</v>
      </c>
      <c r="L722" s="79">
        <f>'様式１（国直送（日通拠点倉庫で仕分け）を希望する場合）'!O736</f>
        <v>0</v>
      </c>
      <c r="M722" s="79">
        <f>'様式１（国直送（日通拠点倉庫で仕分け）を希望する場合）'!P736</f>
        <v>0</v>
      </c>
    </row>
    <row r="723" spans="1:13">
      <c r="A723" s="76" t="str">
        <f>'様式１（国直送（日通拠点倉庫で仕分け）を希望する場合）'!$F$14</f>
        <v>選択してください</v>
      </c>
      <c r="B723" s="76">
        <v>715</v>
      </c>
      <c r="C723" s="79">
        <f>'様式１（国直送（日通拠点倉庫で仕分け）を希望する場合）'!G737</f>
        <v>0</v>
      </c>
      <c r="D723" s="79">
        <f>'様式１（国直送（日通拠点倉庫で仕分け）を希望する場合）'!H737</f>
        <v>0</v>
      </c>
      <c r="E723" s="78">
        <f>'様式１（国直送（日通拠点倉庫で仕分け）を希望する場合）'!$F737</f>
        <v>0</v>
      </c>
      <c r="F723" s="79">
        <f>'様式１（国直送（日通拠点倉庫で仕分け）を希望する場合）'!I737</f>
        <v>0</v>
      </c>
      <c r="G723" s="79">
        <f>'様式１（国直送（日通拠点倉庫で仕分け）を希望する場合）'!J737</f>
        <v>0</v>
      </c>
      <c r="H723" s="140">
        <f>'様式１（国直送（日通拠点倉庫で仕分け）を希望する場合）'!K737</f>
        <v>0</v>
      </c>
      <c r="I723" s="140">
        <f>'様式１（国直送（日通拠点倉庫で仕分け）を希望する場合）'!L737</f>
        <v>0</v>
      </c>
      <c r="J723" s="140">
        <f>'様式１（国直送（日通拠点倉庫で仕分け）を希望する場合）'!M737</f>
        <v>0</v>
      </c>
      <c r="K723" s="140">
        <f>'様式１（国直送（日通拠点倉庫で仕分け）を希望する場合）'!N737</f>
        <v>0</v>
      </c>
      <c r="L723" s="79">
        <f>'様式１（国直送（日通拠点倉庫で仕分け）を希望する場合）'!O737</f>
        <v>0</v>
      </c>
      <c r="M723" s="79">
        <f>'様式１（国直送（日通拠点倉庫で仕分け）を希望する場合）'!P737</f>
        <v>0</v>
      </c>
    </row>
    <row r="724" spans="1:13">
      <c r="A724" s="76" t="str">
        <f>'様式１（国直送（日通拠点倉庫で仕分け）を希望する場合）'!$F$14</f>
        <v>選択してください</v>
      </c>
      <c r="B724" s="76">
        <v>716</v>
      </c>
      <c r="C724" s="79">
        <f>'様式１（国直送（日通拠点倉庫で仕分け）を希望する場合）'!G738</f>
        <v>0</v>
      </c>
      <c r="D724" s="79">
        <f>'様式１（国直送（日通拠点倉庫で仕分け）を希望する場合）'!H738</f>
        <v>0</v>
      </c>
      <c r="E724" s="78">
        <f>'様式１（国直送（日通拠点倉庫で仕分け）を希望する場合）'!$F738</f>
        <v>0</v>
      </c>
      <c r="F724" s="79">
        <f>'様式１（国直送（日通拠点倉庫で仕分け）を希望する場合）'!I738</f>
        <v>0</v>
      </c>
      <c r="G724" s="79">
        <f>'様式１（国直送（日通拠点倉庫で仕分け）を希望する場合）'!J738</f>
        <v>0</v>
      </c>
      <c r="H724" s="140">
        <f>'様式１（国直送（日通拠点倉庫で仕分け）を希望する場合）'!K738</f>
        <v>0</v>
      </c>
      <c r="I724" s="140">
        <f>'様式１（国直送（日通拠点倉庫で仕分け）を希望する場合）'!L738</f>
        <v>0</v>
      </c>
      <c r="J724" s="140">
        <f>'様式１（国直送（日通拠点倉庫で仕分け）を希望する場合）'!M738</f>
        <v>0</v>
      </c>
      <c r="K724" s="140">
        <f>'様式１（国直送（日通拠点倉庫で仕分け）を希望する場合）'!N738</f>
        <v>0</v>
      </c>
      <c r="L724" s="79">
        <f>'様式１（国直送（日通拠点倉庫で仕分け）を希望する場合）'!O738</f>
        <v>0</v>
      </c>
      <c r="M724" s="79">
        <f>'様式１（国直送（日通拠点倉庫で仕分け）を希望する場合）'!P738</f>
        <v>0</v>
      </c>
    </row>
    <row r="725" spans="1:13">
      <c r="A725" s="76" t="str">
        <f>'様式１（国直送（日通拠点倉庫で仕分け）を希望する場合）'!$F$14</f>
        <v>選択してください</v>
      </c>
      <c r="B725" s="76">
        <v>717</v>
      </c>
      <c r="C725" s="79">
        <f>'様式１（国直送（日通拠点倉庫で仕分け）を希望する場合）'!G739</f>
        <v>0</v>
      </c>
      <c r="D725" s="79">
        <f>'様式１（国直送（日通拠点倉庫で仕分け）を希望する場合）'!H739</f>
        <v>0</v>
      </c>
      <c r="E725" s="78">
        <f>'様式１（国直送（日通拠点倉庫で仕分け）を希望する場合）'!$F739</f>
        <v>0</v>
      </c>
      <c r="F725" s="79">
        <f>'様式１（国直送（日通拠点倉庫で仕分け）を希望する場合）'!I739</f>
        <v>0</v>
      </c>
      <c r="G725" s="79">
        <f>'様式１（国直送（日通拠点倉庫で仕分け）を希望する場合）'!J739</f>
        <v>0</v>
      </c>
      <c r="H725" s="140">
        <f>'様式１（国直送（日通拠点倉庫で仕分け）を希望する場合）'!K739</f>
        <v>0</v>
      </c>
      <c r="I725" s="140">
        <f>'様式１（国直送（日通拠点倉庫で仕分け）を希望する場合）'!L739</f>
        <v>0</v>
      </c>
      <c r="J725" s="140">
        <f>'様式１（国直送（日通拠点倉庫で仕分け）を希望する場合）'!M739</f>
        <v>0</v>
      </c>
      <c r="K725" s="140">
        <f>'様式１（国直送（日通拠点倉庫で仕分け）を希望する場合）'!N739</f>
        <v>0</v>
      </c>
      <c r="L725" s="79">
        <f>'様式１（国直送（日通拠点倉庫で仕分け）を希望する場合）'!O739</f>
        <v>0</v>
      </c>
      <c r="M725" s="79">
        <f>'様式１（国直送（日通拠点倉庫で仕分け）を希望する場合）'!P739</f>
        <v>0</v>
      </c>
    </row>
    <row r="726" spans="1:13">
      <c r="A726" s="76" t="str">
        <f>'様式１（国直送（日通拠点倉庫で仕分け）を希望する場合）'!$F$14</f>
        <v>選択してください</v>
      </c>
      <c r="B726" s="76">
        <v>718</v>
      </c>
      <c r="C726" s="79">
        <f>'様式１（国直送（日通拠点倉庫で仕分け）を希望する場合）'!G740</f>
        <v>0</v>
      </c>
      <c r="D726" s="79">
        <f>'様式１（国直送（日通拠点倉庫で仕分け）を希望する場合）'!H740</f>
        <v>0</v>
      </c>
      <c r="E726" s="78">
        <f>'様式１（国直送（日通拠点倉庫で仕分け）を希望する場合）'!$F740</f>
        <v>0</v>
      </c>
      <c r="F726" s="79">
        <f>'様式１（国直送（日通拠点倉庫で仕分け）を希望する場合）'!I740</f>
        <v>0</v>
      </c>
      <c r="G726" s="79">
        <f>'様式１（国直送（日通拠点倉庫で仕分け）を希望する場合）'!J740</f>
        <v>0</v>
      </c>
      <c r="H726" s="140">
        <f>'様式１（国直送（日通拠点倉庫で仕分け）を希望する場合）'!K740</f>
        <v>0</v>
      </c>
      <c r="I726" s="140">
        <f>'様式１（国直送（日通拠点倉庫で仕分け）を希望する場合）'!L740</f>
        <v>0</v>
      </c>
      <c r="J726" s="140">
        <f>'様式１（国直送（日通拠点倉庫で仕分け）を希望する場合）'!M740</f>
        <v>0</v>
      </c>
      <c r="K726" s="140">
        <f>'様式１（国直送（日通拠点倉庫で仕分け）を希望する場合）'!N740</f>
        <v>0</v>
      </c>
      <c r="L726" s="79">
        <f>'様式１（国直送（日通拠点倉庫で仕分け）を希望する場合）'!O740</f>
        <v>0</v>
      </c>
      <c r="M726" s="79">
        <f>'様式１（国直送（日通拠点倉庫で仕分け）を希望する場合）'!P740</f>
        <v>0</v>
      </c>
    </row>
    <row r="727" spans="1:13">
      <c r="A727" s="76" t="str">
        <f>'様式１（国直送（日通拠点倉庫で仕分け）を希望する場合）'!$F$14</f>
        <v>選択してください</v>
      </c>
      <c r="B727" s="76">
        <v>719</v>
      </c>
      <c r="C727" s="79">
        <f>'様式１（国直送（日通拠点倉庫で仕分け）を希望する場合）'!G741</f>
        <v>0</v>
      </c>
      <c r="D727" s="79">
        <f>'様式１（国直送（日通拠点倉庫で仕分け）を希望する場合）'!H741</f>
        <v>0</v>
      </c>
      <c r="E727" s="78">
        <f>'様式１（国直送（日通拠点倉庫で仕分け）を希望する場合）'!$F741</f>
        <v>0</v>
      </c>
      <c r="F727" s="79">
        <f>'様式１（国直送（日通拠点倉庫で仕分け）を希望する場合）'!I741</f>
        <v>0</v>
      </c>
      <c r="G727" s="79">
        <f>'様式１（国直送（日通拠点倉庫で仕分け）を希望する場合）'!J741</f>
        <v>0</v>
      </c>
      <c r="H727" s="140">
        <f>'様式１（国直送（日通拠点倉庫で仕分け）を希望する場合）'!K741</f>
        <v>0</v>
      </c>
      <c r="I727" s="140">
        <f>'様式１（国直送（日通拠点倉庫で仕分け）を希望する場合）'!L741</f>
        <v>0</v>
      </c>
      <c r="J727" s="140">
        <f>'様式１（国直送（日通拠点倉庫で仕分け）を希望する場合）'!M741</f>
        <v>0</v>
      </c>
      <c r="K727" s="140">
        <f>'様式１（国直送（日通拠点倉庫で仕分け）を希望する場合）'!N741</f>
        <v>0</v>
      </c>
      <c r="L727" s="79">
        <f>'様式１（国直送（日通拠点倉庫で仕分け）を希望する場合）'!O741</f>
        <v>0</v>
      </c>
      <c r="M727" s="79">
        <f>'様式１（国直送（日通拠点倉庫で仕分け）を希望する場合）'!P741</f>
        <v>0</v>
      </c>
    </row>
    <row r="728" spans="1:13">
      <c r="A728" s="76" t="str">
        <f>'様式１（国直送（日通拠点倉庫で仕分け）を希望する場合）'!$F$14</f>
        <v>選択してください</v>
      </c>
      <c r="B728" s="76">
        <v>720</v>
      </c>
      <c r="C728" s="79">
        <f>'様式１（国直送（日通拠点倉庫で仕分け）を希望する場合）'!G742</f>
        <v>0</v>
      </c>
      <c r="D728" s="79">
        <f>'様式１（国直送（日通拠点倉庫で仕分け）を希望する場合）'!H742</f>
        <v>0</v>
      </c>
      <c r="E728" s="78">
        <f>'様式１（国直送（日通拠点倉庫で仕分け）を希望する場合）'!$F742</f>
        <v>0</v>
      </c>
      <c r="F728" s="79">
        <f>'様式１（国直送（日通拠点倉庫で仕分け）を希望する場合）'!I742</f>
        <v>0</v>
      </c>
      <c r="G728" s="79">
        <f>'様式１（国直送（日通拠点倉庫で仕分け）を希望する場合）'!J742</f>
        <v>0</v>
      </c>
      <c r="H728" s="140">
        <f>'様式１（国直送（日通拠点倉庫で仕分け）を希望する場合）'!K742</f>
        <v>0</v>
      </c>
      <c r="I728" s="140">
        <f>'様式１（国直送（日通拠点倉庫で仕分け）を希望する場合）'!L742</f>
        <v>0</v>
      </c>
      <c r="J728" s="140">
        <f>'様式１（国直送（日通拠点倉庫で仕分け）を希望する場合）'!M742</f>
        <v>0</v>
      </c>
      <c r="K728" s="140">
        <f>'様式１（国直送（日通拠点倉庫で仕分け）を希望する場合）'!N742</f>
        <v>0</v>
      </c>
      <c r="L728" s="79">
        <f>'様式１（国直送（日通拠点倉庫で仕分け）を希望する場合）'!O742</f>
        <v>0</v>
      </c>
      <c r="M728" s="79">
        <f>'様式１（国直送（日通拠点倉庫で仕分け）を希望する場合）'!P742</f>
        <v>0</v>
      </c>
    </row>
    <row r="729" spans="1:13">
      <c r="A729" s="76" t="str">
        <f>'様式１（国直送（日通拠点倉庫で仕分け）を希望する場合）'!$F$14</f>
        <v>選択してください</v>
      </c>
      <c r="B729" s="76">
        <v>721</v>
      </c>
      <c r="C729" s="79">
        <f>'様式１（国直送（日通拠点倉庫で仕分け）を希望する場合）'!G743</f>
        <v>0</v>
      </c>
      <c r="D729" s="79">
        <f>'様式１（国直送（日通拠点倉庫で仕分け）を希望する場合）'!H743</f>
        <v>0</v>
      </c>
      <c r="E729" s="78">
        <f>'様式１（国直送（日通拠点倉庫で仕分け）を希望する場合）'!$F743</f>
        <v>0</v>
      </c>
      <c r="F729" s="79">
        <f>'様式１（国直送（日通拠点倉庫で仕分け）を希望する場合）'!I743</f>
        <v>0</v>
      </c>
      <c r="G729" s="79">
        <f>'様式１（国直送（日通拠点倉庫で仕分け）を希望する場合）'!J743</f>
        <v>0</v>
      </c>
      <c r="H729" s="140">
        <f>'様式１（国直送（日通拠点倉庫で仕分け）を希望する場合）'!K743</f>
        <v>0</v>
      </c>
      <c r="I729" s="140">
        <f>'様式１（国直送（日通拠点倉庫で仕分け）を希望する場合）'!L743</f>
        <v>0</v>
      </c>
      <c r="J729" s="140">
        <f>'様式１（国直送（日通拠点倉庫で仕分け）を希望する場合）'!M743</f>
        <v>0</v>
      </c>
      <c r="K729" s="140">
        <f>'様式１（国直送（日通拠点倉庫で仕分け）を希望する場合）'!N743</f>
        <v>0</v>
      </c>
      <c r="L729" s="79">
        <f>'様式１（国直送（日通拠点倉庫で仕分け）を希望する場合）'!O743</f>
        <v>0</v>
      </c>
      <c r="M729" s="79">
        <f>'様式１（国直送（日通拠点倉庫で仕分け）を希望する場合）'!P743</f>
        <v>0</v>
      </c>
    </row>
    <row r="730" spans="1:13">
      <c r="A730" s="76" t="str">
        <f>'様式１（国直送（日通拠点倉庫で仕分け）を希望する場合）'!$F$14</f>
        <v>選択してください</v>
      </c>
      <c r="B730" s="76">
        <v>722</v>
      </c>
      <c r="C730" s="79">
        <f>'様式１（国直送（日通拠点倉庫で仕分け）を希望する場合）'!G744</f>
        <v>0</v>
      </c>
      <c r="D730" s="79">
        <f>'様式１（国直送（日通拠点倉庫で仕分け）を希望する場合）'!H744</f>
        <v>0</v>
      </c>
      <c r="E730" s="78">
        <f>'様式１（国直送（日通拠点倉庫で仕分け）を希望する場合）'!$F744</f>
        <v>0</v>
      </c>
      <c r="F730" s="79">
        <f>'様式１（国直送（日通拠点倉庫で仕分け）を希望する場合）'!I744</f>
        <v>0</v>
      </c>
      <c r="G730" s="79">
        <f>'様式１（国直送（日通拠点倉庫で仕分け）を希望する場合）'!J744</f>
        <v>0</v>
      </c>
      <c r="H730" s="140">
        <f>'様式１（国直送（日通拠点倉庫で仕分け）を希望する場合）'!K744</f>
        <v>0</v>
      </c>
      <c r="I730" s="140">
        <f>'様式１（国直送（日通拠点倉庫で仕分け）を希望する場合）'!L744</f>
        <v>0</v>
      </c>
      <c r="J730" s="140">
        <f>'様式１（国直送（日通拠点倉庫で仕分け）を希望する場合）'!M744</f>
        <v>0</v>
      </c>
      <c r="K730" s="140">
        <f>'様式１（国直送（日通拠点倉庫で仕分け）を希望する場合）'!N744</f>
        <v>0</v>
      </c>
      <c r="L730" s="79">
        <f>'様式１（国直送（日通拠点倉庫で仕分け）を希望する場合）'!O744</f>
        <v>0</v>
      </c>
      <c r="M730" s="79">
        <f>'様式１（国直送（日通拠点倉庫で仕分け）を希望する場合）'!P744</f>
        <v>0</v>
      </c>
    </row>
    <row r="731" spans="1:13">
      <c r="A731" s="76" t="str">
        <f>'様式１（国直送（日通拠点倉庫で仕分け）を希望する場合）'!$F$14</f>
        <v>選択してください</v>
      </c>
      <c r="B731" s="76">
        <v>723</v>
      </c>
      <c r="C731" s="79">
        <f>'様式１（国直送（日通拠点倉庫で仕分け）を希望する場合）'!G745</f>
        <v>0</v>
      </c>
      <c r="D731" s="79">
        <f>'様式１（国直送（日通拠点倉庫で仕分け）を希望する場合）'!H745</f>
        <v>0</v>
      </c>
      <c r="E731" s="78">
        <f>'様式１（国直送（日通拠点倉庫で仕分け）を希望する場合）'!$F745</f>
        <v>0</v>
      </c>
      <c r="F731" s="79">
        <f>'様式１（国直送（日通拠点倉庫で仕分け）を希望する場合）'!I745</f>
        <v>0</v>
      </c>
      <c r="G731" s="79">
        <f>'様式１（国直送（日通拠点倉庫で仕分け）を希望する場合）'!J745</f>
        <v>0</v>
      </c>
      <c r="H731" s="140">
        <f>'様式１（国直送（日通拠点倉庫で仕分け）を希望する場合）'!K745</f>
        <v>0</v>
      </c>
      <c r="I731" s="140">
        <f>'様式１（国直送（日通拠点倉庫で仕分け）を希望する場合）'!L745</f>
        <v>0</v>
      </c>
      <c r="J731" s="140">
        <f>'様式１（国直送（日通拠点倉庫で仕分け）を希望する場合）'!M745</f>
        <v>0</v>
      </c>
      <c r="K731" s="140">
        <f>'様式１（国直送（日通拠点倉庫で仕分け）を希望する場合）'!N745</f>
        <v>0</v>
      </c>
      <c r="L731" s="79">
        <f>'様式１（国直送（日通拠点倉庫で仕分け）を希望する場合）'!O745</f>
        <v>0</v>
      </c>
      <c r="M731" s="79">
        <f>'様式１（国直送（日通拠点倉庫で仕分け）を希望する場合）'!P745</f>
        <v>0</v>
      </c>
    </row>
    <row r="732" spans="1:13">
      <c r="A732" s="76" t="str">
        <f>'様式１（国直送（日通拠点倉庫で仕分け）を希望する場合）'!$F$14</f>
        <v>選択してください</v>
      </c>
      <c r="B732" s="76">
        <v>724</v>
      </c>
      <c r="C732" s="79">
        <f>'様式１（国直送（日通拠点倉庫で仕分け）を希望する場合）'!G746</f>
        <v>0</v>
      </c>
      <c r="D732" s="79">
        <f>'様式１（国直送（日通拠点倉庫で仕分け）を希望する場合）'!H746</f>
        <v>0</v>
      </c>
      <c r="E732" s="78">
        <f>'様式１（国直送（日通拠点倉庫で仕分け）を希望する場合）'!$F746</f>
        <v>0</v>
      </c>
      <c r="F732" s="79">
        <f>'様式１（国直送（日通拠点倉庫で仕分け）を希望する場合）'!I746</f>
        <v>0</v>
      </c>
      <c r="G732" s="79">
        <f>'様式１（国直送（日通拠点倉庫で仕分け）を希望する場合）'!J746</f>
        <v>0</v>
      </c>
      <c r="H732" s="140">
        <f>'様式１（国直送（日通拠点倉庫で仕分け）を希望する場合）'!K746</f>
        <v>0</v>
      </c>
      <c r="I732" s="140">
        <f>'様式１（国直送（日通拠点倉庫で仕分け）を希望する場合）'!L746</f>
        <v>0</v>
      </c>
      <c r="J732" s="140">
        <f>'様式１（国直送（日通拠点倉庫で仕分け）を希望する場合）'!M746</f>
        <v>0</v>
      </c>
      <c r="K732" s="140">
        <f>'様式１（国直送（日通拠点倉庫で仕分け）を希望する場合）'!N746</f>
        <v>0</v>
      </c>
      <c r="L732" s="79">
        <f>'様式１（国直送（日通拠点倉庫で仕分け）を希望する場合）'!O746</f>
        <v>0</v>
      </c>
      <c r="M732" s="79">
        <f>'様式１（国直送（日通拠点倉庫で仕分け）を希望する場合）'!P746</f>
        <v>0</v>
      </c>
    </row>
    <row r="733" spans="1:13">
      <c r="A733" s="76" t="str">
        <f>'様式１（国直送（日通拠点倉庫で仕分け）を希望する場合）'!$F$14</f>
        <v>選択してください</v>
      </c>
      <c r="B733" s="76">
        <v>725</v>
      </c>
      <c r="C733" s="79">
        <f>'様式１（国直送（日通拠点倉庫で仕分け）を希望する場合）'!G747</f>
        <v>0</v>
      </c>
      <c r="D733" s="79">
        <f>'様式１（国直送（日通拠点倉庫で仕分け）を希望する場合）'!H747</f>
        <v>0</v>
      </c>
      <c r="E733" s="78">
        <f>'様式１（国直送（日通拠点倉庫で仕分け）を希望する場合）'!$F747</f>
        <v>0</v>
      </c>
      <c r="F733" s="79">
        <f>'様式１（国直送（日通拠点倉庫で仕分け）を希望する場合）'!I747</f>
        <v>0</v>
      </c>
      <c r="G733" s="79">
        <f>'様式１（国直送（日通拠点倉庫で仕分け）を希望する場合）'!J747</f>
        <v>0</v>
      </c>
      <c r="H733" s="140">
        <f>'様式１（国直送（日通拠点倉庫で仕分け）を希望する場合）'!K747</f>
        <v>0</v>
      </c>
      <c r="I733" s="140">
        <f>'様式１（国直送（日通拠点倉庫で仕分け）を希望する場合）'!L747</f>
        <v>0</v>
      </c>
      <c r="J733" s="140">
        <f>'様式１（国直送（日通拠点倉庫で仕分け）を希望する場合）'!M747</f>
        <v>0</v>
      </c>
      <c r="K733" s="140">
        <f>'様式１（国直送（日通拠点倉庫で仕分け）を希望する場合）'!N747</f>
        <v>0</v>
      </c>
      <c r="L733" s="79">
        <f>'様式１（国直送（日通拠点倉庫で仕分け）を希望する場合）'!O747</f>
        <v>0</v>
      </c>
      <c r="M733" s="79">
        <f>'様式１（国直送（日通拠点倉庫で仕分け）を希望する場合）'!P747</f>
        <v>0</v>
      </c>
    </row>
    <row r="734" spans="1:13">
      <c r="A734" s="76" t="str">
        <f>'様式１（国直送（日通拠点倉庫で仕分け）を希望する場合）'!$F$14</f>
        <v>選択してください</v>
      </c>
      <c r="B734" s="76">
        <v>726</v>
      </c>
      <c r="C734" s="79">
        <f>'様式１（国直送（日通拠点倉庫で仕分け）を希望する場合）'!G748</f>
        <v>0</v>
      </c>
      <c r="D734" s="79">
        <f>'様式１（国直送（日通拠点倉庫で仕分け）を希望する場合）'!H748</f>
        <v>0</v>
      </c>
      <c r="E734" s="78">
        <f>'様式１（国直送（日通拠点倉庫で仕分け）を希望する場合）'!$F748</f>
        <v>0</v>
      </c>
      <c r="F734" s="79">
        <f>'様式１（国直送（日通拠点倉庫で仕分け）を希望する場合）'!I748</f>
        <v>0</v>
      </c>
      <c r="G734" s="79">
        <f>'様式１（国直送（日通拠点倉庫で仕分け）を希望する場合）'!J748</f>
        <v>0</v>
      </c>
      <c r="H734" s="140">
        <f>'様式１（国直送（日通拠点倉庫で仕分け）を希望する場合）'!K748</f>
        <v>0</v>
      </c>
      <c r="I734" s="140">
        <f>'様式１（国直送（日通拠点倉庫で仕分け）を希望する場合）'!L748</f>
        <v>0</v>
      </c>
      <c r="J734" s="140">
        <f>'様式１（国直送（日通拠点倉庫で仕分け）を希望する場合）'!M748</f>
        <v>0</v>
      </c>
      <c r="K734" s="140">
        <f>'様式１（国直送（日通拠点倉庫で仕分け）を希望する場合）'!N748</f>
        <v>0</v>
      </c>
      <c r="L734" s="79">
        <f>'様式１（国直送（日通拠点倉庫で仕分け）を希望する場合）'!O748</f>
        <v>0</v>
      </c>
      <c r="M734" s="79">
        <f>'様式１（国直送（日通拠点倉庫で仕分け）を希望する場合）'!P748</f>
        <v>0</v>
      </c>
    </row>
    <row r="735" spans="1:13">
      <c r="A735" s="76" t="str">
        <f>'様式１（国直送（日通拠点倉庫で仕分け）を希望する場合）'!$F$14</f>
        <v>選択してください</v>
      </c>
      <c r="B735" s="76">
        <v>727</v>
      </c>
      <c r="C735" s="79">
        <f>'様式１（国直送（日通拠点倉庫で仕分け）を希望する場合）'!G749</f>
        <v>0</v>
      </c>
      <c r="D735" s="79">
        <f>'様式１（国直送（日通拠点倉庫で仕分け）を希望する場合）'!H749</f>
        <v>0</v>
      </c>
      <c r="E735" s="78">
        <f>'様式１（国直送（日通拠点倉庫で仕分け）を希望する場合）'!$F749</f>
        <v>0</v>
      </c>
      <c r="F735" s="79">
        <f>'様式１（国直送（日通拠点倉庫で仕分け）を希望する場合）'!I749</f>
        <v>0</v>
      </c>
      <c r="G735" s="79">
        <f>'様式１（国直送（日通拠点倉庫で仕分け）を希望する場合）'!J749</f>
        <v>0</v>
      </c>
      <c r="H735" s="140">
        <f>'様式１（国直送（日通拠点倉庫で仕分け）を希望する場合）'!K749</f>
        <v>0</v>
      </c>
      <c r="I735" s="140">
        <f>'様式１（国直送（日通拠点倉庫で仕分け）を希望する場合）'!L749</f>
        <v>0</v>
      </c>
      <c r="J735" s="140">
        <f>'様式１（国直送（日通拠点倉庫で仕分け）を希望する場合）'!M749</f>
        <v>0</v>
      </c>
      <c r="K735" s="140">
        <f>'様式１（国直送（日通拠点倉庫で仕分け）を希望する場合）'!N749</f>
        <v>0</v>
      </c>
      <c r="L735" s="79">
        <f>'様式１（国直送（日通拠点倉庫で仕分け）を希望する場合）'!O749</f>
        <v>0</v>
      </c>
      <c r="M735" s="79">
        <f>'様式１（国直送（日通拠点倉庫で仕分け）を希望する場合）'!P749</f>
        <v>0</v>
      </c>
    </row>
    <row r="736" spans="1:13">
      <c r="A736" s="76" t="str">
        <f>'様式１（国直送（日通拠点倉庫で仕分け）を希望する場合）'!$F$14</f>
        <v>選択してください</v>
      </c>
      <c r="B736" s="76">
        <v>728</v>
      </c>
      <c r="C736" s="79">
        <f>'様式１（国直送（日通拠点倉庫で仕分け）を希望する場合）'!G750</f>
        <v>0</v>
      </c>
      <c r="D736" s="79">
        <f>'様式１（国直送（日通拠点倉庫で仕分け）を希望する場合）'!H750</f>
        <v>0</v>
      </c>
      <c r="E736" s="78">
        <f>'様式１（国直送（日通拠点倉庫で仕分け）を希望する場合）'!$F750</f>
        <v>0</v>
      </c>
      <c r="F736" s="79">
        <f>'様式１（国直送（日通拠点倉庫で仕分け）を希望する場合）'!I750</f>
        <v>0</v>
      </c>
      <c r="G736" s="79">
        <f>'様式１（国直送（日通拠点倉庫で仕分け）を希望する場合）'!J750</f>
        <v>0</v>
      </c>
      <c r="H736" s="140">
        <f>'様式１（国直送（日通拠点倉庫で仕分け）を希望する場合）'!K750</f>
        <v>0</v>
      </c>
      <c r="I736" s="140">
        <f>'様式１（国直送（日通拠点倉庫で仕分け）を希望する場合）'!L750</f>
        <v>0</v>
      </c>
      <c r="J736" s="140">
        <f>'様式１（国直送（日通拠点倉庫で仕分け）を希望する場合）'!M750</f>
        <v>0</v>
      </c>
      <c r="K736" s="140">
        <f>'様式１（国直送（日通拠点倉庫で仕分け）を希望する場合）'!N750</f>
        <v>0</v>
      </c>
      <c r="L736" s="79">
        <f>'様式１（国直送（日通拠点倉庫で仕分け）を希望する場合）'!O750</f>
        <v>0</v>
      </c>
      <c r="M736" s="79">
        <f>'様式１（国直送（日通拠点倉庫で仕分け）を希望する場合）'!P750</f>
        <v>0</v>
      </c>
    </row>
    <row r="737" spans="1:13">
      <c r="A737" s="76" t="str">
        <f>'様式１（国直送（日通拠点倉庫で仕分け）を希望する場合）'!$F$14</f>
        <v>選択してください</v>
      </c>
      <c r="B737" s="76">
        <v>729</v>
      </c>
      <c r="C737" s="79">
        <f>'様式１（国直送（日通拠点倉庫で仕分け）を希望する場合）'!G751</f>
        <v>0</v>
      </c>
      <c r="D737" s="79">
        <f>'様式１（国直送（日通拠点倉庫で仕分け）を希望する場合）'!H751</f>
        <v>0</v>
      </c>
      <c r="E737" s="78">
        <f>'様式１（国直送（日通拠点倉庫で仕分け）を希望する場合）'!$F751</f>
        <v>0</v>
      </c>
      <c r="F737" s="79">
        <f>'様式１（国直送（日通拠点倉庫で仕分け）を希望する場合）'!I751</f>
        <v>0</v>
      </c>
      <c r="G737" s="79">
        <f>'様式１（国直送（日通拠点倉庫で仕分け）を希望する場合）'!J751</f>
        <v>0</v>
      </c>
      <c r="H737" s="140">
        <f>'様式１（国直送（日通拠点倉庫で仕分け）を希望する場合）'!K751</f>
        <v>0</v>
      </c>
      <c r="I737" s="140">
        <f>'様式１（国直送（日通拠点倉庫で仕分け）を希望する場合）'!L751</f>
        <v>0</v>
      </c>
      <c r="J737" s="140">
        <f>'様式１（国直送（日通拠点倉庫で仕分け）を希望する場合）'!M751</f>
        <v>0</v>
      </c>
      <c r="K737" s="140">
        <f>'様式１（国直送（日通拠点倉庫で仕分け）を希望する場合）'!N751</f>
        <v>0</v>
      </c>
      <c r="L737" s="79">
        <f>'様式１（国直送（日通拠点倉庫で仕分け）を希望する場合）'!O751</f>
        <v>0</v>
      </c>
      <c r="M737" s="79">
        <f>'様式１（国直送（日通拠点倉庫で仕分け）を希望する場合）'!P751</f>
        <v>0</v>
      </c>
    </row>
    <row r="738" spans="1:13">
      <c r="A738" s="76" t="str">
        <f>'様式１（国直送（日通拠点倉庫で仕分け）を希望する場合）'!$F$14</f>
        <v>選択してください</v>
      </c>
      <c r="B738" s="76">
        <v>730</v>
      </c>
      <c r="C738" s="79">
        <f>'様式１（国直送（日通拠点倉庫で仕分け）を希望する場合）'!G752</f>
        <v>0</v>
      </c>
      <c r="D738" s="79">
        <f>'様式１（国直送（日通拠点倉庫で仕分け）を希望する場合）'!H752</f>
        <v>0</v>
      </c>
      <c r="E738" s="78">
        <f>'様式１（国直送（日通拠点倉庫で仕分け）を希望する場合）'!$F752</f>
        <v>0</v>
      </c>
      <c r="F738" s="79">
        <f>'様式１（国直送（日通拠点倉庫で仕分け）を希望する場合）'!I752</f>
        <v>0</v>
      </c>
      <c r="G738" s="79">
        <f>'様式１（国直送（日通拠点倉庫で仕分け）を希望する場合）'!J752</f>
        <v>0</v>
      </c>
      <c r="H738" s="140">
        <f>'様式１（国直送（日通拠点倉庫で仕分け）を希望する場合）'!K752</f>
        <v>0</v>
      </c>
      <c r="I738" s="140">
        <f>'様式１（国直送（日通拠点倉庫で仕分け）を希望する場合）'!L752</f>
        <v>0</v>
      </c>
      <c r="J738" s="140">
        <f>'様式１（国直送（日通拠点倉庫で仕分け）を希望する場合）'!M752</f>
        <v>0</v>
      </c>
      <c r="K738" s="140">
        <f>'様式１（国直送（日通拠点倉庫で仕分け）を希望する場合）'!N752</f>
        <v>0</v>
      </c>
      <c r="L738" s="79">
        <f>'様式１（国直送（日通拠点倉庫で仕分け）を希望する場合）'!O752</f>
        <v>0</v>
      </c>
      <c r="M738" s="79">
        <f>'様式１（国直送（日通拠点倉庫で仕分け）を希望する場合）'!P752</f>
        <v>0</v>
      </c>
    </row>
    <row r="739" spans="1:13">
      <c r="A739" s="76" t="str">
        <f>'様式１（国直送（日通拠点倉庫で仕分け）を希望する場合）'!$F$14</f>
        <v>選択してください</v>
      </c>
      <c r="B739" s="76">
        <v>731</v>
      </c>
      <c r="C739" s="79">
        <f>'様式１（国直送（日通拠点倉庫で仕分け）を希望する場合）'!G753</f>
        <v>0</v>
      </c>
      <c r="D739" s="79">
        <f>'様式１（国直送（日通拠点倉庫で仕分け）を希望する場合）'!H753</f>
        <v>0</v>
      </c>
      <c r="E739" s="78">
        <f>'様式１（国直送（日通拠点倉庫で仕分け）を希望する場合）'!$F753</f>
        <v>0</v>
      </c>
      <c r="F739" s="79">
        <f>'様式１（国直送（日通拠点倉庫で仕分け）を希望する場合）'!I753</f>
        <v>0</v>
      </c>
      <c r="G739" s="79">
        <f>'様式１（国直送（日通拠点倉庫で仕分け）を希望する場合）'!J753</f>
        <v>0</v>
      </c>
      <c r="H739" s="140">
        <f>'様式１（国直送（日通拠点倉庫で仕分け）を希望する場合）'!K753</f>
        <v>0</v>
      </c>
      <c r="I739" s="140">
        <f>'様式１（国直送（日通拠点倉庫で仕分け）を希望する場合）'!L753</f>
        <v>0</v>
      </c>
      <c r="J739" s="140">
        <f>'様式１（国直送（日通拠点倉庫で仕分け）を希望する場合）'!M753</f>
        <v>0</v>
      </c>
      <c r="K739" s="140">
        <f>'様式１（国直送（日通拠点倉庫で仕分け）を希望する場合）'!N753</f>
        <v>0</v>
      </c>
      <c r="L739" s="79">
        <f>'様式１（国直送（日通拠点倉庫で仕分け）を希望する場合）'!O753</f>
        <v>0</v>
      </c>
      <c r="M739" s="79">
        <f>'様式１（国直送（日通拠点倉庫で仕分け）を希望する場合）'!P753</f>
        <v>0</v>
      </c>
    </row>
    <row r="740" spans="1:13">
      <c r="A740" s="76" t="str">
        <f>'様式１（国直送（日通拠点倉庫で仕分け）を希望する場合）'!$F$14</f>
        <v>選択してください</v>
      </c>
      <c r="B740" s="76">
        <v>732</v>
      </c>
      <c r="C740" s="79">
        <f>'様式１（国直送（日通拠点倉庫で仕分け）を希望する場合）'!G754</f>
        <v>0</v>
      </c>
      <c r="D740" s="79">
        <f>'様式１（国直送（日通拠点倉庫で仕分け）を希望する場合）'!H754</f>
        <v>0</v>
      </c>
      <c r="E740" s="78">
        <f>'様式１（国直送（日通拠点倉庫で仕分け）を希望する場合）'!$F754</f>
        <v>0</v>
      </c>
      <c r="F740" s="79">
        <f>'様式１（国直送（日通拠点倉庫で仕分け）を希望する場合）'!I754</f>
        <v>0</v>
      </c>
      <c r="G740" s="79">
        <f>'様式１（国直送（日通拠点倉庫で仕分け）を希望する場合）'!J754</f>
        <v>0</v>
      </c>
      <c r="H740" s="140">
        <f>'様式１（国直送（日通拠点倉庫で仕分け）を希望する場合）'!K754</f>
        <v>0</v>
      </c>
      <c r="I740" s="140">
        <f>'様式１（国直送（日通拠点倉庫で仕分け）を希望する場合）'!L754</f>
        <v>0</v>
      </c>
      <c r="J740" s="140">
        <f>'様式１（国直送（日通拠点倉庫で仕分け）を希望する場合）'!M754</f>
        <v>0</v>
      </c>
      <c r="K740" s="140">
        <f>'様式１（国直送（日通拠点倉庫で仕分け）を希望する場合）'!N754</f>
        <v>0</v>
      </c>
      <c r="L740" s="79">
        <f>'様式１（国直送（日通拠点倉庫で仕分け）を希望する場合）'!O754</f>
        <v>0</v>
      </c>
      <c r="M740" s="79">
        <f>'様式１（国直送（日通拠点倉庫で仕分け）を希望する場合）'!P754</f>
        <v>0</v>
      </c>
    </row>
    <row r="741" spans="1:13">
      <c r="A741" s="76" t="str">
        <f>'様式１（国直送（日通拠点倉庫で仕分け）を希望する場合）'!$F$14</f>
        <v>選択してください</v>
      </c>
      <c r="B741" s="76">
        <v>733</v>
      </c>
      <c r="C741" s="79">
        <f>'様式１（国直送（日通拠点倉庫で仕分け）を希望する場合）'!G755</f>
        <v>0</v>
      </c>
      <c r="D741" s="79">
        <f>'様式１（国直送（日通拠点倉庫で仕分け）を希望する場合）'!H755</f>
        <v>0</v>
      </c>
      <c r="E741" s="78">
        <f>'様式１（国直送（日通拠点倉庫で仕分け）を希望する場合）'!$F755</f>
        <v>0</v>
      </c>
      <c r="F741" s="79">
        <f>'様式１（国直送（日通拠点倉庫で仕分け）を希望する場合）'!I755</f>
        <v>0</v>
      </c>
      <c r="G741" s="79">
        <f>'様式１（国直送（日通拠点倉庫で仕分け）を希望する場合）'!J755</f>
        <v>0</v>
      </c>
      <c r="H741" s="140">
        <f>'様式１（国直送（日通拠点倉庫で仕分け）を希望する場合）'!K755</f>
        <v>0</v>
      </c>
      <c r="I741" s="140">
        <f>'様式１（国直送（日通拠点倉庫で仕分け）を希望する場合）'!L755</f>
        <v>0</v>
      </c>
      <c r="J741" s="140">
        <f>'様式１（国直送（日通拠点倉庫で仕分け）を希望する場合）'!M755</f>
        <v>0</v>
      </c>
      <c r="K741" s="140">
        <f>'様式１（国直送（日通拠点倉庫で仕分け）を希望する場合）'!N755</f>
        <v>0</v>
      </c>
      <c r="L741" s="79">
        <f>'様式１（国直送（日通拠点倉庫で仕分け）を希望する場合）'!O755</f>
        <v>0</v>
      </c>
      <c r="M741" s="79">
        <f>'様式１（国直送（日通拠点倉庫で仕分け）を希望する場合）'!P755</f>
        <v>0</v>
      </c>
    </row>
    <row r="742" spans="1:13">
      <c r="A742" s="76" t="str">
        <f>'様式１（国直送（日通拠点倉庫で仕分け）を希望する場合）'!$F$14</f>
        <v>選択してください</v>
      </c>
      <c r="B742" s="76">
        <v>734</v>
      </c>
      <c r="C742" s="79">
        <f>'様式１（国直送（日通拠点倉庫で仕分け）を希望する場合）'!G756</f>
        <v>0</v>
      </c>
      <c r="D742" s="79">
        <f>'様式１（国直送（日通拠点倉庫で仕分け）を希望する場合）'!H756</f>
        <v>0</v>
      </c>
      <c r="E742" s="78">
        <f>'様式１（国直送（日通拠点倉庫で仕分け）を希望する場合）'!$F756</f>
        <v>0</v>
      </c>
      <c r="F742" s="79">
        <f>'様式１（国直送（日通拠点倉庫で仕分け）を希望する場合）'!I756</f>
        <v>0</v>
      </c>
      <c r="G742" s="79">
        <f>'様式１（国直送（日通拠点倉庫で仕分け）を希望する場合）'!J756</f>
        <v>0</v>
      </c>
      <c r="H742" s="140">
        <f>'様式１（国直送（日通拠点倉庫で仕分け）を希望する場合）'!K756</f>
        <v>0</v>
      </c>
      <c r="I742" s="140">
        <f>'様式１（国直送（日通拠点倉庫で仕分け）を希望する場合）'!L756</f>
        <v>0</v>
      </c>
      <c r="J742" s="140">
        <f>'様式１（国直送（日通拠点倉庫で仕分け）を希望する場合）'!M756</f>
        <v>0</v>
      </c>
      <c r="K742" s="140">
        <f>'様式１（国直送（日通拠点倉庫で仕分け）を希望する場合）'!N756</f>
        <v>0</v>
      </c>
      <c r="L742" s="79">
        <f>'様式１（国直送（日通拠点倉庫で仕分け）を希望する場合）'!O756</f>
        <v>0</v>
      </c>
      <c r="M742" s="79">
        <f>'様式１（国直送（日通拠点倉庫で仕分け）を希望する場合）'!P756</f>
        <v>0</v>
      </c>
    </row>
    <row r="743" spans="1:13">
      <c r="A743" s="76" t="str">
        <f>'様式１（国直送（日通拠点倉庫で仕分け）を希望する場合）'!$F$14</f>
        <v>選択してください</v>
      </c>
      <c r="B743" s="76">
        <v>735</v>
      </c>
      <c r="C743" s="79">
        <f>'様式１（国直送（日通拠点倉庫で仕分け）を希望する場合）'!G757</f>
        <v>0</v>
      </c>
      <c r="D743" s="79">
        <f>'様式１（国直送（日通拠点倉庫で仕分け）を希望する場合）'!H757</f>
        <v>0</v>
      </c>
      <c r="E743" s="78">
        <f>'様式１（国直送（日通拠点倉庫で仕分け）を希望する場合）'!$F757</f>
        <v>0</v>
      </c>
      <c r="F743" s="79">
        <f>'様式１（国直送（日通拠点倉庫で仕分け）を希望する場合）'!I757</f>
        <v>0</v>
      </c>
      <c r="G743" s="79">
        <f>'様式１（国直送（日通拠点倉庫で仕分け）を希望する場合）'!J757</f>
        <v>0</v>
      </c>
      <c r="H743" s="140">
        <f>'様式１（国直送（日通拠点倉庫で仕分け）を希望する場合）'!K757</f>
        <v>0</v>
      </c>
      <c r="I743" s="140">
        <f>'様式１（国直送（日通拠点倉庫で仕分け）を希望する場合）'!L757</f>
        <v>0</v>
      </c>
      <c r="J743" s="140">
        <f>'様式１（国直送（日通拠点倉庫で仕分け）を希望する場合）'!M757</f>
        <v>0</v>
      </c>
      <c r="K743" s="140">
        <f>'様式１（国直送（日通拠点倉庫で仕分け）を希望する場合）'!N757</f>
        <v>0</v>
      </c>
      <c r="L743" s="79">
        <f>'様式１（国直送（日通拠点倉庫で仕分け）を希望する場合）'!O757</f>
        <v>0</v>
      </c>
      <c r="M743" s="79">
        <f>'様式１（国直送（日通拠点倉庫で仕分け）を希望する場合）'!P757</f>
        <v>0</v>
      </c>
    </row>
    <row r="744" spans="1:13">
      <c r="A744" s="76" t="str">
        <f>'様式１（国直送（日通拠点倉庫で仕分け）を希望する場合）'!$F$14</f>
        <v>選択してください</v>
      </c>
      <c r="B744" s="76">
        <v>736</v>
      </c>
      <c r="C744" s="79">
        <f>'様式１（国直送（日通拠点倉庫で仕分け）を希望する場合）'!G758</f>
        <v>0</v>
      </c>
      <c r="D744" s="79">
        <f>'様式１（国直送（日通拠点倉庫で仕分け）を希望する場合）'!H758</f>
        <v>0</v>
      </c>
      <c r="E744" s="78">
        <f>'様式１（国直送（日通拠点倉庫で仕分け）を希望する場合）'!$F758</f>
        <v>0</v>
      </c>
      <c r="F744" s="79">
        <f>'様式１（国直送（日通拠点倉庫で仕分け）を希望する場合）'!I758</f>
        <v>0</v>
      </c>
      <c r="G744" s="79">
        <f>'様式１（国直送（日通拠点倉庫で仕分け）を希望する場合）'!J758</f>
        <v>0</v>
      </c>
      <c r="H744" s="140">
        <f>'様式１（国直送（日通拠点倉庫で仕分け）を希望する場合）'!K758</f>
        <v>0</v>
      </c>
      <c r="I744" s="140">
        <f>'様式１（国直送（日通拠点倉庫で仕分け）を希望する場合）'!L758</f>
        <v>0</v>
      </c>
      <c r="J744" s="140">
        <f>'様式１（国直送（日通拠点倉庫で仕分け）を希望する場合）'!M758</f>
        <v>0</v>
      </c>
      <c r="K744" s="140">
        <f>'様式１（国直送（日通拠点倉庫で仕分け）を希望する場合）'!N758</f>
        <v>0</v>
      </c>
      <c r="L744" s="79">
        <f>'様式１（国直送（日通拠点倉庫で仕分け）を希望する場合）'!O758</f>
        <v>0</v>
      </c>
      <c r="M744" s="79">
        <f>'様式１（国直送（日通拠点倉庫で仕分け）を希望する場合）'!P758</f>
        <v>0</v>
      </c>
    </row>
    <row r="745" spans="1:13">
      <c r="A745" s="76" t="str">
        <f>'様式１（国直送（日通拠点倉庫で仕分け）を希望する場合）'!$F$14</f>
        <v>選択してください</v>
      </c>
      <c r="B745" s="76">
        <v>737</v>
      </c>
      <c r="C745" s="79">
        <f>'様式１（国直送（日通拠点倉庫で仕分け）を希望する場合）'!G759</f>
        <v>0</v>
      </c>
      <c r="D745" s="79">
        <f>'様式１（国直送（日通拠点倉庫で仕分け）を希望する場合）'!H759</f>
        <v>0</v>
      </c>
      <c r="E745" s="78">
        <f>'様式１（国直送（日通拠点倉庫で仕分け）を希望する場合）'!$F759</f>
        <v>0</v>
      </c>
      <c r="F745" s="79">
        <f>'様式１（国直送（日通拠点倉庫で仕分け）を希望する場合）'!I759</f>
        <v>0</v>
      </c>
      <c r="G745" s="79">
        <f>'様式１（国直送（日通拠点倉庫で仕分け）を希望する場合）'!J759</f>
        <v>0</v>
      </c>
      <c r="H745" s="140">
        <f>'様式１（国直送（日通拠点倉庫で仕分け）を希望する場合）'!K759</f>
        <v>0</v>
      </c>
      <c r="I745" s="140">
        <f>'様式１（国直送（日通拠点倉庫で仕分け）を希望する場合）'!L759</f>
        <v>0</v>
      </c>
      <c r="J745" s="140">
        <f>'様式１（国直送（日通拠点倉庫で仕分け）を希望する場合）'!M759</f>
        <v>0</v>
      </c>
      <c r="K745" s="140">
        <f>'様式１（国直送（日通拠点倉庫で仕分け）を希望する場合）'!N759</f>
        <v>0</v>
      </c>
      <c r="L745" s="79">
        <f>'様式１（国直送（日通拠点倉庫で仕分け）を希望する場合）'!O759</f>
        <v>0</v>
      </c>
      <c r="M745" s="79">
        <f>'様式１（国直送（日通拠点倉庫で仕分け）を希望する場合）'!P759</f>
        <v>0</v>
      </c>
    </row>
    <row r="746" spans="1:13">
      <c r="A746" s="76" t="str">
        <f>'様式１（国直送（日通拠点倉庫で仕分け）を希望する場合）'!$F$14</f>
        <v>選択してください</v>
      </c>
      <c r="B746" s="76">
        <v>738</v>
      </c>
      <c r="C746" s="79">
        <f>'様式１（国直送（日通拠点倉庫で仕分け）を希望する場合）'!G760</f>
        <v>0</v>
      </c>
      <c r="D746" s="79">
        <f>'様式１（国直送（日通拠点倉庫で仕分け）を希望する場合）'!H760</f>
        <v>0</v>
      </c>
      <c r="E746" s="78">
        <f>'様式１（国直送（日通拠点倉庫で仕分け）を希望する場合）'!$F760</f>
        <v>0</v>
      </c>
      <c r="F746" s="79">
        <f>'様式１（国直送（日通拠点倉庫で仕分け）を希望する場合）'!I760</f>
        <v>0</v>
      </c>
      <c r="G746" s="79">
        <f>'様式１（国直送（日通拠点倉庫で仕分け）を希望する場合）'!J760</f>
        <v>0</v>
      </c>
      <c r="H746" s="140">
        <f>'様式１（国直送（日通拠点倉庫で仕分け）を希望する場合）'!K760</f>
        <v>0</v>
      </c>
      <c r="I746" s="140">
        <f>'様式１（国直送（日通拠点倉庫で仕分け）を希望する場合）'!L760</f>
        <v>0</v>
      </c>
      <c r="J746" s="140">
        <f>'様式１（国直送（日通拠点倉庫で仕分け）を希望する場合）'!M760</f>
        <v>0</v>
      </c>
      <c r="K746" s="140">
        <f>'様式１（国直送（日通拠点倉庫で仕分け）を希望する場合）'!N760</f>
        <v>0</v>
      </c>
      <c r="L746" s="79">
        <f>'様式１（国直送（日通拠点倉庫で仕分け）を希望する場合）'!O760</f>
        <v>0</v>
      </c>
      <c r="M746" s="79">
        <f>'様式１（国直送（日通拠点倉庫で仕分け）を希望する場合）'!P760</f>
        <v>0</v>
      </c>
    </row>
    <row r="747" spans="1:13">
      <c r="A747" s="76" t="str">
        <f>'様式１（国直送（日通拠点倉庫で仕分け）を希望する場合）'!$F$14</f>
        <v>選択してください</v>
      </c>
      <c r="B747" s="76">
        <v>739</v>
      </c>
      <c r="C747" s="79">
        <f>'様式１（国直送（日通拠点倉庫で仕分け）を希望する場合）'!G761</f>
        <v>0</v>
      </c>
      <c r="D747" s="79">
        <f>'様式１（国直送（日通拠点倉庫で仕分け）を希望する場合）'!H761</f>
        <v>0</v>
      </c>
      <c r="E747" s="78">
        <f>'様式１（国直送（日通拠点倉庫で仕分け）を希望する場合）'!$F761</f>
        <v>0</v>
      </c>
      <c r="F747" s="79">
        <f>'様式１（国直送（日通拠点倉庫で仕分け）を希望する場合）'!I761</f>
        <v>0</v>
      </c>
      <c r="G747" s="79">
        <f>'様式１（国直送（日通拠点倉庫で仕分け）を希望する場合）'!J761</f>
        <v>0</v>
      </c>
      <c r="H747" s="140">
        <f>'様式１（国直送（日通拠点倉庫で仕分け）を希望する場合）'!K761</f>
        <v>0</v>
      </c>
      <c r="I747" s="140">
        <f>'様式１（国直送（日通拠点倉庫で仕分け）を希望する場合）'!L761</f>
        <v>0</v>
      </c>
      <c r="J747" s="140">
        <f>'様式１（国直送（日通拠点倉庫で仕分け）を希望する場合）'!M761</f>
        <v>0</v>
      </c>
      <c r="K747" s="140">
        <f>'様式１（国直送（日通拠点倉庫で仕分け）を希望する場合）'!N761</f>
        <v>0</v>
      </c>
      <c r="L747" s="79">
        <f>'様式１（国直送（日通拠点倉庫で仕分け）を希望する場合）'!O761</f>
        <v>0</v>
      </c>
      <c r="M747" s="79">
        <f>'様式１（国直送（日通拠点倉庫で仕分け）を希望する場合）'!P761</f>
        <v>0</v>
      </c>
    </row>
    <row r="748" spans="1:13">
      <c r="A748" s="76" t="str">
        <f>'様式１（国直送（日通拠点倉庫で仕分け）を希望する場合）'!$F$14</f>
        <v>選択してください</v>
      </c>
      <c r="B748" s="76">
        <v>740</v>
      </c>
      <c r="C748" s="79">
        <f>'様式１（国直送（日通拠点倉庫で仕分け）を希望する場合）'!G762</f>
        <v>0</v>
      </c>
      <c r="D748" s="79">
        <f>'様式１（国直送（日通拠点倉庫で仕分け）を希望する場合）'!H762</f>
        <v>0</v>
      </c>
      <c r="E748" s="78">
        <f>'様式１（国直送（日通拠点倉庫で仕分け）を希望する場合）'!$F762</f>
        <v>0</v>
      </c>
      <c r="F748" s="79">
        <f>'様式１（国直送（日通拠点倉庫で仕分け）を希望する場合）'!I762</f>
        <v>0</v>
      </c>
      <c r="G748" s="79">
        <f>'様式１（国直送（日通拠点倉庫で仕分け）を希望する場合）'!J762</f>
        <v>0</v>
      </c>
      <c r="H748" s="140">
        <f>'様式１（国直送（日通拠点倉庫で仕分け）を希望する場合）'!K762</f>
        <v>0</v>
      </c>
      <c r="I748" s="140">
        <f>'様式１（国直送（日通拠点倉庫で仕分け）を希望する場合）'!L762</f>
        <v>0</v>
      </c>
      <c r="J748" s="140">
        <f>'様式１（国直送（日通拠点倉庫で仕分け）を希望する場合）'!M762</f>
        <v>0</v>
      </c>
      <c r="K748" s="140">
        <f>'様式１（国直送（日通拠点倉庫で仕分け）を希望する場合）'!N762</f>
        <v>0</v>
      </c>
      <c r="L748" s="79">
        <f>'様式１（国直送（日通拠点倉庫で仕分け）を希望する場合）'!O762</f>
        <v>0</v>
      </c>
      <c r="M748" s="79">
        <f>'様式１（国直送（日通拠点倉庫で仕分け）を希望する場合）'!P762</f>
        <v>0</v>
      </c>
    </row>
    <row r="749" spans="1:13">
      <c r="A749" s="76" t="str">
        <f>'様式１（国直送（日通拠点倉庫で仕分け）を希望する場合）'!$F$14</f>
        <v>選択してください</v>
      </c>
      <c r="B749" s="76">
        <v>741</v>
      </c>
      <c r="C749" s="79">
        <f>'様式１（国直送（日通拠点倉庫で仕分け）を希望する場合）'!G763</f>
        <v>0</v>
      </c>
      <c r="D749" s="79">
        <f>'様式１（国直送（日通拠点倉庫で仕分け）を希望する場合）'!H763</f>
        <v>0</v>
      </c>
      <c r="E749" s="78">
        <f>'様式１（国直送（日通拠点倉庫で仕分け）を希望する場合）'!$F763</f>
        <v>0</v>
      </c>
      <c r="F749" s="79">
        <f>'様式１（国直送（日通拠点倉庫で仕分け）を希望する場合）'!I763</f>
        <v>0</v>
      </c>
      <c r="G749" s="79">
        <f>'様式１（国直送（日通拠点倉庫で仕分け）を希望する場合）'!J763</f>
        <v>0</v>
      </c>
      <c r="H749" s="140">
        <f>'様式１（国直送（日通拠点倉庫で仕分け）を希望する場合）'!K763</f>
        <v>0</v>
      </c>
      <c r="I749" s="140">
        <f>'様式１（国直送（日通拠点倉庫で仕分け）を希望する場合）'!L763</f>
        <v>0</v>
      </c>
      <c r="J749" s="140">
        <f>'様式１（国直送（日通拠点倉庫で仕分け）を希望する場合）'!M763</f>
        <v>0</v>
      </c>
      <c r="K749" s="140">
        <f>'様式１（国直送（日通拠点倉庫で仕分け）を希望する場合）'!N763</f>
        <v>0</v>
      </c>
      <c r="L749" s="79">
        <f>'様式１（国直送（日通拠点倉庫で仕分け）を希望する場合）'!O763</f>
        <v>0</v>
      </c>
      <c r="M749" s="79">
        <f>'様式１（国直送（日通拠点倉庫で仕分け）を希望する場合）'!P763</f>
        <v>0</v>
      </c>
    </row>
    <row r="750" spans="1:13">
      <c r="A750" s="76" t="str">
        <f>'様式１（国直送（日通拠点倉庫で仕分け）を希望する場合）'!$F$14</f>
        <v>選択してください</v>
      </c>
      <c r="B750" s="76">
        <v>742</v>
      </c>
      <c r="C750" s="79">
        <f>'様式１（国直送（日通拠点倉庫で仕分け）を希望する場合）'!G764</f>
        <v>0</v>
      </c>
      <c r="D750" s="79">
        <f>'様式１（国直送（日通拠点倉庫で仕分け）を希望する場合）'!H764</f>
        <v>0</v>
      </c>
      <c r="E750" s="78">
        <f>'様式１（国直送（日通拠点倉庫で仕分け）を希望する場合）'!$F764</f>
        <v>0</v>
      </c>
      <c r="F750" s="79">
        <f>'様式１（国直送（日通拠点倉庫で仕分け）を希望する場合）'!I764</f>
        <v>0</v>
      </c>
      <c r="G750" s="79">
        <f>'様式１（国直送（日通拠点倉庫で仕分け）を希望する場合）'!J764</f>
        <v>0</v>
      </c>
      <c r="H750" s="140">
        <f>'様式１（国直送（日通拠点倉庫で仕分け）を希望する場合）'!K764</f>
        <v>0</v>
      </c>
      <c r="I750" s="140">
        <f>'様式１（国直送（日通拠点倉庫で仕分け）を希望する場合）'!L764</f>
        <v>0</v>
      </c>
      <c r="J750" s="140">
        <f>'様式１（国直送（日通拠点倉庫で仕分け）を希望する場合）'!M764</f>
        <v>0</v>
      </c>
      <c r="K750" s="140">
        <f>'様式１（国直送（日通拠点倉庫で仕分け）を希望する場合）'!N764</f>
        <v>0</v>
      </c>
      <c r="L750" s="79">
        <f>'様式１（国直送（日通拠点倉庫で仕分け）を希望する場合）'!O764</f>
        <v>0</v>
      </c>
      <c r="M750" s="79">
        <f>'様式１（国直送（日通拠点倉庫で仕分け）を希望する場合）'!P764</f>
        <v>0</v>
      </c>
    </row>
    <row r="751" spans="1:13">
      <c r="A751" s="76" t="str">
        <f>'様式１（国直送（日通拠点倉庫で仕分け）を希望する場合）'!$F$14</f>
        <v>選択してください</v>
      </c>
      <c r="B751" s="76">
        <v>743</v>
      </c>
      <c r="C751" s="79">
        <f>'様式１（国直送（日通拠点倉庫で仕分け）を希望する場合）'!G765</f>
        <v>0</v>
      </c>
      <c r="D751" s="79">
        <f>'様式１（国直送（日通拠点倉庫で仕分け）を希望する場合）'!H765</f>
        <v>0</v>
      </c>
      <c r="E751" s="78">
        <f>'様式１（国直送（日通拠点倉庫で仕分け）を希望する場合）'!$F765</f>
        <v>0</v>
      </c>
      <c r="F751" s="79">
        <f>'様式１（国直送（日通拠点倉庫で仕分け）を希望する場合）'!I765</f>
        <v>0</v>
      </c>
      <c r="G751" s="79">
        <f>'様式１（国直送（日通拠点倉庫で仕分け）を希望する場合）'!J765</f>
        <v>0</v>
      </c>
      <c r="H751" s="140">
        <f>'様式１（国直送（日通拠点倉庫で仕分け）を希望する場合）'!K765</f>
        <v>0</v>
      </c>
      <c r="I751" s="140">
        <f>'様式１（国直送（日通拠点倉庫で仕分け）を希望する場合）'!L765</f>
        <v>0</v>
      </c>
      <c r="J751" s="140">
        <f>'様式１（国直送（日通拠点倉庫で仕分け）を希望する場合）'!M765</f>
        <v>0</v>
      </c>
      <c r="K751" s="140">
        <f>'様式１（国直送（日通拠点倉庫で仕分け）を希望する場合）'!N765</f>
        <v>0</v>
      </c>
      <c r="L751" s="79">
        <f>'様式１（国直送（日通拠点倉庫で仕分け）を希望する場合）'!O765</f>
        <v>0</v>
      </c>
      <c r="M751" s="79">
        <f>'様式１（国直送（日通拠点倉庫で仕分け）を希望する場合）'!P765</f>
        <v>0</v>
      </c>
    </row>
    <row r="752" spans="1:13">
      <c r="A752" s="76" t="str">
        <f>'様式１（国直送（日通拠点倉庫で仕分け）を希望する場合）'!$F$14</f>
        <v>選択してください</v>
      </c>
      <c r="B752" s="76">
        <v>744</v>
      </c>
      <c r="C752" s="79">
        <f>'様式１（国直送（日通拠点倉庫で仕分け）を希望する場合）'!G766</f>
        <v>0</v>
      </c>
      <c r="D752" s="79">
        <f>'様式１（国直送（日通拠点倉庫で仕分け）を希望する場合）'!H766</f>
        <v>0</v>
      </c>
      <c r="E752" s="78">
        <f>'様式１（国直送（日通拠点倉庫で仕分け）を希望する場合）'!$F766</f>
        <v>0</v>
      </c>
      <c r="F752" s="79">
        <f>'様式１（国直送（日通拠点倉庫で仕分け）を希望する場合）'!I766</f>
        <v>0</v>
      </c>
      <c r="G752" s="79">
        <f>'様式１（国直送（日通拠点倉庫で仕分け）を希望する場合）'!J766</f>
        <v>0</v>
      </c>
      <c r="H752" s="140">
        <f>'様式１（国直送（日通拠点倉庫で仕分け）を希望する場合）'!K766</f>
        <v>0</v>
      </c>
      <c r="I752" s="140">
        <f>'様式１（国直送（日通拠点倉庫で仕分け）を希望する場合）'!L766</f>
        <v>0</v>
      </c>
      <c r="J752" s="140">
        <f>'様式１（国直送（日通拠点倉庫で仕分け）を希望する場合）'!M766</f>
        <v>0</v>
      </c>
      <c r="K752" s="140">
        <f>'様式１（国直送（日通拠点倉庫で仕分け）を希望する場合）'!N766</f>
        <v>0</v>
      </c>
      <c r="L752" s="79">
        <f>'様式１（国直送（日通拠点倉庫で仕分け）を希望する場合）'!O766</f>
        <v>0</v>
      </c>
      <c r="M752" s="79">
        <f>'様式１（国直送（日通拠点倉庫で仕分け）を希望する場合）'!P766</f>
        <v>0</v>
      </c>
    </row>
    <row r="753" spans="1:13">
      <c r="A753" s="76" t="str">
        <f>'様式１（国直送（日通拠点倉庫で仕分け）を希望する場合）'!$F$14</f>
        <v>選択してください</v>
      </c>
      <c r="B753" s="76">
        <v>745</v>
      </c>
      <c r="C753" s="79">
        <f>'様式１（国直送（日通拠点倉庫で仕分け）を希望する場合）'!G767</f>
        <v>0</v>
      </c>
      <c r="D753" s="79">
        <f>'様式１（国直送（日通拠点倉庫で仕分け）を希望する場合）'!H767</f>
        <v>0</v>
      </c>
      <c r="E753" s="78">
        <f>'様式１（国直送（日通拠点倉庫で仕分け）を希望する場合）'!$F767</f>
        <v>0</v>
      </c>
      <c r="F753" s="79">
        <f>'様式１（国直送（日通拠点倉庫で仕分け）を希望する場合）'!I767</f>
        <v>0</v>
      </c>
      <c r="G753" s="79">
        <f>'様式１（国直送（日通拠点倉庫で仕分け）を希望する場合）'!J767</f>
        <v>0</v>
      </c>
      <c r="H753" s="140">
        <f>'様式１（国直送（日通拠点倉庫で仕分け）を希望する場合）'!K767</f>
        <v>0</v>
      </c>
      <c r="I753" s="140">
        <f>'様式１（国直送（日通拠点倉庫で仕分け）を希望する場合）'!L767</f>
        <v>0</v>
      </c>
      <c r="J753" s="140">
        <f>'様式１（国直送（日通拠点倉庫で仕分け）を希望する場合）'!M767</f>
        <v>0</v>
      </c>
      <c r="K753" s="140">
        <f>'様式１（国直送（日通拠点倉庫で仕分け）を希望する場合）'!N767</f>
        <v>0</v>
      </c>
      <c r="L753" s="79">
        <f>'様式１（国直送（日通拠点倉庫で仕分け）を希望する場合）'!O767</f>
        <v>0</v>
      </c>
      <c r="M753" s="79">
        <f>'様式１（国直送（日通拠点倉庫で仕分け）を希望する場合）'!P767</f>
        <v>0</v>
      </c>
    </row>
    <row r="754" spans="1:13">
      <c r="A754" s="76" t="str">
        <f>'様式１（国直送（日通拠点倉庫で仕分け）を希望する場合）'!$F$14</f>
        <v>選択してください</v>
      </c>
      <c r="B754" s="76">
        <v>746</v>
      </c>
      <c r="C754" s="79">
        <f>'様式１（国直送（日通拠点倉庫で仕分け）を希望する場合）'!G768</f>
        <v>0</v>
      </c>
      <c r="D754" s="79">
        <f>'様式１（国直送（日通拠点倉庫で仕分け）を希望する場合）'!H768</f>
        <v>0</v>
      </c>
      <c r="E754" s="78">
        <f>'様式１（国直送（日通拠点倉庫で仕分け）を希望する場合）'!$F768</f>
        <v>0</v>
      </c>
      <c r="F754" s="79">
        <f>'様式１（国直送（日通拠点倉庫で仕分け）を希望する場合）'!I768</f>
        <v>0</v>
      </c>
      <c r="G754" s="79">
        <f>'様式１（国直送（日通拠点倉庫で仕分け）を希望する場合）'!J768</f>
        <v>0</v>
      </c>
      <c r="H754" s="140">
        <f>'様式１（国直送（日通拠点倉庫で仕分け）を希望する場合）'!K768</f>
        <v>0</v>
      </c>
      <c r="I754" s="140">
        <f>'様式１（国直送（日通拠点倉庫で仕分け）を希望する場合）'!L768</f>
        <v>0</v>
      </c>
      <c r="J754" s="140">
        <f>'様式１（国直送（日通拠点倉庫で仕分け）を希望する場合）'!M768</f>
        <v>0</v>
      </c>
      <c r="K754" s="140">
        <f>'様式１（国直送（日通拠点倉庫で仕分け）を希望する場合）'!N768</f>
        <v>0</v>
      </c>
      <c r="L754" s="79">
        <f>'様式１（国直送（日通拠点倉庫で仕分け）を希望する場合）'!O768</f>
        <v>0</v>
      </c>
      <c r="M754" s="79">
        <f>'様式１（国直送（日通拠点倉庫で仕分け）を希望する場合）'!P768</f>
        <v>0</v>
      </c>
    </row>
    <row r="755" spans="1:13">
      <c r="A755" s="76" t="str">
        <f>'様式１（国直送（日通拠点倉庫で仕分け）を希望する場合）'!$F$14</f>
        <v>選択してください</v>
      </c>
      <c r="B755" s="76">
        <v>747</v>
      </c>
      <c r="C755" s="79">
        <f>'様式１（国直送（日通拠点倉庫で仕分け）を希望する場合）'!G769</f>
        <v>0</v>
      </c>
      <c r="D755" s="79">
        <f>'様式１（国直送（日通拠点倉庫で仕分け）を希望する場合）'!H769</f>
        <v>0</v>
      </c>
      <c r="E755" s="78">
        <f>'様式１（国直送（日通拠点倉庫で仕分け）を希望する場合）'!$F769</f>
        <v>0</v>
      </c>
      <c r="F755" s="79">
        <f>'様式１（国直送（日通拠点倉庫で仕分け）を希望する場合）'!I769</f>
        <v>0</v>
      </c>
      <c r="G755" s="79">
        <f>'様式１（国直送（日通拠点倉庫で仕分け）を希望する場合）'!J769</f>
        <v>0</v>
      </c>
      <c r="H755" s="140">
        <f>'様式１（国直送（日通拠点倉庫で仕分け）を希望する場合）'!K769</f>
        <v>0</v>
      </c>
      <c r="I755" s="140">
        <f>'様式１（国直送（日通拠点倉庫で仕分け）を希望する場合）'!L769</f>
        <v>0</v>
      </c>
      <c r="J755" s="140">
        <f>'様式１（国直送（日通拠点倉庫で仕分け）を希望する場合）'!M769</f>
        <v>0</v>
      </c>
      <c r="K755" s="140">
        <f>'様式１（国直送（日通拠点倉庫で仕分け）を希望する場合）'!N769</f>
        <v>0</v>
      </c>
      <c r="L755" s="79">
        <f>'様式１（国直送（日通拠点倉庫で仕分け）を希望する場合）'!O769</f>
        <v>0</v>
      </c>
      <c r="M755" s="79">
        <f>'様式１（国直送（日通拠点倉庫で仕分け）を希望する場合）'!P769</f>
        <v>0</v>
      </c>
    </row>
    <row r="756" spans="1:13">
      <c r="A756" s="76" t="str">
        <f>'様式１（国直送（日通拠点倉庫で仕分け）を希望する場合）'!$F$14</f>
        <v>選択してください</v>
      </c>
      <c r="B756" s="76">
        <v>748</v>
      </c>
      <c r="C756" s="79">
        <f>'様式１（国直送（日通拠点倉庫で仕分け）を希望する場合）'!G770</f>
        <v>0</v>
      </c>
      <c r="D756" s="79">
        <f>'様式１（国直送（日通拠点倉庫で仕分け）を希望する場合）'!H770</f>
        <v>0</v>
      </c>
      <c r="E756" s="78">
        <f>'様式１（国直送（日通拠点倉庫で仕分け）を希望する場合）'!$F770</f>
        <v>0</v>
      </c>
      <c r="F756" s="79">
        <f>'様式１（国直送（日通拠点倉庫で仕分け）を希望する場合）'!I770</f>
        <v>0</v>
      </c>
      <c r="G756" s="79">
        <f>'様式１（国直送（日通拠点倉庫で仕分け）を希望する場合）'!J770</f>
        <v>0</v>
      </c>
      <c r="H756" s="140">
        <f>'様式１（国直送（日通拠点倉庫で仕分け）を希望する場合）'!K770</f>
        <v>0</v>
      </c>
      <c r="I756" s="140">
        <f>'様式１（国直送（日通拠点倉庫で仕分け）を希望する場合）'!L770</f>
        <v>0</v>
      </c>
      <c r="J756" s="140">
        <f>'様式１（国直送（日通拠点倉庫で仕分け）を希望する場合）'!M770</f>
        <v>0</v>
      </c>
      <c r="K756" s="140">
        <f>'様式１（国直送（日通拠点倉庫で仕分け）を希望する場合）'!N770</f>
        <v>0</v>
      </c>
      <c r="L756" s="79">
        <f>'様式１（国直送（日通拠点倉庫で仕分け）を希望する場合）'!O770</f>
        <v>0</v>
      </c>
      <c r="M756" s="79">
        <f>'様式１（国直送（日通拠点倉庫で仕分け）を希望する場合）'!P770</f>
        <v>0</v>
      </c>
    </row>
    <row r="757" spans="1:13">
      <c r="A757" s="76" t="str">
        <f>'様式１（国直送（日通拠点倉庫で仕分け）を希望する場合）'!$F$14</f>
        <v>選択してください</v>
      </c>
      <c r="B757" s="76">
        <v>749</v>
      </c>
      <c r="C757" s="79">
        <f>'様式１（国直送（日通拠点倉庫で仕分け）を希望する場合）'!G771</f>
        <v>0</v>
      </c>
      <c r="D757" s="79">
        <f>'様式１（国直送（日通拠点倉庫で仕分け）を希望する場合）'!H771</f>
        <v>0</v>
      </c>
      <c r="E757" s="78">
        <f>'様式１（国直送（日通拠点倉庫で仕分け）を希望する場合）'!$F771</f>
        <v>0</v>
      </c>
      <c r="F757" s="79">
        <f>'様式１（国直送（日通拠点倉庫で仕分け）を希望する場合）'!I771</f>
        <v>0</v>
      </c>
      <c r="G757" s="79">
        <f>'様式１（国直送（日通拠点倉庫で仕分け）を希望する場合）'!J771</f>
        <v>0</v>
      </c>
      <c r="H757" s="140">
        <f>'様式１（国直送（日通拠点倉庫で仕分け）を希望する場合）'!K771</f>
        <v>0</v>
      </c>
      <c r="I757" s="140">
        <f>'様式１（国直送（日通拠点倉庫で仕分け）を希望する場合）'!L771</f>
        <v>0</v>
      </c>
      <c r="J757" s="140">
        <f>'様式１（国直送（日通拠点倉庫で仕分け）を希望する場合）'!M771</f>
        <v>0</v>
      </c>
      <c r="K757" s="140">
        <f>'様式１（国直送（日通拠点倉庫で仕分け）を希望する場合）'!N771</f>
        <v>0</v>
      </c>
      <c r="L757" s="79">
        <f>'様式１（国直送（日通拠点倉庫で仕分け）を希望する場合）'!O771</f>
        <v>0</v>
      </c>
      <c r="M757" s="79">
        <f>'様式１（国直送（日通拠点倉庫で仕分け）を希望する場合）'!P771</f>
        <v>0</v>
      </c>
    </row>
    <row r="758" spans="1:13">
      <c r="A758" s="76" t="str">
        <f>'様式１（国直送（日通拠点倉庫で仕分け）を希望する場合）'!$F$14</f>
        <v>選択してください</v>
      </c>
      <c r="B758" s="76">
        <v>750</v>
      </c>
      <c r="C758" s="79">
        <f>'様式１（国直送（日通拠点倉庫で仕分け）を希望する場合）'!G772</f>
        <v>0</v>
      </c>
      <c r="D758" s="79">
        <f>'様式１（国直送（日通拠点倉庫で仕分け）を希望する場合）'!H772</f>
        <v>0</v>
      </c>
      <c r="E758" s="78">
        <f>'様式１（国直送（日通拠点倉庫で仕分け）を希望する場合）'!$F772</f>
        <v>0</v>
      </c>
      <c r="F758" s="79">
        <f>'様式１（国直送（日通拠点倉庫で仕分け）を希望する場合）'!I772</f>
        <v>0</v>
      </c>
      <c r="G758" s="79">
        <f>'様式１（国直送（日通拠点倉庫で仕分け）を希望する場合）'!J772</f>
        <v>0</v>
      </c>
      <c r="H758" s="140">
        <f>'様式１（国直送（日通拠点倉庫で仕分け）を希望する場合）'!K772</f>
        <v>0</v>
      </c>
      <c r="I758" s="140">
        <f>'様式１（国直送（日通拠点倉庫で仕分け）を希望する場合）'!L772</f>
        <v>0</v>
      </c>
      <c r="J758" s="140">
        <f>'様式１（国直送（日通拠点倉庫で仕分け）を希望する場合）'!M772</f>
        <v>0</v>
      </c>
      <c r="K758" s="140">
        <f>'様式１（国直送（日通拠点倉庫で仕分け）を希望する場合）'!N772</f>
        <v>0</v>
      </c>
      <c r="L758" s="79">
        <f>'様式１（国直送（日通拠点倉庫で仕分け）を希望する場合）'!O772</f>
        <v>0</v>
      </c>
      <c r="M758" s="79">
        <f>'様式１（国直送（日通拠点倉庫で仕分け）を希望する場合）'!P772</f>
        <v>0</v>
      </c>
    </row>
    <row r="759" spans="1:13">
      <c r="A759" s="76" t="str">
        <f>'様式１（国直送（日通拠点倉庫で仕分け）を希望する場合）'!$F$14</f>
        <v>選択してください</v>
      </c>
      <c r="B759" s="76">
        <v>751</v>
      </c>
      <c r="C759" s="79">
        <f>'様式１（国直送（日通拠点倉庫で仕分け）を希望する場合）'!G773</f>
        <v>0</v>
      </c>
      <c r="D759" s="79">
        <f>'様式１（国直送（日通拠点倉庫で仕分け）を希望する場合）'!H773</f>
        <v>0</v>
      </c>
      <c r="E759" s="78">
        <f>'様式１（国直送（日通拠点倉庫で仕分け）を希望する場合）'!$F773</f>
        <v>0</v>
      </c>
      <c r="F759" s="79">
        <f>'様式１（国直送（日通拠点倉庫で仕分け）を希望する場合）'!I773</f>
        <v>0</v>
      </c>
      <c r="G759" s="79">
        <f>'様式１（国直送（日通拠点倉庫で仕分け）を希望する場合）'!J773</f>
        <v>0</v>
      </c>
      <c r="H759" s="140">
        <f>'様式１（国直送（日通拠点倉庫で仕分け）を希望する場合）'!K773</f>
        <v>0</v>
      </c>
      <c r="I759" s="140">
        <f>'様式１（国直送（日通拠点倉庫で仕分け）を希望する場合）'!L773</f>
        <v>0</v>
      </c>
      <c r="J759" s="140">
        <f>'様式１（国直送（日通拠点倉庫で仕分け）を希望する場合）'!M773</f>
        <v>0</v>
      </c>
      <c r="K759" s="140">
        <f>'様式１（国直送（日通拠点倉庫で仕分け）を希望する場合）'!N773</f>
        <v>0</v>
      </c>
      <c r="L759" s="79">
        <f>'様式１（国直送（日通拠点倉庫で仕分け）を希望する場合）'!O773</f>
        <v>0</v>
      </c>
      <c r="M759" s="79">
        <f>'様式１（国直送（日通拠点倉庫で仕分け）を希望する場合）'!P773</f>
        <v>0</v>
      </c>
    </row>
    <row r="760" spans="1:13">
      <c r="A760" s="76" t="str">
        <f>'様式１（国直送（日通拠点倉庫で仕分け）を希望する場合）'!$F$14</f>
        <v>選択してください</v>
      </c>
      <c r="B760" s="76">
        <v>752</v>
      </c>
      <c r="C760" s="79">
        <f>'様式１（国直送（日通拠点倉庫で仕分け）を希望する場合）'!G774</f>
        <v>0</v>
      </c>
      <c r="D760" s="79">
        <f>'様式１（国直送（日通拠点倉庫で仕分け）を希望する場合）'!H774</f>
        <v>0</v>
      </c>
      <c r="E760" s="78">
        <f>'様式１（国直送（日通拠点倉庫で仕分け）を希望する場合）'!$F774</f>
        <v>0</v>
      </c>
      <c r="F760" s="79">
        <f>'様式１（国直送（日通拠点倉庫で仕分け）を希望する場合）'!I774</f>
        <v>0</v>
      </c>
      <c r="G760" s="79">
        <f>'様式１（国直送（日通拠点倉庫で仕分け）を希望する場合）'!J774</f>
        <v>0</v>
      </c>
      <c r="H760" s="140">
        <f>'様式１（国直送（日通拠点倉庫で仕分け）を希望する場合）'!K774</f>
        <v>0</v>
      </c>
      <c r="I760" s="140">
        <f>'様式１（国直送（日通拠点倉庫で仕分け）を希望する場合）'!L774</f>
        <v>0</v>
      </c>
      <c r="J760" s="140">
        <f>'様式１（国直送（日通拠点倉庫で仕分け）を希望する場合）'!M774</f>
        <v>0</v>
      </c>
      <c r="K760" s="140">
        <f>'様式１（国直送（日通拠点倉庫で仕分け）を希望する場合）'!N774</f>
        <v>0</v>
      </c>
      <c r="L760" s="79">
        <f>'様式１（国直送（日通拠点倉庫で仕分け）を希望する場合）'!O774</f>
        <v>0</v>
      </c>
      <c r="M760" s="79">
        <f>'様式１（国直送（日通拠点倉庫で仕分け）を希望する場合）'!P774</f>
        <v>0</v>
      </c>
    </row>
    <row r="761" spans="1:13">
      <c r="A761" s="76" t="str">
        <f>'様式１（国直送（日通拠点倉庫で仕分け）を希望する場合）'!$F$14</f>
        <v>選択してください</v>
      </c>
      <c r="B761" s="76">
        <v>753</v>
      </c>
      <c r="C761" s="79">
        <f>'様式１（国直送（日通拠点倉庫で仕分け）を希望する場合）'!G775</f>
        <v>0</v>
      </c>
      <c r="D761" s="79">
        <f>'様式１（国直送（日通拠点倉庫で仕分け）を希望する場合）'!H775</f>
        <v>0</v>
      </c>
      <c r="E761" s="78">
        <f>'様式１（国直送（日通拠点倉庫で仕分け）を希望する場合）'!$F775</f>
        <v>0</v>
      </c>
      <c r="F761" s="79">
        <f>'様式１（国直送（日通拠点倉庫で仕分け）を希望する場合）'!I775</f>
        <v>0</v>
      </c>
      <c r="G761" s="79">
        <f>'様式１（国直送（日通拠点倉庫で仕分け）を希望する場合）'!J775</f>
        <v>0</v>
      </c>
      <c r="H761" s="140">
        <f>'様式１（国直送（日通拠点倉庫で仕分け）を希望する場合）'!K775</f>
        <v>0</v>
      </c>
      <c r="I761" s="140">
        <f>'様式１（国直送（日通拠点倉庫で仕分け）を希望する場合）'!L775</f>
        <v>0</v>
      </c>
      <c r="J761" s="140">
        <f>'様式１（国直送（日通拠点倉庫で仕分け）を希望する場合）'!M775</f>
        <v>0</v>
      </c>
      <c r="K761" s="140">
        <f>'様式１（国直送（日通拠点倉庫で仕分け）を希望する場合）'!N775</f>
        <v>0</v>
      </c>
      <c r="L761" s="79">
        <f>'様式１（国直送（日通拠点倉庫で仕分け）を希望する場合）'!O775</f>
        <v>0</v>
      </c>
      <c r="M761" s="79">
        <f>'様式１（国直送（日通拠点倉庫で仕分け）を希望する場合）'!P775</f>
        <v>0</v>
      </c>
    </row>
    <row r="762" spans="1:13">
      <c r="A762" s="76" t="str">
        <f>'様式１（国直送（日通拠点倉庫で仕分け）を希望する場合）'!$F$14</f>
        <v>選択してください</v>
      </c>
      <c r="B762" s="76">
        <v>754</v>
      </c>
      <c r="C762" s="79">
        <f>'様式１（国直送（日通拠点倉庫で仕分け）を希望する場合）'!G776</f>
        <v>0</v>
      </c>
      <c r="D762" s="79">
        <f>'様式１（国直送（日通拠点倉庫で仕分け）を希望する場合）'!H776</f>
        <v>0</v>
      </c>
      <c r="E762" s="78">
        <f>'様式１（国直送（日通拠点倉庫で仕分け）を希望する場合）'!$F776</f>
        <v>0</v>
      </c>
      <c r="F762" s="79">
        <f>'様式１（国直送（日通拠点倉庫で仕分け）を希望する場合）'!I776</f>
        <v>0</v>
      </c>
      <c r="G762" s="79">
        <f>'様式１（国直送（日通拠点倉庫で仕分け）を希望する場合）'!J776</f>
        <v>0</v>
      </c>
      <c r="H762" s="140">
        <f>'様式１（国直送（日通拠点倉庫で仕分け）を希望する場合）'!K776</f>
        <v>0</v>
      </c>
      <c r="I762" s="140">
        <f>'様式１（国直送（日通拠点倉庫で仕分け）を希望する場合）'!L776</f>
        <v>0</v>
      </c>
      <c r="J762" s="140">
        <f>'様式１（国直送（日通拠点倉庫で仕分け）を希望する場合）'!M776</f>
        <v>0</v>
      </c>
      <c r="K762" s="140">
        <f>'様式１（国直送（日通拠点倉庫で仕分け）を希望する場合）'!N776</f>
        <v>0</v>
      </c>
      <c r="L762" s="79">
        <f>'様式１（国直送（日通拠点倉庫で仕分け）を希望する場合）'!O776</f>
        <v>0</v>
      </c>
      <c r="M762" s="79">
        <f>'様式１（国直送（日通拠点倉庫で仕分け）を希望する場合）'!P776</f>
        <v>0</v>
      </c>
    </row>
    <row r="763" spans="1:13">
      <c r="A763" s="76" t="str">
        <f>'様式１（国直送（日通拠点倉庫で仕分け）を希望する場合）'!$F$14</f>
        <v>選択してください</v>
      </c>
      <c r="B763" s="76">
        <v>755</v>
      </c>
      <c r="C763" s="79">
        <f>'様式１（国直送（日通拠点倉庫で仕分け）を希望する場合）'!G777</f>
        <v>0</v>
      </c>
      <c r="D763" s="79">
        <f>'様式１（国直送（日通拠点倉庫で仕分け）を希望する場合）'!H777</f>
        <v>0</v>
      </c>
      <c r="E763" s="78">
        <f>'様式１（国直送（日通拠点倉庫で仕分け）を希望する場合）'!$F777</f>
        <v>0</v>
      </c>
      <c r="F763" s="79">
        <f>'様式１（国直送（日通拠点倉庫で仕分け）を希望する場合）'!I777</f>
        <v>0</v>
      </c>
      <c r="G763" s="79">
        <f>'様式１（国直送（日通拠点倉庫で仕分け）を希望する場合）'!J777</f>
        <v>0</v>
      </c>
      <c r="H763" s="140">
        <f>'様式１（国直送（日通拠点倉庫で仕分け）を希望する場合）'!K777</f>
        <v>0</v>
      </c>
      <c r="I763" s="140">
        <f>'様式１（国直送（日通拠点倉庫で仕分け）を希望する場合）'!L777</f>
        <v>0</v>
      </c>
      <c r="J763" s="140">
        <f>'様式１（国直送（日通拠点倉庫で仕分け）を希望する場合）'!M777</f>
        <v>0</v>
      </c>
      <c r="K763" s="140">
        <f>'様式１（国直送（日通拠点倉庫で仕分け）を希望する場合）'!N777</f>
        <v>0</v>
      </c>
      <c r="L763" s="79">
        <f>'様式１（国直送（日通拠点倉庫で仕分け）を希望する場合）'!O777</f>
        <v>0</v>
      </c>
      <c r="M763" s="79">
        <f>'様式１（国直送（日通拠点倉庫で仕分け）を希望する場合）'!P777</f>
        <v>0</v>
      </c>
    </row>
    <row r="764" spans="1:13">
      <c r="A764" s="76" t="str">
        <f>'様式１（国直送（日通拠点倉庫で仕分け）を希望する場合）'!$F$14</f>
        <v>選択してください</v>
      </c>
      <c r="B764" s="76">
        <v>756</v>
      </c>
      <c r="C764" s="79">
        <f>'様式１（国直送（日通拠点倉庫で仕分け）を希望する場合）'!G778</f>
        <v>0</v>
      </c>
      <c r="D764" s="79">
        <f>'様式１（国直送（日通拠点倉庫で仕分け）を希望する場合）'!H778</f>
        <v>0</v>
      </c>
      <c r="E764" s="78">
        <f>'様式１（国直送（日通拠点倉庫で仕分け）を希望する場合）'!$F778</f>
        <v>0</v>
      </c>
      <c r="F764" s="79">
        <f>'様式１（国直送（日通拠点倉庫で仕分け）を希望する場合）'!I778</f>
        <v>0</v>
      </c>
      <c r="G764" s="79">
        <f>'様式１（国直送（日通拠点倉庫で仕分け）を希望する場合）'!J778</f>
        <v>0</v>
      </c>
      <c r="H764" s="140">
        <f>'様式１（国直送（日通拠点倉庫で仕分け）を希望する場合）'!K778</f>
        <v>0</v>
      </c>
      <c r="I764" s="140">
        <f>'様式１（国直送（日通拠点倉庫で仕分け）を希望する場合）'!L778</f>
        <v>0</v>
      </c>
      <c r="J764" s="140">
        <f>'様式１（国直送（日通拠点倉庫で仕分け）を希望する場合）'!M778</f>
        <v>0</v>
      </c>
      <c r="K764" s="140">
        <f>'様式１（国直送（日通拠点倉庫で仕分け）を希望する場合）'!N778</f>
        <v>0</v>
      </c>
      <c r="L764" s="79">
        <f>'様式１（国直送（日通拠点倉庫で仕分け）を希望する場合）'!O778</f>
        <v>0</v>
      </c>
      <c r="M764" s="79">
        <f>'様式１（国直送（日通拠点倉庫で仕分け）を希望する場合）'!P778</f>
        <v>0</v>
      </c>
    </row>
    <row r="765" spans="1:13">
      <c r="A765" s="76" t="str">
        <f>'様式１（国直送（日通拠点倉庫で仕分け）を希望する場合）'!$F$14</f>
        <v>選択してください</v>
      </c>
      <c r="B765" s="76">
        <v>757</v>
      </c>
      <c r="C765" s="79">
        <f>'様式１（国直送（日通拠点倉庫で仕分け）を希望する場合）'!G779</f>
        <v>0</v>
      </c>
      <c r="D765" s="79">
        <f>'様式１（国直送（日通拠点倉庫で仕分け）を希望する場合）'!H779</f>
        <v>0</v>
      </c>
      <c r="E765" s="78">
        <f>'様式１（国直送（日通拠点倉庫で仕分け）を希望する場合）'!$F779</f>
        <v>0</v>
      </c>
      <c r="F765" s="79">
        <f>'様式１（国直送（日通拠点倉庫で仕分け）を希望する場合）'!I779</f>
        <v>0</v>
      </c>
      <c r="G765" s="79">
        <f>'様式１（国直送（日通拠点倉庫で仕分け）を希望する場合）'!J779</f>
        <v>0</v>
      </c>
      <c r="H765" s="140">
        <f>'様式１（国直送（日通拠点倉庫で仕分け）を希望する場合）'!K779</f>
        <v>0</v>
      </c>
      <c r="I765" s="140">
        <f>'様式１（国直送（日通拠点倉庫で仕分け）を希望する場合）'!L779</f>
        <v>0</v>
      </c>
      <c r="J765" s="140">
        <f>'様式１（国直送（日通拠点倉庫で仕分け）を希望する場合）'!M779</f>
        <v>0</v>
      </c>
      <c r="K765" s="140">
        <f>'様式１（国直送（日通拠点倉庫で仕分け）を希望する場合）'!N779</f>
        <v>0</v>
      </c>
      <c r="L765" s="79">
        <f>'様式１（国直送（日通拠点倉庫で仕分け）を希望する場合）'!O779</f>
        <v>0</v>
      </c>
      <c r="M765" s="79">
        <f>'様式１（国直送（日通拠点倉庫で仕分け）を希望する場合）'!P779</f>
        <v>0</v>
      </c>
    </row>
    <row r="766" spans="1:13">
      <c r="A766" s="76" t="str">
        <f>'様式１（国直送（日通拠点倉庫で仕分け）を希望する場合）'!$F$14</f>
        <v>選択してください</v>
      </c>
      <c r="B766" s="76">
        <v>758</v>
      </c>
      <c r="C766" s="79">
        <f>'様式１（国直送（日通拠点倉庫で仕分け）を希望する場合）'!G780</f>
        <v>0</v>
      </c>
      <c r="D766" s="79">
        <f>'様式１（国直送（日通拠点倉庫で仕分け）を希望する場合）'!H780</f>
        <v>0</v>
      </c>
      <c r="E766" s="78">
        <f>'様式１（国直送（日通拠点倉庫で仕分け）を希望する場合）'!$F780</f>
        <v>0</v>
      </c>
      <c r="F766" s="79">
        <f>'様式１（国直送（日通拠点倉庫で仕分け）を希望する場合）'!I780</f>
        <v>0</v>
      </c>
      <c r="G766" s="79">
        <f>'様式１（国直送（日通拠点倉庫で仕分け）を希望する場合）'!J780</f>
        <v>0</v>
      </c>
      <c r="H766" s="140">
        <f>'様式１（国直送（日通拠点倉庫で仕分け）を希望する場合）'!K780</f>
        <v>0</v>
      </c>
      <c r="I766" s="140">
        <f>'様式１（国直送（日通拠点倉庫で仕分け）を希望する場合）'!L780</f>
        <v>0</v>
      </c>
      <c r="J766" s="140">
        <f>'様式１（国直送（日通拠点倉庫で仕分け）を希望する場合）'!M780</f>
        <v>0</v>
      </c>
      <c r="K766" s="140">
        <f>'様式１（国直送（日通拠点倉庫で仕分け）を希望する場合）'!N780</f>
        <v>0</v>
      </c>
      <c r="L766" s="79">
        <f>'様式１（国直送（日通拠点倉庫で仕分け）を希望する場合）'!O780</f>
        <v>0</v>
      </c>
      <c r="M766" s="79">
        <f>'様式１（国直送（日通拠点倉庫で仕分け）を希望する場合）'!P780</f>
        <v>0</v>
      </c>
    </row>
    <row r="767" spans="1:13">
      <c r="A767" s="76" t="str">
        <f>'様式１（国直送（日通拠点倉庫で仕分け）を希望する場合）'!$F$14</f>
        <v>選択してください</v>
      </c>
      <c r="B767" s="76">
        <v>759</v>
      </c>
      <c r="C767" s="79">
        <f>'様式１（国直送（日通拠点倉庫で仕分け）を希望する場合）'!G781</f>
        <v>0</v>
      </c>
      <c r="D767" s="79">
        <f>'様式１（国直送（日通拠点倉庫で仕分け）を希望する場合）'!H781</f>
        <v>0</v>
      </c>
      <c r="E767" s="78">
        <f>'様式１（国直送（日通拠点倉庫で仕分け）を希望する場合）'!$F781</f>
        <v>0</v>
      </c>
      <c r="F767" s="79">
        <f>'様式１（国直送（日通拠点倉庫で仕分け）を希望する場合）'!I781</f>
        <v>0</v>
      </c>
      <c r="G767" s="79">
        <f>'様式１（国直送（日通拠点倉庫で仕分け）を希望する場合）'!J781</f>
        <v>0</v>
      </c>
      <c r="H767" s="140">
        <f>'様式１（国直送（日通拠点倉庫で仕分け）を希望する場合）'!K781</f>
        <v>0</v>
      </c>
      <c r="I767" s="140">
        <f>'様式１（国直送（日通拠点倉庫で仕分け）を希望する場合）'!L781</f>
        <v>0</v>
      </c>
      <c r="J767" s="140">
        <f>'様式１（国直送（日通拠点倉庫で仕分け）を希望する場合）'!M781</f>
        <v>0</v>
      </c>
      <c r="K767" s="140">
        <f>'様式１（国直送（日通拠点倉庫で仕分け）を希望する場合）'!N781</f>
        <v>0</v>
      </c>
      <c r="L767" s="79">
        <f>'様式１（国直送（日通拠点倉庫で仕分け）を希望する場合）'!O781</f>
        <v>0</v>
      </c>
      <c r="M767" s="79">
        <f>'様式１（国直送（日通拠点倉庫で仕分け）を希望する場合）'!P781</f>
        <v>0</v>
      </c>
    </row>
    <row r="768" spans="1:13">
      <c r="A768" s="76" t="str">
        <f>'様式１（国直送（日通拠点倉庫で仕分け）を希望する場合）'!$F$14</f>
        <v>選択してください</v>
      </c>
      <c r="B768" s="76">
        <v>760</v>
      </c>
      <c r="C768" s="79">
        <f>'様式１（国直送（日通拠点倉庫で仕分け）を希望する場合）'!G782</f>
        <v>0</v>
      </c>
      <c r="D768" s="79">
        <f>'様式１（国直送（日通拠点倉庫で仕分け）を希望する場合）'!H782</f>
        <v>0</v>
      </c>
      <c r="E768" s="78">
        <f>'様式１（国直送（日通拠点倉庫で仕分け）を希望する場合）'!$F782</f>
        <v>0</v>
      </c>
      <c r="F768" s="79">
        <f>'様式１（国直送（日通拠点倉庫で仕分け）を希望する場合）'!I782</f>
        <v>0</v>
      </c>
      <c r="G768" s="79">
        <f>'様式１（国直送（日通拠点倉庫で仕分け）を希望する場合）'!J782</f>
        <v>0</v>
      </c>
      <c r="H768" s="140">
        <f>'様式１（国直送（日通拠点倉庫で仕分け）を希望する場合）'!K782</f>
        <v>0</v>
      </c>
      <c r="I768" s="140">
        <f>'様式１（国直送（日通拠点倉庫で仕分け）を希望する場合）'!L782</f>
        <v>0</v>
      </c>
      <c r="J768" s="140">
        <f>'様式１（国直送（日通拠点倉庫で仕分け）を希望する場合）'!M782</f>
        <v>0</v>
      </c>
      <c r="K768" s="140">
        <f>'様式１（国直送（日通拠点倉庫で仕分け）を希望する場合）'!N782</f>
        <v>0</v>
      </c>
      <c r="L768" s="79">
        <f>'様式１（国直送（日通拠点倉庫で仕分け）を希望する場合）'!O782</f>
        <v>0</v>
      </c>
      <c r="M768" s="79">
        <f>'様式１（国直送（日通拠点倉庫で仕分け）を希望する場合）'!P782</f>
        <v>0</v>
      </c>
    </row>
    <row r="769" spans="1:13">
      <c r="A769" s="76" t="str">
        <f>'様式１（国直送（日通拠点倉庫で仕分け）を希望する場合）'!$F$14</f>
        <v>選択してください</v>
      </c>
      <c r="B769" s="76">
        <v>761</v>
      </c>
      <c r="C769" s="79">
        <f>'様式１（国直送（日通拠点倉庫で仕分け）を希望する場合）'!G783</f>
        <v>0</v>
      </c>
      <c r="D769" s="79">
        <f>'様式１（国直送（日通拠点倉庫で仕分け）を希望する場合）'!H783</f>
        <v>0</v>
      </c>
      <c r="E769" s="78">
        <f>'様式１（国直送（日通拠点倉庫で仕分け）を希望する場合）'!$F783</f>
        <v>0</v>
      </c>
      <c r="F769" s="79">
        <f>'様式１（国直送（日通拠点倉庫で仕分け）を希望する場合）'!I783</f>
        <v>0</v>
      </c>
      <c r="G769" s="79">
        <f>'様式１（国直送（日通拠点倉庫で仕分け）を希望する場合）'!J783</f>
        <v>0</v>
      </c>
      <c r="H769" s="140">
        <f>'様式１（国直送（日通拠点倉庫で仕分け）を希望する場合）'!K783</f>
        <v>0</v>
      </c>
      <c r="I769" s="140">
        <f>'様式１（国直送（日通拠点倉庫で仕分け）を希望する場合）'!L783</f>
        <v>0</v>
      </c>
      <c r="J769" s="140">
        <f>'様式１（国直送（日通拠点倉庫で仕分け）を希望する場合）'!M783</f>
        <v>0</v>
      </c>
      <c r="K769" s="140">
        <f>'様式１（国直送（日通拠点倉庫で仕分け）を希望する場合）'!N783</f>
        <v>0</v>
      </c>
      <c r="L769" s="79">
        <f>'様式１（国直送（日通拠点倉庫で仕分け）を希望する場合）'!O783</f>
        <v>0</v>
      </c>
      <c r="M769" s="79">
        <f>'様式１（国直送（日通拠点倉庫で仕分け）を希望する場合）'!P783</f>
        <v>0</v>
      </c>
    </row>
    <row r="770" spans="1:13">
      <c r="A770" s="76" t="str">
        <f>'様式１（国直送（日通拠点倉庫で仕分け）を希望する場合）'!$F$14</f>
        <v>選択してください</v>
      </c>
      <c r="B770" s="76">
        <v>762</v>
      </c>
      <c r="C770" s="79">
        <f>'様式１（国直送（日通拠点倉庫で仕分け）を希望する場合）'!G784</f>
        <v>0</v>
      </c>
      <c r="D770" s="79">
        <f>'様式１（国直送（日通拠点倉庫で仕分け）を希望する場合）'!H784</f>
        <v>0</v>
      </c>
      <c r="E770" s="78">
        <f>'様式１（国直送（日通拠点倉庫で仕分け）を希望する場合）'!$F784</f>
        <v>0</v>
      </c>
      <c r="F770" s="79">
        <f>'様式１（国直送（日通拠点倉庫で仕分け）を希望する場合）'!I784</f>
        <v>0</v>
      </c>
      <c r="G770" s="79">
        <f>'様式１（国直送（日通拠点倉庫で仕分け）を希望する場合）'!J784</f>
        <v>0</v>
      </c>
      <c r="H770" s="140">
        <f>'様式１（国直送（日通拠点倉庫で仕分け）を希望する場合）'!K784</f>
        <v>0</v>
      </c>
      <c r="I770" s="140">
        <f>'様式１（国直送（日通拠点倉庫で仕分け）を希望する場合）'!L784</f>
        <v>0</v>
      </c>
      <c r="J770" s="140">
        <f>'様式１（国直送（日通拠点倉庫で仕分け）を希望する場合）'!M784</f>
        <v>0</v>
      </c>
      <c r="K770" s="140">
        <f>'様式１（国直送（日通拠点倉庫で仕分け）を希望する場合）'!N784</f>
        <v>0</v>
      </c>
      <c r="L770" s="79">
        <f>'様式１（国直送（日通拠点倉庫で仕分け）を希望する場合）'!O784</f>
        <v>0</v>
      </c>
      <c r="M770" s="79">
        <f>'様式１（国直送（日通拠点倉庫で仕分け）を希望する場合）'!P784</f>
        <v>0</v>
      </c>
    </row>
    <row r="771" spans="1:13">
      <c r="A771" s="76" t="str">
        <f>'様式１（国直送（日通拠点倉庫で仕分け）を希望する場合）'!$F$14</f>
        <v>選択してください</v>
      </c>
      <c r="B771" s="76">
        <v>763</v>
      </c>
      <c r="C771" s="79">
        <f>'様式１（国直送（日通拠点倉庫で仕分け）を希望する場合）'!G785</f>
        <v>0</v>
      </c>
      <c r="D771" s="79">
        <f>'様式１（国直送（日通拠点倉庫で仕分け）を希望する場合）'!H785</f>
        <v>0</v>
      </c>
      <c r="E771" s="78">
        <f>'様式１（国直送（日通拠点倉庫で仕分け）を希望する場合）'!$F785</f>
        <v>0</v>
      </c>
      <c r="F771" s="79">
        <f>'様式１（国直送（日通拠点倉庫で仕分け）を希望する場合）'!I785</f>
        <v>0</v>
      </c>
      <c r="G771" s="79">
        <f>'様式１（国直送（日通拠点倉庫で仕分け）を希望する場合）'!J785</f>
        <v>0</v>
      </c>
      <c r="H771" s="140">
        <f>'様式１（国直送（日通拠点倉庫で仕分け）を希望する場合）'!K785</f>
        <v>0</v>
      </c>
      <c r="I771" s="140">
        <f>'様式１（国直送（日通拠点倉庫で仕分け）を希望する場合）'!L785</f>
        <v>0</v>
      </c>
      <c r="J771" s="140">
        <f>'様式１（国直送（日通拠点倉庫で仕分け）を希望する場合）'!M785</f>
        <v>0</v>
      </c>
      <c r="K771" s="140">
        <f>'様式１（国直送（日通拠点倉庫で仕分け）を希望する場合）'!N785</f>
        <v>0</v>
      </c>
      <c r="L771" s="79">
        <f>'様式１（国直送（日通拠点倉庫で仕分け）を希望する場合）'!O785</f>
        <v>0</v>
      </c>
      <c r="M771" s="79">
        <f>'様式１（国直送（日通拠点倉庫で仕分け）を希望する場合）'!P785</f>
        <v>0</v>
      </c>
    </row>
    <row r="772" spans="1:13">
      <c r="A772" s="76" t="str">
        <f>'様式１（国直送（日通拠点倉庫で仕分け）を希望する場合）'!$F$14</f>
        <v>選択してください</v>
      </c>
      <c r="B772" s="76">
        <v>764</v>
      </c>
      <c r="C772" s="79">
        <f>'様式１（国直送（日通拠点倉庫で仕分け）を希望する場合）'!G786</f>
        <v>0</v>
      </c>
      <c r="D772" s="79">
        <f>'様式１（国直送（日通拠点倉庫で仕分け）を希望する場合）'!H786</f>
        <v>0</v>
      </c>
      <c r="E772" s="78">
        <f>'様式１（国直送（日通拠点倉庫で仕分け）を希望する場合）'!$F786</f>
        <v>0</v>
      </c>
      <c r="F772" s="79">
        <f>'様式１（国直送（日通拠点倉庫で仕分け）を希望する場合）'!I786</f>
        <v>0</v>
      </c>
      <c r="G772" s="79">
        <f>'様式１（国直送（日通拠点倉庫で仕分け）を希望する場合）'!J786</f>
        <v>0</v>
      </c>
      <c r="H772" s="140">
        <f>'様式１（国直送（日通拠点倉庫で仕分け）を希望する場合）'!K786</f>
        <v>0</v>
      </c>
      <c r="I772" s="140">
        <f>'様式１（国直送（日通拠点倉庫で仕分け）を希望する場合）'!L786</f>
        <v>0</v>
      </c>
      <c r="J772" s="140">
        <f>'様式１（国直送（日通拠点倉庫で仕分け）を希望する場合）'!M786</f>
        <v>0</v>
      </c>
      <c r="K772" s="140">
        <f>'様式１（国直送（日通拠点倉庫で仕分け）を希望する場合）'!N786</f>
        <v>0</v>
      </c>
      <c r="L772" s="79">
        <f>'様式１（国直送（日通拠点倉庫で仕分け）を希望する場合）'!O786</f>
        <v>0</v>
      </c>
      <c r="M772" s="79">
        <f>'様式１（国直送（日通拠点倉庫で仕分け）を希望する場合）'!P786</f>
        <v>0</v>
      </c>
    </row>
    <row r="773" spans="1:13">
      <c r="A773" s="76" t="str">
        <f>'様式１（国直送（日通拠点倉庫で仕分け）を希望する場合）'!$F$14</f>
        <v>選択してください</v>
      </c>
      <c r="B773" s="76">
        <v>765</v>
      </c>
      <c r="C773" s="79">
        <f>'様式１（国直送（日通拠点倉庫で仕分け）を希望する場合）'!G787</f>
        <v>0</v>
      </c>
      <c r="D773" s="79">
        <f>'様式１（国直送（日通拠点倉庫で仕分け）を希望する場合）'!H787</f>
        <v>0</v>
      </c>
      <c r="E773" s="78">
        <f>'様式１（国直送（日通拠点倉庫で仕分け）を希望する場合）'!$F787</f>
        <v>0</v>
      </c>
      <c r="F773" s="79">
        <f>'様式１（国直送（日通拠点倉庫で仕分け）を希望する場合）'!I787</f>
        <v>0</v>
      </c>
      <c r="G773" s="79">
        <f>'様式１（国直送（日通拠点倉庫で仕分け）を希望する場合）'!J787</f>
        <v>0</v>
      </c>
      <c r="H773" s="140">
        <f>'様式１（国直送（日通拠点倉庫で仕分け）を希望する場合）'!K787</f>
        <v>0</v>
      </c>
      <c r="I773" s="140">
        <f>'様式１（国直送（日通拠点倉庫で仕分け）を希望する場合）'!L787</f>
        <v>0</v>
      </c>
      <c r="J773" s="140">
        <f>'様式１（国直送（日通拠点倉庫で仕分け）を希望する場合）'!M787</f>
        <v>0</v>
      </c>
      <c r="K773" s="140">
        <f>'様式１（国直送（日通拠点倉庫で仕分け）を希望する場合）'!N787</f>
        <v>0</v>
      </c>
      <c r="L773" s="79">
        <f>'様式１（国直送（日通拠点倉庫で仕分け）を希望する場合）'!O787</f>
        <v>0</v>
      </c>
      <c r="M773" s="79">
        <f>'様式１（国直送（日通拠点倉庫で仕分け）を希望する場合）'!P787</f>
        <v>0</v>
      </c>
    </row>
    <row r="774" spans="1:13">
      <c r="A774" s="76" t="str">
        <f>'様式１（国直送（日通拠点倉庫で仕分け）を希望する場合）'!$F$14</f>
        <v>選択してください</v>
      </c>
      <c r="B774" s="76">
        <v>766</v>
      </c>
      <c r="C774" s="79">
        <f>'様式１（国直送（日通拠点倉庫で仕分け）を希望する場合）'!G788</f>
        <v>0</v>
      </c>
      <c r="D774" s="79">
        <f>'様式１（国直送（日通拠点倉庫で仕分け）を希望する場合）'!H788</f>
        <v>0</v>
      </c>
      <c r="E774" s="78">
        <f>'様式１（国直送（日通拠点倉庫で仕分け）を希望する場合）'!$F788</f>
        <v>0</v>
      </c>
      <c r="F774" s="79">
        <f>'様式１（国直送（日通拠点倉庫で仕分け）を希望する場合）'!I788</f>
        <v>0</v>
      </c>
      <c r="G774" s="79">
        <f>'様式１（国直送（日通拠点倉庫で仕分け）を希望する場合）'!J788</f>
        <v>0</v>
      </c>
      <c r="H774" s="140">
        <f>'様式１（国直送（日通拠点倉庫で仕分け）を希望する場合）'!K788</f>
        <v>0</v>
      </c>
      <c r="I774" s="140">
        <f>'様式１（国直送（日通拠点倉庫で仕分け）を希望する場合）'!L788</f>
        <v>0</v>
      </c>
      <c r="J774" s="140">
        <f>'様式１（国直送（日通拠点倉庫で仕分け）を希望する場合）'!M788</f>
        <v>0</v>
      </c>
      <c r="K774" s="140">
        <f>'様式１（国直送（日通拠点倉庫で仕分け）を希望する場合）'!N788</f>
        <v>0</v>
      </c>
      <c r="L774" s="79">
        <f>'様式１（国直送（日通拠点倉庫で仕分け）を希望する場合）'!O788</f>
        <v>0</v>
      </c>
      <c r="M774" s="79">
        <f>'様式１（国直送（日通拠点倉庫で仕分け）を希望する場合）'!P788</f>
        <v>0</v>
      </c>
    </row>
    <row r="775" spans="1:13">
      <c r="A775" s="76" t="str">
        <f>'様式１（国直送（日通拠点倉庫で仕分け）を希望する場合）'!$F$14</f>
        <v>選択してください</v>
      </c>
      <c r="B775" s="76">
        <v>767</v>
      </c>
      <c r="C775" s="79">
        <f>'様式１（国直送（日通拠点倉庫で仕分け）を希望する場合）'!G789</f>
        <v>0</v>
      </c>
      <c r="D775" s="79">
        <f>'様式１（国直送（日通拠点倉庫で仕分け）を希望する場合）'!H789</f>
        <v>0</v>
      </c>
      <c r="E775" s="78">
        <f>'様式１（国直送（日通拠点倉庫で仕分け）を希望する場合）'!$F789</f>
        <v>0</v>
      </c>
      <c r="F775" s="79">
        <f>'様式１（国直送（日通拠点倉庫で仕分け）を希望する場合）'!I789</f>
        <v>0</v>
      </c>
      <c r="G775" s="79">
        <f>'様式１（国直送（日通拠点倉庫で仕分け）を希望する場合）'!J789</f>
        <v>0</v>
      </c>
      <c r="H775" s="140">
        <f>'様式１（国直送（日通拠点倉庫で仕分け）を希望する場合）'!K789</f>
        <v>0</v>
      </c>
      <c r="I775" s="140">
        <f>'様式１（国直送（日通拠点倉庫で仕分け）を希望する場合）'!L789</f>
        <v>0</v>
      </c>
      <c r="J775" s="140">
        <f>'様式１（国直送（日通拠点倉庫で仕分け）を希望する場合）'!M789</f>
        <v>0</v>
      </c>
      <c r="K775" s="140">
        <f>'様式１（国直送（日通拠点倉庫で仕分け）を希望する場合）'!N789</f>
        <v>0</v>
      </c>
      <c r="L775" s="79">
        <f>'様式１（国直送（日通拠点倉庫で仕分け）を希望する場合）'!O789</f>
        <v>0</v>
      </c>
      <c r="M775" s="79">
        <f>'様式１（国直送（日通拠点倉庫で仕分け）を希望する場合）'!P789</f>
        <v>0</v>
      </c>
    </row>
    <row r="776" spans="1:13">
      <c r="A776" s="76" t="str">
        <f>'様式１（国直送（日通拠点倉庫で仕分け）を希望する場合）'!$F$14</f>
        <v>選択してください</v>
      </c>
      <c r="B776" s="76">
        <v>768</v>
      </c>
      <c r="C776" s="79">
        <f>'様式１（国直送（日通拠点倉庫で仕分け）を希望する場合）'!G790</f>
        <v>0</v>
      </c>
      <c r="D776" s="79">
        <f>'様式１（国直送（日通拠点倉庫で仕分け）を希望する場合）'!H790</f>
        <v>0</v>
      </c>
      <c r="E776" s="78">
        <f>'様式１（国直送（日通拠点倉庫で仕分け）を希望する場合）'!$F790</f>
        <v>0</v>
      </c>
      <c r="F776" s="79">
        <f>'様式１（国直送（日通拠点倉庫で仕分け）を希望する場合）'!I790</f>
        <v>0</v>
      </c>
      <c r="G776" s="79">
        <f>'様式１（国直送（日通拠点倉庫で仕分け）を希望する場合）'!J790</f>
        <v>0</v>
      </c>
      <c r="H776" s="140">
        <f>'様式１（国直送（日通拠点倉庫で仕分け）を希望する場合）'!K790</f>
        <v>0</v>
      </c>
      <c r="I776" s="140">
        <f>'様式１（国直送（日通拠点倉庫で仕分け）を希望する場合）'!L790</f>
        <v>0</v>
      </c>
      <c r="J776" s="140">
        <f>'様式１（国直送（日通拠点倉庫で仕分け）を希望する場合）'!M790</f>
        <v>0</v>
      </c>
      <c r="K776" s="140">
        <f>'様式１（国直送（日通拠点倉庫で仕分け）を希望する場合）'!N790</f>
        <v>0</v>
      </c>
      <c r="L776" s="79">
        <f>'様式１（国直送（日通拠点倉庫で仕分け）を希望する場合）'!O790</f>
        <v>0</v>
      </c>
      <c r="M776" s="79">
        <f>'様式１（国直送（日通拠点倉庫で仕分け）を希望する場合）'!P790</f>
        <v>0</v>
      </c>
    </row>
    <row r="777" spans="1:13">
      <c r="A777" s="76" t="str">
        <f>'様式１（国直送（日通拠点倉庫で仕分け）を希望する場合）'!$F$14</f>
        <v>選択してください</v>
      </c>
      <c r="B777" s="76">
        <v>769</v>
      </c>
      <c r="C777" s="79">
        <f>'様式１（国直送（日通拠点倉庫で仕分け）を希望する場合）'!G791</f>
        <v>0</v>
      </c>
      <c r="D777" s="79">
        <f>'様式１（国直送（日通拠点倉庫で仕分け）を希望する場合）'!H791</f>
        <v>0</v>
      </c>
      <c r="E777" s="78">
        <f>'様式１（国直送（日通拠点倉庫で仕分け）を希望する場合）'!$F791</f>
        <v>0</v>
      </c>
      <c r="F777" s="79">
        <f>'様式１（国直送（日通拠点倉庫で仕分け）を希望する場合）'!I791</f>
        <v>0</v>
      </c>
      <c r="G777" s="79">
        <f>'様式１（国直送（日通拠点倉庫で仕分け）を希望する場合）'!J791</f>
        <v>0</v>
      </c>
      <c r="H777" s="140">
        <f>'様式１（国直送（日通拠点倉庫で仕分け）を希望する場合）'!K791</f>
        <v>0</v>
      </c>
      <c r="I777" s="140">
        <f>'様式１（国直送（日通拠点倉庫で仕分け）を希望する場合）'!L791</f>
        <v>0</v>
      </c>
      <c r="J777" s="140">
        <f>'様式１（国直送（日通拠点倉庫で仕分け）を希望する場合）'!M791</f>
        <v>0</v>
      </c>
      <c r="K777" s="140">
        <f>'様式１（国直送（日通拠点倉庫で仕分け）を希望する場合）'!N791</f>
        <v>0</v>
      </c>
      <c r="L777" s="79">
        <f>'様式１（国直送（日通拠点倉庫で仕分け）を希望する場合）'!O791</f>
        <v>0</v>
      </c>
      <c r="M777" s="79">
        <f>'様式１（国直送（日通拠点倉庫で仕分け）を希望する場合）'!P791</f>
        <v>0</v>
      </c>
    </row>
    <row r="778" spans="1:13">
      <c r="A778" s="76" t="str">
        <f>'様式１（国直送（日通拠点倉庫で仕分け）を希望する場合）'!$F$14</f>
        <v>選択してください</v>
      </c>
      <c r="B778" s="76">
        <v>770</v>
      </c>
      <c r="C778" s="79">
        <f>'様式１（国直送（日通拠点倉庫で仕分け）を希望する場合）'!G792</f>
        <v>0</v>
      </c>
      <c r="D778" s="79">
        <f>'様式１（国直送（日通拠点倉庫で仕分け）を希望する場合）'!H792</f>
        <v>0</v>
      </c>
      <c r="E778" s="78">
        <f>'様式１（国直送（日通拠点倉庫で仕分け）を希望する場合）'!$F792</f>
        <v>0</v>
      </c>
      <c r="F778" s="79">
        <f>'様式１（国直送（日通拠点倉庫で仕分け）を希望する場合）'!I792</f>
        <v>0</v>
      </c>
      <c r="G778" s="79">
        <f>'様式１（国直送（日通拠点倉庫で仕分け）を希望する場合）'!J792</f>
        <v>0</v>
      </c>
      <c r="H778" s="140">
        <f>'様式１（国直送（日通拠点倉庫で仕分け）を希望する場合）'!K792</f>
        <v>0</v>
      </c>
      <c r="I778" s="140">
        <f>'様式１（国直送（日通拠点倉庫で仕分け）を希望する場合）'!L792</f>
        <v>0</v>
      </c>
      <c r="J778" s="140">
        <f>'様式１（国直送（日通拠点倉庫で仕分け）を希望する場合）'!M792</f>
        <v>0</v>
      </c>
      <c r="K778" s="140">
        <f>'様式１（国直送（日通拠点倉庫で仕分け）を希望する場合）'!N792</f>
        <v>0</v>
      </c>
      <c r="L778" s="79">
        <f>'様式１（国直送（日通拠点倉庫で仕分け）を希望する場合）'!O792</f>
        <v>0</v>
      </c>
      <c r="M778" s="79">
        <f>'様式１（国直送（日通拠点倉庫で仕分け）を希望する場合）'!P792</f>
        <v>0</v>
      </c>
    </row>
    <row r="779" spans="1:13">
      <c r="A779" s="76" t="str">
        <f>'様式１（国直送（日通拠点倉庫で仕分け）を希望する場合）'!$F$14</f>
        <v>選択してください</v>
      </c>
      <c r="B779" s="76">
        <v>771</v>
      </c>
      <c r="C779" s="79">
        <f>'様式１（国直送（日通拠点倉庫で仕分け）を希望する場合）'!G793</f>
        <v>0</v>
      </c>
      <c r="D779" s="79">
        <f>'様式１（国直送（日通拠点倉庫で仕分け）を希望する場合）'!H793</f>
        <v>0</v>
      </c>
      <c r="E779" s="78">
        <f>'様式１（国直送（日通拠点倉庫で仕分け）を希望する場合）'!$F793</f>
        <v>0</v>
      </c>
      <c r="F779" s="79">
        <f>'様式１（国直送（日通拠点倉庫で仕分け）を希望する場合）'!I793</f>
        <v>0</v>
      </c>
      <c r="G779" s="79">
        <f>'様式１（国直送（日通拠点倉庫で仕分け）を希望する場合）'!J793</f>
        <v>0</v>
      </c>
      <c r="H779" s="140">
        <f>'様式１（国直送（日通拠点倉庫で仕分け）を希望する場合）'!K793</f>
        <v>0</v>
      </c>
      <c r="I779" s="140">
        <f>'様式１（国直送（日通拠点倉庫で仕分け）を希望する場合）'!L793</f>
        <v>0</v>
      </c>
      <c r="J779" s="140">
        <f>'様式１（国直送（日通拠点倉庫で仕分け）を希望する場合）'!M793</f>
        <v>0</v>
      </c>
      <c r="K779" s="140">
        <f>'様式１（国直送（日通拠点倉庫で仕分け）を希望する場合）'!N793</f>
        <v>0</v>
      </c>
      <c r="L779" s="79">
        <f>'様式１（国直送（日通拠点倉庫で仕分け）を希望する場合）'!O793</f>
        <v>0</v>
      </c>
      <c r="M779" s="79">
        <f>'様式１（国直送（日通拠点倉庫で仕分け）を希望する場合）'!P793</f>
        <v>0</v>
      </c>
    </row>
    <row r="780" spans="1:13">
      <c r="A780" s="76" t="str">
        <f>'様式１（国直送（日通拠点倉庫で仕分け）を希望する場合）'!$F$14</f>
        <v>選択してください</v>
      </c>
      <c r="B780" s="76">
        <v>772</v>
      </c>
      <c r="C780" s="79">
        <f>'様式１（国直送（日通拠点倉庫で仕分け）を希望する場合）'!G794</f>
        <v>0</v>
      </c>
      <c r="D780" s="79">
        <f>'様式１（国直送（日通拠点倉庫で仕分け）を希望する場合）'!H794</f>
        <v>0</v>
      </c>
      <c r="E780" s="78">
        <f>'様式１（国直送（日通拠点倉庫で仕分け）を希望する場合）'!$F794</f>
        <v>0</v>
      </c>
      <c r="F780" s="79">
        <f>'様式１（国直送（日通拠点倉庫で仕分け）を希望する場合）'!I794</f>
        <v>0</v>
      </c>
      <c r="G780" s="79">
        <f>'様式１（国直送（日通拠点倉庫で仕分け）を希望する場合）'!J794</f>
        <v>0</v>
      </c>
      <c r="H780" s="140">
        <f>'様式１（国直送（日通拠点倉庫で仕分け）を希望する場合）'!K794</f>
        <v>0</v>
      </c>
      <c r="I780" s="140">
        <f>'様式１（国直送（日通拠点倉庫で仕分け）を希望する場合）'!L794</f>
        <v>0</v>
      </c>
      <c r="J780" s="140">
        <f>'様式１（国直送（日通拠点倉庫で仕分け）を希望する場合）'!M794</f>
        <v>0</v>
      </c>
      <c r="K780" s="140">
        <f>'様式１（国直送（日通拠点倉庫で仕分け）を希望する場合）'!N794</f>
        <v>0</v>
      </c>
      <c r="L780" s="79">
        <f>'様式１（国直送（日通拠点倉庫で仕分け）を希望する場合）'!O794</f>
        <v>0</v>
      </c>
      <c r="M780" s="79">
        <f>'様式１（国直送（日通拠点倉庫で仕分け）を希望する場合）'!P794</f>
        <v>0</v>
      </c>
    </row>
    <row r="781" spans="1:13">
      <c r="A781" s="76" t="str">
        <f>'様式１（国直送（日通拠点倉庫で仕分け）を希望する場合）'!$F$14</f>
        <v>選択してください</v>
      </c>
      <c r="B781" s="76">
        <v>773</v>
      </c>
      <c r="C781" s="79">
        <f>'様式１（国直送（日通拠点倉庫で仕分け）を希望する場合）'!G795</f>
        <v>0</v>
      </c>
      <c r="D781" s="79">
        <f>'様式１（国直送（日通拠点倉庫で仕分け）を希望する場合）'!H795</f>
        <v>0</v>
      </c>
      <c r="E781" s="78">
        <f>'様式１（国直送（日通拠点倉庫で仕分け）を希望する場合）'!$F795</f>
        <v>0</v>
      </c>
      <c r="F781" s="79">
        <f>'様式１（国直送（日通拠点倉庫で仕分け）を希望する場合）'!I795</f>
        <v>0</v>
      </c>
      <c r="G781" s="79">
        <f>'様式１（国直送（日通拠点倉庫で仕分け）を希望する場合）'!J795</f>
        <v>0</v>
      </c>
      <c r="H781" s="140">
        <f>'様式１（国直送（日通拠点倉庫で仕分け）を希望する場合）'!K795</f>
        <v>0</v>
      </c>
      <c r="I781" s="140">
        <f>'様式１（国直送（日通拠点倉庫で仕分け）を希望する場合）'!L795</f>
        <v>0</v>
      </c>
      <c r="J781" s="140">
        <f>'様式１（国直送（日通拠点倉庫で仕分け）を希望する場合）'!M795</f>
        <v>0</v>
      </c>
      <c r="K781" s="140">
        <f>'様式１（国直送（日通拠点倉庫で仕分け）を希望する場合）'!N795</f>
        <v>0</v>
      </c>
      <c r="L781" s="79">
        <f>'様式１（国直送（日通拠点倉庫で仕分け）を希望する場合）'!O795</f>
        <v>0</v>
      </c>
      <c r="M781" s="79">
        <f>'様式１（国直送（日通拠点倉庫で仕分け）を希望する場合）'!P795</f>
        <v>0</v>
      </c>
    </row>
    <row r="782" spans="1:13">
      <c r="A782" s="76" t="str">
        <f>'様式１（国直送（日通拠点倉庫で仕分け）を希望する場合）'!$F$14</f>
        <v>選択してください</v>
      </c>
      <c r="B782" s="76">
        <v>774</v>
      </c>
      <c r="C782" s="79">
        <f>'様式１（国直送（日通拠点倉庫で仕分け）を希望する場合）'!G796</f>
        <v>0</v>
      </c>
      <c r="D782" s="79">
        <f>'様式１（国直送（日通拠点倉庫で仕分け）を希望する場合）'!H796</f>
        <v>0</v>
      </c>
      <c r="E782" s="78">
        <f>'様式１（国直送（日通拠点倉庫で仕分け）を希望する場合）'!$F796</f>
        <v>0</v>
      </c>
      <c r="F782" s="79">
        <f>'様式１（国直送（日通拠点倉庫で仕分け）を希望する場合）'!I796</f>
        <v>0</v>
      </c>
      <c r="G782" s="79">
        <f>'様式１（国直送（日通拠点倉庫で仕分け）を希望する場合）'!J796</f>
        <v>0</v>
      </c>
      <c r="H782" s="140">
        <f>'様式１（国直送（日通拠点倉庫で仕分け）を希望する場合）'!K796</f>
        <v>0</v>
      </c>
      <c r="I782" s="140">
        <f>'様式１（国直送（日通拠点倉庫で仕分け）を希望する場合）'!L796</f>
        <v>0</v>
      </c>
      <c r="J782" s="140">
        <f>'様式１（国直送（日通拠点倉庫で仕分け）を希望する場合）'!M796</f>
        <v>0</v>
      </c>
      <c r="K782" s="140">
        <f>'様式１（国直送（日通拠点倉庫で仕分け）を希望する場合）'!N796</f>
        <v>0</v>
      </c>
      <c r="L782" s="79">
        <f>'様式１（国直送（日通拠点倉庫で仕分け）を希望する場合）'!O796</f>
        <v>0</v>
      </c>
      <c r="M782" s="79">
        <f>'様式１（国直送（日通拠点倉庫で仕分け）を希望する場合）'!P796</f>
        <v>0</v>
      </c>
    </row>
    <row r="783" spans="1:13">
      <c r="A783" s="76" t="str">
        <f>'様式１（国直送（日通拠点倉庫で仕分け）を希望する場合）'!$F$14</f>
        <v>選択してください</v>
      </c>
      <c r="B783" s="76">
        <v>775</v>
      </c>
      <c r="C783" s="79">
        <f>'様式１（国直送（日通拠点倉庫で仕分け）を希望する場合）'!G797</f>
        <v>0</v>
      </c>
      <c r="D783" s="79">
        <f>'様式１（国直送（日通拠点倉庫で仕分け）を希望する場合）'!H797</f>
        <v>0</v>
      </c>
      <c r="E783" s="78">
        <f>'様式１（国直送（日通拠点倉庫で仕分け）を希望する場合）'!$F797</f>
        <v>0</v>
      </c>
      <c r="F783" s="79">
        <f>'様式１（国直送（日通拠点倉庫で仕分け）を希望する場合）'!I797</f>
        <v>0</v>
      </c>
      <c r="G783" s="79">
        <f>'様式１（国直送（日通拠点倉庫で仕分け）を希望する場合）'!J797</f>
        <v>0</v>
      </c>
      <c r="H783" s="140">
        <f>'様式１（国直送（日通拠点倉庫で仕分け）を希望する場合）'!K797</f>
        <v>0</v>
      </c>
      <c r="I783" s="140">
        <f>'様式１（国直送（日通拠点倉庫で仕分け）を希望する場合）'!L797</f>
        <v>0</v>
      </c>
      <c r="J783" s="140">
        <f>'様式１（国直送（日通拠点倉庫で仕分け）を希望する場合）'!M797</f>
        <v>0</v>
      </c>
      <c r="K783" s="140">
        <f>'様式１（国直送（日通拠点倉庫で仕分け）を希望する場合）'!N797</f>
        <v>0</v>
      </c>
      <c r="L783" s="79">
        <f>'様式１（国直送（日通拠点倉庫で仕分け）を希望する場合）'!O797</f>
        <v>0</v>
      </c>
      <c r="M783" s="79">
        <f>'様式１（国直送（日通拠点倉庫で仕分け）を希望する場合）'!P797</f>
        <v>0</v>
      </c>
    </row>
    <row r="784" spans="1:13">
      <c r="A784" s="76" t="str">
        <f>'様式１（国直送（日通拠点倉庫で仕分け）を希望する場合）'!$F$14</f>
        <v>選択してください</v>
      </c>
      <c r="B784" s="76">
        <v>776</v>
      </c>
      <c r="C784" s="79">
        <f>'様式１（国直送（日通拠点倉庫で仕分け）を希望する場合）'!G798</f>
        <v>0</v>
      </c>
      <c r="D784" s="79">
        <f>'様式１（国直送（日通拠点倉庫で仕分け）を希望する場合）'!H798</f>
        <v>0</v>
      </c>
      <c r="E784" s="78">
        <f>'様式１（国直送（日通拠点倉庫で仕分け）を希望する場合）'!$F798</f>
        <v>0</v>
      </c>
      <c r="F784" s="79">
        <f>'様式１（国直送（日通拠点倉庫で仕分け）を希望する場合）'!I798</f>
        <v>0</v>
      </c>
      <c r="G784" s="79">
        <f>'様式１（国直送（日通拠点倉庫で仕分け）を希望する場合）'!J798</f>
        <v>0</v>
      </c>
      <c r="H784" s="140">
        <f>'様式１（国直送（日通拠点倉庫で仕分け）を希望する場合）'!K798</f>
        <v>0</v>
      </c>
      <c r="I784" s="140">
        <f>'様式１（国直送（日通拠点倉庫で仕分け）を希望する場合）'!L798</f>
        <v>0</v>
      </c>
      <c r="J784" s="140">
        <f>'様式１（国直送（日通拠点倉庫で仕分け）を希望する場合）'!M798</f>
        <v>0</v>
      </c>
      <c r="K784" s="140">
        <f>'様式１（国直送（日通拠点倉庫で仕分け）を希望する場合）'!N798</f>
        <v>0</v>
      </c>
      <c r="L784" s="79">
        <f>'様式１（国直送（日通拠点倉庫で仕分け）を希望する場合）'!O798</f>
        <v>0</v>
      </c>
      <c r="M784" s="79">
        <f>'様式１（国直送（日通拠点倉庫で仕分け）を希望する場合）'!P798</f>
        <v>0</v>
      </c>
    </row>
    <row r="785" spans="1:13">
      <c r="A785" s="76" t="str">
        <f>'様式１（国直送（日通拠点倉庫で仕分け）を希望する場合）'!$F$14</f>
        <v>選択してください</v>
      </c>
      <c r="B785" s="76">
        <v>777</v>
      </c>
      <c r="C785" s="79">
        <f>'様式１（国直送（日通拠点倉庫で仕分け）を希望する場合）'!G799</f>
        <v>0</v>
      </c>
      <c r="D785" s="79">
        <f>'様式１（国直送（日通拠点倉庫で仕分け）を希望する場合）'!H799</f>
        <v>0</v>
      </c>
      <c r="E785" s="78">
        <f>'様式１（国直送（日通拠点倉庫で仕分け）を希望する場合）'!$F799</f>
        <v>0</v>
      </c>
      <c r="F785" s="79">
        <f>'様式１（国直送（日通拠点倉庫で仕分け）を希望する場合）'!I799</f>
        <v>0</v>
      </c>
      <c r="G785" s="79">
        <f>'様式１（国直送（日通拠点倉庫で仕分け）を希望する場合）'!J799</f>
        <v>0</v>
      </c>
      <c r="H785" s="140">
        <f>'様式１（国直送（日通拠点倉庫で仕分け）を希望する場合）'!K799</f>
        <v>0</v>
      </c>
      <c r="I785" s="140">
        <f>'様式１（国直送（日通拠点倉庫で仕分け）を希望する場合）'!L799</f>
        <v>0</v>
      </c>
      <c r="J785" s="140">
        <f>'様式１（国直送（日通拠点倉庫で仕分け）を希望する場合）'!M799</f>
        <v>0</v>
      </c>
      <c r="K785" s="140">
        <f>'様式１（国直送（日通拠点倉庫で仕分け）を希望する場合）'!N799</f>
        <v>0</v>
      </c>
      <c r="L785" s="79">
        <f>'様式１（国直送（日通拠点倉庫で仕分け）を希望する場合）'!O799</f>
        <v>0</v>
      </c>
      <c r="M785" s="79">
        <f>'様式１（国直送（日通拠点倉庫で仕分け）を希望する場合）'!P799</f>
        <v>0</v>
      </c>
    </row>
    <row r="786" spans="1:13">
      <c r="A786" s="76" t="str">
        <f>'様式１（国直送（日通拠点倉庫で仕分け）を希望する場合）'!$F$14</f>
        <v>選択してください</v>
      </c>
      <c r="B786" s="76">
        <v>778</v>
      </c>
      <c r="C786" s="79">
        <f>'様式１（国直送（日通拠点倉庫で仕分け）を希望する場合）'!G800</f>
        <v>0</v>
      </c>
      <c r="D786" s="79">
        <f>'様式１（国直送（日通拠点倉庫で仕分け）を希望する場合）'!H800</f>
        <v>0</v>
      </c>
      <c r="E786" s="78">
        <f>'様式１（国直送（日通拠点倉庫で仕分け）を希望する場合）'!$F800</f>
        <v>0</v>
      </c>
      <c r="F786" s="79">
        <f>'様式１（国直送（日通拠点倉庫で仕分け）を希望する場合）'!I800</f>
        <v>0</v>
      </c>
      <c r="G786" s="79">
        <f>'様式１（国直送（日通拠点倉庫で仕分け）を希望する場合）'!J800</f>
        <v>0</v>
      </c>
      <c r="H786" s="140">
        <f>'様式１（国直送（日通拠点倉庫で仕分け）を希望する場合）'!K800</f>
        <v>0</v>
      </c>
      <c r="I786" s="140">
        <f>'様式１（国直送（日通拠点倉庫で仕分け）を希望する場合）'!L800</f>
        <v>0</v>
      </c>
      <c r="J786" s="140">
        <f>'様式１（国直送（日通拠点倉庫で仕分け）を希望する場合）'!M800</f>
        <v>0</v>
      </c>
      <c r="K786" s="140">
        <f>'様式１（国直送（日通拠点倉庫で仕分け）を希望する場合）'!N800</f>
        <v>0</v>
      </c>
      <c r="L786" s="79">
        <f>'様式１（国直送（日通拠点倉庫で仕分け）を希望する場合）'!O800</f>
        <v>0</v>
      </c>
      <c r="M786" s="79">
        <f>'様式１（国直送（日通拠点倉庫で仕分け）を希望する場合）'!P800</f>
        <v>0</v>
      </c>
    </row>
    <row r="787" spans="1:13">
      <c r="A787" s="76" t="str">
        <f>'様式１（国直送（日通拠点倉庫で仕分け）を希望する場合）'!$F$14</f>
        <v>選択してください</v>
      </c>
      <c r="B787" s="76">
        <v>779</v>
      </c>
      <c r="C787" s="79">
        <f>'様式１（国直送（日通拠点倉庫で仕分け）を希望する場合）'!G801</f>
        <v>0</v>
      </c>
      <c r="D787" s="79">
        <f>'様式１（国直送（日通拠点倉庫で仕分け）を希望する場合）'!H801</f>
        <v>0</v>
      </c>
      <c r="E787" s="78">
        <f>'様式１（国直送（日通拠点倉庫で仕分け）を希望する場合）'!$F801</f>
        <v>0</v>
      </c>
      <c r="F787" s="79">
        <f>'様式１（国直送（日通拠点倉庫で仕分け）を希望する場合）'!I801</f>
        <v>0</v>
      </c>
      <c r="G787" s="79">
        <f>'様式１（国直送（日通拠点倉庫で仕分け）を希望する場合）'!J801</f>
        <v>0</v>
      </c>
      <c r="H787" s="140">
        <f>'様式１（国直送（日通拠点倉庫で仕分け）を希望する場合）'!K801</f>
        <v>0</v>
      </c>
      <c r="I787" s="140">
        <f>'様式１（国直送（日通拠点倉庫で仕分け）を希望する場合）'!L801</f>
        <v>0</v>
      </c>
      <c r="J787" s="140">
        <f>'様式１（国直送（日通拠点倉庫で仕分け）を希望する場合）'!M801</f>
        <v>0</v>
      </c>
      <c r="K787" s="140">
        <f>'様式１（国直送（日通拠点倉庫で仕分け）を希望する場合）'!N801</f>
        <v>0</v>
      </c>
      <c r="L787" s="79">
        <f>'様式１（国直送（日通拠点倉庫で仕分け）を希望する場合）'!O801</f>
        <v>0</v>
      </c>
      <c r="M787" s="79">
        <f>'様式１（国直送（日通拠点倉庫で仕分け）を希望する場合）'!P801</f>
        <v>0</v>
      </c>
    </row>
    <row r="788" spans="1:13">
      <c r="A788" s="76" t="str">
        <f>'様式１（国直送（日通拠点倉庫で仕分け）を希望する場合）'!$F$14</f>
        <v>選択してください</v>
      </c>
      <c r="B788" s="76">
        <v>780</v>
      </c>
      <c r="C788" s="79">
        <f>'様式１（国直送（日通拠点倉庫で仕分け）を希望する場合）'!G802</f>
        <v>0</v>
      </c>
      <c r="D788" s="79">
        <f>'様式１（国直送（日通拠点倉庫で仕分け）を希望する場合）'!H802</f>
        <v>0</v>
      </c>
      <c r="E788" s="78">
        <f>'様式１（国直送（日通拠点倉庫で仕分け）を希望する場合）'!$F802</f>
        <v>0</v>
      </c>
      <c r="F788" s="79">
        <f>'様式１（国直送（日通拠点倉庫で仕分け）を希望する場合）'!I802</f>
        <v>0</v>
      </c>
      <c r="G788" s="79">
        <f>'様式１（国直送（日通拠点倉庫で仕分け）を希望する場合）'!J802</f>
        <v>0</v>
      </c>
      <c r="H788" s="140">
        <f>'様式１（国直送（日通拠点倉庫で仕分け）を希望する場合）'!K802</f>
        <v>0</v>
      </c>
      <c r="I788" s="140">
        <f>'様式１（国直送（日通拠点倉庫で仕分け）を希望する場合）'!L802</f>
        <v>0</v>
      </c>
      <c r="J788" s="140">
        <f>'様式１（国直送（日通拠点倉庫で仕分け）を希望する場合）'!M802</f>
        <v>0</v>
      </c>
      <c r="K788" s="140">
        <f>'様式１（国直送（日通拠点倉庫で仕分け）を希望する場合）'!N802</f>
        <v>0</v>
      </c>
      <c r="L788" s="79">
        <f>'様式１（国直送（日通拠点倉庫で仕分け）を希望する場合）'!O802</f>
        <v>0</v>
      </c>
      <c r="M788" s="79">
        <f>'様式１（国直送（日通拠点倉庫で仕分け）を希望する場合）'!P802</f>
        <v>0</v>
      </c>
    </row>
    <row r="789" spans="1:13">
      <c r="A789" s="76" t="str">
        <f>'様式１（国直送（日通拠点倉庫で仕分け）を希望する場合）'!$F$14</f>
        <v>選択してください</v>
      </c>
      <c r="B789" s="76">
        <v>781</v>
      </c>
      <c r="C789" s="79">
        <f>'様式１（国直送（日通拠点倉庫で仕分け）を希望する場合）'!G803</f>
        <v>0</v>
      </c>
      <c r="D789" s="79">
        <f>'様式１（国直送（日通拠点倉庫で仕分け）を希望する場合）'!H803</f>
        <v>0</v>
      </c>
      <c r="E789" s="78">
        <f>'様式１（国直送（日通拠点倉庫で仕分け）を希望する場合）'!$F803</f>
        <v>0</v>
      </c>
      <c r="F789" s="79">
        <f>'様式１（国直送（日通拠点倉庫で仕分け）を希望する場合）'!I803</f>
        <v>0</v>
      </c>
      <c r="G789" s="79">
        <f>'様式１（国直送（日通拠点倉庫で仕分け）を希望する場合）'!J803</f>
        <v>0</v>
      </c>
      <c r="H789" s="140">
        <f>'様式１（国直送（日通拠点倉庫で仕分け）を希望する場合）'!K803</f>
        <v>0</v>
      </c>
      <c r="I789" s="140">
        <f>'様式１（国直送（日通拠点倉庫で仕分け）を希望する場合）'!L803</f>
        <v>0</v>
      </c>
      <c r="J789" s="140">
        <f>'様式１（国直送（日通拠点倉庫で仕分け）を希望する場合）'!M803</f>
        <v>0</v>
      </c>
      <c r="K789" s="140">
        <f>'様式１（国直送（日通拠点倉庫で仕分け）を希望する場合）'!N803</f>
        <v>0</v>
      </c>
      <c r="L789" s="79">
        <f>'様式１（国直送（日通拠点倉庫で仕分け）を希望する場合）'!O803</f>
        <v>0</v>
      </c>
      <c r="M789" s="79">
        <f>'様式１（国直送（日通拠点倉庫で仕分け）を希望する場合）'!P803</f>
        <v>0</v>
      </c>
    </row>
    <row r="790" spans="1:13">
      <c r="A790" s="76" t="str">
        <f>'様式１（国直送（日通拠点倉庫で仕分け）を希望する場合）'!$F$14</f>
        <v>選択してください</v>
      </c>
      <c r="B790" s="76">
        <v>782</v>
      </c>
      <c r="C790" s="79">
        <f>'様式１（国直送（日通拠点倉庫で仕分け）を希望する場合）'!G804</f>
        <v>0</v>
      </c>
      <c r="D790" s="79">
        <f>'様式１（国直送（日通拠点倉庫で仕分け）を希望する場合）'!H804</f>
        <v>0</v>
      </c>
      <c r="E790" s="78">
        <f>'様式１（国直送（日通拠点倉庫で仕分け）を希望する場合）'!$F804</f>
        <v>0</v>
      </c>
      <c r="F790" s="79">
        <f>'様式１（国直送（日通拠点倉庫で仕分け）を希望する場合）'!I804</f>
        <v>0</v>
      </c>
      <c r="G790" s="79">
        <f>'様式１（国直送（日通拠点倉庫で仕分け）を希望する場合）'!J804</f>
        <v>0</v>
      </c>
      <c r="H790" s="140">
        <f>'様式１（国直送（日通拠点倉庫で仕分け）を希望する場合）'!K804</f>
        <v>0</v>
      </c>
      <c r="I790" s="140">
        <f>'様式１（国直送（日通拠点倉庫で仕分け）を希望する場合）'!L804</f>
        <v>0</v>
      </c>
      <c r="J790" s="140">
        <f>'様式１（国直送（日通拠点倉庫で仕分け）を希望する場合）'!M804</f>
        <v>0</v>
      </c>
      <c r="K790" s="140">
        <f>'様式１（国直送（日通拠点倉庫で仕分け）を希望する場合）'!N804</f>
        <v>0</v>
      </c>
      <c r="L790" s="79">
        <f>'様式１（国直送（日通拠点倉庫で仕分け）を希望する場合）'!O804</f>
        <v>0</v>
      </c>
      <c r="M790" s="79">
        <f>'様式１（国直送（日通拠点倉庫で仕分け）を希望する場合）'!P804</f>
        <v>0</v>
      </c>
    </row>
    <row r="791" spans="1:13">
      <c r="A791" s="76" t="str">
        <f>'様式１（国直送（日通拠点倉庫で仕分け）を希望する場合）'!$F$14</f>
        <v>選択してください</v>
      </c>
      <c r="B791" s="76">
        <v>783</v>
      </c>
      <c r="C791" s="79">
        <f>'様式１（国直送（日通拠点倉庫で仕分け）を希望する場合）'!G805</f>
        <v>0</v>
      </c>
      <c r="D791" s="79">
        <f>'様式１（国直送（日通拠点倉庫で仕分け）を希望する場合）'!H805</f>
        <v>0</v>
      </c>
      <c r="E791" s="78">
        <f>'様式１（国直送（日通拠点倉庫で仕分け）を希望する場合）'!$F805</f>
        <v>0</v>
      </c>
      <c r="F791" s="79">
        <f>'様式１（国直送（日通拠点倉庫で仕分け）を希望する場合）'!I805</f>
        <v>0</v>
      </c>
      <c r="G791" s="79">
        <f>'様式１（国直送（日通拠点倉庫で仕分け）を希望する場合）'!J805</f>
        <v>0</v>
      </c>
      <c r="H791" s="140">
        <f>'様式１（国直送（日通拠点倉庫で仕分け）を希望する場合）'!K805</f>
        <v>0</v>
      </c>
      <c r="I791" s="140">
        <f>'様式１（国直送（日通拠点倉庫で仕分け）を希望する場合）'!L805</f>
        <v>0</v>
      </c>
      <c r="J791" s="140">
        <f>'様式１（国直送（日通拠点倉庫で仕分け）を希望する場合）'!M805</f>
        <v>0</v>
      </c>
      <c r="K791" s="140">
        <f>'様式１（国直送（日通拠点倉庫で仕分け）を希望する場合）'!N805</f>
        <v>0</v>
      </c>
      <c r="L791" s="79">
        <f>'様式１（国直送（日通拠点倉庫で仕分け）を希望する場合）'!O805</f>
        <v>0</v>
      </c>
      <c r="M791" s="79">
        <f>'様式１（国直送（日通拠点倉庫で仕分け）を希望する場合）'!P805</f>
        <v>0</v>
      </c>
    </row>
    <row r="792" spans="1:13">
      <c r="A792" s="76" t="str">
        <f>'様式１（国直送（日通拠点倉庫で仕分け）を希望する場合）'!$F$14</f>
        <v>選択してください</v>
      </c>
      <c r="B792" s="76">
        <v>784</v>
      </c>
      <c r="C792" s="79">
        <f>'様式１（国直送（日通拠点倉庫で仕分け）を希望する場合）'!G806</f>
        <v>0</v>
      </c>
      <c r="D792" s="79">
        <f>'様式１（国直送（日通拠点倉庫で仕分け）を希望する場合）'!H806</f>
        <v>0</v>
      </c>
      <c r="E792" s="78">
        <f>'様式１（国直送（日通拠点倉庫で仕分け）を希望する場合）'!$F806</f>
        <v>0</v>
      </c>
      <c r="F792" s="79">
        <f>'様式１（国直送（日通拠点倉庫で仕分け）を希望する場合）'!I806</f>
        <v>0</v>
      </c>
      <c r="G792" s="79">
        <f>'様式１（国直送（日通拠点倉庫で仕分け）を希望する場合）'!J806</f>
        <v>0</v>
      </c>
      <c r="H792" s="140">
        <f>'様式１（国直送（日通拠点倉庫で仕分け）を希望する場合）'!K806</f>
        <v>0</v>
      </c>
      <c r="I792" s="140">
        <f>'様式１（国直送（日通拠点倉庫で仕分け）を希望する場合）'!L806</f>
        <v>0</v>
      </c>
      <c r="J792" s="140">
        <f>'様式１（国直送（日通拠点倉庫で仕分け）を希望する場合）'!M806</f>
        <v>0</v>
      </c>
      <c r="K792" s="140">
        <f>'様式１（国直送（日通拠点倉庫で仕分け）を希望する場合）'!N806</f>
        <v>0</v>
      </c>
      <c r="L792" s="79">
        <f>'様式１（国直送（日通拠点倉庫で仕分け）を希望する場合）'!O806</f>
        <v>0</v>
      </c>
      <c r="M792" s="79">
        <f>'様式１（国直送（日通拠点倉庫で仕分け）を希望する場合）'!P806</f>
        <v>0</v>
      </c>
    </row>
    <row r="793" spans="1:13">
      <c r="A793" s="76" t="str">
        <f>'様式１（国直送（日通拠点倉庫で仕分け）を希望する場合）'!$F$14</f>
        <v>選択してください</v>
      </c>
      <c r="B793" s="76">
        <v>785</v>
      </c>
      <c r="C793" s="79">
        <f>'様式１（国直送（日通拠点倉庫で仕分け）を希望する場合）'!G807</f>
        <v>0</v>
      </c>
      <c r="D793" s="79">
        <f>'様式１（国直送（日通拠点倉庫で仕分け）を希望する場合）'!H807</f>
        <v>0</v>
      </c>
      <c r="E793" s="78">
        <f>'様式１（国直送（日通拠点倉庫で仕分け）を希望する場合）'!$F807</f>
        <v>0</v>
      </c>
      <c r="F793" s="79">
        <f>'様式１（国直送（日通拠点倉庫で仕分け）を希望する場合）'!I807</f>
        <v>0</v>
      </c>
      <c r="G793" s="79">
        <f>'様式１（国直送（日通拠点倉庫で仕分け）を希望する場合）'!J807</f>
        <v>0</v>
      </c>
      <c r="H793" s="140">
        <f>'様式１（国直送（日通拠点倉庫で仕分け）を希望する場合）'!K807</f>
        <v>0</v>
      </c>
      <c r="I793" s="140">
        <f>'様式１（国直送（日通拠点倉庫で仕分け）を希望する場合）'!L807</f>
        <v>0</v>
      </c>
      <c r="J793" s="140">
        <f>'様式１（国直送（日通拠点倉庫で仕分け）を希望する場合）'!M807</f>
        <v>0</v>
      </c>
      <c r="K793" s="140">
        <f>'様式１（国直送（日通拠点倉庫で仕分け）を希望する場合）'!N807</f>
        <v>0</v>
      </c>
      <c r="L793" s="79">
        <f>'様式１（国直送（日通拠点倉庫で仕分け）を希望する場合）'!O807</f>
        <v>0</v>
      </c>
      <c r="M793" s="79">
        <f>'様式１（国直送（日通拠点倉庫で仕分け）を希望する場合）'!P807</f>
        <v>0</v>
      </c>
    </row>
    <row r="794" spans="1:13">
      <c r="A794" s="76" t="str">
        <f>'様式１（国直送（日通拠点倉庫で仕分け）を希望する場合）'!$F$14</f>
        <v>選択してください</v>
      </c>
      <c r="B794" s="76">
        <v>786</v>
      </c>
      <c r="C794" s="79">
        <f>'様式１（国直送（日通拠点倉庫で仕分け）を希望する場合）'!G808</f>
        <v>0</v>
      </c>
      <c r="D794" s="79">
        <f>'様式１（国直送（日通拠点倉庫で仕分け）を希望する場合）'!H808</f>
        <v>0</v>
      </c>
      <c r="E794" s="78">
        <f>'様式１（国直送（日通拠点倉庫で仕分け）を希望する場合）'!$F808</f>
        <v>0</v>
      </c>
      <c r="F794" s="79">
        <f>'様式１（国直送（日通拠点倉庫で仕分け）を希望する場合）'!I808</f>
        <v>0</v>
      </c>
      <c r="G794" s="79">
        <f>'様式１（国直送（日通拠点倉庫で仕分け）を希望する場合）'!J808</f>
        <v>0</v>
      </c>
      <c r="H794" s="140">
        <f>'様式１（国直送（日通拠点倉庫で仕分け）を希望する場合）'!K808</f>
        <v>0</v>
      </c>
      <c r="I794" s="140">
        <f>'様式１（国直送（日通拠点倉庫で仕分け）を希望する場合）'!L808</f>
        <v>0</v>
      </c>
      <c r="J794" s="140">
        <f>'様式１（国直送（日通拠点倉庫で仕分け）を希望する場合）'!M808</f>
        <v>0</v>
      </c>
      <c r="K794" s="140">
        <f>'様式１（国直送（日通拠点倉庫で仕分け）を希望する場合）'!N808</f>
        <v>0</v>
      </c>
      <c r="L794" s="79">
        <f>'様式１（国直送（日通拠点倉庫で仕分け）を希望する場合）'!O808</f>
        <v>0</v>
      </c>
      <c r="M794" s="79">
        <f>'様式１（国直送（日通拠点倉庫で仕分け）を希望する場合）'!P808</f>
        <v>0</v>
      </c>
    </row>
    <row r="795" spans="1:13">
      <c r="A795" s="76" t="str">
        <f>'様式１（国直送（日通拠点倉庫で仕分け）を希望する場合）'!$F$14</f>
        <v>選択してください</v>
      </c>
      <c r="B795" s="76">
        <v>787</v>
      </c>
      <c r="C795" s="79">
        <f>'様式１（国直送（日通拠点倉庫で仕分け）を希望する場合）'!G809</f>
        <v>0</v>
      </c>
      <c r="D795" s="79">
        <f>'様式１（国直送（日通拠点倉庫で仕分け）を希望する場合）'!H809</f>
        <v>0</v>
      </c>
      <c r="E795" s="78">
        <f>'様式１（国直送（日通拠点倉庫で仕分け）を希望する場合）'!$F809</f>
        <v>0</v>
      </c>
      <c r="F795" s="79">
        <f>'様式１（国直送（日通拠点倉庫で仕分け）を希望する場合）'!I809</f>
        <v>0</v>
      </c>
      <c r="G795" s="79">
        <f>'様式１（国直送（日通拠点倉庫で仕分け）を希望する場合）'!J809</f>
        <v>0</v>
      </c>
      <c r="H795" s="140">
        <f>'様式１（国直送（日通拠点倉庫で仕分け）を希望する場合）'!K809</f>
        <v>0</v>
      </c>
      <c r="I795" s="140">
        <f>'様式１（国直送（日通拠点倉庫で仕分け）を希望する場合）'!L809</f>
        <v>0</v>
      </c>
      <c r="J795" s="140">
        <f>'様式１（国直送（日通拠点倉庫で仕分け）を希望する場合）'!M809</f>
        <v>0</v>
      </c>
      <c r="K795" s="140">
        <f>'様式１（国直送（日通拠点倉庫で仕分け）を希望する場合）'!N809</f>
        <v>0</v>
      </c>
      <c r="L795" s="79">
        <f>'様式１（国直送（日通拠点倉庫で仕分け）を希望する場合）'!O809</f>
        <v>0</v>
      </c>
      <c r="M795" s="79">
        <f>'様式１（国直送（日通拠点倉庫で仕分け）を希望する場合）'!P809</f>
        <v>0</v>
      </c>
    </row>
    <row r="796" spans="1:13">
      <c r="A796" s="76" t="str">
        <f>'様式１（国直送（日通拠点倉庫で仕分け）を希望する場合）'!$F$14</f>
        <v>選択してください</v>
      </c>
      <c r="B796" s="76">
        <v>788</v>
      </c>
      <c r="C796" s="79">
        <f>'様式１（国直送（日通拠点倉庫で仕分け）を希望する場合）'!G810</f>
        <v>0</v>
      </c>
      <c r="D796" s="79">
        <f>'様式１（国直送（日通拠点倉庫で仕分け）を希望する場合）'!H810</f>
        <v>0</v>
      </c>
      <c r="E796" s="78">
        <f>'様式１（国直送（日通拠点倉庫で仕分け）を希望する場合）'!$F810</f>
        <v>0</v>
      </c>
      <c r="F796" s="79">
        <f>'様式１（国直送（日通拠点倉庫で仕分け）を希望する場合）'!I810</f>
        <v>0</v>
      </c>
      <c r="G796" s="79">
        <f>'様式１（国直送（日通拠点倉庫で仕分け）を希望する場合）'!J810</f>
        <v>0</v>
      </c>
      <c r="H796" s="140">
        <f>'様式１（国直送（日通拠点倉庫で仕分け）を希望する場合）'!K810</f>
        <v>0</v>
      </c>
      <c r="I796" s="140">
        <f>'様式１（国直送（日通拠点倉庫で仕分け）を希望する場合）'!L810</f>
        <v>0</v>
      </c>
      <c r="J796" s="140">
        <f>'様式１（国直送（日通拠点倉庫で仕分け）を希望する場合）'!M810</f>
        <v>0</v>
      </c>
      <c r="K796" s="140">
        <f>'様式１（国直送（日通拠点倉庫で仕分け）を希望する場合）'!N810</f>
        <v>0</v>
      </c>
      <c r="L796" s="79">
        <f>'様式１（国直送（日通拠点倉庫で仕分け）を希望する場合）'!O810</f>
        <v>0</v>
      </c>
      <c r="M796" s="79">
        <f>'様式１（国直送（日通拠点倉庫で仕分け）を希望する場合）'!P810</f>
        <v>0</v>
      </c>
    </row>
    <row r="797" spans="1:13">
      <c r="A797" s="76" t="str">
        <f>'様式１（国直送（日通拠点倉庫で仕分け）を希望する場合）'!$F$14</f>
        <v>選択してください</v>
      </c>
      <c r="B797" s="76">
        <v>789</v>
      </c>
      <c r="C797" s="79">
        <f>'様式１（国直送（日通拠点倉庫で仕分け）を希望する場合）'!G811</f>
        <v>0</v>
      </c>
      <c r="D797" s="79">
        <f>'様式１（国直送（日通拠点倉庫で仕分け）を希望する場合）'!H811</f>
        <v>0</v>
      </c>
      <c r="E797" s="78">
        <f>'様式１（国直送（日通拠点倉庫で仕分け）を希望する場合）'!$F811</f>
        <v>0</v>
      </c>
      <c r="F797" s="79">
        <f>'様式１（国直送（日通拠点倉庫で仕分け）を希望する場合）'!I811</f>
        <v>0</v>
      </c>
      <c r="G797" s="79">
        <f>'様式１（国直送（日通拠点倉庫で仕分け）を希望する場合）'!J811</f>
        <v>0</v>
      </c>
      <c r="H797" s="140">
        <f>'様式１（国直送（日通拠点倉庫で仕分け）を希望する場合）'!K811</f>
        <v>0</v>
      </c>
      <c r="I797" s="140">
        <f>'様式１（国直送（日通拠点倉庫で仕分け）を希望する場合）'!L811</f>
        <v>0</v>
      </c>
      <c r="J797" s="140">
        <f>'様式１（国直送（日通拠点倉庫で仕分け）を希望する場合）'!M811</f>
        <v>0</v>
      </c>
      <c r="K797" s="140">
        <f>'様式１（国直送（日通拠点倉庫で仕分け）を希望する場合）'!N811</f>
        <v>0</v>
      </c>
      <c r="L797" s="79">
        <f>'様式１（国直送（日通拠点倉庫で仕分け）を希望する場合）'!O811</f>
        <v>0</v>
      </c>
      <c r="M797" s="79">
        <f>'様式１（国直送（日通拠点倉庫で仕分け）を希望する場合）'!P811</f>
        <v>0</v>
      </c>
    </row>
    <row r="798" spans="1:13">
      <c r="A798" s="76" t="str">
        <f>'様式１（国直送（日通拠点倉庫で仕分け）を希望する場合）'!$F$14</f>
        <v>選択してください</v>
      </c>
      <c r="B798" s="76">
        <v>790</v>
      </c>
      <c r="C798" s="79">
        <f>'様式１（国直送（日通拠点倉庫で仕分け）を希望する場合）'!G812</f>
        <v>0</v>
      </c>
      <c r="D798" s="79">
        <f>'様式１（国直送（日通拠点倉庫で仕分け）を希望する場合）'!H812</f>
        <v>0</v>
      </c>
      <c r="E798" s="78">
        <f>'様式１（国直送（日通拠点倉庫で仕分け）を希望する場合）'!$F812</f>
        <v>0</v>
      </c>
      <c r="F798" s="79">
        <f>'様式１（国直送（日通拠点倉庫で仕分け）を希望する場合）'!I812</f>
        <v>0</v>
      </c>
      <c r="G798" s="79">
        <f>'様式１（国直送（日通拠点倉庫で仕分け）を希望する場合）'!J812</f>
        <v>0</v>
      </c>
      <c r="H798" s="140">
        <f>'様式１（国直送（日通拠点倉庫で仕分け）を希望する場合）'!K812</f>
        <v>0</v>
      </c>
      <c r="I798" s="140">
        <f>'様式１（国直送（日通拠点倉庫で仕分け）を希望する場合）'!L812</f>
        <v>0</v>
      </c>
      <c r="J798" s="140">
        <f>'様式１（国直送（日通拠点倉庫で仕分け）を希望する場合）'!M812</f>
        <v>0</v>
      </c>
      <c r="K798" s="140">
        <f>'様式１（国直送（日通拠点倉庫で仕分け）を希望する場合）'!N812</f>
        <v>0</v>
      </c>
      <c r="L798" s="79">
        <f>'様式１（国直送（日通拠点倉庫で仕分け）を希望する場合）'!O812</f>
        <v>0</v>
      </c>
      <c r="M798" s="79">
        <f>'様式１（国直送（日通拠点倉庫で仕分け）を希望する場合）'!P812</f>
        <v>0</v>
      </c>
    </row>
    <row r="799" spans="1:13">
      <c r="A799" s="76" t="str">
        <f>'様式１（国直送（日通拠点倉庫で仕分け）を希望する場合）'!$F$14</f>
        <v>選択してください</v>
      </c>
      <c r="B799" s="76">
        <v>791</v>
      </c>
      <c r="C799" s="79">
        <f>'様式１（国直送（日通拠点倉庫で仕分け）を希望する場合）'!G813</f>
        <v>0</v>
      </c>
      <c r="D799" s="79">
        <f>'様式１（国直送（日通拠点倉庫で仕分け）を希望する場合）'!H813</f>
        <v>0</v>
      </c>
      <c r="E799" s="78">
        <f>'様式１（国直送（日通拠点倉庫で仕分け）を希望する場合）'!$F813</f>
        <v>0</v>
      </c>
      <c r="F799" s="79">
        <f>'様式１（国直送（日通拠点倉庫で仕分け）を希望する場合）'!I813</f>
        <v>0</v>
      </c>
      <c r="G799" s="79">
        <f>'様式１（国直送（日通拠点倉庫で仕分け）を希望する場合）'!J813</f>
        <v>0</v>
      </c>
      <c r="H799" s="140">
        <f>'様式１（国直送（日通拠点倉庫で仕分け）を希望する場合）'!K813</f>
        <v>0</v>
      </c>
      <c r="I799" s="140">
        <f>'様式１（国直送（日通拠点倉庫で仕分け）を希望する場合）'!L813</f>
        <v>0</v>
      </c>
      <c r="J799" s="140">
        <f>'様式１（国直送（日通拠点倉庫で仕分け）を希望する場合）'!M813</f>
        <v>0</v>
      </c>
      <c r="K799" s="140">
        <f>'様式１（国直送（日通拠点倉庫で仕分け）を希望する場合）'!N813</f>
        <v>0</v>
      </c>
      <c r="L799" s="79">
        <f>'様式１（国直送（日通拠点倉庫で仕分け）を希望する場合）'!O813</f>
        <v>0</v>
      </c>
      <c r="M799" s="79">
        <f>'様式１（国直送（日通拠点倉庫で仕分け）を希望する場合）'!P813</f>
        <v>0</v>
      </c>
    </row>
    <row r="800" spans="1:13">
      <c r="A800" s="76" t="str">
        <f>'様式１（国直送（日通拠点倉庫で仕分け）を希望する場合）'!$F$14</f>
        <v>選択してください</v>
      </c>
      <c r="B800" s="76">
        <v>792</v>
      </c>
      <c r="C800" s="79">
        <f>'様式１（国直送（日通拠点倉庫で仕分け）を希望する場合）'!G814</f>
        <v>0</v>
      </c>
      <c r="D800" s="79">
        <f>'様式１（国直送（日通拠点倉庫で仕分け）を希望する場合）'!H814</f>
        <v>0</v>
      </c>
      <c r="E800" s="78">
        <f>'様式１（国直送（日通拠点倉庫で仕分け）を希望する場合）'!$F814</f>
        <v>0</v>
      </c>
      <c r="F800" s="79">
        <f>'様式１（国直送（日通拠点倉庫で仕分け）を希望する場合）'!I814</f>
        <v>0</v>
      </c>
      <c r="G800" s="79">
        <f>'様式１（国直送（日通拠点倉庫で仕分け）を希望する場合）'!J814</f>
        <v>0</v>
      </c>
      <c r="H800" s="140">
        <f>'様式１（国直送（日通拠点倉庫で仕分け）を希望する場合）'!K814</f>
        <v>0</v>
      </c>
      <c r="I800" s="140">
        <f>'様式１（国直送（日通拠点倉庫で仕分け）を希望する場合）'!L814</f>
        <v>0</v>
      </c>
      <c r="J800" s="140">
        <f>'様式１（国直送（日通拠点倉庫で仕分け）を希望する場合）'!M814</f>
        <v>0</v>
      </c>
      <c r="K800" s="140">
        <f>'様式１（国直送（日通拠点倉庫で仕分け）を希望する場合）'!N814</f>
        <v>0</v>
      </c>
      <c r="L800" s="79">
        <f>'様式１（国直送（日通拠点倉庫で仕分け）を希望する場合）'!O814</f>
        <v>0</v>
      </c>
      <c r="M800" s="79">
        <f>'様式１（国直送（日通拠点倉庫で仕分け）を希望する場合）'!P814</f>
        <v>0</v>
      </c>
    </row>
    <row r="801" spans="1:13">
      <c r="A801" s="76" t="str">
        <f>'様式１（国直送（日通拠点倉庫で仕分け）を希望する場合）'!$F$14</f>
        <v>選択してください</v>
      </c>
      <c r="B801" s="76">
        <v>793</v>
      </c>
      <c r="C801" s="79">
        <f>'様式１（国直送（日通拠点倉庫で仕分け）を希望する場合）'!G815</f>
        <v>0</v>
      </c>
      <c r="D801" s="79">
        <f>'様式１（国直送（日通拠点倉庫で仕分け）を希望する場合）'!H815</f>
        <v>0</v>
      </c>
      <c r="E801" s="78">
        <f>'様式１（国直送（日通拠点倉庫で仕分け）を希望する場合）'!$F815</f>
        <v>0</v>
      </c>
      <c r="F801" s="79">
        <f>'様式１（国直送（日通拠点倉庫で仕分け）を希望する場合）'!I815</f>
        <v>0</v>
      </c>
      <c r="G801" s="79">
        <f>'様式１（国直送（日通拠点倉庫で仕分け）を希望する場合）'!J815</f>
        <v>0</v>
      </c>
      <c r="H801" s="140">
        <f>'様式１（国直送（日通拠点倉庫で仕分け）を希望する場合）'!K815</f>
        <v>0</v>
      </c>
      <c r="I801" s="140">
        <f>'様式１（国直送（日通拠点倉庫で仕分け）を希望する場合）'!L815</f>
        <v>0</v>
      </c>
      <c r="J801" s="140">
        <f>'様式１（国直送（日通拠点倉庫で仕分け）を希望する場合）'!M815</f>
        <v>0</v>
      </c>
      <c r="K801" s="140">
        <f>'様式１（国直送（日通拠点倉庫で仕分け）を希望する場合）'!N815</f>
        <v>0</v>
      </c>
      <c r="L801" s="79">
        <f>'様式１（国直送（日通拠点倉庫で仕分け）を希望する場合）'!O815</f>
        <v>0</v>
      </c>
      <c r="M801" s="79">
        <f>'様式１（国直送（日通拠点倉庫で仕分け）を希望する場合）'!P815</f>
        <v>0</v>
      </c>
    </row>
    <row r="802" spans="1:13">
      <c r="A802" s="76" t="str">
        <f>'様式１（国直送（日通拠点倉庫で仕分け）を希望する場合）'!$F$14</f>
        <v>選択してください</v>
      </c>
      <c r="B802" s="76">
        <v>794</v>
      </c>
      <c r="C802" s="79">
        <f>'様式１（国直送（日通拠点倉庫で仕分け）を希望する場合）'!G816</f>
        <v>0</v>
      </c>
      <c r="D802" s="79">
        <f>'様式１（国直送（日通拠点倉庫で仕分け）を希望する場合）'!H816</f>
        <v>0</v>
      </c>
      <c r="E802" s="78">
        <f>'様式１（国直送（日通拠点倉庫で仕分け）を希望する場合）'!$F816</f>
        <v>0</v>
      </c>
      <c r="F802" s="79">
        <f>'様式１（国直送（日通拠点倉庫で仕分け）を希望する場合）'!I816</f>
        <v>0</v>
      </c>
      <c r="G802" s="79">
        <f>'様式１（国直送（日通拠点倉庫で仕分け）を希望する場合）'!J816</f>
        <v>0</v>
      </c>
      <c r="H802" s="140">
        <f>'様式１（国直送（日通拠点倉庫で仕分け）を希望する場合）'!K816</f>
        <v>0</v>
      </c>
      <c r="I802" s="140">
        <f>'様式１（国直送（日通拠点倉庫で仕分け）を希望する場合）'!L816</f>
        <v>0</v>
      </c>
      <c r="J802" s="140">
        <f>'様式１（国直送（日通拠点倉庫で仕分け）を希望する場合）'!M816</f>
        <v>0</v>
      </c>
      <c r="K802" s="140">
        <f>'様式１（国直送（日通拠点倉庫で仕分け）を希望する場合）'!N816</f>
        <v>0</v>
      </c>
      <c r="L802" s="79">
        <f>'様式１（国直送（日通拠点倉庫で仕分け）を希望する場合）'!O816</f>
        <v>0</v>
      </c>
      <c r="M802" s="79">
        <f>'様式１（国直送（日通拠点倉庫で仕分け）を希望する場合）'!P816</f>
        <v>0</v>
      </c>
    </row>
    <row r="803" spans="1:13">
      <c r="A803" s="76" t="str">
        <f>'様式１（国直送（日通拠点倉庫で仕分け）を希望する場合）'!$F$14</f>
        <v>選択してください</v>
      </c>
      <c r="B803" s="76">
        <v>795</v>
      </c>
      <c r="C803" s="79">
        <f>'様式１（国直送（日通拠点倉庫で仕分け）を希望する場合）'!G817</f>
        <v>0</v>
      </c>
      <c r="D803" s="79">
        <f>'様式１（国直送（日通拠点倉庫で仕分け）を希望する場合）'!H817</f>
        <v>0</v>
      </c>
      <c r="E803" s="78">
        <f>'様式１（国直送（日通拠点倉庫で仕分け）を希望する場合）'!$F817</f>
        <v>0</v>
      </c>
      <c r="F803" s="79">
        <f>'様式１（国直送（日通拠点倉庫で仕分け）を希望する場合）'!I817</f>
        <v>0</v>
      </c>
      <c r="G803" s="79">
        <f>'様式１（国直送（日通拠点倉庫で仕分け）を希望する場合）'!J817</f>
        <v>0</v>
      </c>
      <c r="H803" s="140">
        <f>'様式１（国直送（日通拠点倉庫で仕分け）を希望する場合）'!K817</f>
        <v>0</v>
      </c>
      <c r="I803" s="140">
        <f>'様式１（国直送（日通拠点倉庫で仕分け）を希望する場合）'!L817</f>
        <v>0</v>
      </c>
      <c r="J803" s="140">
        <f>'様式１（国直送（日通拠点倉庫で仕分け）を希望する場合）'!M817</f>
        <v>0</v>
      </c>
      <c r="K803" s="140">
        <f>'様式１（国直送（日通拠点倉庫で仕分け）を希望する場合）'!N817</f>
        <v>0</v>
      </c>
      <c r="L803" s="79">
        <f>'様式１（国直送（日通拠点倉庫で仕分け）を希望する場合）'!O817</f>
        <v>0</v>
      </c>
      <c r="M803" s="79">
        <f>'様式１（国直送（日通拠点倉庫で仕分け）を希望する場合）'!P817</f>
        <v>0</v>
      </c>
    </row>
    <row r="804" spans="1:13">
      <c r="A804" s="76" t="str">
        <f>'様式１（国直送（日通拠点倉庫で仕分け）を希望する場合）'!$F$14</f>
        <v>選択してください</v>
      </c>
      <c r="B804" s="76">
        <v>796</v>
      </c>
      <c r="C804" s="79">
        <f>'様式１（国直送（日通拠点倉庫で仕分け）を希望する場合）'!G818</f>
        <v>0</v>
      </c>
      <c r="D804" s="79">
        <f>'様式１（国直送（日通拠点倉庫で仕分け）を希望する場合）'!H818</f>
        <v>0</v>
      </c>
      <c r="E804" s="78">
        <f>'様式１（国直送（日通拠点倉庫で仕分け）を希望する場合）'!$F818</f>
        <v>0</v>
      </c>
      <c r="F804" s="79">
        <f>'様式１（国直送（日通拠点倉庫で仕分け）を希望する場合）'!I818</f>
        <v>0</v>
      </c>
      <c r="G804" s="79">
        <f>'様式１（国直送（日通拠点倉庫で仕分け）を希望する場合）'!J818</f>
        <v>0</v>
      </c>
      <c r="H804" s="140">
        <f>'様式１（国直送（日通拠点倉庫で仕分け）を希望する場合）'!K818</f>
        <v>0</v>
      </c>
      <c r="I804" s="140">
        <f>'様式１（国直送（日通拠点倉庫で仕分け）を希望する場合）'!L818</f>
        <v>0</v>
      </c>
      <c r="J804" s="140">
        <f>'様式１（国直送（日通拠点倉庫で仕分け）を希望する場合）'!M818</f>
        <v>0</v>
      </c>
      <c r="K804" s="140">
        <f>'様式１（国直送（日通拠点倉庫で仕分け）を希望する場合）'!N818</f>
        <v>0</v>
      </c>
      <c r="L804" s="79">
        <f>'様式１（国直送（日通拠点倉庫で仕分け）を希望する場合）'!O818</f>
        <v>0</v>
      </c>
      <c r="M804" s="79">
        <f>'様式１（国直送（日通拠点倉庫で仕分け）を希望する場合）'!P818</f>
        <v>0</v>
      </c>
    </row>
    <row r="805" spans="1:13">
      <c r="A805" s="76" t="str">
        <f>'様式１（国直送（日通拠点倉庫で仕分け）を希望する場合）'!$F$14</f>
        <v>選択してください</v>
      </c>
      <c r="B805" s="76">
        <v>797</v>
      </c>
      <c r="C805" s="79">
        <f>'様式１（国直送（日通拠点倉庫で仕分け）を希望する場合）'!G819</f>
        <v>0</v>
      </c>
      <c r="D805" s="79">
        <f>'様式１（国直送（日通拠点倉庫で仕分け）を希望する場合）'!H819</f>
        <v>0</v>
      </c>
      <c r="E805" s="78">
        <f>'様式１（国直送（日通拠点倉庫で仕分け）を希望する場合）'!$F819</f>
        <v>0</v>
      </c>
      <c r="F805" s="79">
        <f>'様式１（国直送（日通拠点倉庫で仕分け）を希望する場合）'!I819</f>
        <v>0</v>
      </c>
      <c r="G805" s="79">
        <f>'様式１（国直送（日通拠点倉庫で仕分け）を希望する場合）'!J819</f>
        <v>0</v>
      </c>
      <c r="H805" s="140">
        <f>'様式１（国直送（日通拠点倉庫で仕分け）を希望する場合）'!K819</f>
        <v>0</v>
      </c>
      <c r="I805" s="140">
        <f>'様式１（国直送（日通拠点倉庫で仕分け）を希望する場合）'!L819</f>
        <v>0</v>
      </c>
      <c r="J805" s="140">
        <f>'様式１（国直送（日通拠点倉庫で仕分け）を希望する場合）'!M819</f>
        <v>0</v>
      </c>
      <c r="K805" s="140">
        <f>'様式１（国直送（日通拠点倉庫で仕分け）を希望する場合）'!N819</f>
        <v>0</v>
      </c>
      <c r="L805" s="79">
        <f>'様式１（国直送（日通拠点倉庫で仕分け）を希望する場合）'!O819</f>
        <v>0</v>
      </c>
      <c r="M805" s="79">
        <f>'様式１（国直送（日通拠点倉庫で仕分け）を希望する場合）'!P819</f>
        <v>0</v>
      </c>
    </row>
    <row r="806" spans="1:13">
      <c r="A806" s="76" t="str">
        <f>'様式１（国直送（日通拠点倉庫で仕分け）を希望する場合）'!$F$14</f>
        <v>選択してください</v>
      </c>
      <c r="B806" s="76">
        <v>798</v>
      </c>
      <c r="C806" s="79">
        <f>'様式１（国直送（日通拠点倉庫で仕分け）を希望する場合）'!G820</f>
        <v>0</v>
      </c>
      <c r="D806" s="79">
        <f>'様式１（国直送（日通拠点倉庫で仕分け）を希望する場合）'!H820</f>
        <v>0</v>
      </c>
      <c r="E806" s="78">
        <f>'様式１（国直送（日通拠点倉庫で仕分け）を希望する場合）'!$F820</f>
        <v>0</v>
      </c>
      <c r="F806" s="79">
        <f>'様式１（国直送（日通拠点倉庫で仕分け）を希望する場合）'!I820</f>
        <v>0</v>
      </c>
      <c r="G806" s="79">
        <f>'様式１（国直送（日通拠点倉庫で仕分け）を希望する場合）'!J820</f>
        <v>0</v>
      </c>
      <c r="H806" s="140">
        <f>'様式１（国直送（日通拠点倉庫で仕分け）を希望する場合）'!K820</f>
        <v>0</v>
      </c>
      <c r="I806" s="140">
        <f>'様式１（国直送（日通拠点倉庫で仕分け）を希望する場合）'!L820</f>
        <v>0</v>
      </c>
      <c r="J806" s="140">
        <f>'様式１（国直送（日通拠点倉庫で仕分け）を希望する場合）'!M820</f>
        <v>0</v>
      </c>
      <c r="K806" s="140">
        <f>'様式１（国直送（日通拠点倉庫で仕分け）を希望する場合）'!N820</f>
        <v>0</v>
      </c>
      <c r="L806" s="79">
        <f>'様式１（国直送（日通拠点倉庫で仕分け）を希望する場合）'!O820</f>
        <v>0</v>
      </c>
      <c r="M806" s="79">
        <f>'様式１（国直送（日通拠点倉庫で仕分け）を希望する場合）'!P820</f>
        <v>0</v>
      </c>
    </row>
    <row r="807" spans="1:13">
      <c r="A807" s="76" t="str">
        <f>'様式１（国直送（日通拠点倉庫で仕分け）を希望する場合）'!$F$14</f>
        <v>選択してください</v>
      </c>
      <c r="B807" s="76">
        <v>799</v>
      </c>
      <c r="C807" s="79">
        <f>'様式１（国直送（日通拠点倉庫で仕分け）を希望する場合）'!G821</f>
        <v>0</v>
      </c>
      <c r="D807" s="79">
        <f>'様式１（国直送（日通拠点倉庫で仕分け）を希望する場合）'!H821</f>
        <v>0</v>
      </c>
      <c r="E807" s="78">
        <f>'様式１（国直送（日通拠点倉庫で仕分け）を希望する場合）'!$F821</f>
        <v>0</v>
      </c>
      <c r="F807" s="79">
        <f>'様式１（国直送（日通拠点倉庫で仕分け）を希望する場合）'!I821</f>
        <v>0</v>
      </c>
      <c r="G807" s="79">
        <f>'様式１（国直送（日通拠点倉庫で仕分け）を希望する場合）'!J821</f>
        <v>0</v>
      </c>
      <c r="H807" s="140">
        <f>'様式１（国直送（日通拠点倉庫で仕分け）を希望する場合）'!K821</f>
        <v>0</v>
      </c>
      <c r="I807" s="140">
        <f>'様式１（国直送（日通拠点倉庫で仕分け）を希望する場合）'!L821</f>
        <v>0</v>
      </c>
      <c r="J807" s="140">
        <f>'様式１（国直送（日通拠点倉庫で仕分け）を希望する場合）'!M821</f>
        <v>0</v>
      </c>
      <c r="K807" s="140">
        <f>'様式１（国直送（日通拠点倉庫で仕分け）を希望する場合）'!N821</f>
        <v>0</v>
      </c>
      <c r="L807" s="79">
        <f>'様式１（国直送（日通拠点倉庫で仕分け）を希望する場合）'!O821</f>
        <v>0</v>
      </c>
      <c r="M807" s="79">
        <f>'様式１（国直送（日通拠点倉庫で仕分け）を希望する場合）'!P821</f>
        <v>0</v>
      </c>
    </row>
    <row r="808" spans="1:13">
      <c r="A808" s="76" t="str">
        <f>'様式１（国直送（日通拠点倉庫で仕分け）を希望する場合）'!$F$14</f>
        <v>選択してください</v>
      </c>
      <c r="B808" s="76">
        <v>800</v>
      </c>
      <c r="C808" s="79">
        <f>'様式１（国直送（日通拠点倉庫で仕分け）を希望する場合）'!G822</f>
        <v>0</v>
      </c>
      <c r="D808" s="79">
        <f>'様式１（国直送（日通拠点倉庫で仕分け）を希望する場合）'!H822</f>
        <v>0</v>
      </c>
      <c r="E808" s="78">
        <f>'様式１（国直送（日通拠点倉庫で仕分け）を希望する場合）'!$F822</f>
        <v>0</v>
      </c>
      <c r="F808" s="79">
        <f>'様式１（国直送（日通拠点倉庫で仕分け）を希望する場合）'!I822</f>
        <v>0</v>
      </c>
      <c r="G808" s="79">
        <f>'様式１（国直送（日通拠点倉庫で仕分け）を希望する場合）'!J822</f>
        <v>0</v>
      </c>
      <c r="H808" s="140">
        <f>'様式１（国直送（日通拠点倉庫で仕分け）を希望する場合）'!K822</f>
        <v>0</v>
      </c>
      <c r="I808" s="140">
        <f>'様式１（国直送（日通拠点倉庫で仕分け）を希望する場合）'!L822</f>
        <v>0</v>
      </c>
      <c r="J808" s="140">
        <f>'様式１（国直送（日通拠点倉庫で仕分け）を希望する場合）'!M822</f>
        <v>0</v>
      </c>
      <c r="K808" s="140">
        <f>'様式１（国直送（日通拠点倉庫で仕分け）を希望する場合）'!N822</f>
        <v>0</v>
      </c>
      <c r="L808" s="79">
        <f>'様式１（国直送（日通拠点倉庫で仕分け）を希望する場合）'!O822</f>
        <v>0</v>
      </c>
      <c r="M808" s="79">
        <f>'様式１（国直送（日通拠点倉庫で仕分け）を希望する場合）'!P822</f>
        <v>0</v>
      </c>
    </row>
    <row r="809" spans="1:13">
      <c r="A809" s="76" t="str">
        <f>'様式１（国直送（日通拠点倉庫で仕分け）を希望する場合）'!$F$14</f>
        <v>選択してください</v>
      </c>
      <c r="B809" s="76">
        <v>801</v>
      </c>
      <c r="C809" s="79">
        <f>'様式１（国直送（日通拠点倉庫で仕分け）を希望する場合）'!G823</f>
        <v>0</v>
      </c>
      <c r="D809" s="79">
        <f>'様式１（国直送（日通拠点倉庫で仕分け）を希望する場合）'!H823</f>
        <v>0</v>
      </c>
      <c r="E809" s="78">
        <f>'様式１（国直送（日通拠点倉庫で仕分け）を希望する場合）'!$F823</f>
        <v>0</v>
      </c>
      <c r="F809" s="79">
        <f>'様式１（国直送（日通拠点倉庫で仕分け）を希望する場合）'!I823</f>
        <v>0</v>
      </c>
      <c r="G809" s="79">
        <f>'様式１（国直送（日通拠点倉庫で仕分け）を希望する場合）'!J823</f>
        <v>0</v>
      </c>
      <c r="H809" s="140">
        <f>'様式１（国直送（日通拠点倉庫で仕分け）を希望する場合）'!K823</f>
        <v>0</v>
      </c>
      <c r="I809" s="140">
        <f>'様式１（国直送（日通拠点倉庫で仕分け）を希望する場合）'!L823</f>
        <v>0</v>
      </c>
      <c r="J809" s="140">
        <f>'様式１（国直送（日通拠点倉庫で仕分け）を希望する場合）'!M823</f>
        <v>0</v>
      </c>
      <c r="K809" s="140">
        <f>'様式１（国直送（日通拠点倉庫で仕分け）を希望する場合）'!N823</f>
        <v>0</v>
      </c>
      <c r="L809" s="79">
        <f>'様式１（国直送（日通拠点倉庫で仕分け）を希望する場合）'!O823</f>
        <v>0</v>
      </c>
      <c r="M809" s="79">
        <f>'様式１（国直送（日通拠点倉庫で仕分け）を希望する場合）'!P823</f>
        <v>0</v>
      </c>
    </row>
    <row r="810" spans="1:13">
      <c r="A810" s="76" t="str">
        <f>'様式１（国直送（日通拠点倉庫で仕分け）を希望する場合）'!$F$14</f>
        <v>選択してください</v>
      </c>
      <c r="B810" s="76">
        <v>802</v>
      </c>
      <c r="C810" s="79">
        <f>'様式１（国直送（日通拠点倉庫で仕分け）を希望する場合）'!G824</f>
        <v>0</v>
      </c>
      <c r="D810" s="79">
        <f>'様式１（国直送（日通拠点倉庫で仕分け）を希望する場合）'!H824</f>
        <v>0</v>
      </c>
      <c r="E810" s="78">
        <f>'様式１（国直送（日通拠点倉庫で仕分け）を希望する場合）'!$F824</f>
        <v>0</v>
      </c>
      <c r="F810" s="79">
        <f>'様式１（国直送（日通拠点倉庫で仕分け）を希望する場合）'!I824</f>
        <v>0</v>
      </c>
      <c r="G810" s="79">
        <f>'様式１（国直送（日通拠点倉庫で仕分け）を希望する場合）'!J824</f>
        <v>0</v>
      </c>
      <c r="H810" s="140">
        <f>'様式１（国直送（日通拠点倉庫で仕分け）を希望する場合）'!K824</f>
        <v>0</v>
      </c>
      <c r="I810" s="140">
        <f>'様式１（国直送（日通拠点倉庫で仕分け）を希望する場合）'!L824</f>
        <v>0</v>
      </c>
      <c r="J810" s="140">
        <f>'様式１（国直送（日通拠点倉庫で仕分け）を希望する場合）'!M824</f>
        <v>0</v>
      </c>
      <c r="K810" s="140">
        <f>'様式１（国直送（日通拠点倉庫で仕分け）を希望する場合）'!N824</f>
        <v>0</v>
      </c>
      <c r="L810" s="79">
        <f>'様式１（国直送（日通拠点倉庫で仕分け）を希望する場合）'!O824</f>
        <v>0</v>
      </c>
      <c r="M810" s="79">
        <f>'様式１（国直送（日通拠点倉庫で仕分け）を希望する場合）'!P824</f>
        <v>0</v>
      </c>
    </row>
    <row r="811" spans="1:13">
      <c r="A811" s="76" t="str">
        <f>'様式１（国直送（日通拠点倉庫で仕分け）を希望する場合）'!$F$14</f>
        <v>選択してください</v>
      </c>
      <c r="B811" s="76">
        <v>803</v>
      </c>
      <c r="C811" s="79">
        <f>'様式１（国直送（日通拠点倉庫で仕分け）を希望する場合）'!G825</f>
        <v>0</v>
      </c>
      <c r="D811" s="79">
        <f>'様式１（国直送（日通拠点倉庫で仕分け）を希望する場合）'!H825</f>
        <v>0</v>
      </c>
      <c r="E811" s="78">
        <f>'様式１（国直送（日通拠点倉庫で仕分け）を希望する場合）'!$F825</f>
        <v>0</v>
      </c>
      <c r="F811" s="79">
        <f>'様式１（国直送（日通拠点倉庫で仕分け）を希望する場合）'!I825</f>
        <v>0</v>
      </c>
      <c r="G811" s="79">
        <f>'様式１（国直送（日通拠点倉庫で仕分け）を希望する場合）'!J825</f>
        <v>0</v>
      </c>
      <c r="H811" s="140">
        <f>'様式１（国直送（日通拠点倉庫で仕分け）を希望する場合）'!K825</f>
        <v>0</v>
      </c>
      <c r="I811" s="140">
        <f>'様式１（国直送（日通拠点倉庫で仕分け）を希望する場合）'!L825</f>
        <v>0</v>
      </c>
      <c r="J811" s="140">
        <f>'様式１（国直送（日通拠点倉庫で仕分け）を希望する場合）'!M825</f>
        <v>0</v>
      </c>
      <c r="K811" s="140">
        <f>'様式１（国直送（日通拠点倉庫で仕分け）を希望する場合）'!N825</f>
        <v>0</v>
      </c>
      <c r="L811" s="79">
        <f>'様式１（国直送（日通拠点倉庫で仕分け）を希望する場合）'!O825</f>
        <v>0</v>
      </c>
      <c r="M811" s="79">
        <f>'様式１（国直送（日通拠点倉庫で仕分け）を希望する場合）'!P825</f>
        <v>0</v>
      </c>
    </row>
    <row r="812" spans="1:13">
      <c r="A812" s="76" t="str">
        <f>'様式１（国直送（日通拠点倉庫で仕分け）を希望する場合）'!$F$14</f>
        <v>選択してください</v>
      </c>
      <c r="B812" s="76">
        <v>804</v>
      </c>
      <c r="C812" s="79">
        <f>'様式１（国直送（日通拠点倉庫で仕分け）を希望する場合）'!G826</f>
        <v>0</v>
      </c>
      <c r="D812" s="79">
        <f>'様式１（国直送（日通拠点倉庫で仕分け）を希望する場合）'!H826</f>
        <v>0</v>
      </c>
      <c r="E812" s="78">
        <f>'様式１（国直送（日通拠点倉庫で仕分け）を希望する場合）'!$F826</f>
        <v>0</v>
      </c>
      <c r="F812" s="79">
        <f>'様式１（国直送（日通拠点倉庫で仕分け）を希望する場合）'!I826</f>
        <v>0</v>
      </c>
      <c r="G812" s="79">
        <f>'様式１（国直送（日通拠点倉庫で仕分け）を希望する場合）'!J826</f>
        <v>0</v>
      </c>
      <c r="H812" s="140">
        <f>'様式１（国直送（日通拠点倉庫で仕分け）を希望する場合）'!K826</f>
        <v>0</v>
      </c>
      <c r="I812" s="140">
        <f>'様式１（国直送（日通拠点倉庫で仕分け）を希望する場合）'!L826</f>
        <v>0</v>
      </c>
      <c r="J812" s="140">
        <f>'様式１（国直送（日通拠点倉庫で仕分け）を希望する場合）'!M826</f>
        <v>0</v>
      </c>
      <c r="K812" s="140">
        <f>'様式１（国直送（日通拠点倉庫で仕分け）を希望する場合）'!N826</f>
        <v>0</v>
      </c>
      <c r="L812" s="79">
        <f>'様式１（国直送（日通拠点倉庫で仕分け）を希望する場合）'!O826</f>
        <v>0</v>
      </c>
      <c r="M812" s="79">
        <f>'様式１（国直送（日通拠点倉庫で仕分け）を希望する場合）'!P826</f>
        <v>0</v>
      </c>
    </row>
    <row r="813" spans="1:13">
      <c r="A813" s="76" t="str">
        <f>'様式１（国直送（日通拠点倉庫で仕分け）を希望する場合）'!$F$14</f>
        <v>選択してください</v>
      </c>
      <c r="B813" s="76">
        <v>805</v>
      </c>
      <c r="C813" s="79">
        <f>'様式１（国直送（日通拠点倉庫で仕分け）を希望する場合）'!G827</f>
        <v>0</v>
      </c>
      <c r="D813" s="79">
        <f>'様式１（国直送（日通拠点倉庫で仕分け）を希望する場合）'!H827</f>
        <v>0</v>
      </c>
      <c r="E813" s="78">
        <f>'様式１（国直送（日通拠点倉庫で仕分け）を希望する場合）'!$F827</f>
        <v>0</v>
      </c>
      <c r="F813" s="79">
        <f>'様式１（国直送（日通拠点倉庫で仕分け）を希望する場合）'!I827</f>
        <v>0</v>
      </c>
      <c r="G813" s="79">
        <f>'様式１（国直送（日通拠点倉庫で仕分け）を希望する場合）'!J827</f>
        <v>0</v>
      </c>
      <c r="H813" s="140">
        <f>'様式１（国直送（日通拠点倉庫で仕分け）を希望する場合）'!K827</f>
        <v>0</v>
      </c>
      <c r="I813" s="140">
        <f>'様式１（国直送（日通拠点倉庫で仕分け）を希望する場合）'!L827</f>
        <v>0</v>
      </c>
      <c r="J813" s="140">
        <f>'様式１（国直送（日通拠点倉庫で仕分け）を希望する場合）'!M827</f>
        <v>0</v>
      </c>
      <c r="K813" s="140">
        <f>'様式１（国直送（日通拠点倉庫で仕分け）を希望する場合）'!N827</f>
        <v>0</v>
      </c>
      <c r="L813" s="79">
        <f>'様式１（国直送（日通拠点倉庫で仕分け）を希望する場合）'!O827</f>
        <v>0</v>
      </c>
      <c r="M813" s="79">
        <f>'様式１（国直送（日通拠点倉庫で仕分け）を希望する場合）'!P827</f>
        <v>0</v>
      </c>
    </row>
    <row r="814" spans="1:13">
      <c r="A814" s="76" t="str">
        <f>'様式１（国直送（日通拠点倉庫で仕分け）を希望する場合）'!$F$14</f>
        <v>選択してください</v>
      </c>
      <c r="B814" s="76">
        <v>806</v>
      </c>
      <c r="C814" s="79">
        <f>'様式１（国直送（日通拠点倉庫で仕分け）を希望する場合）'!G828</f>
        <v>0</v>
      </c>
      <c r="D814" s="79">
        <f>'様式１（国直送（日通拠点倉庫で仕分け）を希望する場合）'!H828</f>
        <v>0</v>
      </c>
      <c r="E814" s="78">
        <f>'様式１（国直送（日通拠点倉庫で仕分け）を希望する場合）'!$F828</f>
        <v>0</v>
      </c>
      <c r="F814" s="79">
        <f>'様式１（国直送（日通拠点倉庫で仕分け）を希望する場合）'!I828</f>
        <v>0</v>
      </c>
      <c r="G814" s="79">
        <f>'様式１（国直送（日通拠点倉庫で仕分け）を希望する場合）'!J828</f>
        <v>0</v>
      </c>
      <c r="H814" s="140">
        <f>'様式１（国直送（日通拠点倉庫で仕分け）を希望する場合）'!K828</f>
        <v>0</v>
      </c>
      <c r="I814" s="140">
        <f>'様式１（国直送（日通拠点倉庫で仕分け）を希望する場合）'!L828</f>
        <v>0</v>
      </c>
      <c r="J814" s="140">
        <f>'様式１（国直送（日通拠点倉庫で仕分け）を希望する場合）'!M828</f>
        <v>0</v>
      </c>
      <c r="K814" s="140">
        <f>'様式１（国直送（日通拠点倉庫で仕分け）を希望する場合）'!N828</f>
        <v>0</v>
      </c>
      <c r="L814" s="79">
        <f>'様式１（国直送（日通拠点倉庫で仕分け）を希望する場合）'!O828</f>
        <v>0</v>
      </c>
      <c r="M814" s="79">
        <f>'様式１（国直送（日通拠点倉庫で仕分け）を希望する場合）'!P828</f>
        <v>0</v>
      </c>
    </row>
    <row r="815" spans="1:13">
      <c r="A815" s="76" t="str">
        <f>'様式１（国直送（日通拠点倉庫で仕分け）を希望する場合）'!$F$14</f>
        <v>選択してください</v>
      </c>
      <c r="B815" s="76">
        <v>807</v>
      </c>
      <c r="C815" s="79">
        <f>'様式１（国直送（日通拠点倉庫で仕分け）を希望する場合）'!G829</f>
        <v>0</v>
      </c>
      <c r="D815" s="79">
        <f>'様式１（国直送（日通拠点倉庫で仕分け）を希望する場合）'!H829</f>
        <v>0</v>
      </c>
      <c r="E815" s="78">
        <f>'様式１（国直送（日通拠点倉庫で仕分け）を希望する場合）'!$F829</f>
        <v>0</v>
      </c>
      <c r="F815" s="79">
        <f>'様式１（国直送（日通拠点倉庫で仕分け）を希望する場合）'!I829</f>
        <v>0</v>
      </c>
      <c r="G815" s="79">
        <f>'様式１（国直送（日通拠点倉庫で仕分け）を希望する場合）'!J829</f>
        <v>0</v>
      </c>
      <c r="H815" s="140">
        <f>'様式１（国直送（日通拠点倉庫で仕分け）を希望する場合）'!K829</f>
        <v>0</v>
      </c>
      <c r="I815" s="140">
        <f>'様式１（国直送（日通拠点倉庫で仕分け）を希望する場合）'!L829</f>
        <v>0</v>
      </c>
      <c r="J815" s="140">
        <f>'様式１（国直送（日通拠点倉庫で仕分け）を希望する場合）'!M829</f>
        <v>0</v>
      </c>
      <c r="K815" s="140">
        <f>'様式１（国直送（日通拠点倉庫で仕分け）を希望する場合）'!N829</f>
        <v>0</v>
      </c>
      <c r="L815" s="79">
        <f>'様式１（国直送（日通拠点倉庫で仕分け）を希望する場合）'!O829</f>
        <v>0</v>
      </c>
      <c r="M815" s="79">
        <f>'様式１（国直送（日通拠点倉庫で仕分け）を希望する場合）'!P829</f>
        <v>0</v>
      </c>
    </row>
    <row r="816" spans="1:13">
      <c r="A816" s="76" t="str">
        <f>'様式１（国直送（日通拠点倉庫で仕分け）を希望する場合）'!$F$14</f>
        <v>選択してください</v>
      </c>
      <c r="B816" s="76">
        <v>808</v>
      </c>
      <c r="C816" s="79">
        <f>'様式１（国直送（日通拠点倉庫で仕分け）を希望する場合）'!G830</f>
        <v>0</v>
      </c>
      <c r="D816" s="79">
        <f>'様式１（国直送（日通拠点倉庫で仕分け）を希望する場合）'!H830</f>
        <v>0</v>
      </c>
      <c r="E816" s="78">
        <f>'様式１（国直送（日通拠点倉庫で仕分け）を希望する場合）'!$F830</f>
        <v>0</v>
      </c>
      <c r="F816" s="79">
        <f>'様式１（国直送（日通拠点倉庫で仕分け）を希望する場合）'!I830</f>
        <v>0</v>
      </c>
      <c r="G816" s="79">
        <f>'様式１（国直送（日通拠点倉庫で仕分け）を希望する場合）'!J830</f>
        <v>0</v>
      </c>
      <c r="H816" s="140">
        <f>'様式１（国直送（日通拠点倉庫で仕分け）を希望する場合）'!K830</f>
        <v>0</v>
      </c>
      <c r="I816" s="140">
        <f>'様式１（国直送（日通拠点倉庫で仕分け）を希望する場合）'!L830</f>
        <v>0</v>
      </c>
      <c r="J816" s="140">
        <f>'様式１（国直送（日通拠点倉庫で仕分け）を希望する場合）'!M830</f>
        <v>0</v>
      </c>
      <c r="K816" s="140">
        <f>'様式１（国直送（日通拠点倉庫で仕分け）を希望する場合）'!N830</f>
        <v>0</v>
      </c>
      <c r="L816" s="79">
        <f>'様式１（国直送（日通拠点倉庫で仕分け）を希望する場合）'!O830</f>
        <v>0</v>
      </c>
      <c r="M816" s="79">
        <f>'様式１（国直送（日通拠点倉庫で仕分け）を希望する場合）'!P830</f>
        <v>0</v>
      </c>
    </row>
    <row r="817" spans="1:13">
      <c r="A817" s="76" t="str">
        <f>'様式１（国直送（日通拠点倉庫で仕分け）を希望する場合）'!$F$14</f>
        <v>選択してください</v>
      </c>
      <c r="B817" s="76">
        <v>809</v>
      </c>
      <c r="C817" s="79">
        <f>'様式１（国直送（日通拠点倉庫で仕分け）を希望する場合）'!G831</f>
        <v>0</v>
      </c>
      <c r="D817" s="79">
        <f>'様式１（国直送（日通拠点倉庫で仕分け）を希望する場合）'!H831</f>
        <v>0</v>
      </c>
      <c r="E817" s="78">
        <f>'様式１（国直送（日通拠点倉庫で仕分け）を希望する場合）'!$F831</f>
        <v>0</v>
      </c>
      <c r="F817" s="79">
        <f>'様式１（国直送（日通拠点倉庫で仕分け）を希望する場合）'!I831</f>
        <v>0</v>
      </c>
      <c r="G817" s="79">
        <f>'様式１（国直送（日通拠点倉庫で仕分け）を希望する場合）'!J831</f>
        <v>0</v>
      </c>
      <c r="H817" s="140">
        <f>'様式１（国直送（日通拠点倉庫で仕分け）を希望する場合）'!K831</f>
        <v>0</v>
      </c>
      <c r="I817" s="140">
        <f>'様式１（国直送（日通拠点倉庫で仕分け）を希望する場合）'!L831</f>
        <v>0</v>
      </c>
      <c r="J817" s="140">
        <f>'様式１（国直送（日通拠点倉庫で仕分け）を希望する場合）'!M831</f>
        <v>0</v>
      </c>
      <c r="K817" s="140">
        <f>'様式１（国直送（日通拠点倉庫で仕分け）を希望する場合）'!N831</f>
        <v>0</v>
      </c>
      <c r="L817" s="79">
        <f>'様式１（国直送（日通拠点倉庫で仕分け）を希望する場合）'!O831</f>
        <v>0</v>
      </c>
      <c r="M817" s="79">
        <f>'様式１（国直送（日通拠点倉庫で仕分け）を希望する場合）'!P831</f>
        <v>0</v>
      </c>
    </row>
    <row r="818" spans="1:13">
      <c r="A818" s="76" t="str">
        <f>'様式１（国直送（日通拠点倉庫で仕分け）を希望する場合）'!$F$14</f>
        <v>選択してください</v>
      </c>
      <c r="B818" s="76">
        <v>810</v>
      </c>
      <c r="C818" s="79">
        <f>'様式１（国直送（日通拠点倉庫で仕分け）を希望する場合）'!G832</f>
        <v>0</v>
      </c>
      <c r="D818" s="79">
        <f>'様式１（国直送（日通拠点倉庫で仕分け）を希望する場合）'!H832</f>
        <v>0</v>
      </c>
      <c r="E818" s="78">
        <f>'様式１（国直送（日通拠点倉庫で仕分け）を希望する場合）'!$F832</f>
        <v>0</v>
      </c>
      <c r="F818" s="79">
        <f>'様式１（国直送（日通拠点倉庫で仕分け）を希望する場合）'!I832</f>
        <v>0</v>
      </c>
      <c r="G818" s="79">
        <f>'様式１（国直送（日通拠点倉庫で仕分け）を希望する場合）'!J832</f>
        <v>0</v>
      </c>
      <c r="H818" s="140">
        <f>'様式１（国直送（日通拠点倉庫で仕分け）を希望する場合）'!K832</f>
        <v>0</v>
      </c>
      <c r="I818" s="140">
        <f>'様式１（国直送（日通拠点倉庫で仕分け）を希望する場合）'!L832</f>
        <v>0</v>
      </c>
      <c r="J818" s="140">
        <f>'様式１（国直送（日通拠点倉庫で仕分け）を希望する場合）'!M832</f>
        <v>0</v>
      </c>
      <c r="K818" s="140">
        <f>'様式１（国直送（日通拠点倉庫で仕分け）を希望する場合）'!N832</f>
        <v>0</v>
      </c>
      <c r="L818" s="79">
        <f>'様式１（国直送（日通拠点倉庫で仕分け）を希望する場合）'!O832</f>
        <v>0</v>
      </c>
      <c r="M818" s="79">
        <f>'様式１（国直送（日通拠点倉庫で仕分け）を希望する場合）'!P832</f>
        <v>0</v>
      </c>
    </row>
    <row r="819" spans="1:13">
      <c r="A819" s="76" t="str">
        <f>'様式１（国直送（日通拠点倉庫で仕分け）を希望する場合）'!$F$14</f>
        <v>選択してください</v>
      </c>
      <c r="B819" s="76">
        <v>811</v>
      </c>
      <c r="C819" s="79">
        <f>'様式１（国直送（日通拠点倉庫で仕分け）を希望する場合）'!G833</f>
        <v>0</v>
      </c>
      <c r="D819" s="79">
        <f>'様式１（国直送（日通拠点倉庫で仕分け）を希望する場合）'!H833</f>
        <v>0</v>
      </c>
      <c r="E819" s="78">
        <f>'様式１（国直送（日通拠点倉庫で仕分け）を希望する場合）'!$F833</f>
        <v>0</v>
      </c>
      <c r="F819" s="79">
        <f>'様式１（国直送（日通拠点倉庫で仕分け）を希望する場合）'!I833</f>
        <v>0</v>
      </c>
      <c r="G819" s="79">
        <f>'様式１（国直送（日通拠点倉庫で仕分け）を希望する場合）'!J833</f>
        <v>0</v>
      </c>
      <c r="H819" s="140">
        <f>'様式１（国直送（日通拠点倉庫で仕分け）を希望する場合）'!K833</f>
        <v>0</v>
      </c>
      <c r="I819" s="140">
        <f>'様式１（国直送（日通拠点倉庫で仕分け）を希望する場合）'!L833</f>
        <v>0</v>
      </c>
      <c r="J819" s="140">
        <f>'様式１（国直送（日通拠点倉庫で仕分け）を希望する場合）'!M833</f>
        <v>0</v>
      </c>
      <c r="K819" s="140">
        <f>'様式１（国直送（日通拠点倉庫で仕分け）を希望する場合）'!N833</f>
        <v>0</v>
      </c>
      <c r="L819" s="79">
        <f>'様式１（国直送（日通拠点倉庫で仕分け）を希望する場合）'!O833</f>
        <v>0</v>
      </c>
      <c r="M819" s="79">
        <f>'様式１（国直送（日通拠点倉庫で仕分け）を希望する場合）'!P833</f>
        <v>0</v>
      </c>
    </row>
    <row r="820" spans="1:13">
      <c r="A820" s="76" t="str">
        <f>'様式１（国直送（日通拠点倉庫で仕分け）を希望する場合）'!$F$14</f>
        <v>選択してください</v>
      </c>
      <c r="B820" s="76">
        <v>812</v>
      </c>
      <c r="C820" s="79">
        <f>'様式１（国直送（日通拠点倉庫で仕分け）を希望する場合）'!G834</f>
        <v>0</v>
      </c>
      <c r="D820" s="79">
        <f>'様式１（国直送（日通拠点倉庫で仕分け）を希望する場合）'!H834</f>
        <v>0</v>
      </c>
      <c r="E820" s="78">
        <f>'様式１（国直送（日通拠点倉庫で仕分け）を希望する場合）'!$F834</f>
        <v>0</v>
      </c>
      <c r="F820" s="79">
        <f>'様式１（国直送（日通拠点倉庫で仕分け）を希望する場合）'!I834</f>
        <v>0</v>
      </c>
      <c r="G820" s="79">
        <f>'様式１（国直送（日通拠点倉庫で仕分け）を希望する場合）'!J834</f>
        <v>0</v>
      </c>
      <c r="H820" s="140">
        <f>'様式１（国直送（日通拠点倉庫で仕分け）を希望する場合）'!K834</f>
        <v>0</v>
      </c>
      <c r="I820" s="140">
        <f>'様式１（国直送（日通拠点倉庫で仕分け）を希望する場合）'!L834</f>
        <v>0</v>
      </c>
      <c r="J820" s="140">
        <f>'様式１（国直送（日通拠点倉庫で仕分け）を希望する場合）'!M834</f>
        <v>0</v>
      </c>
      <c r="K820" s="140">
        <f>'様式１（国直送（日通拠点倉庫で仕分け）を希望する場合）'!N834</f>
        <v>0</v>
      </c>
      <c r="L820" s="79">
        <f>'様式１（国直送（日通拠点倉庫で仕分け）を希望する場合）'!O834</f>
        <v>0</v>
      </c>
      <c r="M820" s="79">
        <f>'様式１（国直送（日通拠点倉庫で仕分け）を希望する場合）'!P834</f>
        <v>0</v>
      </c>
    </row>
    <row r="821" spans="1:13">
      <c r="A821" s="76" t="str">
        <f>'様式１（国直送（日通拠点倉庫で仕分け）を希望する場合）'!$F$14</f>
        <v>選択してください</v>
      </c>
      <c r="B821" s="76">
        <v>813</v>
      </c>
      <c r="C821" s="79">
        <f>'様式１（国直送（日通拠点倉庫で仕分け）を希望する場合）'!G835</f>
        <v>0</v>
      </c>
      <c r="D821" s="79">
        <f>'様式１（国直送（日通拠点倉庫で仕分け）を希望する場合）'!H835</f>
        <v>0</v>
      </c>
      <c r="E821" s="78">
        <f>'様式１（国直送（日通拠点倉庫で仕分け）を希望する場合）'!$F835</f>
        <v>0</v>
      </c>
      <c r="F821" s="79">
        <f>'様式１（国直送（日通拠点倉庫で仕分け）を希望する場合）'!I835</f>
        <v>0</v>
      </c>
      <c r="G821" s="79">
        <f>'様式１（国直送（日通拠点倉庫で仕分け）を希望する場合）'!J835</f>
        <v>0</v>
      </c>
      <c r="H821" s="140">
        <f>'様式１（国直送（日通拠点倉庫で仕分け）を希望する場合）'!K835</f>
        <v>0</v>
      </c>
      <c r="I821" s="140">
        <f>'様式１（国直送（日通拠点倉庫で仕分け）を希望する場合）'!L835</f>
        <v>0</v>
      </c>
      <c r="J821" s="140">
        <f>'様式１（国直送（日通拠点倉庫で仕分け）を希望する場合）'!M835</f>
        <v>0</v>
      </c>
      <c r="K821" s="140">
        <f>'様式１（国直送（日通拠点倉庫で仕分け）を希望する場合）'!N835</f>
        <v>0</v>
      </c>
      <c r="L821" s="79">
        <f>'様式１（国直送（日通拠点倉庫で仕分け）を希望する場合）'!O835</f>
        <v>0</v>
      </c>
      <c r="M821" s="79">
        <f>'様式１（国直送（日通拠点倉庫で仕分け）を希望する場合）'!P835</f>
        <v>0</v>
      </c>
    </row>
    <row r="822" spans="1:13">
      <c r="A822" s="76" t="str">
        <f>'様式１（国直送（日通拠点倉庫で仕分け）を希望する場合）'!$F$14</f>
        <v>選択してください</v>
      </c>
      <c r="B822" s="76">
        <v>814</v>
      </c>
      <c r="C822" s="79">
        <f>'様式１（国直送（日通拠点倉庫で仕分け）を希望する場合）'!G836</f>
        <v>0</v>
      </c>
      <c r="D822" s="79">
        <f>'様式１（国直送（日通拠点倉庫で仕分け）を希望する場合）'!H836</f>
        <v>0</v>
      </c>
      <c r="E822" s="78">
        <f>'様式１（国直送（日通拠点倉庫で仕分け）を希望する場合）'!$F836</f>
        <v>0</v>
      </c>
      <c r="F822" s="79">
        <f>'様式１（国直送（日通拠点倉庫で仕分け）を希望する場合）'!I836</f>
        <v>0</v>
      </c>
      <c r="G822" s="79">
        <f>'様式１（国直送（日通拠点倉庫で仕分け）を希望する場合）'!J836</f>
        <v>0</v>
      </c>
      <c r="H822" s="140">
        <f>'様式１（国直送（日通拠点倉庫で仕分け）を希望する場合）'!K836</f>
        <v>0</v>
      </c>
      <c r="I822" s="140">
        <f>'様式１（国直送（日通拠点倉庫で仕分け）を希望する場合）'!L836</f>
        <v>0</v>
      </c>
      <c r="J822" s="140">
        <f>'様式１（国直送（日通拠点倉庫で仕分け）を希望する場合）'!M836</f>
        <v>0</v>
      </c>
      <c r="K822" s="140">
        <f>'様式１（国直送（日通拠点倉庫で仕分け）を希望する場合）'!N836</f>
        <v>0</v>
      </c>
      <c r="L822" s="79">
        <f>'様式１（国直送（日通拠点倉庫で仕分け）を希望する場合）'!O836</f>
        <v>0</v>
      </c>
      <c r="M822" s="79">
        <f>'様式１（国直送（日通拠点倉庫で仕分け）を希望する場合）'!P836</f>
        <v>0</v>
      </c>
    </row>
    <row r="823" spans="1:13">
      <c r="A823" s="76" t="str">
        <f>'様式１（国直送（日通拠点倉庫で仕分け）を希望する場合）'!$F$14</f>
        <v>選択してください</v>
      </c>
      <c r="B823" s="76">
        <v>815</v>
      </c>
      <c r="C823" s="79">
        <f>'様式１（国直送（日通拠点倉庫で仕分け）を希望する場合）'!G837</f>
        <v>0</v>
      </c>
      <c r="D823" s="79">
        <f>'様式１（国直送（日通拠点倉庫で仕分け）を希望する場合）'!H837</f>
        <v>0</v>
      </c>
      <c r="E823" s="78">
        <f>'様式１（国直送（日通拠点倉庫で仕分け）を希望する場合）'!$F837</f>
        <v>0</v>
      </c>
      <c r="F823" s="79">
        <f>'様式１（国直送（日通拠点倉庫で仕分け）を希望する場合）'!I837</f>
        <v>0</v>
      </c>
      <c r="G823" s="79">
        <f>'様式１（国直送（日通拠点倉庫で仕分け）を希望する場合）'!J837</f>
        <v>0</v>
      </c>
      <c r="H823" s="140">
        <f>'様式１（国直送（日通拠点倉庫で仕分け）を希望する場合）'!K837</f>
        <v>0</v>
      </c>
      <c r="I823" s="140">
        <f>'様式１（国直送（日通拠点倉庫で仕分け）を希望する場合）'!L837</f>
        <v>0</v>
      </c>
      <c r="J823" s="140">
        <f>'様式１（国直送（日通拠点倉庫で仕分け）を希望する場合）'!M837</f>
        <v>0</v>
      </c>
      <c r="K823" s="140">
        <f>'様式１（国直送（日通拠点倉庫で仕分け）を希望する場合）'!N837</f>
        <v>0</v>
      </c>
      <c r="L823" s="79">
        <f>'様式１（国直送（日通拠点倉庫で仕分け）を希望する場合）'!O837</f>
        <v>0</v>
      </c>
      <c r="M823" s="79">
        <f>'様式１（国直送（日通拠点倉庫で仕分け）を希望する場合）'!P837</f>
        <v>0</v>
      </c>
    </row>
    <row r="824" spans="1:13">
      <c r="A824" s="76" t="str">
        <f>'様式１（国直送（日通拠点倉庫で仕分け）を希望する場合）'!$F$14</f>
        <v>選択してください</v>
      </c>
      <c r="B824" s="76">
        <v>816</v>
      </c>
      <c r="C824" s="79">
        <f>'様式１（国直送（日通拠点倉庫で仕分け）を希望する場合）'!G838</f>
        <v>0</v>
      </c>
      <c r="D824" s="79">
        <f>'様式１（国直送（日通拠点倉庫で仕分け）を希望する場合）'!H838</f>
        <v>0</v>
      </c>
      <c r="E824" s="78">
        <f>'様式１（国直送（日通拠点倉庫で仕分け）を希望する場合）'!$F838</f>
        <v>0</v>
      </c>
      <c r="F824" s="79">
        <f>'様式１（国直送（日通拠点倉庫で仕分け）を希望する場合）'!I838</f>
        <v>0</v>
      </c>
      <c r="G824" s="79">
        <f>'様式１（国直送（日通拠点倉庫で仕分け）を希望する場合）'!J838</f>
        <v>0</v>
      </c>
      <c r="H824" s="140">
        <f>'様式１（国直送（日通拠点倉庫で仕分け）を希望する場合）'!K838</f>
        <v>0</v>
      </c>
      <c r="I824" s="140">
        <f>'様式１（国直送（日通拠点倉庫で仕分け）を希望する場合）'!L838</f>
        <v>0</v>
      </c>
      <c r="J824" s="140">
        <f>'様式１（国直送（日通拠点倉庫で仕分け）を希望する場合）'!M838</f>
        <v>0</v>
      </c>
      <c r="K824" s="140">
        <f>'様式１（国直送（日通拠点倉庫で仕分け）を希望する場合）'!N838</f>
        <v>0</v>
      </c>
      <c r="L824" s="79">
        <f>'様式１（国直送（日通拠点倉庫で仕分け）を希望する場合）'!O838</f>
        <v>0</v>
      </c>
      <c r="M824" s="79">
        <f>'様式１（国直送（日通拠点倉庫で仕分け）を希望する場合）'!P838</f>
        <v>0</v>
      </c>
    </row>
    <row r="825" spans="1:13">
      <c r="A825" s="76" t="str">
        <f>'様式１（国直送（日通拠点倉庫で仕分け）を希望する場合）'!$F$14</f>
        <v>選択してください</v>
      </c>
      <c r="B825" s="76">
        <v>817</v>
      </c>
      <c r="C825" s="79">
        <f>'様式１（国直送（日通拠点倉庫で仕分け）を希望する場合）'!G839</f>
        <v>0</v>
      </c>
      <c r="D825" s="79">
        <f>'様式１（国直送（日通拠点倉庫で仕分け）を希望する場合）'!H839</f>
        <v>0</v>
      </c>
      <c r="E825" s="78">
        <f>'様式１（国直送（日通拠点倉庫で仕分け）を希望する場合）'!$F839</f>
        <v>0</v>
      </c>
      <c r="F825" s="79">
        <f>'様式１（国直送（日通拠点倉庫で仕分け）を希望する場合）'!I839</f>
        <v>0</v>
      </c>
      <c r="G825" s="79">
        <f>'様式１（国直送（日通拠点倉庫で仕分け）を希望する場合）'!J839</f>
        <v>0</v>
      </c>
      <c r="H825" s="140">
        <f>'様式１（国直送（日通拠点倉庫で仕分け）を希望する場合）'!K839</f>
        <v>0</v>
      </c>
      <c r="I825" s="140">
        <f>'様式１（国直送（日通拠点倉庫で仕分け）を希望する場合）'!L839</f>
        <v>0</v>
      </c>
      <c r="J825" s="140">
        <f>'様式１（国直送（日通拠点倉庫で仕分け）を希望する場合）'!M839</f>
        <v>0</v>
      </c>
      <c r="K825" s="140">
        <f>'様式１（国直送（日通拠点倉庫で仕分け）を希望する場合）'!N839</f>
        <v>0</v>
      </c>
      <c r="L825" s="79">
        <f>'様式１（国直送（日通拠点倉庫で仕分け）を希望する場合）'!O839</f>
        <v>0</v>
      </c>
      <c r="M825" s="79">
        <f>'様式１（国直送（日通拠点倉庫で仕分け）を希望する場合）'!P839</f>
        <v>0</v>
      </c>
    </row>
    <row r="826" spans="1:13">
      <c r="A826" s="76" t="str">
        <f>'様式１（国直送（日通拠点倉庫で仕分け）を希望する場合）'!$F$14</f>
        <v>選択してください</v>
      </c>
      <c r="B826" s="76">
        <v>818</v>
      </c>
      <c r="C826" s="79">
        <f>'様式１（国直送（日通拠点倉庫で仕分け）を希望する場合）'!G840</f>
        <v>0</v>
      </c>
      <c r="D826" s="79">
        <f>'様式１（国直送（日通拠点倉庫で仕分け）を希望する場合）'!H840</f>
        <v>0</v>
      </c>
      <c r="E826" s="78">
        <f>'様式１（国直送（日通拠点倉庫で仕分け）を希望する場合）'!$F840</f>
        <v>0</v>
      </c>
      <c r="F826" s="79">
        <f>'様式１（国直送（日通拠点倉庫で仕分け）を希望する場合）'!I840</f>
        <v>0</v>
      </c>
      <c r="G826" s="79">
        <f>'様式１（国直送（日通拠点倉庫で仕分け）を希望する場合）'!J840</f>
        <v>0</v>
      </c>
      <c r="H826" s="140">
        <f>'様式１（国直送（日通拠点倉庫で仕分け）を希望する場合）'!K840</f>
        <v>0</v>
      </c>
      <c r="I826" s="140">
        <f>'様式１（国直送（日通拠点倉庫で仕分け）を希望する場合）'!L840</f>
        <v>0</v>
      </c>
      <c r="J826" s="140">
        <f>'様式１（国直送（日通拠点倉庫で仕分け）を希望する場合）'!M840</f>
        <v>0</v>
      </c>
      <c r="K826" s="140">
        <f>'様式１（国直送（日通拠点倉庫で仕分け）を希望する場合）'!N840</f>
        <v>0</v>
      </c>
      <c r="L826" s="79">
        <f>'様式１（国直送（日通拠点倉庫で仕分け）を希望する場合）'!O840</f>
        <v>0</v>
      </c>
      <c r="M826" s="79">
        <f>'様式１（国直送（日通拠点倉庫で仕分け）を希望する場合）'!P840</f>
        <v>0</v>
      </c>
    </row>
    <row r="827" spans="1:13">
      <c r="A827" s="76" t="str">
        <f>'様式１（国直送（日通拠点倉庫で仕分け）を希望する場合）'!$F$14</f>
        <v>選択してください</v>
      </c>
      <c r="B827" s="76">
        <v>819</v>
      </c>
      <c r="C827" s="79">
        <f>'様式１（国直送（日通拠点倉庫で仕分け）を希望する場合）'!G841</f>
        <v>0</v>
      </c>
      <c r="D827" s="79">
        <f>'様式１（国直送（日通拠点倉庫で仕分け）を希望する場合）'!H841</f>
        <v>0</v>
      </c>
      <c r="E827" s="78">
        <f>'様式１（国直送（日通拠点倉庫で仕分け）を希望する場合）'!$F841</f>
        <v>0</v>
      </c>
      <c r="F827" s="79">
        <f>'様式１（国直送（日通拠点倉庫で仕分け）を希望する場合）'!I841</f>
        <v>0</v>
      </c>
      <c r="G827" s="79">
        <f>'様式１（国直送（日通拠点倉庫で仕分け）を希望する場合）'!J841</f>
        <v>0</v>
      </c>
      <c r="H827" s="140">
        <f>'様式１（国直送（日通拠点倉庫で仕分け）を希望する場合）'!K841</f>
        <v>0</v>
      </c>
      <c r="I827" s="140">
        <f>'様式１（国直送（日通拠点倉庫で仕分け）を希望する場合）'!L841</f>
        <v>0</v>
      </c>
      <c r="J827" s="140">
        <f>'様式１（国直送（日通拠点倉庫で仕分け）を希望する場合）'!M841</f>
        <v>0</v>
      </c>
      <c r="K827" s="140">
        <f>'様式１（国直送（日通拠点倉庫で仕分け）を希望する場合）'!N841</f>
        <v>0</v>
      </c>
      <c r="L827" s="79">
        <f>'様式１（国直送（日通拠点倉庫で仕分け）を希望する場合）'!O841</f>
        <v>0</v>
      </c>
      <c r="M827" s="79">
        <f>'様式１（国直送（日通拠点倉庫で仕分け）を希望する場合）'!P841</f>
        <v>0</v>
      </c>
    </row>
    <row r="828" spans="1:13">
      <c r="A828" s="76" t="str">
        <f>'様式１（国直送（日通拠点倉庫で仕分け）を希望する場合）'!$F$14</f>
        <v>選択してください</v>
      </c>
      <c r="B828" s="76">
        <v>820</v>
      </c>
      <c r="C828" s="79">
        <f>'様式１（国直送（日通拠点倉庫で仕分け）を希望する場合）'!G842</f>
        <v>0</v>
      </c>
      <c r="D828" s="79">
        <f>'様式１（国直送（日通拠点倉庫で仕分け）を希望する場合）'!H842</f>
        <v>0</v>
      </c>
      <c r="E828" s="78">
        <f>'様式１（国直送（日通拠点倉庫で仕分け）を希望する場合）'!$F842</f>
        <v>0</v>
      </c>
      <c r="F828" s="79">
        <f>'様式１（国直送（日通拠点倉庫で仕分け）を希望する場合）'!I842</f>
        <v>0</v>
      </c>
      <c r="G828" s="79">
        <f>'様式１（国直送（日通拠点倉庫で仕分け）を希望する場合）'!J842</f>
        <v>0</v>
      </c>
      <c r="H828" s="140">
        <f>'様式１（国直送（日通拠点倉庫で仕分け）を希望する場合）'!K842</f>
        <v>0</v>
      </c>
      <c r="I828" s="140">
        <f>'様式１（国直送（日通拠点倉庫で仕分け）を希望する場合）'!L842</f>
        <v>0</v>
      </c>
      <c r="J828" s="140">
        <f>'様式１（国直送（日通拠点倉庫で仕分け）を希望する場合）'!M842</f>
        <v>0</v>
      </c>
      <c r="K828" s="140">
        <f>'様式１（国直送（日通拠点倉庫で仕分け）を希望する場合）'!N842</f>
        <v>0</v>
      </c>
      <c r="L828" s="79">
        <f>'様式１（国直送（日通拠点倉庫で仕分け）を希望する場合）'!O842</f>
        <v>0</v>
      </c>
      <c r="M828" s="79">
        <f>'様式１（国直送（日通拠点倉庫で仕分け）を希望する場合）'!P842</f>
        <v>0</v>
      </c>
    </row>
    <row r="829" spans="1:13">
      <c r="A829" s="76" t="str">
        <f>'様式１（国直送（日通拠点倉庫で仕分け）を希望する場合）'!$F$14</f>
        <v>選択してください</v>
      </c>
      <c r="B829" s="76">
        <v>821</v>
      </c>
      <c r="C829" s="79">
        <f>'様式１（国直送（日通拠点倉庫で仕分け）を希望する場合）'!G843</f>
        <v>0</v>
      </c>
      <c r="D829" s="79">
        <f>'様式１（国直送（日通拠点倉庫で仕分け）を希望する場合）'!H843</f>
        <v>0</v>
      </c>
      <c r="E829" s="78">
        <f>'様式１（国直送（日通拠点倉庫で仕分け）を希望する場合）'!$F843</f>
        <v>0</v>
      </c>
      <c r="F829" s="79">
        <f>'様式１（国直送（日通拠点倉庫で仕分け）を希望する場合）'!I843</f>
        <v>0</v>
      </c>
      <c r="G829" s="79">
        <f>'様式１（国直送（日通拠点倉庫で仕分け）を希望する場合）'!J843</f>
        <v>0</v>
      </c>
      <c r="H829" s="140">
        <f>'様式１（国直送（日通拠点倉庫で仕分け）を希望する場合）'!K843</f>
        <v>0</v>
      </c>
      <c r="I829" s="140">
        <f>'様式１（国直送（日通拠点倉庫で仕分け）を希望する場合）'!L843</f>
        <v>0</v>
      </c>
      <c r="J829" s="140">
        <f>'様式１（国直送（日通拠点倉庫で仕分け）を希望する場合）'!M843</f>
        <v>0</v>
      </c>
      <c r="K829" s="140">
        <f>'様式１（国直送（日通拠点倉庫で仕分け）を希望する場合）'!N843</f>
        <v>0</v>
      </c>
      <c r="L829" s="79">
        <f>'様式１（国直送（日通拠点倉庫で仕分け）を希望する場合）'!O843</f>
        <v>0</v>
      </c>
      <c r="M829" s="79">
        <f>'様式１（国直送（日通拠点倉庫で仕分け）を希望する場合）'!P843</f>
        <v>0</v>
      </c>
    </row>
    <row r="830" spans="1:13">
      <c r="A830" s="76" t="str">
        <f>'様式１（国直送（日通拠点倉庫で仕分け）を希望する場合）'!$F$14</f>
        <v>選択してください</v>
      </c>
      <c r="B830" s="76">
        <v>822</v>
      </c>
      <c r="C830" s="79">
        <f>'様式１（国直送（日通拠点倉庫で仕分け）を希望する場合）'!G844</f>
        <v>0</v>
      </c>
      <c r="D830" s="79">
        <f>'様式１（国直送（日通拠点倉庫で仕分け）を希望する場合）'!H844</f>
        <v>0</v>
      </c>
      <c r="E830" s="78">
        <f>'様式１（国直送（日通拠点倉庫で仕分け）を希望する場合）'!$F844</f>
        <v>0</v>
      </c>
      <c r="F830" s="79">
        <f>'様式１（国直送（日通拠点倉庫で仕分け）を希望する場合）'!I844</f>
        <v>0</v>
      </c>
      <c r="G830" s="79">
        <f>'様式１（国直送（日通拠点倉庫で仕分け）を希望する場合）'!J844</f>
        <v>0</v>
      </c>
      <c r="H830" s="140">
        <f>'様式１（国直送（日通拠点倉庫で仕分け）を希望する場合）'!K844</f>
        <v>0</v>
      </c>
      <c r="I830" s="140">
        <f>'様式１（国直送（日通拠点倉庫で仕分け）を希望する場合）'!L844</f>
        <v>0</v>
      </c>
      <c r="J830" s="140">
        <f>'様式１（国直送（日通拠点倉庫で仕分け）を希望する場合）'!M844</f>
        <v>0</v>
      </c>
      <c r="K830" s="140">
        <f>'様式１（国直送（日通拠点倉庫で仕分け）を希望する場合）'!N844</f>
        <v>0</v>
      </c>
      <c r="L830" s="79">
        <f>'様式１（国直送（日通拠点倉庫で仕分け）を希望する場合）'!O844</f>
        <v>0</v>
      </c>
      <c r="M830" s="79">
        <f>'様式１（国直送（日通拠点倉庫で仕分け）を希望する場合）'!P844</f>
        <v>0</v>
      </c>
    </row>
    <row r="831" spans="1:13">
      <c r="A831" s="76" t="str">
        <f>'様式１（国直送（日通拠点倉庫で仕分け）を希望する場合）'!$F$14</f>
        <v>選択してください</v>
      </c>
      <c r="B831" s="76">
        <v>823</v>
      </c>
      <c r="C831" s="79">
        <f>'様式１（国直送（日通拠点倉庫で仕分け）を希望する場合）'!G845</f>
        <v>0</v>
      </c>
      <c r="D831" s="79">
        <f>'様式１（国直送（日通拠点倉庫で仕分け）を希望する場合）'!H845</f>
        <v>0</v>
      </c>
      <c r="E831" s="78">
        <f>'様式１（国直送（日通拠点倉庫で仕分け）を希望する場合）'!$F845</f>
        <v>0</v>
      </c>
      <c r="F831" s="79">
        <f>'様式１（国直送（日通拠点倉庫で仕分け）を希望する場合）'!I845</f>
        <v>0</v>
      </c>
      <c r="G831" s="79">
        <f>'様式１（国直送（日通拠点倉庫で仕分け）を希望する場合）'!J845</f>
        <v>0</v>
      </c>
      <c r="H831" s="140">
        <f>'様式１（国直送（日通拠点倉庫で仕分け）を希望する場合）'!K845</f>
        <v>0</v>
      </c>
      <c r="I831" s="140">
        <f>'様式１（国直送（日通拠点倉庫で仕分け）を希望する場合）'!L845</f>
        <v>0</v>
      </c>
      <c r="J831" s="140">
        <f>'様式１（国直送（日通拠点倉庫で仕分け）を希望する場合）'!M845</f>
        <v>0</v>
      </c>
      <c r="K831" s="140">
        <f>'様式１（国直送（日通拠点倉庫で仕分け）を希望する場合）'!N845</f>
        <v>0</v>
      </c>
      <c r="L831" s="79">
        <f>'様式１（国直送（日通拠点倉庫で仕分け）を希望する場合）'!O845</f>
        <v>0</v>
      </c>
      <c r="M831" s="79">
        <f>'様式１（国直送（日通拠点倉庫で仕分け）を希望する場合）'!P845</f>
        <v>0</v>
      </c>
    </row>
    <row r="832" spans="1:13">
      <c r="A832" s="76" t="str">
        <f>'様式１（国直送（日通拠点倉庫で仕分け）を希望する場合）'!$F$14</f>
        <v>選択してください</v>
      </c>
      <c r="B832" s="76">
        <v>824</v>
      </c>
      <c r="C832" s="79">
        <f>'様式１（国直送（日通拠点倉庫で仕分け）を希望する場合）'!G846</f>
        <v>0</v>
      </c>
      <c r="D832" s="79">
        <f>'様式１（国直送（日通拠点倉庫で仕分け）を希望する場合）'!H846</f>
        <v>0</v>
      </c>
      <c r="E832" s="78">
        <f>'様式１（国直送（日通拠点倉庫で仕分け）を希望する場合）'!$F846</f>
        <v>0</v>
      </c>
      <c r="F832" s="79">
        <f>'様式１（国直送（日通拠点倉庫で仕分け）を希望する場合）'!I846</f>
        <v>0</v>
      </c>
      <c r="G832" s="79">
        <f>'様式１（国直送（日通拠点倉庫で仕分け）を希望する場合）'!J846</f>
        <v>0</v>
      </c>
      <c r="H832" s="140">
        <f>'様式１（国直送（日通拠点倉庫で仕分け）を希望する場合）'!K846</f>
        <v>0</v>
      </c>
      <c r="I832" s="140">
        <f>'様式１（国直送（日通拠点倉庫で仕分け）を希望する場合）'!L846</f>
        <v>0</v>
      </c>
      <c r="J832" s="140">
        <f>'様式１（国直送（日通拠点倉庫で仕分け）を希望する場合）'!M846</f>
        <v>0</v>
      </c>
      <c r="K832" s="140">
        <f>'様式１（国直送（日通拠点倉庫で仕分け）を希望する場合）'!N846</f>
        <v>0</v>
      </c>
      <c r="L832" s="79">
        <f>'様式１（国直送（日通拠点倉庫で仕分け）を希望する場合）'!O846</f>
        <v>0</v>
      </c>
      <c r="M832" s="79">
        <f>'様式１（国直送（日通拠点倉庫で仕分け）を希望する場合）'!P846</f>
        <v>0</v>
      </c>
    </row>
    <row r="833" spans="1:13">
      <c r="A833" s="76" t="str">
        <f>'様式１（国直送（日通拠点倉庫で仕分け）を希望する場合）'!$F$14</f>
        <v>選択してください</v>
      </c>
      <c r="B833" s="76">
        <v>825</v>
      </c>
      <c r="C833" s="79">
        <f>'様式１（国直送（日通拠点倉庫で仕分け）を希望する場合）'!G847</f>
        <v>0</v>
      </c>
      <c r="D833" s="79">
        <f>'様式１（国直送（日通拠点倉庫で仕分け）を希望する場合）'!H847</f>
        <v>0</v>
      </c>
      <c r="E833" s="78">
        <f>'様式１（国直送（日通拠点倉庫で仕分け）を希望する場合）'!$F847</f>
        <v>0</v>
      </c>
      <c r="F833" s="79">
        <f>'様式１（国直送（日通拠点倉庫で仕分け）を希望する場合）'!I847</f>
        <v>0</v>
      </c>
      <c r="G833" s="79">
        <f>'様式１（国直送（日通拠点倉庫で仕分け）を希望する場合）'!J847</f>
        <v>0</v>
      </c>
      <c r="H833" s="140">
        <f>'様式１（国直送（日通拠点倉庫で仕分け）を希望する場合）'!K847</f>
        <v>0</v>
      </c>
      <c r="I833" s="140">
        <f>'様式１（国直送（日通拠点倉庫で仕分け）を希望する場合）'!L847</f>
        <v>0</v>
      </c>
      <c r="J833" s="140">
        <f>'様式１（国直送（日通拠点倉庫で仕分け）を希望する場合）'!M847</f>
        <v>0</v>
      </c>
      <c r="K833" s="140">
        <f>'様式１（国直送（日通拠点倉庫で仕分け）を希望する場合）'!N847</f>
        <v>0</v>
      </c>
      <c r="L833" s="79">
        <f>'様式１（国直送（日通拠点倉庫で仕分け）を希望する場合）'!O847</f>
        <v>0</v>
      </c>
      <c r="M833" s="79">
        <f>'様式１（国直送（日通拠点倉庫で仕分け）を希望する場合）'!P847</f>
        <v>0</v>
      </c>
    </row>
    <row r="834" spans="1:13">
      <c r="A834" s="76" t="str">
        <f>'様式１（国直送（日通拠点倉庫で仕分け）を希望する場合）'!$F$14</f>
        <v>選択してください</v>
      </c>
      <c r="B834" s="76">
        <v>826</v>
      </c>
      <c r="C834" s="79">
        <f>'様式１（国直送（日通拠点倉庫で仕分け）を希望する場合）'!G848</f>
        <v>0</v>
      </c>
      <c r="D834" s="79">
        <f>'様式１（国直送（日通拠点倉庫で仕分け）を希望する場合）'!H848</f>
        <v>0</v>
      </c>
      <c r="E834" s="78">
        <f>'様式１（国直送（日通拠点倉庫で仕分け）を希望する場合）'!$F848</f>
        <v>0</v>
      </c>
      <c r="F834" s="79">
        <f>'様式１（国直送（日通拠点倉庫で仕分け）を希望する場合）'!I848</f>
        <v>0</v>
      </c>
      <c r="G834" s="79">
        <f>'様式１（国直送（日通拠点倉庫で仕分け）を希望する場合）'!J848</f>
        <v>0</v>
      </c>
      <c r="H834" s="140">
        <f>'様式１（国直送（日通拠点倉庫で仕分け）を希望する場合）'!K848</f>
        <v>0</v>
      </c>
      <c r="I834" s="140">
        <f>'様式１（国直送（日通拠点倉庫で仕分け）を希望する場合）'!L848</f>
        <v>0</v>
      </c>
      <c r="J834" s="140">
        <f>'様式１（国直送（日通拠点倉庫で仕分け）を希望する場合）'!M848</f>
        <v>0</v>
      </c>
      <c r="K834" s="140">
        <f>'様式１（国直送（日通拠点倉庫で仕分け）を希望する場合）'!N848</f>
        <v>0</v>
      </c>
      <c r="L834" s="79">
        <f>'様式１（国直送（日通拠点倉庫で仕分け）を希望する場合）'!O848</f>
        <v>0</v>
      </c>
      <c r="M834" s="79">
        <f>'様式１（国直送（日通拠点倉庫で仕分け）を希望する場合）'!P848</f>
        <v>0</v>
      </c>
    </row>
    <row r="835" spans="1:13">
      <c r="A835" s="76" t="str">
        <f>'様式１（国直送（日通拠点倉庫で仕分け）を希望する場合）'!$F$14</f>
        <v>選択してください</v>
      </c>
      <c r="B835" s="76">
        <v>827</v>
      </c>
      <c r="C835" s="79">
        <f>'様式１（国直送（日通拠点倉庫で仕分け）を希望する場合）'!G849</f>
        <v>0</v>
      </c>
      <c r="D835" s="79">
        <f>'様式１（国直送（日通拠点倉庫で仕分け）を希望する場合）'!H849</f>
        <v>0</v>
      </c>
      <c r="E835" s="78">
        <f>'様式１（国直送（日通拠点倉庫で仕分け）を希望する場合）'!$F849</f>
        <v>0</v>
      </c>
      <c r="F835" s="79">
        <f>'様式１（国直送（日通拠点倉庫で仕分け）を希望する場合）'!I849</f>
        <v>0</v>
      </c>
      <c r="G835" s="79">
        <f>'様式１（国直送（日通拠点倉庫で仕分け）を希望する場合）'!J849</f>
        <v>0</v>
      </c>
      <c r="H835" s="140">
        <f>'様式１（国直送（日通拠点倉庫で仕分け）を希望する場合）'!K849</f>
        <v>0</v>
      </c>
      <c r="I835" s="140">
        <f>'様式１（国直送（日通拠点倉庫で仕分け）を希望する場合）'!L849</f>
        <v>0</v>
      </c>
      <c r="J835" s="140">
        <f>'様式１（国直送（日通拠点倉庫で仕分け）を希望する場合）'!M849</f>
        <v>0</v>
      </c>
      <c r="K835" s="140">
        <f>'様式１（国直送（日通拠点倉庫で仕分け）を希望する場合）'!N849</f>
        <v>0</v>
      </c>
      <c r="L835" s="79">
        <f>'様式１（国直送（日通拠点倉庫で仕分け）を希望する場合）'!O849</f>
        <v>0</v>
      </c>
      <c r="M835" s="79">
        <f>'様式１（国直送（日通拠点倉庫で仕分け）を希望する場合）'!P849</f>
        <v>0</v>
      </c>
    </row>
    <row r="836" spans="1:13">
      <c r="A836" s="76" t="str">
        <f>'様式１（国直送（日通拠点倉庫で仕分け）を希望する場合）'!$F$14</f>
        <v>選択してください</v>
      </c>
      <c r="B836" s="76">
        <v>828</v>
      </c>
      <c r="C836" s="79">
        <f>'様式１（国直送（日通拠点倉庫で仕分け）を希望する場合）'!G850</f>
        <v>0</v>
      </c>
      <c r="D836" s="79">
        <f>'様式１（国直送（日通拠点倉庫で仕分け）を希望する場合）'!H850</f>
        <v>0</v>
      </c>
      <c r="E836" s="78">
        <f>'様式１（国直送（日通拠点倉庫で仕分け）を希望する場合）'!$F850</f>
        <v>0</v>
      </c>
      <c r="F836" s="79">
        <f>'様式１（国直送（日通拠点倉庫で仕分け）を希望する場合）'!I850</f>
        <v>0</v>
      </c>
      <c r="G836" s="79">
        <f>'様式１（国直送（日通拠点倉庫で仕分け）を希望する場合）'!J850</f>
        <v>0</v>
      </c>
      <c r="H836" s="140">
        <f>'様式１（国直送（日通拠点倉庫で仕分け）を希望する場合）'!K850</f>
        <v>0</v>
      </c>
      <c r="I836" s="140">
        <f>'様式１（国直送（日通拠点倉庫で仕分け）を希望する場合）'!L850</f>
        <v>0</v>
      </c>
      <c r="J836" s="140">
        <f>'様式１（国直送（日通拠点倉庫で仕分け）を希望する場合）'!M850</f>
        <v>0</v>
      </c>
      <c r="K836" s="140">
        <f>'様式１（国直送（日通拠点倉庫で仕分け）を希望する場合）'!N850</f>
        <v>0</v>
      </c>
      <c r="L836" s="79">
        <f>'様式１（国直送（日通拠点倉庫で仕分け）を希望する場合）'!O850</f>
        <v>0</v>
      </c>
      <c r="M836" s="79">
        <f>'様式１（国直送（日通拠点倉庫で仕分け）を希望する場合）'!P850</f>
        <v>0</v>
      </c>
    </row>
    <row r="837" spans="1:13">
      <c r="A837" s="76" t="str">
        <f>'様式１（国直送（日通拠点倉庫で仕分け）を希望する場合）'!$F$14</f>
        <v>選択してください</v>
      </c>
      <c r="B837" s="76">
        <v>829</v>
      </c>
      <c r="C837" s="79">
        <f>'様式１（国直送（日通拠点倉庫で仕分け）を希望する場合）'!G851</f>
        <v>0</v>
      </c>
      <c r="D837" s="79">
        <f>'様式１（国直送（日通拠点倉庫で仕分け）を希望する場合）'!H851</f>
        <v>0</v>
      </c>
      <c r="E837" s="78">
        <f>'様式１（国直送（日通拠点倉庫で仕分け）を希望する場合）'!$F851</f>
        <v>0</v>
      </c>
      <c r="F837" s="79">
        <f>'様式１（国直送（日通拠点倉庫で仕分け）を希望する場合）'!I851</f>
        <v>0</v>
      </c>
      <c r="G837" s="79">
        <f>'様式１（国直送（日通拠点倉庫で仕分け）を希望する場合）'!J851</f>
        <v>0</v>
      </c>
      <c r="H837" s="140">
        <f>'様式１（国直送（日通拠点倉庫で仕分け）を希望する場合）'!K851</f>
        <v>0</v>
      </c>
      <c r="I837" s="140">
        <f>'様式１（国直送（日通拠点倉庫で仕分け）を希望する場合）'!L851</f>
        <v>0</v>
      </c>
      <c r="J837" s="140">
        <f>'様式１（国直送（日通拠点倉庫で仕分け）を希望する場合）'!M851</f>
        <v>0</v>
      </c>
      <c r="K837" s="140">
        <f>'様式１（国直送（日通拠点倉庫で仕分け）を希望する場合）'!N851</f>
        <v>0</v>
      </c>
      <c r="L837" s="79">
        <f>'様式１（国直送（日通拠点倉庫で仕分け）を希望する場合）'!O851</f>
        <v>0</v>
      </c>
      <c r="M837" s="79">
        <f>'様式１（国直送（日通拠点倉庫で仕分け）を希望する場合）'!P851</f>
        <v>0</v>
      </c>
    </row>
    <row r="838" spans="1:13">
      <c r="A838" s="76" t="str">
        <f>'様式１（国直送（日通拠点倉庫で仕分け）を希望する場合）'!$F$14</f>
        <v>選択してください</v>
      </c>
      <c r="B838" s="76">
        <v>830</v>
      </c>
      <c r="C838" s="79">
        <f>'様式１（国直送（日通拠点倉庫で仕分け）を希望する場合）'!G852</f>
        <v>0</v>
      </c>
      <c r="D838" s="79">
        <f>'様式１（国直送（日通拠点倉庫で仕分け）を希望する場合）'!H852</f>
        <v>0</v>
      </c>
      <c r="E838" s="78">
        <f>'様式１（国直送（日通拠点倉庫で仕分け）を希望する場合）'!$F852</f>
        <v>0</v>
      </c>
      <c r="F838" s="79">
        <f>'様式１（国直送（日通拠点倉庫で仕分け）を希望する場合）'!I852</f>
        <v>0</v>
      </c>
      <c r="G838" s="79">
        <f>'様式１（国直送（日通拠点倉庫で仕分け）を希望する場合）'!J852</f>
        <v>0</v>
      </c>
      <c r="H838" s="140">
        <f>'様式１（国直送（日通拠点倉庫で仕分け）を希望する場合）'!K852</f>
        <v>0</v>
      </c>
      <c r="I838" s="140">
        <f>'様式１（国直送（日通拠点倉庫で仕分け）を希望する場合）'!L852</f>
        <v>0</v>
      </c>
      <c r="J838" s="140">
        <f>'様式１（国直送（日通拠点倉庫で仕分け）を希望する場合）'!M852</f>
        <v>0</v>
      </c>
      <c r="K838" s="140">
        <f>'様式１（国直送（日通拠点倉庫で仕分け）を希望する場合）'!N852</f>
        <v>0</v>
      </c>
      <c r="L838" s="79">
        <f>'様式１（国直送（日通拠点倉庫で仕分け）を希望する場合）'!O852</f>
        <v>0</v>
      </c>
      <c r="M838" s="79">
        <f>'様式１（国直送（日通拠点倉庫で仕分け）を希望する場合）'!P852</f>
        <v>0</v>
      </c>
    </row>
    <row r="839" spans="1:13">
      <c r="A839" s="76" t="str">
        <f>'様式１（国直送（日通拠点倉庫で仕分け）を希望する場合）'!$F$14</f>
        <v>選択してください</v>
      </c>
      <c r="B839" s="76">
        <v>831</v>
      </c>
      <c r="C839" s="79">
        <f>'様式１（国直送（日通拠点倉庫で仕分け）を希望する場合）'!G853</f>
        <v>0</v>
      </c>
      <c r="D839" s="79">
        <f>'様式１（国直送（日通拠点倉庫で仕分け）を希望する場合）'!H853</f>
        <v>0</v>
      </c>
      <c r="E839" s="78">
        <f>'様式１（国直送（日通拠点倉庫で仕分け）を希望する場合）'!$F853</f>
        <v>0</v>
      </c>
      <c r="F839" s="79">
        <f>'様式１（国直送（日通拠点倉庫で仕分け）を希望する場合）'!I853</f>
        <v>0</v>
      </c>
      <c r="G839" s="79">
        <f>'様式１（国直送（日通拠点倉庫で仕分け）を希望する場合）'!J853</f>
        <v>0</v>
      </c>
      <c r="H839" s="140">
        <f>'様式１（国直送（日通拠点倉庫で仕分け）を希望する場合）'!K853</f>
        <v>0</v>
      </c>
      <c r="I839" s="140">
        <f>'様式１（国直送（日通拠点倉庫で仕分け）を希望する場合）'!L853</f>
        <v>0</v>
      </c>
      <c r="J839" s="140">
        <f>'様式１（国直送（日通拠点倉庫で仕分け）を希望する場合）'!M853</f>
        <v>0</v>
      </c>
      <c r="K839" s="140">
        <f>'様式１（国直送（日通拠点倉庫で仕分け）を希望する場合）'!N853</f>
        <v>0</v>
      </c>
      <c r="L839" s="79">
        <f>'様式１（国直送（日通拠点倉庫で仕分け）を希望する場合）'!O853</f>
        <v>0</v>
      </c>
      <c r="M839" s="79">
        <f>'様式１（国直送（日通拠点倉庫で仕分け）を希望する場合）'!P853</f>
        <v>0</v>
      </c>
    </row>
    <row r="840" spans="1:13">
      <c r="A840" s="76" t="str">
        <f>'様式１（国直送（日通拠点倉庫で仕分け）を希望する場合）'!$F$14</f>
        <v>選択してください</v>
      </c>
      <c r="B840" s="76">
        <v>832</v>
      </c>
      <c r="C840" s="79">
        <f>'様式１（国直送（日通拠点倉庫で仕分け）を希望する場合）'!G854</f>
        <v>0</v>
      </c>
      <c r="D840" s="79">
        <f>'様式１（国直送（日通拠点倉庫で仕分け）を希望する場合）'!H854</f>
        <v>0</v>
      </c>
      <c r="E840" s="78">
        <f>'様式１（国直送（日通拠点倉庫で仕分け）を希望する場合）'!$F854</f>
        <v>0</v>
      </c>
      <c r="F840" s="79">
        <f>'様式１（国直送（日通拠点倉庫で仕分け）を希望する場合）'!I854</f>
        <v>0</v>
      </c>
      <c r="G840" s="79">
        <f>'様式１（国直送（日通拠点倉庫で仕分け）を希望する場合）'!J854</f>
        <v>0</v>
      </c>
      <c r="H840" s="140">
        <f>'様式１（国直送（日通拠点倉庫で仕分け）を希望する場合）'!K854</f>
        <v>0</v>
      </c>
      <c r="I840" s="140">
        <f>'様式１（国直送（日通拠点倉庫で仕分け）を希望する場合）'!L854</f>
        <v>0</v>
      </c>
      <c r="J840" s="140">
        <f>'様式１（国直送（日通拠点倉庫で仕分け）を希望する場合）'!M854</f>
        <v>0</v>
      </c>
      <c r="K840" s="140">
        <f>'様式１（国直送（日通拠点倉庫で仕分け）を希望する場合）'!N854</f>
        <v>0</v>
      </c>
      <c r="L840" s="79">
        <f>'様式１（国直送（日通拠点倉庫で仕分け）を希望する場合）'!O854</f>
        <v>0</v>
      </c>
      <c r="M840" s="79">
        <f>'様式１（国直送（日通拠点倉庫で仕分け）を希望する場合）'!P854</f>
        <v>0</v>
      </c>
    </row>
    <row r="841" spans="1:13">
      <c r="A841" s="76" t="str">
        <f>'様式１（国直送（日通拠点倉庫で仕分け）を希望する場合）'!$F$14</f>
        <v>選択してください</v>
      </c>
      <c r="B841" s="76">
        <v>833</v>
      </c>
      <c r="C841" s="79">
        <f>'様式１（国直送（日通拠点倉庫で仕分け）を希望する場合）'!G855</f>
        <v>0</v>
      </c>
      <c r="D841" s="79">
        <f>'様式１（国直送（日通拠点倉庫で仕分け）を希望する場合）'!H855</f>
        <v>0</v>
      </c>
      <c r="E841" s="78">
        <f>'様式１（国直送（日通拠点倉庫で仕分け）を希望する場合）'!$F855</f>
        <v>0</v>
      </c>
      <c r="F841" s="79">
        <f>'様式１（国直送（日通拠点倉庫で仕分け）を希望する場合）'!I855</f>
        <v>0</v>
      </c>
      <c r="G841" s="79">
        <f>'様式１（国直送（日通拠点倉庫で仕分け）を希望する場合）'!J855</f>
        <v>0</v>
      </c>
      <c r="H841" s="140">
        <f>'様式１（国直送（日通拠点倉庫で仕分け）を希望する場合）'!K855</f>
        <v>0</v>
      </c>
      <c r="I841" s="140">
        <f>'様式１（国直送（日通拠点倉庫で仕分け）を希望する場合）'!L855</f>
        <v>0</v>
      </c>
      <c r="J841" s="140">
        <f>'様式１（国直送（日通拠点倉庫で仕分け）を希望する場合）'!M855</f>
        <v>0</v>
      </c>
      <c r="K841" s="140">
        <f>'様式１（国直送（日通拠点倉庫で仕分け）を希望する場合）'!N855</f>
        <v>0</v>
      </c>
      <c r="L841" s="79">
        <f>'様式１（国直送（日通拠点倉庫で仕分け）を希望する場合）'!O855</f>
        <v>0</v>
      </c>
      <c r="M841" s="79">
        <f>'様式１（国直送（日通拠点倉庫で仕分け）を希望する場合）'!P855</f>
        <v>0</v>
      </c>
    </row>
    <row r="842" spans="1:13">
      <c r="A842" s="76" t="str">
        <f>'様式１（国直送（日通拠点倉庫で仕分け）を希望する場合）'!$F$14</f>
        <v>選択してください</v>
      </c>
      <c r="B842" s="76">
        <v>834</v>
      </c>
      <c r="C842" s="79">
        <f>'様式１（国直送（日通拠点倉庫で仕分け）を希望する場合）'!G856</f>
        <v>0</v>
      </c>
      <c r="D842" s="79">
        <f>'様式１（国直送（日通拠点倉庫で仕分け）を希望する場合）'!H856</f>
        <v>0</v>
      </c>
      <c r="E842" s="78">
        <f>'様式１（国直送（日通拠点倉庫で仕分け）を希望する場合）'!$F856</f>
        <v>0</v>
      </c>
      <c r="F842" s="79">
        <f>'様式１（国直送（日通拠点倉庫で仕分け）を希望する場合）'!I856</f>
        <v>0</v>
      </c>
      <c r="G842" s="79">
        <f>'様式１（国直送（日通拠点倉庫で仕分け）を希望する場合）'!J856</f>
        <v>0</v>
      </c>
      <c r="H842" s="140">
        <f>'様式１（国直送（日通拠点倉庫で仕分け）を希望する場合）'!K856</f>
        <v>0</v>
      </c>
      <c r="I842" s="140">
        <f>'様式１（国直送（日通拠点倉庫で仕分け）を希望する場合）'!L856</f>
        <v>0</v>
      </c>
      <c r="J842" s="140">
        <f>'様式１（国直送（日通拠点倉庫で仕分け）を希望する場合）'!M856</f>
        <v>0</v>
      </c>
      <c r="K842" s="140">
        <f>'様式１（国直送（日通拠点倉庫で仕分け）を希望する場合）'!N856</f>
        <v>0</v>
      </c>
      <c r="L842" s="79">
        <f>'様式１（国直送（日通拠点倉庫で仕分け）を希望する場合）'!O856</f>
        <v>0</v>
      </c>
      <c r="M842" s="79">
        <f>'様式１（国直送（日通拠点倉庫で仕分け）を希望する場合）'!P856</f>
        <v>0</v>
      </c>
    </row>
    <row r="843" spans="1:13">
      <c r="A843" s="76" t="str">
        <f>'様式１（国直送（日通拠点倉庫で仕分け）を希望する場合）'!$F$14</f>
        <v>選択してください</v>
      </c>
      <c r="B843" s="76">
        <v>835</v>
      </c>
      <c r="C843" s="79">
        <f>'様式１（国直送（日通拠点倉庫で仕分け）を希望する場合）'!G857</f>
        <v>0</v>
      </c>
      <c r="D843" s="79">
        <f>'様式１（国直送（日通拠点倉庫で仕分け）を希望する場合）'!H857</f>
        <v>0</v>
      </c>
      <c r="E843" s="78">
        <f>'様式１（国直送（日通拠点倉庫で仕分け）を希望する場合）'!$F857</f>
        <v>0</v>
      </c>
      <c r="F843" s="79">
        <f>'様式１（国直送（日通拠点倉庫で仕分け）を希望する場合）'!I857</f>
        <v>0</v>
      </c>
      <c r="G843" s="79">
        <f>'様式１（国直送（日通拠点倉庫で仕分け）を希望する場合）'!J857</f>
        <v>0</v>
      </c>
      <c r="H843" s="140">
        <f>'様式１（国直送（日通拠点倉庫で仕分け）を希望する場合）'!K857</f>
        <v>0</v>
      </c>
      <c r="I843" s="140">
        <f>'様式１（国直送（日通拠点倉庫で仕分け）を希望する場合）'!L857</f>
        <v>0</v>
      </c>
      <c r="J843" s="140">
        <f>'様式１（国直送（日通拠点倉庫で仕分け）を希望する場合）'!M857</f>
        <v>0</v>
      </c>
      <c r="K843" s="140">
        <f>'様式１（国直送（日通拠点倉庫で仕分け）を希望する場合）'!N857</f>
        <v>0</v>
      </c>
      <c r="L843" s="79">
        <f>'様式１（国直送（日通拠点倉庫で仕分け）を希望する場合）'!O857</f>
        <v>0</v>
      </c>
      <c r="M843" s="79">
        <f>'様式１（国直送（日通拠点倉庫で仕分け）を希望する場合）'!P857</f>
        <v>0</v>
      </c>
    </row>
    <row r="844" spans="1:13">
      <c r="A844" s="76" t="str">
        <f>'様式１（国直送（日通拠点倉庫で仕分け）を希望する場合）'!$F$14</f>
        <v>選択してください</v>
      </c>
      <c r="B844" s="76">
        <v>836</v>
      </c>
      <c r="C844" s="79">
        <f>'様式１（国直送（日通拠点倉庫で仕分け）を希望する場合）'!G858</f>
        <v>0</v>
      </c>
      <c r="D844" s="79">
        <f>'様式１（国直送（日通拠点倉庫で仕分け）を希望する場合）'!H858</f>
        <v>0</v>
      </c>
      <c r="E844" s="78">
        <f>'様式１（国直送（日通拠点倉庫で仕分け）を希望する場合）'!$F858</f>
        <v>0</v>
      </c>
      <c r="F844" s="79">
        <f>'様式１（国直送（日通拠点倉庫で仕分け）を希望する場合）'!I858</f>
        <v>0</v>
      </c>
      <c r="G844" s="79">
        <f>'様式１（国直送（日通拠点倉庫で仕分け）を希望する場合）'!J858</f>
        <v>0</v>
      </c>
      <c r="H844" s="140">
        <f>'様式１（国直送（日通拠点倉庫で仕分け）を希望する場合）'!K858</f>
        <v>0</v>
      </c>
      <c r="I844" s="140">
        <f>'様式１（国直送（日通拠点倉庫で仕分け）を希望する場合）'!L858</f>
        <v>0</v>
      </c>
      <c r="J844" s="140">
        <f>'様式１（国直送（日通拠点倉庫で仕分け）を希望する場合）'!M858</f>
        <v>0</v>
      </c>
      <c r="K844" s="140">
        <f>'様式１（国直送（日通拠点倉庫で仕分け）を希望する場合）'!N858</f>
        <v>0</v>
      </c>
      <c r="L844" s="79">
        <f>'様式１（国直送（日通拠点倉庫で仕分け）を希望する場合）'!O858</f>
        <v>0</v>
      </c>
      <c r="M844" s="79">
        <f>'様式１（国直送（日通拠点倉庫で仕分け）を希望する場合）'!P858</f>
        <v>0</v>
      </c>
    </row>
    <row r="845" spans="1:13">
      <c r="A845" s="76" t="str">
        <f>'様式１（国直送（日通拠点倉庫で仕分け）を希望する場合）'!$F$14</f>
        <v>選択してください</v>
      </c>
      <c r="B845" s="76">
        <v>837</v>
      </c>
      <c r="C845" s="79">
        <f>'様式１（国直送（日通拠点倉庫で仕分け）を希望する場合）'!G859</f>
        <v>0</v>
      </c>
      <c r="D845" s="79">
        <f>'様式１（国直送（日通拠点倉庫で仕分け）を希望する場合）'!H859</f>
        <v>0</v>
      </c>
      <c r="E845" s="78">
        <f>'様式１（国直送（日通拠点倉庫で仕分け）を希望する場合）'!$F859</f>
        <v>0</v>
      </c>
      <c r="F845" s="79">
        <f>'様式１（国直送（日通拠点倉庫で仕分け）を希望する場合）'!I859</f>
        <v>0</v>
      </c>
      <c r="G845" s="79">
        <f>'様式１（国直送（日通拠点倉庫で仕分け）を希望する場合）'!J859</f>
        <v>0</v>
      </c>
      <c r="H845" s="140">
        <f>'様式１（国直送（日通拠点倉庫で仕分け）を希望する場合）'!K859</f>
        <v>0</v>
      </c>
      <c r="I845" s="140">
        <f>'様式１（国直送（日通拠点倉庫で仕分け）を希望する場合）'!L859</f>
        <v>0</v>
      </c>
      <c r="J845" s="140">
        <f>'様式１（国直送（日通拠点倉庫で仕分け）を希望する場合）'!M859</f>
        <v>0</v>
      </c>
      <c r="K845" s="140">
        <f>'様式１（国直送（日通拠点倉庫で仕分け）を希望する場合）'!N859</f>
        <v>0</v>
      </c>
      <c r="L845" s="79">
        <f>'様式１（国直送（日通拠点倉庫で仕分け）を希望する場合）'!O859</f>
        <v>0</v>
      </c>
      <c r="M845" s="79">
        <f>'様式１（国直送（日通拠点倉庫で仕分け）を希望する場合）'!P859</f>
        <v>0</v>
      </c>
    </row>
    <row r="846" spans="1:13">
      <c r="A846" s="76" t="str">
        <f>'様式１（国直送（日通拠点倉庫で仕分け）を希望する場合）'!$F$14</f>
        <v>選択してください</v>
      </c>
      <c r="B846" s="76">
        <v>838</v>
      </c>
      <c r="C846" s="79">
        <f>'様式１（国直送（日通拠点倉庫で仕分け）を希望する場合）'!G860</f>
        <v>0</v>
      </c>
      <c r="D846" s="79">
        <f>'様式１（国直送（日通拠点倉庫で仕分け）を希望する場合）'!H860</f>
        <v>0</v>
      </c>
      <c r="E846" s="78">
        <f>'様式１（国直送（日通拠点倉庫で仕分け）を希望する場合）'!$F860</f>
        <v>0</v>
      </c>
      <c r="F846" s="79">
        <f>'様式１（国直送（日通拠点倉庫で仕分け）を希望する場合）'!I860</f>
        <v>0</v>
      </c>
      <c r="G846" s="79">
        <f>'様式１（国直送（日通拠点倉庫で仕分け）を希望する場合）'!J860</f>
        <v>0</v>
      </c>
      <c r="H846" s="140">
        <f>'様式１（国直送（日通拠点倉庫で仕分け）を希望する場合）'!K860</f>
        <v>0</v>
      </c>
      <c r="I846" s="140">
        <f>'様式１（国直送（日通拠点倉庫で仕分け）を希望する場合）'!L860</f>
        <v>0</v>
      </c>
      <c r="J846" s="140">
        <f>'様式１（国直送（日通拠点倉庫で仕分け）を希望する場合）'!M860</f>
        <v>0</v>
      </c>
      <c r="K846" s="140">
        <f>'様式１（国直送（日通拠点倉庫で仕分け）を希望する場合）'!N860</f>
        <v>0</v>
      </c>
      <c r="L846" s="79">
        <f>'様式１（国直送（日通拠点倉庫で仕分け）を希望する場合）'!O860</f>
        <v>0</v>
      </c>
      <c r="M846" s="79">
        <f>'様式１（国直送（日通拠点倉庫で仕分け）を希望する場合）'!P860</f>
        <v>0</v>
      </c>
    </row>
    <row r="847" spans="1:13">
      <c r="A847" s="76" t="str">
        <f>'様式１（国直送（日通拠点倉庫で仕分け）を希望する場合）'!$F$14</f>
        <v>選択してください</v>
      </c>
      <c r="B847" s="76">
        <v>839</v>
      </c>
      <c r="C847" s="79">
        <f>'様式１（国直送（日通拠点倉庫で仕分け）を希望する場合）'!G861</f>
        <v>0</v>
      </c>
      <c r="D847" s="79">
        <f>'様式１（国直送（日通拠点倉庫で仕分け）を希望する場合）'!H861</f>
        <v>0</v>
      </c>
      <c r="E847" s="78">
        <f>'様式１（国直送（日通拠点倉庫で仕分け）を希望する場合）'!$F861</f>
        <v>0</v>
      </c>
      <c r="F847" s="79">
        <f>'様式１（国直送（日通拠点倉庫で仕分け）を希望する場合）'!I861</f>
        <v>0</v>
      </c>
      <c r="G847" s="79">
        <f>'様式１（国直送（日通拠点倉庫で仕分け）を希望する場合）'!J861</f>
        <v>0</v>
      </c>
      <c r="H847" s="140">
        <f>'様式１（国直送（日通拠点倉庫で仕分け）を希望する場合）'!K861</f>
        <v>0</v>
      </c>
      <c r="I847" s="140">
        <f>'様式１（国直送（日通拠点倉庫で仕分け）を希望する場合）'!L861</f>
        <v>0</v>
      </c>
      <c r="J847" s="140">
        <f>'様式１（国直送（日通拠点倉庫で仕分け）を希望する場合）'!M861</f>
        <v>0</v>
      </c>
      <c r="K847" s="140">
        <f>'様式１（国直送（日通拠点倉庫で仕分け）を希望する場合）'!N861</f>
        <v>0</v>
      </c>
      <c r="L847" s="79">
        <f>'様式１（国直送（日通拠点倉庫で仕分け）を希望する場合）'!O861</f>
        <v>0</v>
      </c>
      <c r="M847" s="79">
        <f>'様式１（国直送（日通拠点倉庫で仕分け）を希望する場合）'!P861</f>
        <v>0</v>
      </c>
    </row>
    <row r="848" spans="1:13">
      <c r="A848" s="76" t="str">
        <f>'様式１（国直送（日通拠点倉庫で仕分け）を希望する場合）'!$F$14</f>
        <v>選択してください</v>
      </c>
      <c r="B848" s="76">
        <v>840</v>
      </c>
      <c r="C848" s="79">
        <f>'様式１（国直送（日通拠点倉庫で仕分け）を希望する場合）'!G862</f>
        <v>0</v>
      </c>
      <c r="D848" s="79">
        <f>'様式１（国直送（日通拠点倉庫で仕分け）を希望する場合）'!H862</f>
        <v>0</v>
      </c>
      <c r="E848" s="78">
        <f>'様式１（国直送（日通拠点倉庫で仕分け）を希望する場合）'!$F862</f>
        <v>0</v>
      </c>
      <c r="F848" s="79">
        <f>'様式１（国直送（日通拠点倉庫で仕分け）を希望する場合）'!I862</f>
        <v>0</v>
      </c>
      <c r="G848" s="79">
        <f>'様式１（国直送（日通拠点倉庫で仕分け）を希望する場合）'!J862</f>
        <v>0</v>
      </c>
      <c r="H848" s="140">
        <f>'様式１（国直送（日通拠点倉庫で仕分け）を希望する場合）'!K862</f>
        <v>0</v>
      </c>
      <c r="I848" s="140">
        <f>'様式１（国直送（日通拠点倉庫で仕分け）を希望する場合）'!L862</f>
        <v>0</v>
      </c>
      <c r="J848" s="140">
        <f>'様式１（国直送（日通拠点倉庫で仕分け）を希望する場合）'!M862</f>
        <v>0</v>
      </c>
      <c r="K848" s="140">
        <f>'様式１（国直送（日通拠点倉庫で仕分け）を希望する場合）'!N862</f>
        <v>0</v>
      </c>
      <c r="L848" s="79">
        <f>'様式１（国直送（日通拠点倉庫で仕分け）を希望する場合）'!O862</f>
        <v>0</v>
      </c>
      <c r="M848" s="79">
        <f>'様式１（国直送（日通拠点倉庫で仕分け）を希望する場合）'!P862</f>
        <v>0</v>
      </c>
    </row>
    <row r="849" spans="1:13">
      <c r="A849" s="76" t="str">
        <f>'様式１（国直送（日通拠点倉庫で仕分け）を希望する場合）'!$F$14</f>
        <v>選択してください</v>
      </c>
      <c r="B849" s="76">
        <v>841</v>
      </c>
      <c r="C849" s="79">
        <f>'様式１（国直送（日通拠点倉庫で仕分け）を希望する場合）'!G863</f>
        <v>0</v>
      </c>
      <c r="D849" s="79">
        <f>'様式１（国直送（日通拠点倉庫で仕分け）を希望する場合）'!H863</f>
        <v>0</v>
      </c>
      <c r="E849" s="78">
        <f>'様式１（国直送（日通拠点倉庫で仕分け）を希望する場合）'!$F863</f>
        <v>0</v>
      </c>
      <c r="F849" s="79">
        <f>'様式１（国直送（日通拠点倉庫で仕分け）を希望する場合）'!I863</f>
        <v>0</v>
      </c>
      <c r="G849" s="79">
        <f>'様式１（国直送（日通拠点倉庫で仕分け）を希望する場合）'!J863</f>
        <v>0</v>
      </c>
      <c r="H849" s="140">
        <f>'様式１（国直送（日通拠点倉庫で仕分け）を希望する場合）'!K863</f>
        <v>0</v>
      </c>
      <c r="I849" s="140">
        <f>'様式１（国直送（日通拠点倉庫で仕分け）を希望する場合）'!L863</f>
        <v>0</v>
      </c>
      <c r="J849" s="140">
        <f>'様式１（国直送（日通拠点倉庫で仕分け）を希望する場合）'!M863</f>
        <v>0</v>
      </c>
      <c r="K849" s="140">
        <f>'様式１（国直送（日通拠点倉庫で仕分け）を希望する場合）'!N863</f>
        <v>0</v>
      </c>
      <c r="L849" s="79">
        <f>'様式１（国直送（日通拠点倉庫で仕分け）を希望する場合）'!O863</f>
        <v>0</v>
      </c>
      <c r="M849" s="79">
        <f>'様式１（国直送（日通拠点倉庫で仕分け）を希望する場合）'!P863</f>
        <v>0</v>
      </c>
    </row>
    <row r="850" spans="1:13">
      <c r="A850" s="76" t="str">
        <f>'様式１（国直送（日通拠点倉庫で仕分け）を希望する場合）'!$F$14</f>
        <v>選択してください</v>
      </c>
      <c r="B850" s="76">
        <v>842</v>
      </c>
      <c r="C850" s="79">
        <f>'様式１（国直送（日通拠点倉庫で仕分け）を希望する場合）'!G864</f>
        <v>0</v>
      </c>
      <c r="D850" s="79">
        <f>'様式１（国直送（日通拠点倉庫で仕分け）を希望する場合）'!H864</f>
        <v>0</v>
      </c>
      <c r="E850" s="78">
        <f>'様式１（国直送（日通拠点倉庫で仕分け）を希望する場合）'!$F864</f>
        <v>0</v>
      </c>
      <c r="F850" s="79">
        <f>'様式１（国直送（日通拠点倉庫で仕分け）を希望する場合）'!I864</f>
        <v>0</v>
      </c>
      <c r="G850" s="79">
        <f>'様式１（国直送（日通拠点倉庫で仕分け）を希望する場合）'!J864</f>
        <v>0</v>
      </c>
      <c r="H850" s="140">
        <f>'様式１（国直送（日通拠点倉庫で仕分け）を希望する場合）'!K864</f>
        <v>0</v>
      </c>
      <c r="I850" s="140">
        <f>'様式１（国直送（日通拠点倉庫で仕分け）を希望する場合）'!L864</f>
        <v>0</v>
      </c>
      <c r="J850" s="140">
        <f>'様式１（国直送（日通拠点倉庫で仕分け）を希望する場合）'!M864</f>
        <v>0</v>
      </c>
      <c r="K850" s="140">
        <f>'様式１（国直送（日通拠点倉庫で仕分け）を希望する場合）'!N864</f>
        <v>0</v>
      </c>
      <c r="L850" s="79">
        <f>'様式１（国直送（日通拠点倉庫で仕分け）を希望する場合）'!O864</f>
        <v>0</v>
      </c>
      <c r="M850" s="79">
        <f>'様式１（国直送（日通拠点倉庫で仕分け）を希望する場合）'!P864</f>
        <v>0</v>
      </c>
    </row>
    <row r="851" spans="1:13">
      <c r="A851" s="76" t="str">
        <f>'様式１（国直送（日通拠点倉庫で仕分け）を希望する場合）'!$F$14</f>
        <v>選択してください</v>
      </c>
      <c r="B851" s="76">
        <v>843</v>
      </c>
      <c r="C851" s="79">
        <f>'様式１（国直送（日通拠点倉庫で仕分け）を希望する場合）'!G865</f>
        <v>0</v>
      </c>
      <c r="D851" s="79">
        <f>'様式１（国直送（日通拠点倉庫で仕分け）を希望する場合）'!H865</f>
        <v>0</v>
      </c>
      <c r="E851" s="78">
        <f>'様式１（国直送（日通拠点倉庫で仕分け）を希望する場合）'!$F865</f>
        <v>0</v>
      </c>
      <c r="F851" s="79">
        <f>'様式１（国直送（日通拠点倉庫で仕分け）を希望する場合）'!I865</f>
        <v>0</v>
      </c>
      <c r="G851" s="79">
        <f>'様式１（国直送（日通拠点倉庫で仕分け）を希望する場合）'!J865</f>
        <v>0</v>
      </c>
      <c r="H851" s="140">
        <f>'様式１（国直送（日通拠点倉庫で仕分け）を希望する場合）'!K865</f>
        <v>0</v>
      </c>
      <c r="I851" s="140">
        <f>'様式１（国直送（日通拠点倉庫で仕分け）を希望する場合）'!L865</f>
        <v>0</v>
      </c>
      <c r="J851" s="140">
        <f>'様式１（国直送（日通拠点倉庫で仕分け）を希望する場合）'!M865</f>
        <v>0</v>
      </c>
      <c r="K851" s="140">
        <f>'様式１（国直送（日通拠点倉庫で仕分け）を希望する場合）'!N865</f>
        <v>0</v>
      </c>
      <c r="L851" s="79">
        <f>'様式１（国直送（日通拠点倉庫で仕分け）を希望する場合）'!O865</f>
        <v>0</v>
      </c>
      <c r="M851" s="79">
        <f>'様式１（国直送（日通拠点倉庫で仕分け）を希望する場合）'!P865</f>
        <v>0</v>
      </c>
    </row>
    <row r="852" spans="1:13">
      <c r="A852" s="76" t="str">
        <f>'様式１（国直送（日通拠点倉庫で仕分け）を希望する場合）'!$F$14</f>
        <v>選択してください</v>
      </c>
      <c r="B852" s="76">
        <v>844</v>
      </c>
      <c r="C852" s="79">
        <f>'様式１（国直送（日通拠点倉庫で仕分け）を希望する場合）'!G866</f>
        <v>0</v>
      </c>
      <c r="D852" s="79">
        <f>'様式１（国直送（日通拠点倉庫で仕分け）を希望する場合）'!H866</f>
        <v>0</v>
      </c>
      <c r="E852" s="78">
        <f>'様式１（国直送（日通拠点倉庫で仕分け）を希望する場合）'!$F866</f>
        <v>0</v>
      </c>
      <c r="F852" s="79">
        <f>'様式１（国直送（日通拠点倉庫で仕分け）を希望する場合）'!I866</f>
        <v>0</v>
      </c>
      <c r="G852" s="79">
        <f>'様式１（国直送（日通拠点倉庫で仕分け）を希望する場合）'!J866</f>
        <v>0</v>
      </c>
      <c r="H852" s="140">
        <f>'様式１（国直送（日通拠点倉庫で仕分け）を希望する場合）'!K866</f>
        <v>0</v>
      </c>
      <c r="I852" s="140">
        <f>'様式１（国直送（日通拠点倉庫で仕分け）を希望する場合）'!L866</f>
        <v>0</v>
      </c>
      <c r="J852" s="140">
        <f>'様式１（国直送（日通拠点倉庫で仕分け）を希望する場合）'!M866</f>
        <v>0</v>
      </c>
      <c r="K852" s="140">
        <f>'様式１（国直送（日通拠点倉庫で仕分け）を希望する場合）'!N866</f>
        <v>0</v>
      </c>
      <c r="L852" s="79">
        <f>'様式１（国直送（日通拠点倉庫で仕分け）を希望する場合）'!O866</f>
        <v>0</v>
      </c>
      <c r="M852" s="79">
        <f>'様式１（国直送（日通拠点倉庫で仕分け）を希望する場合）'!P866</f>
        <v>0</v>
      </c>
    </row>
    <row r="853" spans="1:13">
      <c r="A853" s="76" t="str">
        <f>'様式１（国直送（日通拠点倉庫で仕分け）を希望する場合）'!$F$14</f>
        <v>選択してください</v>
      </c>
      <c r="B853" s="76">
        <v>845</v>
      </c>
      <c r="C853" s="79">
        <f>'様式１（国直送（日通拠点倉庫で仕分け）を希望する場合）'!G867</f>
        <v>0</v>
      </c>
      <c r="D853" s="79">
        <f>'様式１（国直送（日通拠点倉庫で仕分け）を希望する場合）'!H867</f>
        <v>0</v>
      </c>
      <c r="E853" s="78">
        <f>'様式１（国直送（日通拠点倉庫で仕分け）を希望する場合）'!$F867</f>
        <v>0</v>
      </c>
      <c r="F853" s="79">
        <f>'様式１（国直送（日通拠点倉庫で仕分け）を希望する場合）'!I867</f>
        <v>0</v>
      </c>
      <c r="G853" s="79">
        <f>'様式１（国直送（日通拠点倉庫で仕分け）を希望する場合）'!J867</f>
        <v>0</v>
      </c>
      <c r="H853" s="140">
        <f>'様式１（国直送（日通拠点倉庫で仕分け）を希望する場合）'!K867</f>
        <v>0</v>
      </c>
      <c r="I853" s="140">
        <f>'様式１（国直送（日通拠点倉庫で仕分け）を希望する場合）'!L867</f>
        <v>0</v>
      </c>
      <c r="J853" s="140">
        <f>'様式１（国直送（日通拠点倉庫で仕分け）を希望する場合）'!M867</f>
        <v>0</v>
      </c>
      <c r="K853" s="140">
        <f>'様式１（国直送（日通拠点倉庫で仕分け）を希望する場合）'!N867</f>
        <v>0</v>
      </c>
      <c r="L853" s="79">
        <f>'様式１（国直送（日通拠点倉庫で仕分け）を希望する場合）'!O867</f>
        <v>0</v>
      </c>
      <c r="M853" s="79">
        <f>'様式１（国直送（日通拠点倉庫で仕分け）を希望する場合）'!P867</f>
        <v>0</v>
      </c>
    </row>
    <row r="854" spans="1:13">
      <c r="A854" s="76" t="str">
        <f>'様式１（国直送（日通拠点倉庫で仕分け）を希望する場合）'!$F$14</f>
        <v>選択してください</v>
      </c>
      <c r="B854" s="76">
        <v>846</v>
      </c>
      <c r="C854" s="79">
        <f>'様式１（国直送（日通拠点倉庫で仕分け）を希望する場合）'!G868</f>
        <v>0</v>
      </c>
      <c r="D854" s="79">
        <f>'様式１（国直送（日通拠点倉庫で仕分け）を希望する場合）'!H868</f>
        <v>0</v>
      </c>
      <c r="E854" s="78">
        <f>'様式１（国直送（日通拠点倉庫で仕分け）を希望する場合）'!$F868</f>
        <v>0</v>
      </c>
      <c r="F854" s="79">
        <f>'様式１（国直送（日通拠点倉庫で仕分け）を希望する場合）'!I868</f>
        <v>0</v>
      </c>
      <c r="G854" s="79">
        <f>'様式１（国直送（日通拠点倉庫で仕分け）を希望する場合）'!J868</f>
        <v>0</v>
      </c>
      <c r="H854" s="140">
        <f>'様式１（国直送（日通拠点倉庫で仕分け）を希望する場合）'!K868</f>
        <v>0</v>
      </c>
      <c r="I854" s="140">
        <f>'様式１（国直送（日通拠点倉庫で仕分け）を希望する場合）'!L868</f>
        <v>0</v>
      </c>
      <c r="J854" s="140">
        <f>'様式１（国直送（日通拠点倉庫で仕分け）を希望する場合）'!M868</f>
        <v>0</v>
      </c>
      <c r="K854" s="140">
        <f>'様式１（国直送（日通拠点倉庫で仕分け）を希望する場合）'!N868</f>
        <v>0</v>
      </c>
      <c r="L854" s="79">
        <f>'様式１（国直送（日通拠点倉庫で仕分け）を希望する場合）'!O868</f>
        <v>0</v>
      </c>
      <c r="M854" s="79">
        <f>'様式１（国直送（日通拠点倉庫で仕分け）を希望する場合）'!P868</f>
        <v>0</v>
      </c>
    </row>
    <row r="855" spans="1:13">
      <c r="A855" s="76" t="str">
        <f>'様式１（国直送（日通拠点倉庫で仕分け）を希望する場合）'!$F$14</f>
        <v>選択してください</v>
      </c>
      <c r="B855" s="76">
        <v>847</v>
      </c>
      <c r="C855" s="79">
        <f>'様式１（国直送（日通拠点倉庫で仕分け）を希望する場合）'!G869</f>
        <v>0</v>
      </c>
      <c r="D855" s="79">
        <f>'様式１（国直送（日通拠点倉庫で仕分け）を希望する場合）'!H869</f>
        <v>0</v>
      </c>
      <c r="E855" s="78">
        <f>'様式１（国直送（日通拠点倉庫で仕分け）を希望する場合）'!$F869</f>
        <v>0</v>
      </c>
      <c r="F855" s="79">
        <f>'様式１（国直送（日通拠点倉庫で仕分け）を希望する場合）'!I869</f>
        <v>0</v>
      </c>
      <c r="G855" s="79">
        <f>'様式１（国直送（日通拠点倉庫で仕分け）を希望する場合）'!J869</f>
        <v>0</v>
      </c>
      <c r="H855" s="140">
        <f>'様式１（国直送（日通拠点倉庫で仕分け）を希望する場合）'!K869</f>
        <v>0</v>
      </c>
      <c r="I855" s="140">
        <f>'様式１（国直送（日通拠点倉庫で仕分け）を希望する場合）'!L869</f>
        <v>0</v>
      </c>
      <c r="J855" s="140">
        <f>'様式１（国直送（日通拠点倉庫で仕分け）を希望する場合）'!M869</f>
        <v>0</v>
      </c>
      <c r="K855" s="140">
        <f>'様式１（国直送（日通拠点倉庫で仕分け）を希望する場合）'!N869</f>
        <v>0</v>
      </c>
      <c r="L855" s="79">
        <f>'様式１（国直送（日通拠点倉庫で仕分け）を希望する場合）'!O869</f>
        <v>0</v>
      </c>
      <c r="M855" s="79">
        <f>'様式１（国直送（日通拠点倉庫で仕分け）を希望する場合）'!P869</f>
        <v>0</v>
      </c>
    </row>
    <row r="856" spans="1:13">
      <c r="A856" s="76" t="str">
        <f>'様式１（国直送（日通拠点倉庫で仕分け）を希望する場合）'!$F$14</f>
        <v>選択してください</v>
      </c>
      <c r="B856" s="76">
        <v>848</v>
      </c>
      <c r="C856" s="79">
        <f>'様式１（国直送（日通拠点倉庫で仕分け）を希望する場合）'!G870</f>
        <v>0</v>
      </c>
      <c r="D856" s="79">
        <f>'様式１（国直送（日通拠点倉庫で仕分け）を希望する場合）'!H870</f>
        <v>0</v>
      </c>
      <c r="E856" s="78">
        <f>'様式１（国直送（日通拠点倉庫で仕分け）を希望する場合）'!$F870</f>
        <v>0</v>
      </c>
      <c r="F856" s="79">
        <f>'様式１（国直送（日通拠点倉庫で仕分け）を希望する場合）'!I870</f>
        <v>0</v>
      </c>
      <c r="G856" s="79">
        <f>'様式１（国直送（日通拠点倉庫で仕分け）を希望する場合）'!J870</f>
        <v>0</v>
      </c>
      <c r="H856" s="140">
        <f>'様式１（国直送（日通拠点倉庫で仕分け）を希望する場合）'!K870</f>
        <v>0</v>
      </c>
      <c r="I856" s="140">
        <f>'様式１（国直送（日通拠点倉庫で仕分け）を希望する場合）'!L870</f>
        <v>0</v>
      </c>
      <c r="J856" s="140">
        <f>'様式１（国直送（日通拠点倉庫で仕分け）を希望する場合）'!M870</f>
        <v>0</v>
      </c>
      <c r="K856" s="140">
        <f>'様式１（国直送（日通拠点倉庫で仕分け）を希望する場合）'!N870</f>
        <v>0</v>
      </c>
      <c r="L856" s="79">
        <f>'様式１（国直送（日通拠点倉庫で仕分け）を希望する場合）'!O870</f>
        <v>0</v>
      </c>
      <c r="M856" s="79">
        <f>'様式１（国直送（日通拠点倉庫で仕分け）を希望する場合）'!P870</f>
        <v>0</v>
      </c>
    </row>
    <row r="857" spans="1:13">
      <c r="A857" s="76" t="str">
        <f>'様式１（国直送（日通拠点倉庫で仕分け）を希望する場合）'!$F$14</f>
        <v>選択してください</v>
      </c>
      <c r="B857" s="76">
        <v>849</v>
      </c>
      <c r="C857" s="79">
        <f>'様式１（国直送（日通拠点倉庫で仕分け）を希望する場合）'!G871</f>
        <v>0</v>
      </c>
      <c r="D857" s="79">
        <f>'様式１（国直送（日通拠点倉庫で仕分け）を希望する場合）'!H871</f>
        <v>0</v>
      </c>
      <c r="E857" s="78">
        <f>'様式１（国直送（日通拠点倉庫で仕分け）を希望する場合）'!$F871</f>
        <v>0</v>
      </c>
      <c r="F857" s="79">
        <f>'様式１（国直送（日通拠点倉庫で仕分け）を希望する場合）'!I871</f>
        <v>0</v>
      </c>
      <c r="G857" s="79">
        <f>'様式１（国直送（日通拠点倉庫で仕分け）を希望する場合）'!J871</f>
        <v>0</v>
      </c>
      <c r="H857" s="140">
        <f>'様式１（国直送（日通拠点倉庫で仕分け）を希望する場合）'!K871</f>
        <v>0</v>
      </c>
      <c r="I857" s="140">
        <f>'様式１（国直送（日通拠点倉庫で仕分け）を希望する場合）'!L871</f>
        <v>0</v>
      </c>
      <c r="J857" s="140">
        <f>'様式１（国直送（日通拠点倉庫で仕分け）を希望する場合）'!M871</f>
        <v>0</v>
      </c>
      <c r="K857" s="140">
        <f>'様式１（国直送（日通拠点倉庫で仕分け）を希望する場合）'!N871</f>
        <v>0</v>
      </c>
      <c r="L857" s="79">
        <f>'様式１（国直送（日通拠点倉庫で仕分け）を希望する場合）'!O871</f>
        <v>0</v>
      </c>
      <c r="M857" s="79">
        <f>'様式１（国直送（日通拠点倉庫で仕分け）を希望する場合）'!P871</f>
        <v>0</v>
      </c>
    </row>
    <row r="858" spans="1:13">
      <c r="A858" s="76" t="str">
        <f>'様式１（国直送（日通拠点倉庫で仕分け）を希望する場合）'!$F$14</f>
        <v>選択してください</v>
      </c>
      <c r="B858" s="76">
        <v>850</v>
      </c>
      <c r="C858" s="79">
        <f>'様式１（国直送（日通拠点倉庫で仕分け）を希望する場合）'!G872</f>
        <v>0</v>
      </c>
      <c r="D858" s="79">
        <f>'様式１（国直送（日通拠点倉庫で仕分け）を希望する場合）'!H872</f>
        <v>0</v>
      </c>
      <c r="E858" s="78">
        <f>'様式１（国直送（日通拠点倉庫で仕分け）を希望する場合）'!$F872</f>
        <v>0</v>
      </c>
      <c r="F858" s="79">
        <f>'様式１（国直送（日通拠点倉庫で仕分け）を希望する場合）'!I872</f>
        <v>0</v>
      </c>
      <c r="G858" s="79">
        <f>'様式１（国直送（日通拠点倉庫で仕分け）を希望する場合）'!J872</f>
        <v>0</v>
      </c>
      <c r="H858" s="140">
        <f>'様式１（国直送（日通拠点倉庫で仕分け）を希望する場合）'!K872</f>
        <v>0</v>
      </c>
      <c r="I858" s="140">
        <f>'様式１（国直送（日通拠点倉庫で仕分け）を希望する場合）'!L872</f>
        <v>0</v>
      </c>
      <c r="J858" s="140">
        <f>'様式１（国直送（日通拠点倉庫で仕分け）を希望する場合）'!M872</f>
        <v>0</v>
      </c>
      <c r="K858" s="140">
        <f>'様式１（国直送（日通拠点倉庫で仕分け）を希望する場合）'!N872</f>
        <v>0</v>
      </c>
      <c r="L858" s="79">
        <f>'様式１（国直送（日通拠点倉庫で仕分け）を希望する場合）'!O872</f>
        <v>0</v>
      </c>
      <c r="M858" s="79">
        <f>'様式１（国直送（日通拠点倉庫で仕分け）を希望する場合）'!P872</f>
        <v>0</v>
      </c>
    </row>
    <row r="859" spans="1:13">
      <c r="A859" s="76" t="str">
        <f>'様式１（国直送（日通拠点倉庫で仕分け）を希望する場合）'!$F$14</f>
        <v>選択してください</v>
      </c>
      <c r="B859" s="76">
        <v>851</v>
      </c>
      <c r="C859" s="79">
        <f>'様式１（国直送（日通拠点倉庫で仕分け）を希望する場合）'!G873</f>
        <v>0</v>
      </c>
      <c r="D859" s="79">
        <f>'様式１（国直送（日通拠点倉庫で仕分け）を希望する場合）'!H873</f>
        <v>0</v>
      </c>
      <c r="E859" s="78">
        <f>'様式１（国直送（日通拠点倉庫で仕分け）を希望する場合）'!$F873</f>
        <v>0</v>
      </c>
      <c r="F859" s="79">
        <f>'様式１（国直送（日通拠点倉庫で仕分け）を希望する場合）'!I873</f>
        <v>0</v>
      </c>
      <c r="G859" s="79">
        <f>'様式１（国直送（日通拠点倉庫で仕分け）を希望する場合）'!J873</f>
        <v>0</v>
      </c>
      <c r="H859" s="140">
        <f>'様式１（国直送（日通拠点倉庫で仕分け）を希望する場合）'!K873</f>
        <v>0</v>
      </c>
      <c r="I859" s="140">
        <f>'様式１（国直送（日通拠点倉庫で仕分け）を希望する場合）'!L873</f>
        <v>0</v>
      </c>
      <c r="J859" s="140">
        <f>'様式１（国直送（日通拠点倉庫で仕分け）を希望する場合）'!M873</f>
        <v>0</v>
      </c>
      <c r="K859" s="140">
        <f>'様式１（国直送（日通拠点倉庫で仕分け）を希望する場合）'!N873</f>
        <v>0</v>
      </c>
      <c r="L859" s="79">
        <f>'様式１（国直送（日通拠点倉庫で仕分け）を希望する場合）'!O873</f>
        <v>0</v>
      </c>
      <c r="M859" s="79">
        <f>'様式１（国直送（日通拠点倉庫で仕分け）を希望する場合）'!P873</f>
        <v>0</v>
      </c>
    </row>
    <row r="860" spans="1:13">
      <c r="A860" s="76" t="str">
        <f>'様式１（国直送（日通拠点倉庫で仕分け）を希望する場合）'!$F$14</f>
        <v>選択してください</v>
      </c>
      <c r="B860" s="76">
        <v>852</v>
      </c>
      <c r="C860" s="79">
        <f>'様式１（国直送（日通拠点倉庫で仕分け）を希望する場合）'!G874</f>
        <v>0</v>
      </c>
      <c r="D860" s="79">
        <f>'様式１（国直送（日通拠点倉庫で仕分け）を希望する場合）'!H874</f>
        <v>0</v>
      </c>
      <c r="E860" s="78">
        <f>'様式１（国直送（日通拠点倉庫で仕分け）を希望する場合）'!$F874</f>
        <v>0</v>
      </c>
      <c r="F860" s="79">
        <f>'様式１（国直送（日通拠点倉庫で仕分け）を希望する場合）'!I874</f>
        <v>0</v>
      </c>
      <c r="G860" s="79">
        <f>'様式１（国直送（日通拠点倉庫で仕分け）を希望する場合）'!J874</f>
        <v>0</v>
      </c>
      <c r="H860" s="140">
        <f>'様式１（国直送（日通拠点倉庫で仕分け）を希望する場合）'!K874</f>
        <v>0</v>
      </c>
      <c r="I860" s="140">
        <f>'様式１（国直送（日通拠点倉庫で仕分け）を希望する場合）'!L874</f>
        <v>0</v>
      </c>
      <c r="J860" s="140">
        <f>'様式１（国直送（日通拠点倉庫で仕分け）を希望する場合）'!M874</f>
        <v>0</v>
      </c>
      <c r="K860" s="140">
        <f>'様式１（国直送（日通拠点倉庫で仕分け）を希望する場合）'!N874</f>
        <v>0</v>
      </c>
      <c r="L860" s="79">
        <f>'様式１（国直送（日通拠点倉庫で仕分け）を希望する場合）'!O874</f>
        <v>0</v>
      </c>
      <c r="M860" s="79">
        <f>'様式１（国直送（日通拠点倉庫で仕分け）を希望する場合）'!P874</f>
        <v>0</v>
      </c>
    </row>
    <row r="861" spans="1:13">
      <c r="A861" s="76" t="str">
        <f>'様式１（国直送（日通拠点倉庫で仕分け）を希望する場合）'!$F$14</f>
        <v>選択してください</v>
      </c>
      <c r="B861" s="76">
        <v>853</v>
      </c>
      <c r="C861" s="79">
        <f>'様式１（国直送（日通拠点倉庫で仕分け）を希望する場合）'!G875</f>
        <v>0</v>
      </c>
      <c r="D861" s="79">
        <f>'様式１（国直送（日通拠点倉庫で仕分け）を希望する場合）'!H875</f>
        <v>0</v>
      </c>
      <c r="E861" s="78">
        <f>'様式１（国直送（日通拠点倉庫で仕分け）を希望する場合）'!$F875</f>
        <v>0</v>
      </c>
      <c r="F861" s="79">
        <f>'様式１（国直送（日通拠点倉庫で仕分け）を希望する場合）'!I875</f>
        <v>0</v>
      </c>
      <c r="G861" s="79">
        <f>'様式１（国直送（日通拠点倉庫で仕分け）を希望する場合）'!J875</f>
        <v>0</v>
      </c>
      <c r="H861" s="140">
        <f>'様式１（国直送（日通拠点倉庫で仕分け）を希望する場合）'!K875</f>
        <v>0</v>
      </c>
      <c r="I861" s="140">
        <f>'様式１（国直送（日通拠点倉庫で仕分け）を希望する場合）'!L875</f>
        <v>0</v>
      </c>
      <c r="J861" s="140">
        <f>'様式１（国直送（日通拠点倉庫で仕分け）を希望する場合）'!M875</f>
        <v>0</v>
      </c>
      <c r="K861" s="140">
        <f>'様式１（国直送（日通拠点倉庫で仕分け）を希望する場合）'!N875</f>
        <v>0</v>
      </c>
      <c r="L861" s="79">
        <f>'様式１（国直送（日通拠点倉庫で仕分け）を希望する場合）'!O875</f>
        <v>0</v>
      </c>
      <c r="M861" s="79">
        <f>'様式１（国直送（日通拠点倉庫で仕分け）を希望する場合）'!P875</f>
        <v>0</v>
      </c>
    </row>
    <row r="862" spans="1:13">
      <c r="A862" s="76" t="str">
        <f>'様式１（国直送（日通拠点倉庫で仕分け）を希望する場合）'!$F$14</f>
        <v>選択してください</v>
      </c>
      <c r="B862" s="76">
        <v>854</v>
      </c>
      <c r="C862" s="79">
        <f>'様式１（国直送（日通拠点倉庫で仕分け）を希望する場合）'!G876</f>
        <v>0</v>
      </c>
      <c r="D862" s="79">
        <f>'様式１（国直送（日通拠点倉庫で仕分け）を希望する場合）'!H876</f>
        <v>0</v>
      </c>
      <c r="E862" s="78">
        <f>'様式１（国直送（日通拠点倉庫で仕分け）を希望する場合）'!$F876</f>
        <v>0</v>
      </c>
      <c r="F862" s="79">
        <f>'様式１（国直送（日通拠点倉庫で仕分け）を希望する場合）'!I876</f>
        <v>0</v>
      </c>
      <c r="G862" s="79">
        <f>'様式１（国直送（日通拠点倉庫で仕分け）を希望する場合）'!J876</f>
        <v>0</v>
      </c>
      <c r="H862" s="140">
        <f>'様式１（国直送（日通拠点倉庫で仕分け）を希望する場合）'!K876</f>
        <v>0</v>
      </c>
      <c r="I862" s="140">
        <f>'様式１（国直送（日通拠点倉庫で仕分け）を希望する場合）'!L876</f>
        <v>0</v>
      </c>
      <c r="J862" s="140">
        <f>'様式１（国直送（日通拠点倉庫で仕分け）を希望する場合）'!M876</f>
        <v>0</v>
      </c>
      <c r="K862" s="140">
        <f>'様式１（国直送（日通拠点倉庫で仕分け）を希望する場合）'!N876</f>
        <v>0</v>
      </c>
      <c r="L862" s="79">
        <f>'様式１（国直送（日通拠点倉庫で仕分け）を希望する場合）'!O876</f>
        <v>0</v>
      </c>
      <c r="M862" s="79">
        <f>'様式１（国直送（日通拠点倉庫で仕分け）を希望する場合）'!P876</f>
        <v>0</v>
      </c>
    </row>
    <row r="863" spans="1:13">
      <c r="A863" s="76" t="str">
        <f>'様式１（国直送（日通拠点倉庫で仕分け）を希望する場合）'!$F$14</f>
        <v>選択してください</v>
      </c>
      <c r="B863" s="76">
        <v>855</v>
      </c>
      <c r="C863" s="79">
        <f>'様式１（国直送（日通拠点倉庫で仕分け）を希望する場合）'!G877</f>
        <v>0</v>
      </c>
      <c r="D863" s="79">
        <f>'様式１（国直送（日通拠点倉庫で仕分け）を希望する場合）'!H877</f>
        <v>0</v>
      </c>
      <c r="E863" s="78">
        <f>'様式１（国直送（日通拠点倉庫で仕分け）を希望する場合）'!$F877</f>
        <v>0</v>
      </c>
      <c r="F863" s="79">
        <f>'様式１（国直送（日通拠点倉庫で仕分け）を希望する場合）'!I877</f>
        <v>0</v>
      </c>
      <c r="G863" s="79">
        <f>'様式１（国直送（日通拠点倉庫で仕分け）を希望する場合）'!J877</f>
        <v>0</v>
      </c>
      <c r="H863" s="140">
        <f>'様式１（国直送（日通拠点倉庫で仕分け）を希望する場合）'!K877</f>
        <v>0</v>
      </c>
      <c r="I863" s="140">
        <f>'様式１（国直送（日通拠点倉庫で仕分け）を希望する場合）'!L877</f>
        <v>0</v>
      </c>
      <c r="J863" s="140">
        <f>'様式１（国直送（日通拠点倉庫で仕分け）を希望する場合）'!M877</f>
        <v>0</v>
      </c>
      <c r="K863" s="140">
        <f>'様式１（国直送（日通拠点倉庫で仕分け）を希望する場合）'!N877</f>
        <v>0</v>
      </c>
      <c r="L863" s="79">
        <f>'様式１（国直送（日通拠点倉庫で仕分け）を希望する場合）'!O877</f>
        <v>0</v>
      </c>
      <c r="M863" s="79">
        <f>'様式１（国直送（日通拠点倉庫で仕分け）を希望する場合）'!P877</f>
        <v>0</v>
      </c>
    </row>
    <row r="864" spans="1:13">
      <c r="A864" s="76" t="str">
        <f>'様式１（国直送（日通拠点倉庫で仕分け）を希望する場合）'!$F$14</f>
        <v>選択してください</v>
      </c>
      <c r="B864" s="76">
        <v>856</v>
      </c>
      <c r="C864" s="79">
        <f>'様式１（国直送（日通拠点倉庫で仕分け）を希望する場合）'!G878</f>
        <v>0</v>
      </c>
      <c r="D864" s="79">
        <f>'様式１（国直送（日通拠点倉庫で仕分け）を希望する場合）'!H878</f>
        <v>0</v>
      </c>
      <c r="E864" s="78">
        <f>'様式１（国直送（日通拠点倉庫で仕分け）を希望する場合）'!$F878</f>
        <v>0</v>
      </c>
      <c r="F864" s="79">
        <f>'様式１（国直送（日通拠点倉庫で仕分け）を希望する場合）'!I878</f>
        <v>0</v>
      </c>
      <c r="G864" s="79">
        <f>'様式１（国直送（日通拠点倉庫で仕分け）を希望する場合）'!J878</f>
        <v>0</v>
      </c>
      <c r="H864" s="140">
        <f>'様式１（国直送（日通拠点倉庫で仕分け）を希望する場合）'!K878</f>
        <v>0</v>
      </c>
      <c r="I864" s="140">
        <f>'様式１（国直送（日通拠点倉庫で仕分け）を希望する場合）'!L878</f>
        <v>0</v>
      </c>
      <c r="J864" s="140">
        <f>'様式１（国直送（日通拠点倉庫で仕分け）を希望する場合）'!M878</f>
        <v>0</v>
      </c>
      <c r="K864" s="140">
        <f>'様式１（国直送（日通拠点倉庫で仕分け）を希望する場合）'!N878</f>
        <v>0</v>
      </c>
      <c r="L864" s="79">
        <f>'様式１（国直送（日通拠点倉庫で仕分け）を希望する場合）'!O878</f>
        <v>0</v>
      </c>
      <c r="M864" s="79">
        <f>'様式１（国直送（日通拠点倉庫で仕分け）を希望する場合）'!P878</f>
        <v>0</v>
      </c>
    </row>
    <row r="865" spans="1:13">
      <c r="A865" s="76" t="str">
        <f>'様式１（国直送（日通拠点倉庫で仕分け）を希望する場合）'!$F$14</f>
        <v>選択してください</v>
      </c>
      <c r="B865" s="76">
        <v>857</v>
      </c>
      <c r="C865" s="79">
        <f>'様式１（国直送（日通拠点倉庫で仕分け）を希望する場合）'!G879</f>
        <v>0</v>
      </c>
      <c r="D865" s="79">
        <f>'様式１（国直送（日通拠点倉庫で仕分け）を希望する場合）'!H879</f>
        <v>0</v>
      </c>
      <c r="E865" s="78">
        <f>'様式１（国直送（日通拠点倉庫で仕分け）を希望する場合）'!$F879</f>
        <v>0</v>
      </c>
      <c r="F865" s="79">
        <f>'様式１（国直送（日通拠点倉庫で仕分け）を希望する場合）'!I879</f>
        <v>0</v>
      </c>
      <c r="G865" s="79">
        <f>'様式１（国直送（日通拠点倉庫で仕分け）を希望する場合）'!J879</f>
        <v>0</v>
      </c>
      <c r="H865" s="140">
        <f>'様式１（国直送（日通拠点倉庫で仕分け）を希望する場合）'!K879</f>
        <v>0</v>
      </c>
      <c r="I865" s="140">
        <f>'様式１（国直送（日通拠点倉庫で仕分け）を希望する場合）'!L879</f>
        <v>0</v>
      </c>
      <c r="J865" s="140">
        <f>'様式１（国直送（日通拠点倉庫で仕分け）を希望する場合）'!M879</f>
        <v>0</v>
      </c>
      <c r="K865" s="140">
        <f>'様式１（国直送（日通拠点倉庫で仕分け）を希望する場合）'!N879</f>
        <v>0</v>
      </c>
      <c r="L865" s="79">
        <f>'様式１（国直送（日通拠点倉庫で仕分け）を希望する場合）'!O879</f>
        <v>0</v>
      </c>
      <c r="M865" s="79">
        <f>'様式１（国直送（日通拠点倉庫で仕分け）を希望する場合）'!P879</f>
        <v>0</v>
      </c>
    </row>
    <row r="866" spans="1:13">
      <c r="A866" s="76" t="str">
        <f>'様式１（国直送（日通拠点倉庫で仕分け）を希望する場合）'!$F$14</f>
        <v>選択してください</v>
      </c>
      <c r="B866" s="76">
        <v>858</v>
      </c>
      <c r="C866" s="79">
        <f>'様式１（国直送（日通拠点倉庫で仕分け）を希望する場合）'!G880</f>
        <v>0</v>
      </c>
      <c r="D866" s="79">
        <f>'様式１（国直送（日通拠点倉庫で仕分け）を希望する場合）'!H880</f>
        <v>0</v>
      </c>
      <c r="E866" s="78">
        <f>'様式１（国直送（日通拠点倉庫で仕分け）を希望する場合）'!$F880</f>
        <v>0</v>
      </c>
      <c r="F866" s="79">
        <f>'様式１（国直送（日通拠点倉庫で仕分け）を希望する場合）'!I880</f>
        <v>0</v>
      </c>
      <c r="G866" s="79">
        <f>'様式１（国直送（日通拠点倉庫で仕分け）を希望する場合）'!J880</f>
        <v>0</v>
      </c>
      <c r="H866" s="140">
        <f>'様式１（国直送（日通拠点倉庫で仕分け）を希望する場合）'!K880</f>
        <v>0</v>
      </c>
      <c r="I866" s="140">
        <f>'様式１（国直送（日通拠点倉庫で仕分け）を希望する場合）'!L880</f>
        <v>0</v>
      </c>
      <c r="J866" s="140">
        <f>'様式１（国直送（日通拠点倉庫で仕分け）を希望する場合）'!M880</f>
        <v>0</v>
      </c>
      <c r="K866" s="140">
        <f>'様式１（国直送（日通拠点倉庫で仕分け）を希望する場合）'!N880</f>
        <v>0</v>
      </c>
      <c r="L866" s="79">
        <f>'様式１（国直送（日通拠点倉庫で仕分け）を希望する場合）'!O880</f>
        <v>0</v>
      </c>
      <c r="M866" s="79">
        <f>'様式１（国直送（日通拠点倉庫で仕分け）を希望する場合）'!P880</f>
        <v>0</v>
      </c>
    </row>
    <row r="867" spans="1:13">
      <c r="A867" s="76" t="str">
        <f>'様式１（国直送（日通拠点倉庫で仕分け）を希望する場合）'!$F$14</f>
        <v>選択してください</v>
      </c>
      <c r="B867" s="76">
        <v>859</v>
      </c>
      <c r="C867" s="79">
        <f>'様式１（国直送（日通拠点倉庫で仕分け）を希望する場合）'!G881</f>
        <v>0</v>
      </c>
      <c r="D867" s="79">
        <f>'様式１（国直送（日通拠点倉庫で仕分け）を希望する場合）'!H881</f>
        <v>0</v>
      </c>
      <c r="E867" s="78">
        <f>'様式１（国直送（日通拠点倉庫で仕分け）を希望する場合）'!$F881</f>
        <v>0</v>
      </c>
      <c r="F867" s="79">
        <f>'様式１（国直送（日通拠点倉庫で仕分け）を希望する場合）'!I881</f>
        <v>0</v>
      </c>
      <c r="G867" s="79">
        <f>'様式１（国直送（日通拠点倉庫で仕分け）を希望する場合）'!J881</f>
        <v>0</v>
      </c>
      <c r="H867" s="140">
        <f>'様式１（国直送（日通拠点倉庫で仕分け）を希望する場合）'!K881</f>
        <v>0</v>
      </c>
      <c r="I867" s="140">
        <f>'様式１（国直送（日通拠点倉庫で仕分け）を希望する場合）'!L881</f>
        <v>0</v>
      </c>
      <c r="J867" s="140">
        <f>'様式１（国直送（日通拠点倉庫で仕分け）を希望する場合）'!M881</f>
        <v>0</v>
      </c>
      <c r="K867" s="140">
        <f>'様式１（国直送（日通拠点倉庫で仕分け）を希望する場合）'!N881</f>
        <v>0</v>
      </c>
      <c r="L867" s="79">
        <f>'様式１（国直送（日通拠点倉庫で仕分け）を希望する場合）'!O881</f>
        <v>0</v>
      </c>
      <c r="M867" s="79">
        <f>'様式１（国直送（日通拠点倉庫で仕分け）を希望する場合）'!P881</f>
        <v>0</v>
      </c>
    </row>
    <row r="868" spans="1:13">
      <c r="A868" s="76" t="str">
        <f>'様式１（国直送（日通拠点倉庫で仕分け）を希望する場合）'!$F$14</f>
        <v>選択してください</v>
      </c>
      <c r="B868" s="76">
        <v>860</v>
      </c>
      <c r="C868" s="79">
        <f>'様式１（国直送（日通拠点倉庫で仕分け）を希望する場合）'!G882</f>
        <v>0</v>
      </c>
      <c r="D868" s="79">
        <f>'様式１（国直送（日通拠点倉庫で仕分け）を希望する場合）'!H882</f>
        <v>0</v>
      </c>
      <c r="E868" s="78">
        <f>'様式１（国直送（日通拠点倉庫で仕分け）を希望する場合）'!$F882</f>
        <v>0</v>
      </c>
      <c r="F868" s="79">
        <f>'様式１（国直送（日通拠点倉庫で仕分け）を希望する場合）'!I882</f>
        <v>0</v>
      </c>
      <c r="G868" s="79">
        <f>'様式１（国直送（日通拠点倉庫で仕分け）を希望する場合）'!J882</f>
        <v>0</v>
      </c>
      <c r="H868" s="140">
        <f>'様式１（国直送（日通拠点倉庫で仕分け）を希望する場合）'!K882</f>
        <v>0</v>
      </c>
      <c r="I868" s="140">
        <f>'様式１（国直送（日通拠点倉庫で仕分け）を希望する場合）'!L882</f>
        <v>0</v>
      </c>
      <c r="J868" s="140">
        <f>'様式１（国直送（日通拠点倉庫で仕分け）を希望する場合）'!M882</f>
        <v>0</v>
      </c>
      <c r="K868" s="140">
        <f>'様式１（国直送（日通拠点倉庫で仕分け）を希望する場合）'!N882</f>
        <v>0</v>
      </c>
      <c r="L868" s="79">
        <f>'様式１（国直送（日通拠点倉庫で仕分け）を希望する場合）'!O882</f>
        <v>0</v>
      </c>
      <c r="M868" s="79">
        <f>'様式１（国直送（日通拠点倉庫で仕分け）を希望する場合）'!P882</f>
        <v>0</v>
      </c>
    </row>
    <row r="869" spans="1:13">
      <c r="A869" s="76" t="str">
        <f>'様式１（国直送（日通拠点倉庫で仕分け）を希望する場合）'!$F$14</f>
        <v>選択してください</v>
      </c>
      <c r="B869" s="76">
        <v>861</v>
      </c>
      <c r="C869" s="79">
        <f>'様式１（国直送（日通拠点倉庫で仕分け）を希望する場合）'!G883</f>
        <v>0</v>
      </c>
      <c r="D869" s="79">
        <f>'様式１（国直送（日通拠点倉庫で仕分け）を希望する場合）'!H883</f>
        <v>0</v>
      </c>
      <c r="E869" s="78">
        <f>'様式１（国直送（日通拠点倉庫で仕分け）を希望する場合）'!$F883</f>
        <v>0</v>
      </c>
      <c r="F869" s="79">
        <f>'様式１（国直送（日通拠点倉庫で仕分け）を希望する場合）'!I883</f>
        <v>0</v>
      </c>
      <c r="G869" s="79">
        <f>'様式１（国直送（日通拠点倉庫で仕分け）を希望する場合）'!J883</f>
        <v>0</v>
      </c>
      <c r="H869" s="140">
        <f>'様式１（国直送（日通拠点倉庫で仕分け）を希望する場合）'!K883</f>
        <v>0</v>
      </c>
      <c r="I869" s="140">
        <f>'様式１（国直送（日通拠点倉庫で仕分け）を希望する場合）'!L883</f>
        <v>0</v>
      </c>
      <c r="J869" s="140">
        <f>'様式１（国直送（日通拠点倉庫で仕分け）を希望する場合）'!M883</f>
        <v>0</v>
      </c>
      <c r="K869" s="140">
        <f>'様式１（国直送（日通拠点倉庫で仕分け）を希望する場合）'!N883</f>
        <v>0</v>
      </c>
      <c r="L869" s="79">
        <f>'様式１（国直送（日通拠点倉庫で仕分け）を希望する場合）'!O883</f>
        <v>0</v>
      </c>
      <c r="M869" s="79">
        <f>'様式１（国直送（日通拠点倉庫で仕分け）を希望する場合）'!P883</f>
        <v>0</v>
      </c>
    </row>
    <row r="870" spans="1:13">
      <c r="A870" s="76" t="str">
        <f>'様式１（国直送（日通拠点倉庫で仕分け）を希望する場合）'!$F$14</f>
        <v>選択してください</v>
      </c>
      <c r="B870" s="76">
        <v>862</v>
      </c>
      <c r="C870" s="79">
        <f>'様式１（国直送（日通拠点倉庫で仕分け）を希望する場合）'!G884</f>
        <v>0</v>
      </c>
      <c r="D870" s="79">
        <f>'様式１（国直送（日通拠点倉庫で仕分け）を希望する場合）'!H884</f>
        <v>0</v>
      </c>
      <c r="E870" s="78">
        <f>'様式１（国直送（日通拠点倉庫で仕分け）を希望する場合）'!$F884</f>
        <v>0</v>
      </c>
      <c r="F870" s="79">
        <f>'様式１（国直送（日通拠点倉庫で仕分け）を希望する場合）'!I884</f>
        <v>0</v>
      </c>
      <c r="G870" s="79">
        <f>'様式１（国直送（日通拠点倉庫で仕分け）を希望する場合）'!J884</f>
        <v>0</v>
      </c>
      <c r="H870" s="140">
        <f>'様式１（国直送（日通拠点倉庫で仕分け）を希望する場合）'!K884</f>
        <v>0</v>
      </c>
      <c r="I870" s="140">
        <f>'様式１（国直送（日通拠点倉庫で仕分け）を希望する場合）'!L884</f>
        <v>0</v>
      </c>
      <c r="J870" s="140">
        <f>'様式１（国直送（日通拠点倉庫で仕分け）を希望する場合）'!M884</f>
        <v>0</v>
      </c>
      <c r="K870" s="140">
        <f>'様式１（国直送（日通拠点倉庫で仕分け）を希望する場合）'!N884</f>
        <v>0</v>
      </c>
      <c r="L870" s="79">
        <f>'様式１（国直送（日通拠点倉庫で仕分け）を希望する場合）'!O884</f>
        <v>0</v>
      </c>
      <c r="M870" s="79">
        <f>'様式１（国直送（日通拠点倉庫で仕分け）を希望する場合）'!P884</f>
        <v>0</v>
      </c>
    </row>
    <row r="871" spans="1:13">
      <c r="A871" s="76" t="str">
        <f>'様式１（国直送（日通拠点倉庫で仕分け）を希望する場合）'!$F$14</f>
        <v>選択してください</v>
      </c>
      <c r="B871" s="76">
        <v>863</v>
      </c>
      <c r="C871" s="79">
        <f>'様式１（国直送（日通拠点倉庫で仕分け）を希望する場合）'!G885</f>
        <v>0</v>
      </c>
      <c r="D871" s="79">
        <f>'様式１（国直送（日通拠点倉庫で仕分け）を希望する場合）'!H885</f>
        <v>0</v>
      </c>
      <c r="E871" s="78">
        <f>'様式１（国直送（日通拠点倉庫で仕分け）を希望する場合）'!$F885</f>
        <v>0</v>
      </c>
      <c r="F871" s="79">
        <f>'様式１（国直送（日通拠点倉庫で仕分け）を希望する場合）'!I885</f>
        <v>0</v>
      </c>
      <c r="G871" s="79">
        <f>'様式１（国直送（日通拠点倉庫で仕分け）を希望する場合）'!J885</f>
        <v>0</v>
      </c>
      <c r="H871" s="140">
        <f>'様式１（国直送（日通拠点倉庫で仕分け）を希望する場合）'!K885</f>
        <v>0</v>
      </c>
      <c r="I871" s="140">
        <f>'様式１（国直送（日通拠点倉庫で仕分け）を希望する場合）'!L885</f>
        <v>0</v>
      </c>
      <c r="J871" s="140">
        <f>'様式１（国直送（日通拠点倉庫で仕分け）を希望する場合）'!M885</f>
        <v>0</v>
      </c>
      <c r="K871" s="140">
        <f>'様式１（国直送（日通拠点倉庫で仕分け）を希望する場合）'!N885</f>
        <v>0</v>
      </c>
      <c r="L871" s="79">
        <f>'様式１（国直送（日通拠点倉庫で仕分け）を希望する場合）'!O885</f>
        <v>0</v>
      </c>
      <c r="M871" s="79">
        <f>'様式１（国直送（日通拠点倉庫で仕分け）を希望する場合）'!P885</f>
        <v>0</v>
      </c>
    </row>
    <row r="872" spans="1:13">
      <c r="A872" s="76" t="str">
        <f>'様式１（国直送（日通拠点倉庫で仕分け）を希望する場合）'!$F$14</f>
        <v>選択してください</v>
      </c>
      <c r="B872" s="76">
        <v>864</v>
      </c>
      <c r="C872" s="79">
        <f>'様式１（国直送（日通拠点倉庫で仕分け）を希望する場合）'!G886</f>
        <v>0</v>
      </c>
      <c r="D872" s="79">
        <f>'様式１（国直送（日通拠点倉庫で仕分け）を希望する場合）'!H886</f>
        <v>0</v>
      </c>
      <c r="E872" s="78">
        <f>'様式１（国直送（日通拠点倉庫で仕分け）を希望する場合）'!$F886</f>
        <v>0</v>
      </c>
      <c r="F872" s="79">
        <f>'様式１（国直送（日通拠点倉庫で仕分け）を希望する場合）'!I886</f>
        <v>0</v>
      </c>
      <c r="G872" s="79">
        <f>'様式１（国直送（日通拠点倉庫で仕分け）を希望する場合）'!J886</f>
        <v>0</v>
      </c>
      <c r="H872" s="140">
        <f>'様式１（国直送（日通拠点倉庫で仕分け）を希望する場合）'!K886</f>
        <v>0</v>
      </c>
      <c r="I872" s="140">
        <f>'様式１（国直送（日通拠点倉庫で仕分け）を希望する場合）'!L886</f>
        <v>0</v>
      </c>
      <c r="J872" s="140">
        <f>'様式１（国直送（日通拠点倉庫で仕分け）を希望する場合）'!M886</f>
        <v>0</v>
      </c>
      <c r="K872" s="140">
        <f>'様式１（国直送（日通拠点倉庫で仕分け）を希望する場合）'!N886</f>
        <v>0</v>
      </c>
      <c r="L872" s="79">
        <f>'様式１（国直送（日通拠点倉庫で仕分け）を希望する場合）'!O886</f>
        <v>0</v>
      </c>
      <c r="M872" s="79">
        <f>'様式１（国直送（日通拠点倉庫で仕分け）を希望する場合）'!P886</f>
        <v>0</v>
      </c>
    </row>
    <row r="873" spans="1:13">
      <c r="A873" s="76" t="str">
        <f>'様式１（国直送（日通拠点倉庫で仕分け）を希望する場合）'!$F$14</f>
        <v>選択してください</v>
      </c>
      <c r="B873" s="76">
        <v>865</v>
      </c>
      <c r="C873" s="79">
        <f>'様式１（国直送（日通拠点倉庫で仕分け）を希望する場合）'!G887</f>
        <v>0</v>
      </c>
      <c r="D873" s="79">
        <f>'様式１（国直送（日通拠点倉庫で仕分け）を希望する場合）'!H887</f>
        <v>0</v>
      </c>
      <c r="E873" s="78">
        <f>'様式１（国直送（日通拠点倉庫で仕分け）を希望する場合）'!$F887</f>
        <v>0</v>
      </c>
      <c r="F873" s="79">
        <f>'様式１（国直送（日通拠点倉庫で仕分け）を希望する場合）'!I887</f>
        <v>0</v>
      </c>
      <c r="G873" s="79">
        <f>'様式１（国直送（日通拠点倉庫で仕分け）を希望する場合）'!J887</f>
        <v>0</v>
      </c>
      <c r="H873" s="140">
        <f>'様式１（国直送（日通拠点倉庫で仕分け）を希望する場合）'!K887</f>
        <v>0</v>
      </c>
      <c r="I873" s="140">
        <f>'様式１（国直送（日通拠点倉庫で仕分け）を希望する場合）'!L887</f>
        <v>0</v>
      </c>
      <c r="J873" s="140">
        <f>'様式１（国直送（日通拠点倉庫で仕分け）を希望する場合）'!M887</f>
        <v>0</v>
      </c>
      <c r="K873" s="140">
        <f>'様式１（国直送（日通拠点倉庫で仕分け）を希望する場合）'!N887</f>
        <v>0</v>
      </c>
      <c r="L873" s="79">
        <f>'様式１（国直送（日通拠点倉庫で仕分け）を希望する場合）'!O887</f>
        <v>0</v>
      </c>
      <c r="M873" s="79">
        <f>'様式１（国直送（日通拠点倉庫で仕分け）を希望する場合）'!P887</f>
        <v>0</v>
      </c>
    </row>
    <row r="874" spans="1:13">
      <c r="A874" s="76" t="str">
        <f>'様式１（国直送（日通拠点倉庫で仕分け）を希望する場合）'!$F$14</f>
        <v>選択してください</v>
      </c>
      <c r="B874" s="76">
        <v>866</v>
      </c>
      <c r="C874" s="79">
        <f>'様式１（国直送（日通拠点倉庫で仕分け）を希望する場合）'!G888</f>
        <v>0</v>
      </c>
      <c r="D874" s="79">
        <f>'様式１（国直送（日通拠点倉庫で仕分け）を希望する場合）'!H888</f>
        <v>0</v>
      </c>
      <c r="E874" s="78">
        <f>'様式１（国直送（日通拠点倉庫で仕分け）を希望する場合）'!$F888</f>
        <v>0</v>
      </c>
      <c r="F874" s="79">
        <f>'様式１（国直送（日通拠点倉庫で仕分け）を希望する場合）'!I888</f>
        <v>0</v>
      </c>
      <c r="G874" s="79">
        <f>'様式１（国直送（日通拠点倉庫で仕分け）を希望する場合）'!J888</f>
        <v>0</v>
      </c>
      <c r="H874" s="140">
        <f>'様式１（国直送（日通拠点倉庫で仕分け）を希望する場合）'!K888</f>
        <v>0</v>
      </c>
      <c r="I874" s="140">
        <f>'様式１（国直送（日通拠点倉庫で仕分け）を希望する場合）'!L888</f>
        <v>0</v>
      </c>
      <c r="J874" s="140">
        <f>'様式１（国直送（日通拠点倉庫で仕分け）を希望する場合）'!M888</f>
        <v>0</v>
      </c>
      <c r="K874" s="140">
        <f>'様式１（国直送（日通拠点倉庫で仕分け）を希望する場合）'!N888</f>
        <v>0</v>
      </c>
      <c r="L874" s="79">
        <f>'様式１（国直送（日通拠点倉庫で仕分け）を希望する場合）'!O888</f>
        <v>0</v>
      </c>
      <c r="M874" s="79">
        <f>'様式１（国直送（日通拠点倉庫で仕分け）を希望する場合）'!P888</f>
        <v>0</v>
      </c>
    </row>
    <row r="875" spans="1:13">
      <c r="A875" s="76" t="str">
        <f>'様式１（国直送（日通拠点倉庫で仕分け）を希望する場合）'!$F$14</f>
        <v>選択してください</v>
      </c>
      <c r="B875" s="76">
        <v>867</v>
      </c>
      <c r="C875" s="79">
        <f>'様式１（国直送（日通拠点倉庫で仕分け）を希望する場合）'!G889</f>
        <v>0</v>
      </c>
      <c r="D875" s="79">
        <f>'様式１（国直送（日通拠点倉庫で仕分け）を希望する場合）'!H889</f>
        <v>0</v>
      </c>
      <c r="E875" s="78">
        <f>'様式１（国直送（日通拠点倉庫で仕分け）を希望する場合）'!$F889</f>
        <v>0</v>
      </c>
      <c r="F875" s="79">
        <f>'様式１（国直送（日通拠点倉庫で仕分け）を希望する場合）'!I889</f>
        <v>0</v>
      </c>
      <c r="G875" s="79">
        <f>'様式１（国直送（日通拠点倉庫で仕分け）を希望する場合）'!J889</f>
        <v>0</v>
      </c>
      <c r="H875" s="140">
        <f>'様式１（国直送（日通拠点倉庫で仕分け）を希望する場合）'!K889</f>
        <v>0</v>
      </c>
      <c r="I875" s="140">
        <f>'様式１（国直送（日通拠点倉庫で仕分け）を希望する場合）'!L889</f>
        <v>0</v>
      </c>
      <c r="J875" s="140">
        <f>'様式１（国直送（日通拠点倉庫で仕分け）を希望する場合）'!M889</f>
        <v>0</v>
      </c>
      <c r="K875" s="140">
        <f>'様式１（国直送（日通拠点倉庫で仕分け）を希望する場合）'!N889</f>
        <v>0</v>
      </c>
      <c r="L875" s="79">
        <f>'様式１（国直送（日通拠点倉庫で仕分け）を希望する場合）'!O889</f>
        <v>0</v>
      </c>
      <c r="M875" s="79">
        <f>'様式１（国直送（日通拠点倉庫で仕分け）を希望する場合）'!P889</f>
        <v>0</v>
      </c>
    </row>
    <row r="876" spans="1:13">
      <c r="A876" s="76" t="str">
        <f>'様式１（国直送（日通拠点倉庫で仕分け）を希望する場合）'!$F$14</f>
        <v>選択してください</v>
      </c>
      <c r="B876" s="76">
        <v>868</v>
      </c>
      <c r="C876" s="79">
        <f>'様式１（国直送（日通拠点倉庫で仕分け）を希望する場合）'!G890</f>
        <v>0</v>
      </c>
      <c r="D876" s="79">
        <f>'様式１（国直送（日通拠点倉庫で仕分け）を希望する場合）'!H890</f>
        <v>0</v>
      </c>
      <c r="E876" s="78">
        <f>'様式１（国直送（日通拠点倉庫で仕分け）を希望する場合）'!$F890</f>
        <v>0</v>
      </c>
      <c r="F876" s="79">
        <f>'様式１（国直送（日通拠点倉庫で仕分け）を希望する場合）'!I890</f>
        <v>0</v>
      </c>
      <c r="G876" s="79">
        <f>'様式１（国直送（日通拠点倉庫で仕分け）を希望する場合）'!J890</f>
        <v>0</v>
      </c>
      <c r="H876" s="140">
        <f>'様式１（国直送（日通拠点倉庫で仕分け）を希望する場合）'!K890</f>
        <v>0</v>
      </c>
      <c r="I876" s="140">
        <f>'様式１（国直送（日通拠点倉庫で仕分け）を希望する場合）'!L890</f>
        <v>0</v>
      </c>
      <c r="J876" s="140">
        <f>'様式１（国直送（日通拠点倉庫で仕分け）を希望する場合）'!M890</f>
        <v>0</v>
      </c>
      <c r="K876" s="140">
        <f>'様式１（国直送（日通拠点倉庫で仕分け）を希望する場合）'!N890</f>
        <v>0</v>
      </c>
      <c r="L876" s="79">
        <f>'様式１（国直送（日通拠点倉庫で仕分け）を希望する場合）'!O890</f>
        <v>0</v>
      </c>
      <c r="M876" s="79">
        <f>'様式１（国直送（日通拠点倉庫で仕分け）を希望する場合）'!P890</f>
        <v>0</v>
      </c>
    </row>
    <row r="877" spans="1:13">
      <c r="A877" s="76" t="str">
        <f>'様式１（国直送（日通拠点倉庫で仕分け）を希望する場合）'!$F$14</f>
        <v>選択してください</v>
      </c>
      <c r="B877" s="76">
        <v>869</v>
      </c>
      <c r="C877" s="79">
        <f>'様式１（国直送（日通拠点倉庫で仕分け）を希望する場合）'!G891</f>
        <v>0</v>
      </c>
      <c r="D877" s="79">
        <f>'様式１（国直送（日通拠点倉庫で仕分け）を希望する場合）'!H891</f>
        <v>0</v>
      </c>
      <c r="E877" s="78">
        <f>'様式１（国直送（日通拠点倉庫で仕分け）を希望する場合）'!$F891</f>
        <v>0</v>
      </c>
      <c r="F877" s="79">
        <f>'様式１（国直送（日通拠点倉庫で仕分け）を希望する場合）'!I891</f>
        <v>0</v>
      </c>
      <c r="G877" s="79">
        <f>'様式１（国直送（日通拠点倉庫で仕分け）を希望する場合）'!J891</f>
        <v>0</v>
      </c>
      <c r="H877" s="140">
        <f>'様式１（国直送（日通拠点倉庫で仕分け）を希望する場合）'!K891</f>
        <v>0</v>
      </c>
      <c r="I877" s="140">
        <f>'様式１（国直送（日通拠点倉庫で仕分け）を希望する場合）'!L891</f>
        <v>0</v>
      </c>
      <c r="J877" s="140">
        <f>'様式１（国直送（日通拠点倉庫で仕分け）を希望する場合）'!M891</f>
        <v>0</v>
      </c>
      <c r="K877" s="140">
        <f>'様式１（国直送（日通拠点倉庫で仕分け）を希望する場合）'!N891</f>
        <v>0</v>
      </c>
      <c r="L877" s="79">
        <f>'様式１（国直送（日通拠点倉庫で仕分け）を希望する場合）'!O891</f>
        <v>0</v>
      </c>
      <c r="M877" s="79">
        <f>'様式１（国直送（日通拠点倉庫で仕分け）を希望する場合）'!P891</f>
        <v>0</v>
      </c>
    </row>
    <row r="878" spans="1:13">
      <c r="A878" s="76" t="str">
        <f>'様式１（国直送（日通拠点倉庫で仕分け）を希望する場合）'!$F$14</f>
        <v>選択してください</v>
      </c>
      <c r="B878" s="76">
        <v>870</v>
      </c>
      <c r="C878" s="79">
        <f>'様式１（国直送（日通拠点倉庫で仕分け）を希望する場合）'!G892</f>
        <v>0</v>
      </c>
      <c r="D878" s="79">
        <f>'様式１（国直送（日通拠点倉庫で仕分け）を希望する場合）'!H892</f>
        <v>0</v>
      </c>
      <c r="E878" s="78">
        <f>'様式１（国直送（日通拠点倉庫で仕分け）を希望する場合）'!$F892</f>
        <v>0</v>
      </c>
      <c r="F878" s="79">
        <f>'様式１（国直送（日通拠点倉庫で仕分け）を希望する場合）'!I892</f>
        <v>0</v>
      </c>
      <c r="G878" s="79">
        <f>'様式１（国直送（日通拠点倉庫で仕分け）を希望する場合）'!J892</f>
        <v>0</v>
      </c>
      <c r="H878" s="140">
        <f>'様式１（国直送（日通拠点倉庫で仕分け）を希望する場合）'!K892</f>
        <v>0</v>
      </c>
      <c r="I878" s="140">
        <f>'様式１（国直送（日通拠点倉庫で仕分け）を希望する場合）'!L892</f>
        <v>0</v>
      </c>
      <c r="J878" s="140">
        <f>'様式１（国直送（日通拠点倉庫で仕分け）を希望する場合）'!M892</f>
        <v>0</v>
      </c>
      <c r="K878" s="140">
        <f>'様式１（国直送（日通拠点倉庫で仕分け）を希望する場合）'!N892</f>
        <v>0</v>
      </c>
      <c r="L878" s="79">
        <f>'様式１（国直送（日通拠点倉庫で仕分け）を希望する場合）'!O892</f>
        <v>0</v>
      </c>
      <c r="M878" s="79">
        <f>'様式１（国直送（日通拠点倉庫で仕分け）を希望する場合）'!P892</f>
        <v>0</v>
      </c>
    </row>
    <row r="879" spans="1:13">
      <c r="A879" s="76" t="str">
        <f>'様式１（国直送（日通拠点倉庫で仕分け）を希望する場合）'!$F$14</f>
        <v>選択してください</v>
      </c>
      <c r="B879" s="76">
        <v>871</v>
      </c>
      <c r="C879" s="79">
        <f>'様式１（国直送（日通拠点倉庫で仕分け）を希望する場合）'!G893</f>
        <v>0</v>
      </c>
      <c r="D879" s="79">
        <f>'様式１（国直送（日通拠点倉庫で仕分け）を希望する場合）'!H893</f>
        <v>0</v>
      </c>
      <c r="E879" s="78">
        <f>'様式１（国直送（日通拠点倉庫で仕分け）を希望する場合）'!$F893</f>
        <v>0</v>
      </c>
      <c r="F879" s="79">
        <f>'様式１（国直送（日通拠点倉庫で仕分け）を希望する場合）'!I893</f>
        <v>0</v>
      </c>
      <c r="G879" s="79">
        <f>'様式１（国直送（日通拠点倉庫で仕分け）を希望する場合）'!J893</f>
        <v>0</v>
      </c>
      <c r="H879" s="140">
        <f>'様式１（国直送（日通拠点倉庫で仕分け）を希望する場合）'!K893</f>
        <v>0</v>
      </c>
      <c r="I879" s="140">
        <f>'様式１（国直送（日通拠点倉庫で仕分け）を希望する場合）'!L893</f>
        <v>0</v>
      </c>
      <c r="J879" s="140">
        <f>'様式１（国直送（日通拠点倉庫で仕分け）を希望する場合）'!M893</f>
        <v>0</v>
      </c>
      <c r="K879" s="140">
        <f>'様式１（国直送（日通拠点倉庫で仕分け）を希望する場合）'!N893</f>
        <v>0</v>
      </c>
      <c r="L879" s="79">
        <f>'様式１（国直送（日通拠点倉庫で仕分け）を希望する場合）'!O893</f>
        <v>0</v>
      </c>
      <c r="M879" s="79">
        <f>'様式１（国直送（日通拠点倉庫で仕分け）を希望する場合）'!P893</f>
        <v>0</v>
      </c>
    </row>
    <row r="880" spans="1:13">
      <c r="A880" s="76" t="str">
        <f>'様式１（国直送（日通拠点倉庫で仕分け）を希望する場合）'!$F$14</f>
        <v>選択してください</v>
      </c>
      <c r="B880" s="76">
        <v>872</v>
      </c>
      <c r="C880" s="79">
        <f>'様式１（国直送（日通拠点倉庫で仕分け）を希望する場合）'!G894</f>
        <v>0</v>
      </c>
      <c r="D880" s="79">
        <f>'様式１（国直送（日通拠点倉庫で仕分け）を希望する場合）'!H894</f>
        <v>0</v>
      </c>
      <c r="E880" s="78">
        <f>'様式１（国直送（日通拠点倉庫で仕分け）を希望する場合）'!$F894</f>
        <v>0</v>
      </c>
      <c r="F880" s="79">
        <f>'様式１（国直送（日通拠点倉庫で仕分け）を希望する場合）'!I894</f>
        <v>0</v>
      </c>
      <c r="G880" s="79">
        <f>'様式１（国直送（日通拠点倉庫で仕分け）を希望する場合）'!J894</f>
        <v>0</v>
      </c>
      <c r="H880" s="140">
        <f>'様式１（国直送（日通拠点倉庫で仕分け）を希望する場合）'!K894</f>
        <v>0</v>
      </c>
      <c r="I880" s="140">
        <f>'様式１（国直送（日通拠点倉庫で仕分け）を希望する場合）'!L894</f>
        <v>0</v>
      </c>
      <c r="J880" s="140">
        <f>'様式１（国直送（日通拠点倉庫で仕分け）を希望する場合）'!M894</f>
        <v>0</v>
      </c>
      <c r="K880" s="140">
        <f>'様式１（国直送（日通拠点倉庫で仕分け）を希望する場合）'!N894</f>
        <v>0</v>
      </c>
      <c r="L880" s="79">
        <f>'様式１（国直送（日通拠点倉庫で仕分け）を希望する場合）'!O894</f>
        <v>0</v>
      </c>
      <c r="M880" s="79">
        <f>'様式１（国直送（日通拠点倉庫で仕分け）を希望する場合）'!P894</f>
        <v>0</v>
      </c>
    </row>
    <row r="881" spans="1:13">
      <c r="A881" s="76" t="str">
        <f>'様式１（国直送（日通拠点倉庫で仕分け）を希望する場合）'!$F$14</f>
        <v>選択してください</v>
      </c>
      <c r="B881" s="76">
        <v>873</v>
      </c>
      <c r="C881" s="79">
        <f>'様式１（国直送（日通拠点倉庫で仕分け）を希望する場合）'!G895</f>
        <v>0</v>
      </c>
      <c r="D881" s="79">
        <f>'様式１（国直送（日通拠点倉庫で仕分け）を希望する場合）'!H895</f>
        <v>0</v>
      </c>
      <c r="E881" s="78">
        <f>'様式１（国直送（日通拠点倉庫で仕分け）を希望する場合）'!$F895</f>
        <v>0</v>
      </c>
      <c r="F881" s="79">
        <f>'様式１（国直送（日通拠点倉庫で仕分け）を希望する場合）'!I895</f>
        <v>0</v>
      </c>
      <c r="G881" s="79">
        <f>'様式１（国直送（日通拠点倉庫で仕分け）を希望する場合）'!J895</f>
        <v>0</v>
      </c>
      <c r="H881" s="140">
        <f>'様式１（国直送（日通拠点倉庫で仕分け）を希望する場合）'!K895</f>
        <v>0</v>
      </c>
      <c r="I881" s="140">
        <f>'様式１（国直送（日通拠点倉庫で仕分け）を希望する場合）'!L895</f>
        <v>0</v>
      </c>
      <c r="J881" s="140">
        <f>'様式１（国直送（日通拠点倉庫で仕分け）を希望する場合）'!M895</f>
        <v>0</v>
      </c>
      <c r="K881" s="140">
        <f>'様式１（国直送（日通拠点倉庫で仕分け）を希望する場合）'!N895</f>
        <v>0</v>
      </c>
      <c r="L881" s="79">
        <f>'様式１（国直送（日通拠点倉庫で仕分け）を希望する場合）'!O895</f>
        <v>0</v>
      </c>
      <c r="M881" s="79">
        <f>'様式１（国直送（日通拠点倉庫で仕分け）を希望する場合）'!P895</f>
        <v>0</v>
      </c>
    </row>
    <row r="882" spans="1:13">
      <c r="A882" s="76" t="str">
        <f>'様式１（国直送（日通拠点倉庫で仕分け）を希望する場合）'!$F$14</f>
        <v>選択してください</v>
      </c>
      <c r="B882" s="76">
        <v>874</v>
      </c>
      <c r="C882" s="79">
        <f>'様式１（国直送（日通拠点倉庫で仕分け）を希望する場合）'!G896</f>
        <v>0</v>
      </c>
      <c r="D882" s="79">
        <f>'様式１（国直送（日通拠点倉庫で仕分け）を希望する場合）'!H896</f>
        <v>0</v>
      </c>
      <c r="E882" s="78">
        <f>'様式１（国直送（日通拠点倉庫で仕分け）を希望する場合）'!$F896</f>
        <v>0</v>
      </c>
      <c r="F882" s="79">
        <f>'様式１（国直送（日通拠点倉庫で仕分け）を希望する場合）'!I896</f>
        <v>0</v>
      </c>
      <c r="G882" s="79">
        <f>'様式１（国直送（日通拠点倉庫で仕分け）を希望する場合）'!J896</f>
        <v>0</v>
      </c>
      <c r="H882" s="140">
        <f>'様式１（国直送（日通拠点倉庫で仕分け）を希望する場合）'!K896</f>
        <v>0</v>
      </c>
      <c r="I882" s="140">
        <f>'様式１（国直送（日通拠点倉庫で仕分け）を希望する場合）'!L896</f>
        <v>0</v>
      </c>
      <c r="J882" s="140">
        <f>'様式１（国直送（日通拠点倉庫で仕分け）を希望する場合）'!M896</f>
        <v>0</v>
      </c>
      <c r="K882" s="140">
        <f>'様式１（国直送（日通拠点倉庫で仕分け）を希望する場合）'!N896</f>
        <v>0</v>
      </c>
      <c r="L882" s="79">
        <f>'様式１（国直送（日通拠点倉庫で仕分け）を希望する場合）'!O896</f>
        <v>0</v>
      </c>
      <c r="M882" s="79">
        <f>'様式１（国直送（日通拠点倉庫で仕分け）を希望する場合）'!P896</f>
        <v>0</v>
      </c>
    </row>
    <row r="883" spans="1:13">
      <c r="A883" s="76" t="str">
        <f>'様式１（国直送（日通拠点倉庫で仕分け）を希望する場合）'!$F$14</f>
        <v>選択してください</v>
      </c>
      <c r="B883" s="76">
        <v>875</v>
      </c>
      <c r="C883" s="79">
        <f>'様式１（国直送（日通拠点倉庫で仕分け）を希望する場合）'!G897</f>
        <v>0</v>
      </c>
      <c r="D883" s="79">
        <f>'様式１（国直送（日通拠点倉庫で仕分け）を希望する場合）'!H897</f>
        <v>0</v>
      </c>
      <c r="E883" s="78">
        <f>'様式１（国直送（日通拠点倉庫で仕分け）を希望する場合）'!$F897</f>
        <v>0</v>
      </c>
      <c r="F883" s="79">
        <f>'様式１（国直送（日通拠点倉庫で仕分け）を希望する場合）'!I897</f>
        <v>0</v>
      </c>
      <c r="G883" s="79">
        <f>'様式１（国直送（日通拠点倉庫で仕分け）を希望する場合）'!J897</f>
        <v>0</v>
      </c>
      <c r="H883" s="140">
        <f>'様式１（国直送（日通拠点倉庫で仕分け）を希望する場合）'!K897</f>
        <v>0</v>
      </c>
      <c r="I883" s="140">
        <f>'様式１（国直送（日通拠点倉庫で仕分け）を希望する場合）'!L897</f>
        <v>0</v>
      </c>
      <c r="J883" s="140">
        <f>'様式１（国直送（日通拠点倉庫で仕分け）を希望する場合）'!M897</f>
        <v>0</v>
      </c>
      <c r="K883" s="140">
        <f>'様式１（国直送（日通拠点倉庫で仕分け）を希望する場合）'!N897</f>
        <v>0</v>
      </c>
      <c r="L883" s="79">
        <f>'様式１（国直送（日通拠点倉庫で仕分け）を希望する場合）'!O897</f>
        <v>0</v>
      </c>
      <c r="M883" s="79">
        <f>'様式１（国直送（日通拠点倉庫で仕分け）を希望する場合）'!P897</f>
        <v>0</v>
      </c>
    </row>
    <row r="884" spans="1:13">
      <c r="A884" s="76" t="str">
        <f>'様式１（国直送（日通拠点倉庫で仕分け）を希望する場合）'!$F$14</f>
        <v>選択してください</v>
      </c>
      <c r="B884" s="76">
        <v>876</v>
      </c>
      <c r="C884" s="79">
        <f>'様式１（国直送（日通拠点倉庫で仕分け）を希望する場合）'!G898</f>
        <v>0</v>
      </c>
      <c r="D884" s="79">
        <f>'様式１（国直送（日通拠点倉庫で仕分け）を希望する場合）'!H898</f>
        <v>0</v>
      </c>
      <c r="E884" s="78">
        <f>'様式１（国直送（日通拠点倉庫で仕分け）を希望する場合）'!$F898</f>
        <v>0</v>
      </c>
      <c r="F884" s="79">
        <f>'様式１（国直送（日通拠点倉庫で仕分け）を希望する場合）'!I898</f>
        <v>0</v>
      </c>
      <c r="G884" s="79">
        <f>'様式１（国直送（日通拠点倉庫で仕分け）を希望する場合）'!J898</f>
        <v>0</v>
      </c>
      <c r="H884" s="140">
        <f>'様式１（国直送（日通拠点倉庫で仕分け）を希望する場合）'!K898</f>
        <v>0</v>
      </c>
      <c r="I884" s="140">
        <f>'様式１（国直送（日通拠点倉庫で仕分け）を希望する場合）'!L898</f>
        <v>0</v>
      </c>
      <c r="J884" s="140">
        <f>'様式１（国直送（日通拠点倉庫で仕分け）を希望する場合）'!M898</f>
        <v>0</v>
      </c>
      <c r="K884" s="140">
        <f>'様式１（国直送（日通拠点倉庫で仕分け）を希望する場合）'!N898</f>
        <v>0</v>
      </c>
      <c r="L884" s="79">
        <f>'様式１（国直送（日通拠点倉庫で仕分け）を希望する場合）'!O898</f>
        <v>0</v>
      </c>
      <c r="M884" s="79">
        <f>'様式１（国直送（日通拠点倉庫で仕分け）を希望する場合）'!P898</f>
        <v>0</v>
      </c>
    </row>
    <row r="885" spans="1:13">
      <c r="A885" s="76" t="str">
        <f>'様式１（国直送（日通拠点倉庫で仕分け）を希望する場合）'!$F$14</f>
        <v>選択してください</v>
      </c>
      <c r="B885" s="76">
        <v>877</v>
      </c>
      <c r="C885" s="79">
        <f>'様式１（国直送（日通拠点倉庫で仕分け）を希望する場合）'!G899</f>
        <v>0</v>
      </c>
      <c r="D885" s="79">
        <f>'様式１（国直送（日通拠点倉庫で仕分け）を希望する場合）'!H899</f>
        <v>0</v>
      </c>
      <c r="E885" s="78">
        <f>'様式１（国直送（日通拠点倉庫で仕分け）を希望する場合）'!$F899</f>
        <v>0</v>
      </c>
      <c r="F885" s="79">
        <f>'様式１（国直送（日通拠点倉庫で仕分け）を希望する場合）'!I899</f>
        <v>0</v>
      </c>
      <c r="G885" s="79">
        <f>'様式１（国直送（日通拠点倉庫で仕分け）を希望する場合）'!J899</f>
        <v>0</v>
      </c>
      <c r="H885" s="140">
        <f>'様式１（国直送（日通拠点倉庫で仕分け）を希望する場合）'!K899</f>
        <v>0</v>
      </c>
      <c r="I885" s="140">
        <f>'様式１（国直送（日通拠点倉庫で仕分け）を希望する場合）'!L899</f>
        <v>0</v>
      </c>
      <c r="J885" s="140">
        <f>'様式１（国直送（日通拠点倉庫で仕分け）を希望する場合）'!M899</f>
        <v>0</v>
      </c>
      <c r="K885" s="140">
        <f>'様式１（国直送（日通拠点倉庫で仕分け）を希望する場合）'!N899</f>
        <v>0</v>
      </c>
      <c r="L885" s="79">
        <f>'様式１（国直送（日通拠点倉庫で仕分け）を希望する場合）'!O899</f>
        <v>0</v>
      </c>
      <c r="M885" s="79">
        <f>'様式１（国直送（日通拠点倉庫で仕分け）を希望する場合）'!P899</f>
        <v>0</v>
      </c>
    </row>
    <row r="886" spans="1:13">
      <c r="A886" s="76" t="str">
        <f>'様式１（国直送（日通拠点倉庫で仕分け）を希望する場合）'!$F$14</f>
        <v>選択してください</v>
      </c>
      <c r="B886" s="76">
        <v>878</v>
      </c>
      <c r="C886" s="79">
        <f>'様式１（国直送（日通拠点倉庫で仕分け）を希望する場合）'!G900</f>
        <v>0</v>
      </c>
      <c r="D886" s="79">
        <f>'様式１（国直送（日通拠点倉庫で仕分け）を希望する場合）'!H900</f>
        <v>0</v>
      </c>
      <c r="E886" s="78">
        <f>'様式１（国直送（日通拠点倉庫で仕分け）を希望する場合）'!$F900</f>
        <v>0</v>
      </c>
      <c r="F886" s="79">
        <f>'様式１（国直送（日通拠点倉庫で仕分け）を希望する場合）'!I900</f>
        <v>0</v>
      </c>
      <c r="G886" s="79">
        <f>'様式１（国直送（日通拠点倉庫で仕分け）を希望する場合）'!J900</f>
        <v>0</v>
      </c>
      <c r="H886" s="140">
        <f>'様式１（国直送（日通拠点倉庫で仕分け）を希望する場合）'!K900</f>
        <v>0</v>
      </c>
      <c r="I886" s="140">
        <f>'様式１（国直送（日通拠点倉庫で仕分け）を希望する場合）'!L900</f>
        <v>0</v>
      </c>
      <c r="J886" s="140">
        <f>'様式１（国直送（日通拠点倉庫で仕分け）を希望する場合）'!M900</f>
        <v>0</v>
      </c>
      <c r="K886" s="140">
        <f>'様式１（国直送（日通拠点倉庫で仕分け）を希望する場合）'!N900</f>
        <v>0</v>
      </c>
      <c r="L886" s="79">
        <f>'様式１（国直送（日通拠点倉庫で仕分け）を希望する場合）'!O900</f>
        <v>0</v>
      </c>
      <c r="M886" s="79">
        <f>'様式１（国直送（日通拠点倉庫で仕分け）を希望する場合）'!P900</f>
        <v>0</v>
      </c>
    </row>
    <row r="887" spans="1:13">
      <c r="A887" s="76" t="str">
        <f>'様式１（国直送（日通拠点倉庫で仕分け）を希望する場合）'!$F$14</f>
        <v>選択してください</v>
      </c>
      <c r="B887" s="76">
        <v>879</v>
      </c>
      <c r="C887" s="79">
        <f>'様式１（国直送（日通拠点倉庫で仕分け）を希望する場合）'!G901</f>
        <v>0</v>
      </c>
      <c r="D887" s="79">
        <f>'様式１（国直送（日通拠点倉庫で仕分け）を希望する場合）'!H901</f>
        <v>0</v>
      </c>
      <c r="E887" s="78">
        <f>'様式１（国直送（日通拠点倉庫で仕分け）を希望する場合）'!$F901</f>
        <v>0</v>
      </c>
      <c r="F887" s="79">
        <f>'様式１（国直送（日通拠点倉庫で仕分け）を希望する場合）'!I901</f>
        <v>0</v>
      </c>
      <c r="G887" s="79">
        <f>'様式１（国直送（日通拠点倉庫で仕分け）を希望する場合）'!J901</f>
        <v>0</v>
      </c>
      <c r="H887" s="140">
        <f>'様式１（国直送（日通拠点倉庫で仕分け）を希望する場合）'!K901</f>
        <v>0</v>
      </c>
      <c r="I887" s="140">
        <f>'様式１（国直送（日通拠点倉庫で仕分け）を希望する場合）'!L901</f>
        <v>0</v>
      </c>
      <c r="J887" s="140">
        <f>'様式１（国直送（日通拠点倉庫で仕分け）を希望する場合）'!M901</f>
        <v>0</v>
      </c>
      <c r="K887" s="140">
        <f>'様式１（国直送（日通拠点倉庫で仕分け）を希望する場合）'!N901</f>
        <v>0</v>
      </c>
      <c r="L887" s="79">
        <f>'様式１（国直送（日通拠点倉庫で仕分け）を希望する場合）'!O901</f>
        <v>0</v>
      </c>
      <c r="M887" s="79">
        <f>'様式１（国直送（日通拠点倉庫で仕分け）を希望する場合）'!P901</f>
        <v>0</v>
      </c>
    </row>
    <row r="888" spans="1:13">
      <c r="A888" s="76" t="str">
        <f>'様式１（国直送（日通拠点倉庫で仕分け）を希望する場合）'!$F$14</f>
        <v>選択してください</v>
      </c>
      <c r="B888" s="76">
        <v>880</v>
      </c>
      <c r="C888" s="79">
        <f>'様式１（国直送（日通拠点倉庫で仕分け）を希望する場合）'!G902</f>
        <v>0</v>
      </c>
      <c r="D888" s="79">
        <f>'様式１（国直送（日通拠点倉庫で仕分け）を希望する場合）'!H902</f>
        <v>0</v>
      </c>
      <c r="E888" s="78">
        <f>'様式１（国直送（日通拠点倉庫で仕分け）を希望する場合）'!$F902</f>
        <v>0</v>
      </c>
      <c r="F888" s="79">
        <f>'様式１（国直送（日通拠点倉庫で仕分け）を希望する場合）'!I902</f>
        <v>0</v>
      </c>
      <c r="G888" s="79">
        <f>'様式１（国直送（日通拠点倉庫で仕分け）を希望する場合）'!J902</f>
        <v>0</v>
      </c>
      <c r="H888" s="140">
        <f>'様式１（国直送（日通拠点倉庫で仕分け）を希望する場合）'!K902</f>
        <v>0</v>
      </c>
      <c r="I888" s="140">
        <f>'様式１（国直送（日通拠点倉庫で仕分け）を希望する場合）'!L902</f>
        <v>0</v>
      </c>
      <c r="J888" s="140">
        <f>'様式１（国直送（日通拠点倉庫で仕分け）を希望する場合）'!M902</f>
        <v>0</v>
      </c>
      <c r="K888" s="140">
        <f>'様式１（国直送（日通拠点倉庫で仕分け）を希望する場合）'!N902</f>
        <v>0</v>
      </c>
      <c r="L888" s="79">
        <f>'様式１（国直送（日通拠点倉庫で仕分け）を希望する場合）'!O902</f>
        <v>0</v>
      </c>
      <c r="M888" s="79">
        <f>'様式１（国直送（日通拠点倉庫で仕分け）を希望する場合）'!P902</f>
        <v>0</v>
      </c>
    </row>
    <row r="889" spans="1:13">
      <c r="A889" s="76" t="str">
        <f>'様式１（国直送（日通拠点倉庫で仕分け）を希望する場合）'!$F$14</f>
        <v>選択してください</v>
      </c>
      <c r="B889" s="76">
        <v>881</v>
      </c>
      <c r="C889" s="79">
        <f>'様式１（国直送（日通拠点倉庫で仕分け）を希望する場合）'!G903</f>
        <v>0</v>
      </c>
      <c r="D889" s="79">
        <f>'様式１（国直送（日通拠点倉庫で仕分け）を希望する場合）'!H903</f>
        <v>0</v>
      </c>
      <c r="E889" s="78">
        <f>'様式１（国直送（日通拠点倉庫で仕分け）を希望する場合）'!$F903</f>
        <v>0</v>
      </c>
      <c r="F889" s="79">
        <f>'様式１（国直送（日通拠点倉庫で仕分け）を希望する場合）'!I903</f>
        <v>0</v>
      </c>
      <c r="G889" s="79">
        <f>'様式１（国直送（日通拠点倉庫で仕分け）を希望する場合）'!J903</f>
        <v>0</v>
      </c>
      <c r="H889" s="140">
        <f>'様式１（国直送（日通拠点倉庫で仕分け）を希望する場合）'!K903</f>
        <v>0</v>
      </c>
      <c r="I889" s="140">
        <f>'様式１（国直送（日通拠点倉庫で仕分け）を希望する場合）'!L903</f>
        <v>0</v>
      </c>
      <c r="J889" s="140">
        <f>'様式１（国直送（日通拠点倉庫で仕分け）を希望する場合）'!M903</f>
        <v>0</v>
      </c>
      <c r="K889" s="140">
        <f>'様式１（国直送（日通拠点倉庫で仕分け）を希望する場合）'!N903</f>
        <v>0</v>
      </c>
      <c r="L889" s="79">
        <f>'様式１（国直送（日通拠点倉庫で仕分け）を希望する場合）'!O903</f>
        <v>0</v>
      </c>
      <c r="M889" s="79">
        <f>'様式１（国直送（日通拠点倉庫で仕分け）を希望する場合）'!P903</f>
        <v>0</v>
      </c>
    </row>
    <row r="890" spans="1:13">
      <c r="A890" s="76" t="str">
        <f>'様式１（国直送（日通拠点倉庫で仕分け）を希望する場合）'!$F$14</f>
        <v>選択してください</v>
      </c>
      <c r="B890" s="76">
        <v>882</v>
      </c>
      <c r="C890" s="79">
        <f>'様式１（国直送（日通拠点倉庫で仕分け）を希望する場合）'!G904</f>
        <v>0</v>
      </c>
      <c r="D890" s="79">
        <f>'様式１（国直送（日通拠点倉庫で仕分け）を希望する場合）'!H904</f>
        <v>0</v>
      </c>
      <c r="E890" s="78">
        <f>'様式１（国直送（日通拠点倉庫で仕分け）を希望する場合）'!$F904</f>
        <v>0</v>
      </c>
      <c r="F890" s="79">
        <f>'様式１（国直送（日通拠点倉庫で仕分け）を希望する場合）'!I904</f>
        <v>0</v>
      </c>
      <c r="G890" s="79">
        <f>'様式１（国直送（日通拠点倉庫で仕分け）を希望する場合）'!J904</f>
        <v>0</v>
      </c>
      <c r="H890" s="140">
        <f>'様式１（国直送（日通拠点倉庫で仕分け）を希望する場合）'!K904</f>
        <v>0</v>
      </c>
      <c r="I890" s="140">
        <f>'様式１（国直送（日通拠点倉庫で仕分け）を希望する場合）'!L904</f>
        <v>0</v>
      </c>
      <c r="J890" s="140">
        <f>'様式１（国直送（日通拠点倉庫で仕分け）を希望する場合）'!M904</f>
        <v>0</v>
      </c>
      <c r="K890" s="140">
        <f>'様式１（国直送（日通拠点倉庫で仕分け）を希望する場合）'!N904</f>
        <v>0</v>
      </c>
      <c r="L890" s="79">
        <f>'様式１（国直送（日通拠点倉庫で仕分け）を希望する場合）'!O904</f>
        <v>0</v>
      </c>
      <c r="M890" s="79">
        <f>'様式１（国直送（日通拠点倉庫で仕分け）を希望する場合）'!P904</f>
        <v>0</v>
      </c>
    </row>
    <row r="891" spans="1:13">
      <c r="A891" s="76" t="str">
        <f>'様式１（国直送（日通拠点倉庫で仕分け）を希望する場合）'!$F$14</f>
        <v>選択してください</v>
      </c>
      <c r="B891" s="76">
        <v>883</v>
      </c>
      <c r="C891" s="79">
        <f>'様式１（国直送（日通拠点倉庫で仕分け）を希望する場合）'!G905</f>
        <v>0</v>
      </c>
      <c r="D891" s="79">
        <f>'様式１（国直送（日通拠点倉庫で仕分け）を希望する場合）'!H905</f>
        <v>0</v>
      </c>
      <c r="E891" s="78">
        <f>'様式１（国直送（日通拠点倉庫で仕分け）を希望する場合）'!$F905</f>
        <v>0</v>
      </c>
      <c r="F891" s="79">
        <f>'様式１（国直送（日通拠点倉庫で仕分け）を希望する場合）'!I905</f>
        <v>0</v>
      </c>
      <c r="G891" s="79">
        <f>'様式１（国直送（日通拠点倉庫で仕分け）を希望する場合）'!J905</f>
        <v>0</v>
      </c>
      <c r="H891" s="140">
        <f>'様式１（国直送（日通拠点倉庫で仕分け）を希望する場合）'!K905</f>
        <v>0</v>
      </c>
      <c r="I891" s="140">
        <f>'様式１（国直送（日通拠点倉庫で仕分け）を希望する場合）'!L905</f>
        <v>0</v>
      </c>
      <c r="J891" s="140">
        <f>'様式１（国直送（日通拠点倉庫で仕分け）を希望する場合）'!M905</f>
        <v>0</v>
      </c>
      <c r="K891" s="140">
        <f>'様式１（国直送（日通拠点倉庫で仕分け）を希望する場合）'!N905</f>
        <v>0</v>
      </c>
      <c r="L891" s="79">
        <f>'様式１（国直送（日通拠点倉庫で仕分け）を希望する場合）'!O905</f>
        <v>0</v>
      </c>
      <c r="M891" s="79">
        <f>'様式１（国直送（日通拠点倉庫で仕分け）を希望する場合）'!P905</f>
        <v>0</v>
      </c>
    </row>
    <row r="892" spans="1:13">
      <c r="A892" s="76" t="str">
        <f>'様式１（国直送（日通拠点倉庫で仕分け）を希望する場合）'!$F$14</f>
        <v>選択してください</v>
      </c>
      <c r="B892" s="76">
        <v>884</v>
      </c>
      <c r="C892" s="79">
        <f>'様式１（国直送（日通拠点倉庫で仕分け）を希望する場合）'!G906</f>
        <v>0</v>
      </c>
      <c r="D892" s="79">
        <f>'様式１（国直送（日通拠点倉庫で仕分け）を希望する場合）'!H906</f>
        <v>0</v>
      </c>
      <c r="E892" s="78">
        <f>'様式１（国直送（日通拠点倉庫で仕分け）を希望する場合）'!$F906</f>
        <v>0</v>
      </c>
      <c r="F892" s="79">
        <f>'様式１（国直送（日通拠点倉庫で仕分け）を希望する場合）'!I906</f>
        <v>0</v>
      </c>
      <c r="G892" s="79">
        <f>'様式１（国直送（日通拠点倉庫で仕分け）を希望する場合）'!J906</f>
        <v>0</v>
      </c>
      <c r="H892" s="140">
        <f>'様式１（国直送（日通拠点倉庫で仕分け）を希望する場合）'!K906</f>
        <v>0</v>
      </c>
      <c r="I892" s="140">
        <f>'様式１（国直送（日通拠点倉庫で仕分け）を希望する場合）'!L906</f>
        <v>0</v>
      </c>
      <c r="J892" s="140">
        <f>'様式１（国直送（日通拠点倉庫で仕分け）を希望する場合）'!M906</f>
        <v>0</v>
      </c>
      <c r="K892" s="140">
        <f>'様式１（国直送（日通拠点倉庫で仕分け）を希望する場合）'!N906</f>
        <v>0</v>
      </c>
      <c r="L892" s="79">
        <f>'様式１（国直送（日通拠点倉庫で仕分け）を希望する場合）'!O906</f>
        <v>0</v>
      </c>
      <c r="M892" s="79">
        <f>'様式１（国直送（日通拠点倉庫で仕分け）を希望する場合）'!P906</f>
        <v>0</v>
      </c>
    </row>
    <row r="893" spans="1:13">
      <c r="A893" s="76" t="str">
        <f>'様式１（国直送（日通拠点倉庫で仕分け）を希望する場合）'!$F$14</f>
        <v>選択してください</v>
      </c>
      <c r="B893" s="76">
        <v>885</v>
      </c>
      <c r="C893" s="79">
        <f>'様式１（国直送（日通拠点倉庫で仕分け）を希望する場合）'!G907</f>
        <v>0</v>
      </c>
      <c r="D893" s="79">
        <f>'様式１（国直送（日通拠点倉庫で仕分け）を希望する場合）'!H907</f>
        <v>0</v>
      </c>
      <c r="E893" s="78">
        <f>'様式１（国直送（日通拠点倉庫で仕分け）を希望する場合）'!$F907</f>
        <v>0</v>
      </c>
      <c r="F893" s="79">
        <f>'様式１（国直送（日通拠点倉庫で仕分け）を希望する場合）'!I907</f>
        <v>0</v>
      </c>
      <c r="G893" s="79">
        <f>'様式１（国直送（日通拠点倉庫で仕分け）を希望する場合）'!J907</f>
        <v>0</v>
      </c>
      <c r="H893" s="140">
        <f>'様式１（国直送（日通拠点倉庫で仕分け）を希望する場合）'!K907</f>
        <v>0</v>
      </c>
      <c r="I893" s="140">
        <f>'様式１（国直送（日通拠点倉庫で仕分け）を希望する場合）'!L907</f>
        <v>0</v>
      </c>
      <c r="J893" s="140">
        <f>'様式１（国直送（日通拠点倉庫で仕分け）を希望する場合）'!M907</f>
        <v>0</v>
      </c>
      <c r="K893" s="140">
        <f>'様式１（国直送（日通拠点倉庫で仕分け）を希望する場合）'!N907</f>
        <v>0</v>
      </c>
      <c r="L893" s="79">
        <f>'様式１（国直送（日通拠点倉庫で仕分け）を希望する場合）'!O907</f>
        <v>0</v>
      </c>
      <c r="M893" s="79">
        <f>'様式１（国直送（日通拠点倉庫で仕分け）を希望する場合）'!P907</f>
        <v>0</v>
      </c>
    </row>
    <row r="894" spans="1:13">
      <c r="A894" s="76" t="str">
        <f>'様式１（国直送（日通拠点倉庫で仕分け）を希望する場合）'!$F$14</f>
        <v>選択してください</v>
      </c>
      <c r="B894" s="76">
        <v>886</v>
      </c>
      <c r="C894" s="79">
        <f>'様式１（国直送（日通拠点倉庫で仕分け）を希望する場合）'!G908</f>
        <v>0</v>
      </c>
      <c r="D894" s="79">
        <f>'様式１（国直送（日通拠点倉庫で仕分け）を希望する場合）'!H908</f>
        <v>0</v>
      </c>
      <c r="E894" s="78">
        <f>'様式１（国直送（日通拠点倉庫で仕分け）を希望する場合）'!$F908</f>
        <v>0</v>
      </c>
      <c r="F894" s="79">
        <f>'様式１（国直送（日通拠点倉庫で仕分け）を希望する場合）'!I908</f>
        <v>0</v>
      </c>
      <c r="G894" s="79">
        <f>'様式１（国直送（日通拠点倉庫で仕分け）を希望する場合）'!J908</f>
        <v>0</v>
      </c>
      <c r="H894" s="140">
        <f>'様式１（国直送（日通拠点倉庫で仕分け）を希望する場合）'!K908</f>
        <v>0</v>
      </c>
      <c r="I894" s="140">
        <f>'様式１（国直送（日通拠点倉庫で仕分け）を希望する場合）'!L908</f>
        <v>0</v>
      </c>
      <c r="J894" s="140">
        <f>'様式１（国直送（日通拠点倉庫で仕分け）を希望する場合）'!M908</f>
        <v>0</v>
      </c>
      <c r="K894" s="140">
        <f>'様式１（国直送（日通拠点倉庫で仕分け）を希望する場合）'!N908</f>
        <v>0</v>
      </c>
      <c r="L894" s="79">
        <f>'様式１（国直送（日通拠点倉庫で仕分け）を希望する場合）'!O908</f>
        <v>0</v>
      </c>
      <c r="M894" s="79">
        <f>'様式１（国直送（日通拠点倉庫で仕分け）を希望する場合）'!P908</f>
        <v>0</v>
      </c>
    </row>
    <row r="895" spans="1:13">
      <c r="A895" s="76" t="str">
        <f>'様式１（国直送（日通拠点倉庫で仕分け）を希望する場合）'!$F$14</f>
        <v>選択してください</v>
      </c>
      <c r="B895" s="76">
        <v>887</v>
      </c>
      <c r="C895" s="79">
        <f>'様式１（国直送（日通拠点倉庫で仕分け）を希望する場合）'!G909</f>
        <v>0</v>
      </c>
      <c r="D895" s="79">
        <f>'様式１（国直送（日通拠点倉庫で仕分け）を希望する場合）'!H909</f>
        <v>0</v>
      </c>
      <c r="E895" s="78">
        <f>'様式１（国直送（日通拠点倉庫で仕分け）を希望する場合）'!$F909</f>
        <v>0</v>
      </c>
      <c r="F895" s="79">
        <f>'様式１（国直送（日通拠点倉庫で仕分け）を希望する場合）'!I909</f>
        <v>0</v>
      </c>
      <c r="G895" s="79">
        <f>'様式１（国直送（日通拠点倉庫で仕分け）を希望する場合）'!J909</f>
        <v>0</v>
      </c>
      <c r="H895" s="140">
        <f>'様式１（国直送（日通拠点倉庫で仕分け）を希望する場合）'!K909</f>
        <v>0</v>
      </c>
      <c r="I895" s="140">
        <f>'様式１（国直送（日通拠点倉庫で仕分け）を希望する場合）'!L909</f>
        <v>0</v>
      </c>
      <c r="J895" s="140">
        <f>'様式１（国直送（日通拠点倉庫で仕分け）を希望する場合）'!M909</f>
        <v>0</v>
      </c>
      <c r="K895" s="140">
        <f>'様式１（国直送（日通拠点倉庫で仕分け）を希望する場合）'!N909</f>
        <v>0</v>
      </c>
      <c r="L895" s="79">
        <f>'様式１（国直送（日通拠点倉庫で仕分け）を希望する場合）'!O909</f>
        <v>0</v>
      </c>
      <c r="M895" s="79">
        <f>'様式１（国直送（日通拠点倉庫で仕分け）を希望する場合）'!P909</f>
        <v>0</v>
      </c>
    </row>
    <row r="896" spans="1:13">
      <c r="A896" s="76" t="str">
        <f>'様式１（国直送（日通拠点倉庫で仕分け）を希望する場合）'!$F$14</f>
        <v>選択してください</v>
      </c>
      <c r="B896" s="76">
        <v>888</v>
      </c>
      <c r="C896" s="79">
        <f>'様式１（国直送（日通拠点倉庫で仕分け）を希望する場合）'!G910</f>
        <v>0</v>
      </c>
      <c r="D896" s="79">
        <f>'様式１（国直送（日通拠点倉庫で仕分け）を希望する場合）'!H910</f>
        <v>0</v>
      </c>
      <c r="E896" s="78">
        <f>'様式１（国直送（日通拠点倉庫で仕分け）を希望する場合）'!$F910</f>
        <v>0</v>
      </c>
      <c r="F896" s="79">
        <f>'様式１（国直送（日通拠点倉庫で仕分け）を希望する場合）'!I910</f>
        <v>0</v>
      </c>
      <c r="G896" s="79">
        <f>'様式１（国直送（日通拠点倉庫で仕分け）を希望する場合）'!J910</f>
        <v>0</v>
      </c>
      <c r="H896" s="140">
        <f>'様式１（国直送（日通拠点倉庫で仕分け）を希望する場合）'!K910</f>
        <v>0</v>
      </c>
      <c r="I896" s="140">
        <f>'様式１（国直送（日通拠点倉庫で仕分け）を希望する場合）'!L910</f>
        <v>0</v>
      </c>
      <c r="J896" s="140">
        <f>'様式１（国直送（日通拠点倉庫で仕分け）を希望する場合）'!M910</f>
        <v>0</v>
      </c>
      <c r="K896" s="140">
        <f>'様式１（国直送（日通拠点倉庫で仕分け）を希望する場合）'!N910</f>
        <v>0</v>
      </c>
      <c r="L896" s="79">
        <f>'様式１（国直送（日通拠点倉庫で仕分け）を希望する場合）'!O910</f>
        <v>0</v>
      </c>
      <c r="M896" s="79">
        <f>'様式１（国直送（日通拠点倉庫で仕分け）を希望する場合）'!P910</f>
        <v>0</v>
      </c>
    </row>
    <row r="897" spans="1:13">
      <c r="A897" s="76" t="str">
        <f>'様式１（国直送（日通拠点倉庫で仕分け）を希望する場合）'!$F$14</f>
        <v>選択してください</v>
      </c>
      <c r="B897" s="76">
        <v>889</v>
      </c>
      <c r="C897" s="79">
        <f>'様式１（国直送（日通拠点倉庫で仕分け）を希望する場合）'!G911</f>
        <v>0</v>
      </c>
      <c r="D897" s="79">
        <f>'様式１（国直送（日通拠点倉庫で仕分け）を希望する場合）'!H911</f>
        <v>0</v>
      </c>
      <c r="E897" s="78">
        <f>'様式１（国直送（日通拠点倉庫で仕分け）を希望する場合）'!$F911</f>
        <v>0</v>
      </c>
      <c r="F897" s="79">
        <f>'様式１（国直送（日通拠点倉庫で仕分け）を希望する場合）'!I911</f>
        <v>0</v>
      </c>
      <c r="G897" s="79">
        <f>'様式１（国直送（日通拠点倉庫で仕分け）を希望する場合）'!J911</f>
        <v>0</v>
      </c>
      <c r="H897" s="140">
        <f>'様式１（国直送（日通拠点倉庫で仕分け）を希望する場合）'!K911</f>
        <v>0</v>
      </c>
      <c r="I897" s="140">
        <f>'様式１（国直送（日通拠点倉庫で仕分け）を希望する場合）'!L911</f>
        <v>0</v>
      </c>
      <c r="J897" s="140">
        <f>'様式１（国直送（日通拠点倉庫で仕分け）を希望する場合）'!M911</f>
        <v>0</v>
      </c>
      <c r="K897" s="140">
        <f>'様式１（国直送（日通拠点倉庫で仕分け）を希望する場合）'!N911</f>
        <v>0</v>
      </c>
      <c r="L897" s="79">
        <f>'様式１（国直送（日通拠点倉庫で仕分け）を希望する場合）'!O911</f>
        <v>0</v>
      </c>
      <c r="M897" s="79">
        <f>'様式１（国直送（日通拠点倉庫で仕分け）を希望する場合）'!P911</f>
        <v>0</v>
      </c>
    </row>
    <row r="898" spans="1:13">
      <c r="A898" s="76" t="str">
        <f>'様式１（国直送（日通拠点倉庫で仕分け）を希望する場合）'!$F$14</f>
        <v>選択してください</v>
      </c>
      <c r="B898" s="76">
        <v>890</v>
      </c>
      <c r="C898" s="79">
        <f>'様式１（国直送（日通拠点倉庫で仕分け）を希望する場合）'!G912</f>
        <v>0</v>
      </c>
      <c r="D898" s="79">
        <f>'様式１（国直送（日通拠点倉庫で仕分け）を希望する場合）'!H912</f>
        <v>0</v>
      </c>
      <c r="E898" s="78">
        <f>'様式１（国直送（日通拠点倉庫で仕分け）を希望する場合）'!$F912</f>
        <v>0</v>
      </c>
      <c r="F898" s="79">
        <f>'様式１（国直送（日通拠点倉庫で仕分け）を希望する場合）'!I912</f>
        <v>0</v>
      </c>
      <c r="G898" s="79">
        <f>'様式１（国直送（日通拠点倉庫で仕分け）を希望する場合）'!J912</f>
        <v>0</v>
      </c>
      <c r="H898" s="140">
        <f>'様式１（国直送（日通拠点倉庫で仕分け）を希望する場合）'!K912</f>
        <v>0</v>
      </c>
      <c r="I898" s="140">
        <f>'様式１（国直送（日通拠点倉庫で仕分け）を希望する場合）'!L912</f>
        <v>0</v>
      </c>
      <c r="J898" s="140">
        <f>'様式１（国直送（日通拠点倉庫で仕分け）を希望する場合）'!M912</f>
        <v>0</v>
      </c>
      <c r="K898" s="140">
        <f>'様式１（国直送（日通拠点倉庫で仕分け）を希望する場合）'!N912</f>
        <v>0</v>
      </c>
      <c r="L898" s="79">
        <f>'様式１（国直送（日通拠点倉庫で仕分け）を希望する場合）'!O912</f>
        <v>0</v>
      </c>
      <c r="M898" s="79">
        <f>'様式１（国直送（日通拠点倉庫で仕分け）を希望する場合）'!P912</f>
        <v>0</v>
      </c>
    </row>
    <row r="899" spans="1:13">
      <c r="A899" s="76" t="str">
        <f>'様式１（国直送（日通拠点倉庫で仕分け）を希望する場合）'!$F$14</f>
        <v>選択してください</v>
      </c>
      <c r="B899" s="76">
        <v>891</v>
      </c>
      <c r="C899" s="79">
        <f>'様式１（国直送（日通拠点倉庫で仕分け）を希望する場合）'!G913</f>
        <v>0</v>
      </c>
      <c r="D899" s="79">
        <f>'様式１（国直送（日通拠点倉庫で仕分け）を希望する場合）'!H913</f>
        <v>0</v>
      </c>
      <c r="E899" s="78">
        <f>'様式１（国直送（日通拠点倉庫で仕分け）を希望する場合）'!$F913</f>
        <v>0</v>
      </c>
      <c r="F899" s="79">
        <f>'様式１（国直送（日通拠点倉庫で仕分け）を希望する場合）'!I913</f>
        <v>0</v>
      </c>
      <c r="G899" s="79">
        <f>'様式１（国直送（日通拠点倉庫で仕分け）を希望する場合）'!J913</f>
        <v>0</v>
      </c>
      <c r="H899" s="140">
        <f>'様式１（国直送（日通拠点倉庫で仕分け）を希望する場合）'!K913</f>
        <v>0</v>
      </c>
      <c r="I899" s="140">
        <f>'様式１（国直送（日通拠点倉庫で仕分け）を希望する場合）'!L913</f>
        <v>0</v>
      </c>
      <c r="J899" s="140">
        <f>'様式１（国直送（日通拠点倉庫で仕分け）を希望する場合）'!M913</f>
        <v>0</v>
      </c>
      <c r="K899" s="140">
        <f>'様式１（国直送（日通拠点倉庫で仕分け）を希望する場合）'!N913</f>
        <v>0</v>
      </c>
      <c r="L899" s="79">
        <f>'様式１（国直送（日通拠点倉庫で仕分け）を希望する場合）'!O913</f>
        <v>0</v>
      </c>
      <c r="M899" s="79">
        <f>'様式１（国直送（日通拠点倉庫で仕分け）を希望する場合）'!P913</f>
        <v>0</v>
      </c>
    </row>
    <row r="900" spans="1:13">
      <c r="A900" s="76" t="str">
        <f>'様式１（国直送（日通拠点倉庫で仕分け）を希望する場合）'!$F$14</f>
        <v>選択してください</v>
      </c>
      <c r="B900" s="76">
        <v>892</v>
      </c>
      <c r="C900" s="79">
        <f>'様式１（国直送（日通拠点倉庫で仕分け）を希望する場合）'!G914</f>
        <v>0</v>
      </c>
      <c r="D900" s="79">
        <f>'様式１（国直送（日通拠点倉庫で仕分け）を希望する場合）'!H914</f>
        <v>0</v>
      </c>
      <c r="E900" s="78">
        <f>'様式１（国直送（日通拠点倉庫で仕分け）を希望する場合）'!$F914</f>
        <v>0</v>
      </c>
      <c r="F900" s="79">
        <f>'様式１（国直送（日通拠点倉庫で仕分け）を希望する場合）'!I914</f>
        <v>0</v>
      </c>
      <c r="G900" s="79">
        <f>'様式１（国直送（日通拠点倉庫で仕分け）を希望する場合）'!J914</f>
        <v>0</v>
      </c>
      <c r="H900" s="140">
        <f>'様式１（国直送（日通拠点倉庫で仕分け）を希望する場合）'!K914</f>
        <v>0</v>
      </c>
      <c r="I900" s="140">
        <f>'様式１（国直送（日通拠点倉庫で仕分け）を希望する場合）'!L914</f>
        <v>0</v>
      </c>
      <c r="J900" s="140">
        <f>'様式１（国直送（日通拠点倉庫で仕分け）を希望する場合）'!M914</f>
        <v>0</v>
      </c>
      <c r="K900" s="140">
        <f>'様式１（国直送（日通拠点倉庫で仕分け）を希望する場合）'!N914</f>
        <v>0</v>
      </c>
      <c r="L900" s="79">
        <f>'様式１（国直送（日通拠点倉庫で仕分け）を希望する場合）'!O914</f>
        <v>0</v>
      </c>
      <c r="M900" s="79">
        <f>'様式１（国直送（日通拠点倉庫で仕分け）を希望する場合）'!P914</f>
        <v>0</v>
      </c>
    </row>
    <row r="901" spans="1:13">
      <c r="A901" s="76" t="str">
        <f>'様式１（国直送（日通拠点倉庫で仕分け）を希望する場合）'!$F$14</f>
        <v>選択してください</v>
      </c>
      <c r="B901" s="76">
        <v>893</v>
      </c>
      <c r="C901" s="79">
        <f>'様式１（国直送（日通拠点倉庫で仕分け）を希望する場合）'!G915</f>
        <v>0</v>
      </c>
      <c r="D901" s="79">
        <f>'様式１（国直送（日通拠点倉庫で仕分け）を希望する場合）'!H915</f>
        <v>0</v>
      </c>
      <c r="E901" s="78">
        <f>'様式１（国直送（日通拠点倉庫で仕分け）を希望する場合）'!$F915</f>
        <v>0</v>
      </c>
      <c r="F901" s="79">
        <f>'様式１（国直送（日通拠点倉庫で仕分け）を希望する場合）'!I915</f>
        <v>0</v>
      </c>
      <c r="G901" s="79">
        <f>'様式１（国直送（日通拠点倉庫で仕分け）を希望する場合）'!J915</f>
        <v>0</v>
      </c>
      <c r="H901" s="140">
        <f>'様式１（国直送（日通拠点倉庫で仕分け）を希望する場合）'!K915</f>
        <v>0</v>
      </c>
      <c r="I901" s="140">
        <f>'様式１（国直送（日通拠点倉庫で仕分け）を希望する場合）'!L915</f>
        <v>0</v>
      </c>
      <c r="J901" s="140">
        <f>'様式１（国直送（日通拠点倉庫で仕分け）を希望する場合）'!M915</f>
        <v>0</v>
      </c>
      <c r="K901" s="140">
        <f>'様式１（国直送（日通拠点倉庫で仕分け）を希望する場合）'!N915</f>
        <v>0</v>
      </c>
      <c r="L901" s="79">
        <f>'様式１（国直送（日通拠点倉庫で仕分け）を希望する場合）'!O915</f>
        <v>0</v>
      </c>
      <c r="M901" s="79">
        <f>'様式１（国直送（日通拠点倉庫で仕分け）を希望する場合）'!P915</f>
        <v>0</v>
      </c>
    </row>
    <row r="902" spans="1:13">
      <c r="A902" s="76" t="str">
        <f>'様式１（国直送（日通拠点倉庫で仕分け）を希望する場合）'!$F$14</f>
        <v>選択してください</v>
      </c>
      <c r="B902" s="76">
        <v>894</v>
      </c>
      <c r="C902" s="79">
        <f>'様式１（国直送（日通拠点倉庫で仕分け）を希望する場合）'!G916</f>
        <v>0</v>
      </c>
      <c r="D902" s="79">
        <f>'様式１（国直送（日通拠点倉庫で仕分け）を希望する場合）'!H916</f>
        <v>0</v>
      </c>
      <c r="E902" s="78">
        <f>'様式１（国直送（日通拠点倉庫で仕分け）を希望する場合）'!$F916</f>
        <v>0</v>
      </c>
      <c r="F902" s="79">
        <f>'様式１（国直送（日通拠点倉庫で仕分け）を希望する場合）'!I916</f>
        <v>0</v>
      </c>
      <c r="G902" s="79">
        <f>'様式１（国直送（日通拠点倉庫で仕分け）を希望する場合）'!J916</f>
        <v>0</v>
      </c>
      <c r="H902" s="140">
        <f>'様式１（国直送（日通拠点倉庫で仕分け）を希望する場合）'!K916</f>
        <v>0</v>
      </c>
      <c r="I902" s="140">
        <f>'様式１（国直送（日通拠点倉庫で仕分け）を希望する場合）'!L916</f>
        <v>0</v>
      </c>
      <c r="J902" s="140">
        <f>'様式１（国直送（日通拠点倉庫で仕分け）を希望する場合）'!M916</f>
        <v>0</v>
      </c>
      <c r="K902" s="140">
        <f>'様式１（国直送（日通拠点倉庫で仕分け）を希望する場合）'!N916</f>
        <v>0</v>
      </c>
      <c r="L902" s="79">
        <f>'様式１（国直送（日通拠点倉庫で仕分け）を希望する場合）'!O916</f>
        <v>0</v>
      </c>
      <c r="M902" s="79">
        <f>'様式１（国直送（日通拠点倉庫で仕分け）を希望する場合）'!P916</f>
        <v>0</v>
      </c>
    </row>
    <row r="903" spans="1:13">
      <c r="A903" s="76" t="str">
        <f>'様式１（国直送（日通拠点倉庫で仕分け）を希望する場合）'!$F$14</f>
        <v>選択してください</v>
      </c>
      <c r="B903" s="76">
        <v>895</v>
      </c>
      <c r="C903" s="79">
        <f>'様式１（国直送（日通拠点倉庫で仕分け）を希望する場合）'!G917</f>
        <v>0</v>
      </c>
      <c r="D903" s="79">
        <f>'様式１（国直送（日通拠点倉庫で仕分け）を希望する場合）'!H917</f>
        <v>0</v>
      </c>
      <c r="E903" s="78">
        <f>'様式１（国直送（日通拠点倉庫で仕分け）を希望する場合）'!$F917</f>
        <v>0</v>
      </c>
      <c r="F903" s="79">
        <f>'様式１（国直送（日通拠点倉庫で仕分け）を希望する場合）'!I917</f>
        <v>0</v>
      </c>
      <c r="G903" s="79">
        <f>'様式１（国直送（日通拠点倉庫で仕分け）を希望する場合）'!J917</f>
        <v>0</v>
      </c>
      <c r="H903" s="140">
        <f>'様式１（国直送（日通拠点倉庫で仕分け）を希望する場合）'!K917</f>
        <v>0</v>
      </c>
      <c r="I903" s="140">
        <f>'様式１（国直送（日通拠点倉庫で仕分け）を希望する場合）'!L917</f>
        <v>0</v>
      </c>
      <c r="J903" s="140">
        <f>'様式１（国直送（日通拠点倉庫で仕分け）を希望する場合）'!M917</f>
        <v>0</v>
      </c>
      <c r="K903" s="140">
        <f>'様式１（国直送（日通拠点倉庫で仕分け）を希望する場合）'!N917</f>
        <v>0</v>
      </c>
      <c r="L903" s="79">
        <f>'様式１（国直送（日通拠点倉庫で仕分け）を希望する場合）'!O917</f>
        <v>0</v>
      </c>
      <c r="M903" s="79">
        <f>'様式１（国直送（日通拠点倉庫で仕分け）を希望する場合）'!P917</f>
        <v>0</v>
      </c>
    </row>
    <row r="904" spans="1:13">
      <c r="A904" s="76" t="str">
        <f>'様式１（国直送（日通拠点倉庫で仕分け）を希望する場合）'!$F$14</f>
        <v>選択してください</v>
      </c>
      <c r="B904" s="76">
        <v>896</v>
      </c>
      <c r="C904" s="79">
        <f>'様式１（国直送（日通拠点倉庫で仕分け）を希望する場合）'!G918</f>
        <v>0</v>
      </c>
      <c r="D904" s="79">
        <f>'様式１（国直送（日通拠点倉庫で仕分け）を希望する場合）'!H918</f>
        <v>0</v>
      </c>
      <c r="E904" s="78">
        <f>'様式１（国直送（日通拠点倉庫で仕分け）を希望する場合）'!$F918</f>
        <v>0</v>
      </c>
      <c r="F904" s="79">
        <f>'様式１（国直送（日通拠点倉庫で仕分け）を希望する場合）'!I918</f>
        <v>0</v>
      </c>
      <c r="G904" s="79">
        <f>'様式１（国直送（日通拠点倉庫で仕分け）を希望する場合）'!J918</f>
        <v>0</v>
      </c>
      <c r="H904" s="140">
        <f>'様式１（国直送（日通拠点倉庫で仕分け）を希望する場合）'!K918</f>
        <v>0</v>
      </c>
      <c r="I904" s="140">
        <f>'様式１（国直送（日通拠点倉庫で仕分け）を希望する場合）'!L918</f>
        <v>0</v>
      </c>
      <c r="J904" s="140">
        <f>'様式１（国直送（日通拠点倉庫で仕分け）を希望する場合）'!M918</f>
        <v>0</v>
      </c>
      <c r="K904" s="140">
        <f>'様式１（国直送（日通拠点倉庫で仕分け）を希望する場合）'!N918</f>
        <v>0</v>
      </c>
      <c r="L904" s="79">
        <f>'様式１（国直送（日通拠点倉庫で仕分け）を希望する場合）'!O918</f>
        <v>0</v>
      </c>
      <c r="M904" s="79">
        <f>'様式１（国直送（日通拠点倉庫で仕分け）を希望する場合）'!P918</f>
        <v>0</v>
      </c>
    </row>
    <row r="905" spans="1:13">
      <c r="A905" s="76" t="str">
        <f>'様式１（国直送（日通拠点倉庫で仕分け）を希望する場合）'!$F$14</f>
        <v>選択してください</v>
      </c>
      <c r="B905" s="76">
        <v>897</v>
      </c>
      <c r="C905" s="79">
        <f>'様式１（国直送（日通拠点倉庫で仕分け）を希望する場合）'!G919</f>
        <v>0</v>
      </c>
      <c r="D905" s="79">
        <f>'様式１（国直送（日通拠点倉庫で仕分け）を希望する場合）'!H919</f>
        <v>0</v>
      </c>
      <c r="E905" s="78">
        <f>'様式１（国直送（日通拠点倉庫で仕分け）を希望する場合）'!$F919</f>
        <v>0</v>
      </c>
      <c r="F905" s="79">
        <f>'様式１（国直送（日通拠点倉庫で仕分け）を希望する場合）'!I919</f>
        <v>0</v>
      </c>
      <c r="G905" s="79">
        <f>'様式１（国直送（日通拠点倉庫で仕分け）を希望する場合）'!J919</f>
        <v>0</v>
      </c>
      <c r="H905" s="140">
        <f>'様式１（国直送（日通拠点倉庫で仕分け）を希望する場合）'!K919</f>
        <v>0</v>
      </c>
      <c r="I905" s="140">
        <f>'様式１（国直送（日通拠点倉庫で仕分け）を希望する場合）'!L919</f>
        <v>0</v>
      </c>
      <c r="J905" s="140">
        <f>'様式１（国直送（日通拠点倉庫で仕分け）を希望する場合）'!M919</f>
        <v>0</v>
      </c>
      <c r="K905" s="140">
        <f>'様式１（国直送（日通拠点倉庫で仕分け）を希望する場合）'!N919</f>
        <v>0</v>
      </c>
      <c r="L905" s="79">
        <f>'様式１（国直送（日通拠点倉庫で仕分け）を希望する場合）'!O919</f>
        <v>0</v>
      </c>
      <c r="M905" s="79">
        <f>'様式１（国直送（日通拠点倉庫で仕分け）を希望する場合）'!P919</f>
        <v>0</v>
      </c>
    </row>
    <row r="906" spans="1:13">
      <c r="A906" s="76" t="str">
        <f>'様式１（国直送（日通拠点倉庫で仕分け）を希望する場合）'!$F$14</f>
        <v>選択してください</v>
      </c>
      <c r="B906" s="76">
        <v>898</v>
      </c>
      <c r="C906" s="79">
        <f>'様式１（国直送（日通拠点倉庫で仕分け）を希望する場合）'!G920</f>
        <v>0</v>
      </c>
      <c r="D906" s="79">
        <f>'様式１（国直送（日通拠点倉庫で仕分け）を希望する場合）'!H920</f>
        <v>0</v>
      </c>
      <c r="E906" s="78">
        <f>'様式１（国直送（日通拠点倉庫で仕分け）を希望する場合）'!$F920</f>
        <v>0</v>
      </c>
      <c r="F906" s="79">
        <f>'様式１（国直送（日通拠点倉庫で仕分け）を希望する場合）'!I920</f>
        <v>0</v>
      </c>
      <c r="G906" s="79">
        <f>'様式１（国直送（日通拠点倉庫で仕分け）を希望する場合）'!J920</f>
        <v>0</v>
      </c>
      <c r="H906" s="140">
        <f>'様式１（国直送（日通拠点倉庫で仕分け）を希望する場合）'!K920</f>
        <v>0</v>
      </c>
      <c r="I906" s="140">
        <f>'様式１（国直送（日通拠点倉庫で仕分け）を希望する場合）'!L920</f>
        <v>0</v>
      </c>
      <c r="J906" s="140">
        <f>'様式１（国直送（日通拠点倉庫で仕分け）を希望する場合）'!M920</f>
        <v>0</v>
      </c>
      <c r="K906" s="140">
        <f>'様式１（国直送（日通拠点倉庫で仕分け）を希望する場合）'!N920</f>
        <v>0</v>
      </c>
      <c r="L906" s="79">
        <f>'様式１（国直送（日通拠点倉庫で仕分け）を希望する場合）'!O920</f>
        <v>0</v>
      </c>
      <c r="M906" s="79">
        <f>'様式１（国直送（日通拠点倉庫で仕分け）を希望する場合）'!P920</f>
        <v>0</v>
      </c>
    </row>
    <row r="907" spans="1:13">
      <c r="A907" s="76" t="str">
        <f>'様式１（国直送（日通拠点倉庫で仕分け）を希望する場合）'!$F$14</f>
        <v>選択してください</v>
      </c>
      <c r="B907" s="76">
        <v>899</v>
      </c>
      <c r="C907" s="79">
        <f>'様式１（国直送（日通拠点倉庫で仕分け）を希望する場合）'!G921</f>
        <v>0</v>
      </c>
      <c r="D907" s="79">
        <f>'様式１（国直送（日通拠点倉庫で仕分け）を希望する場合）'!H921</f>
        <v>0</v>
      </c>
      <c r="E907" s="78">
        <f>'様式１（国直送（日通拠点倉庫で仕分け）を希望する場合）'!$F921</f>
        <v>0</v>
      </c>
      <c r="F907" s="79">
        <f>'様式１（国直送（日通拠点倉庫で仕分け）を希望する場合）'!I921</f>
        <v>0</v>
      </c>
      <c r="G907" s="79">
        <f>'様式１（国直送（日通拠点倉庫で仕分け）を希望する場合）'!J921</f>
        <v>0</v>
      </c>
      <c r="H907" s="140">
        <f>'様式１（国直送（日通拠点倉庫で仕分け）を希望する場合）'!K921</f>
        <v>0</v>
      </c>
      <c r="I907" s="140">
        <f>'様式１（国直送（日通拠点倉庫で仕分け）を希望する場合）'!L921</f>
        <v>0</v>
      </c>
      <c r="J907" s="140">
        <f>'様式１（国直送（日通拠点倉庫で仕分け）を希望する場合）'!M921</f>
        <v>0</v>
      </c>
      <c r="K907" s="140">
        <f>'様式１（国直送（日通拠点倉庫で仕分け）を希望する場合）'!N921</f>
        <v>0</v>
      </c>
      <c r="L907" s="79">
        <f>'様式１（国直送（日通拠点倉庫で仕分け）を希望する場合）'!O921</f>
        <v>0</v>
      </c>
      <c r="M907" s="79">
        <f>'様式１（国直送（日通拠点倉庫で仕分け）を希望する場合）'!P921</f>
        <v>0</v>
      </c>
    </row>
    <row r="908" spans="1:13">
      <c r="A908" s="76" t="str">
        <f>'様式１（国直送（日通拠点倉庫で仕分け）を希望する場合）'!$F$14</f>
        <v>選択してください</v>
      </c>
      <c r="B908" s="76">
        <v>900</v>
      </c>
      <c r="C908" s="79">
        <f>'様式１（国直送（日通拠点倉庫で仕分け）を希望する場合）'!G922</f>
        <v>0</v>
      </c>
      <c r="D908" s="79">
        <f>'様式１（国直送（日通拠点倉庫で仕分け）を希望する場合）'!H922</f>
        <v>0</v>
      </c>
      <c r="E908" s="78">
        <f>'様式１（国直送（日通拠点倉庫で仕分け）を希望する場合）'!$F922</f>
        <v>0</v>
      </c>
      <c r="F908" s="79">
        <f>'様式１（国直送（日通拠点倉庫で仕分け）を希望する場合）'!I922</f>
        <v>0</v>
      </c>
      <c r="G908" s="79">
        <f>'様式１（国直送（日通拠点倉庫で仕分け）を希望する場合）'!J922</f>
        <v>0</v>
      </c>
      <c r="H908" s="140">
        <f>'様式１（国直送（日通拠点倉庫で仕分け）を希望する場合）'!K922</f>
        <v>0</v>
      </c>
      <c r="I908" s="140">
        <f>'様式１（国直送（日通拠点倉庫で仕分け）を希望する場合）'!L922</f>
        <v>0</v>
      </c>
      <c r="J908" s="140">
        <f>'様式１（国直送（日通拠点倉庫で仕分け）を希望する場合）'!M922</f>
        <v>0</v>
      </c>
      <c r="K908" s="140">
        <f>'様式１（国直送（日通拠点倉庫で仕分け）を希望する場合）'!N922</f>
        <v>0</v>
      </c>
      <c r="L908" s="79">
        <f>'様式１（国直送（日通拠点倉庫で仕分け）を希望する場合）'!O922</f>
        <v>0</v>
      </c>
      <c r="M908" s="79">
        <f>'様式１（国直送（日通拠点倉庫で仕分け）を希望する場合）'!P922</f>
        <v>0</v>
      </c>
    </row>
    <row r="909" spans="1:13">
      <c r="A909" s="76" t="str">
        <f>'様式１（国直送（日通拠点倉庫で仕分け）を希望する場合）'!$F$14</f>
        <v>選択してください</v>
      </c>
      <c r="B909" s="76">
        <v>901</v>
      </c>
      <c r="C909" s="79">
        <f>'様式１（国直送（日通拠点倉庫で仕分け）を希望する場合）'!G923</f>
        <v>0</v>
      </c>
      <c r="D909" s="79">
        <f>'様式１（国直送（日通拠点倉庫で仕分け）を希望する場合）'!H923</f>
        <v>0</v>
      </c>
      <c r="E909" s="78">
        <f>'様式１（国直送（日通拠点倉庫で仕分け）を希望する場合）'!$F923</f>
        <v>0</v>
      </c>
      <c r="F909" s="79">
        <f>'様式１（国直送（日通拠点倉庫で仕分け）を希望する場合）'!I923</f>
        <v>0</v>
      </c>
      <c r="G909" s="79">
        <f>'様式１（国直送（日通拠点倉庫で仕分け）を希望する場合）'!J923</f>
        <v>0</v>
      </c>
      <c r="H909" s="140">
        <f>'様式１（国直送（日通拠点倉庫で仕分け）を希望する場合）'!K923</f>
        <v>0</v>
      </c>
      <c r="I909" s="140">
        <f>'様式１（国直送（日通拠点倉庫で仕分け）を希望する場合）'!L923</f>
        <v>0</v>
      </c>
      <c r="J909" s="140">
        <f>'様式１（国直送（日通拠点倉庫で仕分け）を希望する場合）'!M923</f>
        <v>0</v>
      </c>
      <c r="K909" s="140">
        <f>'様式１（国直送（日通拠点倉庫で仕分け）を希望する場合）'!N923</f>
        <v>0</v>
      </c>
      <c r="L909" s="79">
        <f>'様式１（国直送（日通拠点倉庫で仕分け）を希望する場合）'!O923</f>
        <v>0</v>
      </c>
      <c r="M909" s="79">
        <f>'様式１（国直送（日通拠点倉庫で仕分け）を希望する場合）'!P923</f>
        <v>0</v>
      </c>
    </row>
    <row r="910" spans="1:13">
      <c r="A910" s="76" t="str">
        <f>'様式１（国直送（日通拠点倉庫で仕分け）を希望する場合）'!$F$14</f>
        <v>選択してください</v>
      </c>
      <c r="B910" s="76">
        <v>902</v>
      </c>
      <c r="C910" s="79">
        <f>'様式１（国直送（日通拠点倉庫で仕分け）を希望する場合）'!G924</f>
        <v>0</v>
      </c>
      <c r="D910" s="79">
        <f>'様式１（国直送（日通拠点倉庫で仕分け）を希望する場合）'!H924</f>
        <v>0</v>
      </c>
      <c r="E910" s="78">
        <f>'様式１（国直送（日通拠点倉庫で仕分け）を希望する場合）'!$F924</f>
        <v>0</v>
      </c>
      <c r="F910" s="79">
        <f>'様式１（国直送（日通拠点倉庫で仕分け）を希望する場合）'!I924</f>
        <v>0</v>
      </c>
      <c r="G910" s="79">
        <f>'様式１（国直送（日通拠点倉庫で仕分け）を希望する場合）'!J924</f>
        <v>0</v>
      </c>
      <c r="H910" s="140">
        <f>'様式１（国直送（日通拠点倉庫で仕分け）を希望する場合）'!K924</f>
        <v>0</v>
      </c>
      <c r="I910" s="140">
        <f>'様式１（国直送（日通拠点倉庫で仕分け）を希望する場合）'!L924</f>
        <v>0</v>
      </c>
      <c r="J910" s="140">
        <f>'様式１（国直送（日通拠点倉庫で仕分け）を希望する場合）'!M924</f>
        <v>0</v>
      </c>
      <c r="K910" s="140">
        <f>'様式１（国直送（日通拠点倉庫で仕分け）を希望する場合）'!N924</f>
        <v>0</v>
      </c>
      <c r="L910" s="79">
        <f>'様式１（国直送（日通拠点倉庫で仕分け）を希望する場合）'!O924</f>
        <v>0</v>
      </c>
      <c r="M910" s="79">
        <f>'様式１（国直送（日通拠点倉庫で仕分け）を希望する場合）'!P924</f>
        <v>0</v>
      </c>
    </row>
    <row r="911" spans="1:13">
      <c r="A911" s="76" t="str">
        <f>'様式１（国直送（日通拠点倉庫で仕分け）を希望する場合）'!$F$14</f>
        <v>選択してください</v>
      </c>
      <c r="B911" s="76">
        <v>903</v>
      </c>
      <c r="C911" s="79">
        <f>'様式１（国直送（日通拠点倉庫で仕分け）を希望する場合）'!G925</f>
        <v>0</v>
      </c>
      <c r="D911" s="79">
        <f>'様式１（国直送（日通拠点倉庫で仕分け）を希望する場合）'!H925</f>
        <v>0</v>
      </c>
      <c r="E911" s="78">
        <f>'様式１（国直送（日通拠点倉庫で仕分け）を希望する場合）'!$F925</f>
        <v>0</v>
      </c>
      <c r="F911" s="79">
        <f>'様式１（国直送（日通拠点倉庫で仕分け）を希望する場合）'!I925</f>
        <v>0</v>
      </c>
      <c r="G911" s="79">
        <f>'様式１（国直送（日通拠点倉庫で仕分け）を希望する場合）'!J925</f>
        <v>0</v>
      </c>
      <c r="H911" s="140">
        <f>'様式１（国直送（日通拠点倉庫で仕分け）を希望する場合）'!K925</f>
        <v>0</v>
      </c>
      <c r="I911" s="140">
        <f>'様式１（国直送（日通拠点倉庫で仕分け）を希望する場合）'!L925</f>
        <v>0</v>
      </c>
      <c r="J911" s="140">
        <f>'様式１（国直送（日通拠点倉庫で仕分け）を希望する場合）'!M925</f>
        <v>0</v>
      </c>
      <c r="K911" s="140">
        <f>'様式１（国直送（日通拠点倉庫で仕分け）を希望する場合）'!N925</f>
        <v>0</v>
      </c>
      <c r="L911" s="79">
        <f>'様式１（国直送（日通拠点倉庫で仕分け）を希望する場合）'!O925</f>
        <v>0</v>
      </c>
      <c r="M911" s="79">
        <f>'様式１（国直送（日通拠点倉庫で仕分け）を希望する場合）'!P925</f>
        <v>0</v>
      </c>
    </row>
    <row r="912" spans="1:13">
      <c r="A912" s="76" t="str">
        <f>'様式１（国直送（日通拠点倉庫で仕分け）を希望する場合）'!$F$14</f>
        <v>選択してください</v>
      </c>
      <c r="B912" s="76">
        <v>904</v>
      </c>
      <c r="C912" s="79">
        <f>'様式１（国直送（日通拠点倉庫で仕分け）を希望する場合）'!G926</f>
        <v>0</v>
      </c>
      <c r="D912" s="79">
        <f>'様式１（国直送（日通拠点倉庫で仕分け）を希望する場合）'!H926</f>
        <v>0</v>
      </c>
      <c r="E912" s="78">
        <f>'様式１（国直送（日通拠点倉庫で仕分け）を希望する場合）'!$F926</f>
        <v>0</v>
      </c>
      <c r="F912" s="79">
        <f>'様式１（国直送（日通拠点倉庫で仕分け）を希望する場合）'!I926</f>
        <v>0</v>
      </c>
      <c r="G912" s="79">
        <f>'様式１（国直送（日通拠点倉庫で仕分け）を希望する場合）'!J926</f>
        <v>0</v>
      </c>
      <c r="H912" s="140">
        <f>'様式１（国直送（日通拠点倉庫で仕分け）を希望する場合）'!K926</f>
        <v>0</v>
      </c>
      <c r="I912" s="140">
        <f>'様式１（国直送（日通拠点倉庫で仕分け）を希望する場合）'!L926</f>
        <v>0</v>
      </c>
      <c r="J912" s="140">
        <f>'様式１（国直送（日通拠点倉庫で仕分け）を希望する場合）'!M926</f>
        <v>0</v>
      </c>
      <c r="K912" s="140">
        <f>'様式１（国直送（日通拠点倉庫で仕分け）を希望する場合）'!N926</f>
        <v>0</v>
      </c>
      <c r="L912" s="79">
        <f>'様式１（国直送（日通拠点倉庫で仕分け）を希望する場合）'!O926</f>
        <v>0</v>
      </c>
      <c r="M912" s="79">
        <f>'様式１（国直送（日通拠点倉庫で仕分け）を希望する場合）'!P926</f>
        <v>0</v>
      </c>
    </row>
    <row r="913" spans="1:13">
      <c r="A913" s="76" t="str">
        <f>'様式１（国直送（日通拠点倉庫で仕分け）を希望する場合）'!$F$14</f>
        <v>選択してください</v>
      </c>
      <c r="B913" s="76">
        <v>905</v>
      </c>
      <c r="C913" s="79">
        <f>'様式１（国直送（日通拠点倉庫で仕分け）を希望する場合）'!G927</f>
        <v>0</v>
      </c>
      <c r="D913" s="79">
        <f>'様式１（国直送（日通拠点倉庫で仕分け）を希望する場合）'!H927</f>
        <v>0</v>
      </c>
      <c r="E913" s="78">
        <f>'様式１（国直送（日通拠点倉庫で仕分け）を希望する場合）'!$F927</f>
        <v>0</v>
      </c>
      <c r="F913" s="79">
        <f>'様式１（国直送（日通拠点倉庫で仕分け）を希望する場合）'!I927</f>
        <v>0</v>
      </c>
      <c r="G913" s="79">
        <f>'様式１（国直送（日通拠点倉庫で仕分け）を希望する場合）'!J927</f>
        <v>0</v>
      </c>
      <c r="H913" s="140">
        <f>'様式１（国直送（日通拠点倉庫で仕分け）を希望する場合）'!K927</f>
        <v>0</v>
      </c>
      <c r="I913" s="140">
        <f>'様式１（国直送（日通拠点倉庫で仕分け）を希望する場合）'!L927</f>
        <v>0</v>
      </c>
      <c r="J913" s="140">
        <f>'様式１（国直送（日通拠点倉庫で仕分け）を希望する場合）'!M927</f>
        <v>0</v>
      </c>
      <c r="K913" s="140">
        <f>'様式１（国直送（日通拠点倉庫で仕分け）を希望する場合）'!N927</f>
        <v>0</v>
      </c>
      <c r="L913" s="79">
        <f>'様式１（国直送（日通拠点倉庫で仕分け）を希望する場合）'!O927</f>
        <v>0</v>
      </c>
      <c r="M913" s="79">
        <f>'様式１（国直送（日通拠点倉庫で仕分け）を希望する場合）'!P927</f>
        <v>0</v>
      </c>
    </row>
    <row r="914" spans="1:13">
      <c r="A914" s="76" t="str">
        <f>'様式１（国直送（日通拠点倉庫で仕分け）を希望する場合）'!$F$14</f>
        <v>選択してください</v>
      </c>
      <c r="B914" s="76">
        <v>906</v>
      </c>
      <c r="C914" s="79">
        <f>'様式１（国直送（日通拠点倉庫で仕分け）を希望する場合）'!G928</f>
        <v>0</v>
      </c>
      <c r="D914" s="79">
        <f>'様式１（国直送（日通拠点倉庫で仕分け）を希望する場合）'!H928</f>
        <v>0</v>
      </c>
      <c r="E914" s="78">
        <f>'様式１（国直送（日通拠点倉庫で仕分け）を希望する場合）'!$F928</f>
        <v>0</v>
      </c>
      <c r="F914" s="79">
        <f>'様式１（国直送（日通拠点倉庫で仕分け）を希望する場合）'!I928</f>
        <v>0</v>
      </c>
      <c r="G914" s="79">
        <f>'様式１（国直送（日通拠点倉庫で仕分け）を希望する場合）'!J928</f>
        <v>0</v>
      </c>
      <c r="H914" s="140">
        <f>'様式１（国直送（日通拠点倉庫で仕分け）を希望する場合）'!K928</f>
        <v>0</v>
      </c>
      <c r="I914" s="140">
        <f>'様式１（国直送（日通拠点倉庫で仕分け）を希望する場合）'!L928</f>
        <v>0</v>
      </c>
      <c r="J914" s="140">
        <f>'様式１（国直送（日通拠点倉庫で仕分け）を希望する場合）'!M928</f>
        <v>0</v>
      </c>
      <c r="K914" s="140">
        <f>'様式１（国直送（日通拠点倉庫で仕分け）を希望する場合）'!N928</f>
        <v>0</v>
      </c>
      <c r="L914" s="79">
        <f>'様式１（国直送（日通拠点倉庫で仕分け）を希望する場合）'!O928</f>
        <v>0</v>
      </c>
      <c r="M914" s="79">
        <f>'様式１（国直送（日通拠点倉庫で仕分け）を希望する場合）'!P928</f>
        <v>0</v>
      </c>
    </row>
    <row r="915" spans="1:13">
      <c r="A915" s="76" t="str">
        <f>'様式１（国直送（日通拠点倉庫で仕分け）を希望する場合）'!$F$14</f>
        <v>選択してください</v>
      </c>
      <c r="B915" s="76">
        <v>907</v>
      </c>
      <c r="C915" s="79">
        <f>'様式１（国直送（日通拠点倉庫で仕分け）を希望する場合）'!G929</f>
        <v>0</v>
      </c>
      <c r="D915" s="79">
        <f>'様式１（国直送（日通拠点倉庫で仕分け）を希望する場合）'!H929</f>
        <v>0</v>
      </c>
      <c r="E915" s="78">
        <f>'様式１（国直送（日通拠点倉庫で仕分け）を希望する場合）'!$F929</f>
        <v>0</v>
      </c>
      <c r="F915" s="79">
        <f>'様式１（国直送（日通拠点倉庫で仕分け）を希望する場合）'!I929</f>
        <v>0</v>
      </c>
      <c r="G915" s="79">
        <f>'様式１（国直送（日通拠点倉庫で仕分け）を希望する場合）'!J929</f>
        <v>0</v>
      </c>
      <c r="H915" s="140">
        <f>'様式１（国直送（日通拠点倉庫で仕分け）を希望する場合）'!K929</f>
        <v>0</v>
      </c>
      <c r="I915" s="140">
        <f>'様式１（国直送（日通拠点倉庫で仕分け）を希望する場合）'!L929</f>
        <v>0</v>
      </c>
      <c r="J915" s="140">
        <f>'様式１（国直送（日通拠点倉庫で仕分け）を希望する場合）'!M929</f>
        <v>0</v>
      </c>
      <c r="K915" s="140">
        <f>'様式１（国直送（日通拠点倉庫で仕分け）を希望する場合）'!N929</f>
        <v>0</v>
      </c>
      <c r="L915" s="79">
        <f>'様式１（国直送（日通拠点倉庫で仕分け）を希望する場合）'!O929</f>
        <v>0</v>
      </c>
      <c r="M915" s="79">
        <f>'様式１（国直送（日通拠点倉庫で仕分け）を希望する場合）'!P929</f>
        <v>0</v>
      </c>
    </row>
    <row r="916" spans="1:13">
      <c r="A916" s="76" t="str">
        <f>'様式１（国直送（日通拠点倉庫で仕分け）を希望する場合）'!$F$14</f>
        <v>選択してください</v>
      </c>
      <c r="B916" s="76">
        <v>908</v>
      </c>
      <c r="C916" s="79">
        <f>'様式１（国直送（日通拠点倉庫で仕分け）を希望する場合）'!G930</f>
        <v>0</v>
      </c>
      <c r="D916" s="79">
        <f>'様式１（国直送（日通拠点倉庫で仕分け）を希望する場合）'!H930</f>
        <v>0</v>
      </c>
      <c r="E916" s="78">
        <f>'様式１（国直送（日通拠点倉庫で仕分け）を希望する場合）'!$F930</f>
        <v>0</v>
      </c>
      <c r="F916" s="79">
        <f>'様式１（国直送（日通拠点倉庫で仕分け）を希望する場合）'!I930</f>
        <v>0</v>
      </c>
      <c r="G916" s="79">
        <f>'様式１（国直送（日通拠点倉庫で仕分け）を希望する場合）'!J930</f>
        <v>0</v>
      </c>
      <c r="H916" s="140">
        <f>'様式１（国直送（日通拠点倉庫で仕分け）を希望する場合）'!K930</f>
        <v>0</v>
      </c>
      <c r="I916" s="140">
        <f>'様式１（国直送（日通拠点倉庫で仕分け）を希望する場合）'!L930</f>
        <v>0</v>
      </c>
      <c r="J916" s="140">
        <f>'様式１（国直送（日通拠点倉庫で仕分け）を希望する場合）'!M930</f>
        <v>0</v>
      </c>
      <c r="K916" s="140">
        <f>'様式１（国直送（日通拠点倉庫で仕分け）を希望する場合）'!N930</f>
        <v>0</v>
      </c>
      <c r="L916" s="79">
        <f>'様式１（国直送（日通拠点倉庫で仕分け）を希望する場合）'!O930</f>
        <v>0</v>
      </c>
      <c r="M916" s="79">
        <f>'様式１（国直送（日通拠点倉庫で仕分け）を希望する場合）'!P930</f>
        <v>0</v>
      </c>
    </row>
    <row r="917" spans="1:13">
      <c r="A917" s="76" t="str">
        <f>'様式１（国直送（日通拠点倉庫で仕分け）を希望する場合）'!$F$14</f>
        <v>選択してください</v>
      </c>
      <c r="B917" s="76">
        <v>909</v>
      </c>
      <c r="C917" s="79">
        <f>'様式１（国直送（日通拠点倉庫で仕分け）を希望する場合）'!G931</f>
        <v>0</v>
      </c>
      <c r="D917" s="79">
        <f>'様式１（国直送（日通拠点倉庫で仕分け）を希望する場合）'!H931</f>
        <v>0</v>
      </c>
      <c r="E917" s="78">
        <f>'様式１（国直送（日通拠点倉庫で仕分け）を希望する場合）'!$F931</f>
        <v>0</v>
      </c>
      <c r="F917" s="79">
        <f>'様式１（国直送（日通拠点倉庫で仕分け）を希望する場合）'!I931</f>
        <v>0</v>
      </c>
      <c r="G917" s="79">
        <f>'様式１（国直送（日通拠点倉庫で仕分け）を希望する場合）'!J931</f>
        <v>0</v>
      </c>
      <c r="H917" s="140">
        <f>'様式１（国直送（日通拠点倉庫で仕分け）を希望する場合）'!K931</f>
        <v>0</v>
      </c>
      <c r="I917" s="140">
        <f>'様式１（国直送（日通拠点倉庫で仕分け）を希望する場合）'!L931</f>
        <v>0</v>
      </c>
      <c r="J917" s="140">
        <f>'様式１（国直送（日通拠点倉庫で仕分け）を希望する場合）'!M931</f>
        <v>0</v>
      </c>
      <c r="K917" s="140">
        <f>'様式１（国直送（日通拠点倉庫で仕分け）を希望する場合）'!N931</f>
        <v>0</v>
      </c>
      <c r="L917" s="79">
        <f>'様式１（国直送（日通拠点倉庫で仕分け）を希望する場合）'!O931</f>
        <v>0</v>
      </c>
      <c r="M917" s="79">
        <f>'様式１（国直送（日通拠点倉庫で仕分け）を希望する場合）'!P931</f>
        <v>0</v>
      </c>
    </row>
    <row r="918" spans="1:13">
      <c r="A918" s="76" t="str">
        <f>'様式１（国直送（日通拠点倉庫で仕分け）を希望する場合）'!$F$14</f>
        <v>選択してください</v>
      </c>
      <c r="B918" s="76">
        <v>910</v>
      </c>
      <c r="C918" s="79">
        <f>'様式１（国直送（日通拠点倉庫で仕分け）を希望する場合）'!G932</f>
        <v>0</v>
      </c>
      <c r="D918" s="79">
        <f>'様式１（国直送（日通拠点倉庫で仕分け）を希望する場合）'!H932</f>
        <v>0</v>
      </c>
      <c r="E918" s="78">
        <f>'様式１（国直送（日通拠点倉庫で仕分け）を希望する場合）'!$F932</f>
        <v>0</v>
      </c>
      <c r="F918" s="79">
        <f>'様式１（国直送（日通拠点倉庫で仕分け）を希望する場合）'!I932</f>
        <v>0</v>
      </c>
      <c r="G918" s="79">
        <f>'様式１（国直送（日通拠点倉庫で仕分け）を希望する場合）'!J932</f>
        <v>0</v>
      </c>
      <c r="H918" s="140">
        <f>'様式１（国直送（日通拠点倉庫で仕分け）を希望する場合）'!K932</f>
        <v>0</v>
      </c>
      <c r="I918" s="140">
        <f>'様式１（国直送（日通拠点倉庫で仕分け）を希望する場合）'!L932</f>
        <v>0</v>
      </c>
      <c r="J918" s="140">
        <f>'様式１（国直送（日通拠点倉庫で仕分け）を希望する場合）'!M932</f>
        <v>0</v>
      </c>
      <c r="K918" s="140">
        <f>'様式１（国直送（日通拠点倉庫で仕分け）を希望する場合）'!N932</f>
        <v>0</v>
      </c>
      <c r="L918" s="79">
        <f>'様式１（国直送（日通拠点倉庫で仕分け）を希望する場合）'!O932</f>
        <v>0</v>
      </c>
      <c r="M918" s="79">
        <f>'様式１（国直送（日通拠点倉庫で仕分け）を希望する場合）'!P932</f>
        <v>0</v>
      </c>
    </row>
    <row r="919" spans="1:13">
      <c r="A919" s="76" t="str">
        <f>'様式１（国直送（日通拠点倉庫で仕分け）を希望する場合）'!$F$14</f>
        <v>選択してください</v>
      </c>
      <c r="B919" s="76">
        <v>911</v>
      </c>
      <c r="C919" s="79">
        <f>'様式１（国直送（日通拠点倉庫で仕分け）を希望する場合）'!G933</f>
        <v>0</v>
      </c>
      <c r="D919" s="79">
        <f>'様式１（国直送（日通拠点倉庫で仕分け）を希望する場合）'!H933</f>
        <v>0</v>
      </c>
      <c r="E919" s="78">
        <f>'様式１（国直送（日通拠点倉庫で仕分け）を希望する場合）'!$F933</f>
        <v>0</v>
      </c>
      <c r="F919" s="79">
        <f>'様式１（国直送（日通拠点倉庫で仕分け）を希望する場合）'!I933</f>
        <v>0</v>
      </c>
      <c r="G919" s="79">
        <f>'様式１（国直送（日通拠点倉庫で仕分け）を希望する場合）'!J933</f>
        <v>0</v>
      </c>
      <c r="H919" s="140">
        <f>'様式１（国直送（日通拠点倉庫で仕分け）を希望する場合）'!K933</f>
        <v>0</v>
      </c>
      <c r="I919" s="140">
        <f>'様式１（国直送（日通拠点倉庫で仕分け）を希望する場合）'!L933</f>
        <v>0</v>
      </c>
      <c r="J919" s="140">
        <f>'様式１（国直送（日通拠点倉庫で仕分け）を希望する場合）'!M933</f>
        <v>0</v>
      </c>
      <c r="K919" s="140">
        <f>'様式１（国直送（日通拠点倉庫で仕分け）を希望する場合）'!N933</f>
        <v>0</v>
      </c>
      <c r="L919" s="79">
        <f>'様式１（国直送（日通拠点倉庫で仕分け）を希望する場合）'!O933</f>
        <v>0</v>
      </c>
      <c r="M919" s="79">
        <f>'様式１（国直送（日通拠点倉庫で仕分け）を希望する場合）'!P933</f>
        <v>0</v>
      </c>
    </row>
    <row r="920" spans="1:13">
      <c r="A920" s="76" t="str">
        <f>'様式１（国直送（日通拠点倉庫で仕分け）を希望する場合）'!$F$14</f>
        <v>選択してください</v>
      </c>
      <c r="B920" s="76">
        <v>912</v>
      </c>
      <c r="C920" s="79">
        <f>'様式１（国直送（日通拠点倉庫で仕分け）を希望する場合）'!G934</f>
        <v>0</v>
      </c>
      <c r="D920" s="79">
        <f>'様式１（国直送（日通拠点倉庫で仕分け）を希望する場合）'!H934</f>
        <v>0</v>
      </c>
      <c r="E920" s="78">
        <f>'様式１（国直送（日通拠点倉庫で仕分け）を希望する場合）'!$F934</f>
        <v>0</v>
      </c>
      <c r="F920" s="79">
        <f>'様式１（国直送（日通拠点倉庫で仕分け）を希望する場合）'!I934</f>
        <v>0</v>
      </c>
      <c r="G920" s="79">
        <f>'様式１（国直送（日通拠点倉庫で仕分け）を希望する場合）'!J934</f>
        <v>0</v>
      </c>
      <c r="H920" s="140">
        <f>'様式１（国直送（日通拠点倉庫で仕分け）を希望する場合）'!K934</f>
        <v>0</v>
      </c>
      <c r="I920" s="140">
        <f>'様式１（国直送（日通拠点倉庫で仕分け）を希望する場合）'!L934</f>
        <v>0</v>
      </c>
      <c r="J920" s="140">
        <f>'様式１（国直送（日通拠点倉庫で仕分け）を希望する場合）'!M934</f>
        <v>0</v>
      </c>
      <c r="K920" s="140">
        <f>'様式１（国直送（日通拠点倉庫で仕分け）を希望する場合）'!N934</f>
        <v>0</v>
      </c>
      <c r="L920" s="79">
        <f>'様式１（国直送（日通拠点倉庫で仕分け）を希望する場合）'!O934</f>
        <v>0</v>
      </c>
      <c r="M920" s="79">
        <f>'様式１（国直送（日通拠点倉庫で仕分け）を希望する場合）'!P934</f>
        <v>0</v>
      </c>
    </row>
    <row r="921" spans="1:13">
      <c r="A921" s="76" t="str">
        <f>'様式１（国直送（日通拠点倉庫で仕分け）を希望する場合）'!$F$14</f>
        <v>選択してください</v>
      </c>
      <c r="B921" s="76">
        <v>913</v>
      </c>
      <c r="C921" s="79">
        <f>'様式１（国直送（日通拠点倉庫で仕分け）を希望する場合）'!G935</f>
        <v>0</v>
      </c>
      <c r="D921" s="79">
        <f>'様式１（国直送（日通拠点倉庫で仕分け）を希望する場合）'!H935</f>
        <v>0</v>
      </c>
      <c r="E921" s="78">
        <f>'様式１（国直送（日通拠点倉庫で仕分け）を希望する場合）'!$F935</f>
        <v>0</v>
      </c>
      <c r="F921" s="79">
        <f>'様式１（国直送（日通拠点倉庫で仕分け）を希望する場合）'!I935</f>
        <v>0</v>
      </c>
      <c r="G921" s="79">
        <f>'様式１（国直送（日通拠点倉庫で仕分け）を希望する場合）'!J935</f>
        <v>0</v>
      </c>
      <c r="H921" s="140">
        <f>'様式１（国直送（日通拠点倉庫で仕分け）を希望する場合）'!K935</f>
        <v>0</v>
      </c>
      <c r="I921" s="140">
        <f>'様式１（国直送（日通拠点倉庫で仕分け）を希望する場合）'!L935</f>
        <v>0</v>
      </c>
      <c r="J921" s="140">
        <f>'様式１（国直送（日通拠点倉庫で仕分け）を希望する場合）'!M935</f>
        <v>0</v>
      </c>
      <c r="K921" s="140">
        <f>'様式１（国直送（日通拠点倉庫で仕分け）を希望する場合）'!N935</f>
        <v>0</v>
      </c>
      <c r="L921" s="79">
        <f>'様式１（国直送（日通拠点倉庫で仕分け）を希望する場合）'!O935</f>
        <v>0</v>
      </c>
      <c r="M921" s="79">
        <f>'様式１（国直送（日通拠点倉庫で仕分け）を希望する場合）'!P935</f>
        <v>0</v>
      </c>
    </row>
    <row r="922" spans="1:13">
      <c r="A922" s="76" t="str">
        <f>'様式１（国直送（日通拠点倉庫で仕分け）を希望する場合）'!$F$14</f>
        <v>選択してください</v>
      </c>
      <c r="B922" s="76">
        <v>914</v>
      </c>
      <c r="C922" s="79">
        <f>'様式１（国直送（日通拠点倉庫で仕分け）を希望する場合）'!G936</f>
        <v>0</v>
      </c>
      <c r="D922" s="79">
        <f>'様式１（国直送（日通拠点倉庫で仕分け）を希望する場合）'!H936</f>
        <v>0</v>
      </c>
      <c r="E922" s="78">
        <f>'様式１（国直送（日通拠点倉庫で仕分け）を希望する場合）'!$F936</f>
        <v>0</v>
      </c>
      <c r="F922" s="79">
        <f>'様式１（国直送（日通拠点倉庫で仕分け）を希望する場合）'!I936</f>
        <v>0</v>
      </c>
      <c r="G922" s="79">
        <f>'様式１（国直送（日通拠点倉庫で仕分け）を希望する場合）'!J936</f>
        <v>0</v>
      </c>
      <c r="H922" s="140">
        <f>'様式１（国直送（日通拠点倉庫で仕分け）を希望する場合）'!K936</f>
        <v>0</v>
      </c>
      <c r="I922" s="140">
        <f>'様式１（国直送（日通拠点倉庫で仕分け）を希望する場合）'!L936</f>
        <v>0</v>
      </c>
      <c r="J922" s="140">
        <f>'様式１（国直送（日通拠点倉庫で仕分け）を希望する場合）'!M936</f>
        <v>0</v>
      </c>
      <c r="K922" s="140">
        <f>'様式１（国直送（日通拠点倉庫で仕分け）を希望する場合）'!N936</f>
        <v>0</v>
      </c>
      <c r="L922" s="79">
        <f>'様式１（国直送（日通拠点倉庫で仕分け）を希望する場合）'!O936</f>
        <v>0</v>
      </c>
      <c r="M922" s="79">
        <f>'様式１（国直送（日通拠点倉庫で仕分け）を希望する場合）'!P936</f>
        <v>0</v>
      </c>
    </row>
    <row r="923" spans="1:13">
      <c r="A923" s="76" t="str">
        <f>'様式１（国直送（日通拠点倉庫で仕分け）を希望する場合）'!$F$14</f>
        <v>選択してください</v>
      </c>
      <c r="B923" s="76">
        <v>915</v>
      </c>
      <c r="C923" s="79">
        <f>'様式１（国直送（日通拠点倉庫で仕分け）を希望する場合）'!G937</f>
        <v>0</v>
      </c>
      <c r="D923" s="79">
        <f>'様式１（国直送（日通拠点倉庫で仕分け）を希望する場合）'!H937</f>
        <v>0</v>
      </c>
      <c r="E923" s="78">
        <f>'様式１（国直送（日通拠点倉庫で仕分け）を希望する場合）'!$F937</f>
        <v>0</v>
      </c>
      <c r="F923" s="79">
        <f>'様式１（国直送（日通拠点倉庫で仕分け）を希望する場合）'!I937</f>
        <v>0</v>
      </c>
      <c r="G923" s="79">
        <f>'様式１（国直送（日通拠点倉庫で仕分け）を希望する場合）'!J937</f>
        <v>0</v>
      </c>
      <c r="H923" s="140">
        <f>'様式１（国直送（日通拠点倉庫で仕分け）を希望する場合）'!K937</f>
        <v>0</v>
      </c>
      <c r="I923" s="140">
        <f>'様式１（国直送（日通拠点倉庫で仕分け）を希望する場合）'!L937</f>
        <v>0</v>
      </c>
      <c r="J923" s="140">
        <f>'様式１（国直送（日通拠点倉庫で仕分け）を希望する場合）'!M937</f>
        <v>0</v>
      </c>
      <c r="K923" s="140">
        <f>'様式１（国直送（日通拠点倉庫で仕分け）を希望する場合）'!N937</f>
        <v>0</v>
      </c>
      <c r="L923" s="79">
        <f>'様式１（国直送（日通拠点倉庫で仕分け）を希望する場合）'!O937</f>
        <v>0</v>
      </c>
      <c r="M923" s="79">
        <f>'様式１（国直送（日通拠点倉庫で仕分け）を希望する場合）'!P937</f>
        <v>0</v>
      </c>
    </row>
    <row r="924" spans="1:13">
      <c r="A924" s="76" t="str">
        <f>'様式１（国直送（日通拠点倉庫で仕分け）を希望する場合）'!$F$14</f>
        <v>選択してください</v>
      </c>
      <c r="B924" s="76">
        <v>916</v>
      </c>
      <c r="C924" s="79">
        <f>'様式１（国直送（日通拠点倉庫で仕分け）を希望する場合）'!G938</f>
        <v>0</v>
      </c>
      <c r="D924" s="79">
        <f>'様式１（国直送（日通拠点倉庫で仕分け）を希望する場合）'!H938</f>
        <v>0</v>
      </c>
      <c r="E924" s="78">
        <f>'様式１（国直送（日通拠点倉庫で仕分け）を希望する場合）'!$F938</f>
        <v>0</v>
      </c>
      <c r="F924" s="79">
        <f>'様式１（国直送（日通拠点倉庫で仕分け）を希望する場合）'!I938</f>
        <v>0</v>
      </c>
      <c r="G924" s="79">
        <f>'様式１（国直送（日通拠点倉庫で仕分け）を希望する場合）'!J938</f>
        <v>0</v>
      </c>
      <c r="H924" s="140">
        <f>'様式１（国直送（日通拠点倉庫で仕分け）を希望する場合）'!K938</f>
        <v>0</v>
      </c>
      <c r="I924" s="140">
        <f>'様式１（国直送（日通拠点倉庫で仕分け）を希望する場合）'!L938</f>
        <v>0</v>
      </c>
      <c r="J924" s="140">
        <f>'様式１（国直送（日通拠点倉庫で仕分け）を希望する場合）'!M938</f>
        <v>0</v>
      </c>
      <c r="K924" s="140">
        <f>'様式１（国直送（日通拠点倉庫で仕分け）を希望する場合）'!N938</f>
        <v>0</v>
      </c>
      <c r="L924" s="79">
        <f>'様式１（国直送（日通拠点倉庫で仕分け）を希望する場合）'!O938</f>
        <v>0</v>
      </c>
      <c r="M924" s="79">
        <f>'様式１（国直送（日通拠点倉庫で仕分け）を希望する場合）'!P938</f>
        <v>0</v>
      </c>
    </row>
    <row r="925" spans="1:13">
      <c r="A925" s="76" t="str">
        <f>'様式１（国直送（日通拠点倉庫で仕分け）を希望する場合）'!$F$14</f>
        <v>選択してください</v>
      </c>
      <c r="B925" s="76">
        <v>917</v>
      </c>
      <c r="C925" s="79">
        <f>'様式１（国直送（日通拠点倉庫で仕分け）を希望する場合）'!G939</f>
        <v>0</v>
      </c>
      <c r="D925" s="79">
        <f>'様式１（国直送（日通拠点倉庫で仕分け）を希望する場合）'!H939</f>
        <v>0</v>
      </c>
      <c r="E925" s="78">
        <f>'様式１（国直送（日通拠点倉庫で仕分け）を希望する場合）'!$F939</f>
        <v>0</v>
      </c>
      <c r="F925" s="79">
        <f>'様式１（国直送（日通拠点倉庫で仕分け）を希望する場合）'!I939</f>
        <v>0</v>
      </c>
      <c r="G925" s="79">
        <f>'様式１（国直送（日通拠点倉庫で仕分け）を希望する場合）'!J939</f>
        <v>0</v>
      </c>
      <c r="H925" s="140">
        <f>'様式１（国直送（日通拠点倉庫で仕分け）を希望する場合）'!K939</f>
        <v>0</v>
      </c>
      <c r="I925" s="140">
        <f>'様式１（国直送（日通拠点倉庫で仕分け）を希望する場合）'!L939</f>
        <v>0</v>
      </c>
      <c r="J925" s="140">
        <f>'様式１（国直送（日通拠点倉庫で仕分け）を希望する場合）'!M939</f>
        <v>0</v>
      </c>
      <c r="K925" s="140">
        <f>'様式１（国直送（日通拠点倉庫で仕分け）を希望する場合）'!N939</f>
        <v>0</v>
      </c>
      <c r="L925" s="79">
        <f>'様式１（国直送（日通拠点倉庫で仕分け）を希望する場合）'!O939</f>
        <v>0</v>
      </c>
      <c r="M925" s="79">
        <f>'様式１（国直送（日通拠点倉庫で仕分け）を希望する場合）'!P939</f>
        <v>0</v>
      </c>
    </row>
    <row r="926" spans="1:13">
      <c r="A926" s="76" t="str">
        <f>'様式１（国直送（日通拠点倉庫で仕分け）を希望する場合）'!$F$14</f>
        <v>選択してください</v>
      </c>
      <c r="B926" s="76">
        <v>918</v>
      </c>
      <c r="C926" s="79">
        <f>'様式１（国直送（日通拠点倉庫で仕分け）を希望する場合）'!G940</f>
        <v>0</v>
      </c>
      <c r="D926" s="79">
        <f>'様式１（国直送（日通拠点倉庫で仕分け）を希望する場合）'!H940</f>
        <v>0</v>
      </c>
      <c r="E926" s="78">
        <f>'様式１（国直送（日通拠点倉庫で仕分け）を希望する場合）'!$F940</f>
        <v>0</v>
      </c>
      <c r="F926" s="79">
        <f>'様式１（国直送（日通拠点倉庫で仕分け）を希望する場合）'!I940</f>
        <v>0</v>
      </c>
      <c r="G926" s="79">
        <f>'様式１（国直送（日通拠点倉庫で仕分け）を希望する場合）'!J940</f>
        <v>0</v>
      </c>
      <c r="H926" s="140">
        <f>'様式１（国直送（日通拠点倉庫で仕分け）を希望する場合）'!K940</f>
        <v>0</v>
      </c>
      <c r="I926" s="140">
        <f>'様式１（国直送（日通拠点倉庫で仕分け）を希望する場合）'!L940</f>
        <v>0</v>
      </c>
      <c r="J926" s="140">
        <f>'様式１（国直送（日通拠点倉庫で仕分け）を希望する場合）'!M940</f>
        <v>0</v>
      </c>
      <c r="K926" s="140">
        <f>'様式１（国直送（日通拠点倉庫で仕分け）を希望する場合）'!N940</f>
        <v>0</v>
      </c>
      <c r="L926" s="79">
        <f>'様式１（国直送（日通拠点倉庫で仕分け）を希望する場合）'!O940</f>
        <v>0</v>
      </c>
      <c r="M926" s="79">
        <f>'様式１（国直送（日通拠点倉庫で仕分け）を希望する場合）'!P940</f>
        <v>0</v>
      </c>
    </row>
    <row r="927" spans="1:13">
      <c r="A927" s="76" t="str">
        <f>'様式１（国直送（日通拠点倉庫で仕分け）を希望する場合）'!$F$14</f>
        <v>選択してください</v>
      </c>
      <c r="B927" s="76">
        <v>919</v>
      </c>
      <c r="C927" s="79">
        <f>'様式１（国直送（日通拠点倉庫で仕分け）を希望する場合）'!G941</f>
        <v>0</v>
      </c>
      <c r="D927" s="79">
        <f>'様式１（国直送（日通拠点倉庫で仕分け）を希望する場合）'!H941</f>
        <v>0</v>
      </c>
      <c r="E927" s="78">
        <f>'様式１（国直送（日通拠点倉庫で仕分け）を希望する場合）'!$F941</f>
        <v>0</v>
      </c>
      <c r="F927" s="79">
        <f>'様式１（国直送（日通拠点倉庫で仕分け）を希望する場合）'!I941</f>
        <v>0</v>
      </c>
      <c r="G927" s="79">
        <f>'様式１（国直送（日通拠点倉庫で仕分け）を希望する場合）'!J941</f>
        <v>0</v>
      </c>
      <c r="H927" s="140">
        <f>'様式１（国直送（日通拠点倉庫で仕分け）を希望する場合）'!K941</f>
        <v>0</v>
      </c>
      <c r="I927" s="140">
        <f>'様式１（国直送（日通拠点倉庫で仕分け）を希望する場合）'!L941</f>
        <v>0</v>
      </c>
      <c r="J927" s="140">
        <f>'様式１（国直送（日通拠点倉庫で仕分け）を希望する場合）'!M941</f>
        <v>0</v>
      </c>
      <c r="K927" s="140">
        <f>'様式１（国直送（日通拠点倉庫で仕分け）を希望する場合）'!N941</f>
        <v>0</v>
      </c>
      <c r="L927" s="79">
        <f>'様式１（国直送（日通拠点倉庫で仕分け）を希望する場合）'!O941</f>
        <v>0</v>
      </c>
      <c r="M927" s="79">
        <f>'様式１（国直送（日通拠点倉庫で仕分け）を希望する場合）'!P941</f>
        <v>0</v>
      </c>
    </row>
    <row r="928" spans="1:13">
      <c r="A928" s="76" t="str">
        <f>'様式１（国直送（日通拠点倉庫で仕分け）を希望する場合）'!$F$14</f>
        <v>選択してください</v>
      </c>
      <c r="B928" s="76">
        <v>920</v>
      </c>
      <c r="C928" s="79">
        <f>'様式１（国直送（日通拠点倉庫で仕分け）を希望する場合）'!G942</f>
        <v>0</v>
      </c>
      <c r="D928" s="79">
        <f>'様式１（国直送（日通拠点倉庫で仕分け）を希望する場合）'!H942</f>
        <v>0</v>
      </c>
      <c r="E928" s="78">
        <f>'様式１（国直送（日通拠点倉庫で仕分け）を希望する場合）'!$F942</f>
        <v>0</v>
      </c>
      <c r="F928" s="79">
        <f>'様式１（国直送（日通拠点倉庫で仕分け）を希望する場合）'!I942</f>
        <v>0</v>
      </c>
      <c r="G928" s="79">
        <f>'様式１（国直送（日通拠点倉庫で仕分け）を希望する場合）'!J942</f>
        <v>0</v>
      </c>
      <c r="H928" s="140">
        <f>'様式１（国直送（日通拠点倉庫で仕分け）を希望する場合）'!K942</f>
        <v>0</v>
      </c>
      <c r="I928" s="140">
        <f>'様式１（国直送（日通拠点倉庫で仕分け）を希望する場合）'!L942</f>
        <v>0</v>
      </c>
      <c r="J928" s="140">
        <f>'様式１（国直送（日通拠点倉庫で仕分け）を希望する場合）'!M942</f>
        <v>0</v>
      </c>
      <c r="K928" s="140">
        <f>'様式１（国直送（日通拠点倉庫で仕分け）を希望する場合）'!N942</f>
        <v>0</v>
      </c>
      <c r="L928" s="79">
        <f>'様式１（国直送（日通拠点倉庫で仕分け）を希望する場合）'!O942</f>
        <v>0</v>
      </c>
      <c r="M928" s="79">
        <f>'様式１（国直送（日通拠点倉庫で仕分け）を希望する場合）'!P942</f>
        <v>0</v>
      </c>
    </row>
    <row r="929" spans="1:13">
      <c r="A929" s="76" t="str">
        <f>'様式１（国直送（日通拠点倉庫で仕分け）を希望する場合）'!$F$14</f>
        <v>選択してください</v>
      </c>
      <c r="B929" s="76">
        <v>921</v>
      </c>
      <c r="C929" s="79">
        <f>'様式１（国直送（日通拠点倉庫で仕分け）を希望する場合）'!G943</f>
        <v>0</v>
      </c>
      <c r="D929" s="79">
        <f>'様式１（国直送（日通拠点倉庫で仕分け）を希望する場合）'!H943</f>
        <v>0</v>
      </c>
      <c r="E929" s="78">
        <f>'様式１（国直送（日通拠点倉庫で仕分け）を希望する場合）'!$F943</f>
        <v>0</v>
      </c>
      <c r="F929" s="79">
        <f>'様式１（国直送（日通拠点倉庫で仕分け）を希望する場合）'!I943</f>
        <v>0</v>
      </c>
      <c r="G929" s="79">
        <f>'様式１（国直送（日通拠点倉庫で仕分け）を希望する場合）'!J943</f>
        <v>0</v>
      </c>
      <c r="H929" s="140">
        <f>'様式１（国直送（日通拠点倉庫で仕分け）を希望する場合）'!K943</f>
        <v>0</v>
      </c>
      <c r="I929" s="140">
        <f>'様式１（国直送（日通拠点倉庫で仕分け）を希望する場合）'!L943</f>
        <v>0</v>
      </c>
      <c r="J929" s="140">
        <f>'様式１（国直送（日通拠点倉庫で仕分け）を希望する場合）'!M943</f>
        <v>0</v>
      </c>
      <c r="K929" s="140">
        <f>'様式１（国直送（日通拠点倉庫で仕分け）を希望する場合）'!N943</f>
        <v>0</v>
      </c>
      <c r="L929" s="79">
        <f>'様式１（国直送（日通拠点倉庫で仕分け）を希望する場合）'!O943</f>
        <v>0</v>
      </c>
      <c r="M929" s="79">
        <f>'様式１（国直送（日通拠点倉庫で仕分け）を希望する場合）'!P943</f>
        <v>0</v>
      </c>
    </row>
    <row r="930" spans="1:13">
      <c r="A930" s="76" t="str">
        <f>'様式１（国直送（日通拠点倉庫で仕分け）を希望する場合）'!$F$14</f>
        <v>選択してください</v>
      </c>
      <c r="B930" s="76">
        <v>922</v>
      </c>
      <c r="C930" s="79">
        <f>'様式１（国直送（日通拠点倉庫で仕分け）を希望する場合）'!G944</f>
        <v>0</v>
      </c>
      <c r="D930" s="79">
        <f>'様式１（国直送（日通拠点倉庫で仕分け）を希望する場合）'!H944</f>
        <v>0</v>
      </c>
      <c r="E930" s="78">
        <f>'様式１（国直送（日通拠点倉庫で仕分け）を希望する場合）'!$F944</f>
        <v>0</v>
      </c>
      <c r="F930" s="79">
        <f>'様式１（国直送（日通拠点倉庫で仕分け）を希望する場合）'!I944</f>
        <v>0</v>
      </c>
      <c r="G930" s="79">
        <f>'様式１（国直送（日通拠点倉庫で仕分け）を希望する場合）'!J944</f>
        <v>0</v>
      </c>
      <c r="H930" s="140">
        <f>'様式１（国直送（日通拠点倉庫で仕分け）を希望する場合）'!K944</f>
        <v>0</v>
      </c>
      <c r="I930" s="140">
        <f>'様式１（国直送（日通拠点倉庫で仕分け）を希望する場合）'!L944</f>
        <v>0</v>
      </c>
      <c r="J930" s="140">
        <f>'様式１（国直送（日通拠点倉庫で仕分け）を希望する場合）'!M944</f>
        <v>0</v>
      </c>
      <c r="K930" s="140">
        <f>'様式１（国直送（日通拠点倉庫で仕分け）を希望する場合）'!N944</f>
        <v>0</v>
      </c>
      <c r="L930" s="79">
        <f>'様式１（国直送（日通拠点倉庫で仕分け）を希望する場合）'!O944</f>
        <v>0</v>
      </c>
      <c r="M930" s="79">
        <f>'様式１（国直送（日通拠点倉庫で仕分け）を希望する場合）'!P944</f>
        <v>0</v>
      </c>
    </row>
    <row r="931" spans="1:13">
      <c r="A931" s="76" t="str">
        <f>'様式１（国直送（日通拠点倉庫で仕分け）を希望する場合）'!$F$14</f>
        <v>選択してください</v>
      </c>
      <c r="B931" s="76">
        <v>923</v>
      </c>
      <c r="C931" s="79">
        <f>'様式１（国直送（日通拠点倉庫で仕分け）を希望する場合）'!G945</f>
        <v>0</v>
      </c>
      <c r="D931" s="79">
        <f>'様式１（国直送（日通拠点倉庫で仕分け）を希望する場合）'!H945</f>
        <v>0</v>
      </c>
      <c r="E931" s="78">
        <f>'様式１（国直送（日通拠点倉庫で仕分け）を希望する場合）'!$F945</f>
        <v>0</v>
      </c>
      <c r="F931" s="79">
        <f>'様式１（国直送（日通拠点倉庫で仕分け）を希望する場合）'!I945</f>
        <v>0</v>
      </c>
      <c r="G931" s="79">
        <f>'様式１（国直送（日通拠点倉庫で仕分け）を希望する場合）'!J945</f>
        <v>0</v>
      </c>
      <c r="H931" s="140">
        <f>'様式１（国直送（日通拠点倉庫で仕分け）を希望する場合）'!K945</f>
        <v>0</v>
      </c>
      <c r="I931" s="140">
        <f>'様式１（国直送（日通拠点倉庫で仕分け）を希望する場合）'!L945</f>
        <v>0</v>
      </c>
      <c r="J931" s="140">
        <f>'様式１（国直送（日通拠点倉庫で仕分け）を希望する場合）'!M945</f>
        <v>0</v>
      </c>
      <c r="K931" s="140">
        <f>'様式１（国直送（日通拠点倉庫で仕分け）を希望する場合）'!N945</f>
        <v>0</v>
      </c>
      <c r="L931" s="79">
        <f>'様式１（国直送（日通拠点倉庫で仕分け）を希望する場合）'!O945</f>
        <v>0</v>
      </c>
      <c r="M931" s="79">
        <f>'様式１（国直送（日通拠点倉庫で仕分け）を希望する場合）'!P945</f>
        <v>0</v>
      </c>
    </row>
    <row r="932" spans="1:13">
      <c r="A932" s="76" t="str">
        <f>'様式１（国直送（日通拠点倉庫で仕分け）を希望する場合）'!$F$14</f>
        <v>選択してください</v>
      </c>
      <c r="B932" s="76">
        <v>924</v>
      </c>
      <c r="C932" s="79">
        <f>'様式１（国直送（日通拠点倉庫で仕分け）を希望する場合）'!G946</f>
        <v>0</v>
      </c>
      <c r="D932" s="79">
        <f>'様式１（国直送（日通拠点倉庫で仕分け）を希望する場合）'!H946</f>
        <v>0</v>
      </c>
      <c r="E932" s="78">
        <f>'様式１（国直送（日通拠点倉庫で仕分け）を希望する場合）'!$F946</f>
        <v>0</v>
      </c>
      <c r="F932" s="79">
        <f>'様式１（国直送（日通拠点倉庫で仕分け）を希望する場合）'!I946</f>
        <v>0</v>
      </c>
      <c r="G932" s="79">
        <f>'様式１（国直送（日通拠点倉庫で仕分け）を希望する場合）'!J946</f>
        <v>0</v>
      </c>
      <c r="H932" s="140">
        <f>'様式１（国直送（日通拠点倉庫で仕分け）を希望する場合）'!K946</f>
        <v>0</v>
      </c>
      <c r="I932" s="140">
        <f>'様式１（国直送（日通拠点倉庫で仕分け）を希望する場合）'!L946</f>
        <v>0</v>
      </c>
      <c r="J932" s="140">
        <f>'様式１（国直送（日通拠点倉庫で仕分け）を希望する場合）'!M946</f>
        <v>0</v>
      </c>
      <c r="K932" s="140">
        <f>'様式１（国直送（日通拠点倉庫で仕分け）を希望する場合）'!N946</f>
        <v>0</v>
      </c>
      <c r="L932" s="79">
        <f>'様式１（国直送（日通拠点倉庫で仕分け）を希望する場合）'!O946</f>
        <v>0</v>
      </c>
      <c r="M932" s="79">
        <f>'様式１（国直送（日通拠点倉庫で仕分け）を希望する場合）'!P946</f>
        <v>0</v>
      </c>
    </row>
    <row r="933" spans="1:13">
      <c r="A933" s="76" t="str">
        <f>'様式１（国直送（日通拠点倉庫で仕分け）を希望する場合）'!$F$14</f>
        <v>選択してください</v>
      </c>
      <c r="B933" s="76">
        <v>925</v>
      </c>
      <c r="C933" s="79">
        <f>'様式１（国直送（日通拠点倉庫で仕分け）を希望する場合）'!G947</f>
        <v>0</v>
      </c>
      <c r="D933" s="79">
        <f>'様式１（国直送（日通拠点倉庫で仕分け）を希望する場合）'!H947</f>
        <v>0</v>
      </c>
      <c r="E933" s="78">
        <f>'様式１（国直送（日通拠点倉庫で仕分け）を希望する場合）'!$F947</f>
        <v>0</v>
      </c>
      <c r="F933" s="79">
        <f>'様式１（国直送（日通拠点倉庫で仕分け）を希望する場合）'!I947</f>
        <v>0</v>
      </c>
      <c r="G933" s="79">
        <f>'様式１（国直送（日通拠点倉庫で仕分け）を希望する場合）'!J947</f>
        <v>0</v>
      </c>
      <c r="H933" s="140">
        <f>'様式１（国直送（日通拠点倉庫で仕分け）を希望する場合）'!K947</f>
        <v>0</v>
      </c>
      <c r="I933" s="140">
        <f>'様式１（国直送（日通拠点倉庫で仕分け）を希望する場合）'!L947</f>
        <v>0</v>
      </c>
      <c r="J933" s="140">
        <f>'様式１（国直送（日通拠点倉庫で仕分け）を希望する場合）'!M947</f>
        <v>0</v>
      </c>
      <c r="K933" s="140">
        <f>'様式１（国直送（日通拠点倉庫で仕分け）を希望する場合）'!N947</f>
        <v>0</v>
      </c>
      <c r="L933" s="79">
        <f>'様式１（国直送（日通拠点倉庫で仕分け）を希望する場合）'!O947</f>
        <v>0</v>
      </c>
      <c r="M933" s="79">
        <f>'様式１（国直送（日通拠点倉庫で仕分け）を希望する場合）'!P947</f>
        <v>0</v>
      </c>
    </row>
    <row r="934" spans="1:13">
      <c r="A934" s="76" t="str">
        <f>'様式１（国直送（日通拠点倉庫で仕分け）を希望する場合）'!$F$14</f>
        <v>選択してください</v>
      </c>
      <c r="B934" s="76">
        <v>926</v>
      </c>
      <c r="C934" s="79">
        <f>'様式１（国直送（日通拠点倉庫で仕分け）を希望する場合）'!G948</f>
        <v>0</v>
      </c>
      <c r="D934" s="79">
        <f>'様式１（国直送（日通拠点倉庫で仕分け）を希望する場合）'!H948</f>
        <v>0</v>
      </c>
      <c r="E934" s="78">
        <f>'様式１（国直送（日通拠点倉庫で仕分け）を希望する場合）'!$F948</f>
        <v>0</v>
      </c>
      <c r="F934" s="79">
        <f>'様式１（国直送（日通拠点倉庫で仕分け）を希望する場合）'!I948</f>
        <v>0</v>
      </c>
      <c r="G934" s="79">
        <f>'様式１（国直送（日通拠点倉庫で仕分け）を希望する場合）'!J948</f>
        <v>0</v>
      </c>
      <c r="H934" s="140">
        <f>'様式１（国直送（日通拠点倉庫で仕分け）を希望する場合）'!K948</f>
        <v>0</v>
      </c>
      <c r="I934" s="140">
        <f>'様式１（国直送（日通拠点倉庫で仕分け）を希望する場合）'!L948</f>
        <v>0</v>
      </c>
      <c r="J934" s="140">
        <f>'様式１（国直送（日通拠点倉庫で仕分け）を希望する場合）'!M948</f>
        <v>0</v>
      </c>
      <c r="K934" s="140">
        <f>'様式１（国直送（日通拠点倉庫で仕分け）を希望する場合）'!N948</f>
        <v>0</v>
      </c>
      <c r="L934" s="79">
        <f>'様式１（国直送（日通拠点倉庫で仕分け）を希望する場合）'!O948</f>
        <v>0</v>
      </c>
      <c r="M934" s="79">
        <f>'様式１（国直送（日通拠点倉庫で仕分け）を希望する場合）'!P948</f>
        <v>0</v>
      </c>
    </row>
    <row r="935" spans="1:13">
      <c r="A935" s="76" t="str">
        <f>'様式１（国直送（日通拠点倉庫で仕分け）を希望する場合）'!$F$14</f>
        <v>選択してください</v>
      </c>
      <c r="B935" s="76">
        <v>927</v>
      </c>
      <c r="C935" s="79">
        <f>'様式１（国直送（日通拠点倉庫で仕分け）を希望する場合）'!G949</f>
        <v>0</v>
      </c>
      <c r="D935" s="79">
        <f>'様式１（国直送（日通拠点倉庫で仕分け）を希望する場合）'!H949</f>
        <v>0</v>
      </c>
      <c r="E935" s="78">
        <f>'様式１（国直送（日通拠点倉庫で仕分け）を希望する場合）'!$F949</f>
        <v>0</v>
      </c>
      <c r="F935" s="79">
        <f>'様式１（国直送（日通拠点倉庫で仕分け）を希望する場合）'!I949</f>
        <v>0</v>
      </c>
      <c r="G935" s="79">
        <f>'様式１（国直送（日通拠点倉庫で仕分け）を希望する場合）'!J949</f>
        <v>0</v>
      </c>
      <c r="H935" s="140">
        <f>'様式１（国直送（日通拠点倉庫で仕分け）を希望する場合）'!K949</f>
        <v>0</v>
      </c>
      <c r="I935" s="140">
        <f>'様式１（国直送（日通拠点倉庫で仕分け）を希望する場合）'!L949</f>
        <v>0</v>
      </c>
      <c r="J935" s="140">
        <f>'様式１（国直送（日通拠点倉庫で仕分け）を希望する場合）'!M949</f>
        <v>0</v>
      </c>
      <c r="K935" s="140">
        <f>'様式１（国直送（日通拠点倉庫で仕分け）を希望する場合）'!N949</f>
        <v>0</v>
      </c>
      <c r="L935" s="79">
        <f>'様式１（国直送（日通拠点倉庫で仕分け）を希望する場合）'!O949</f>
        <v>0</v>
      </c>
      <c r="M935" s="79">
        <f>'様式１（国直送（日通拠点倉庫で仕分け）を希望する場合）'!P949</f>
        <v>0</v>
      </c>
    </row>
    <row r="936" spans="1:13">
      <c r="A936" s="76" t="str">
        <f>'様式１（国直送（日通拠点倉庫で仕分け）を希望する場合）'!$F$14</f>
        <v>選択してください</v>
      </c>
      <c r="B936" s="76">
        <v>928</v>
      </c>
      <c r="C936" s="79">
        <f>'様式１（国直送（日通拠点倉庫で仕分け）を希望する場合）'!G950</f>
        <v>0</v>
      </c>
      <c r="D936" s="79">
        <f>'様式１（国直送（日通拠点倉庫で仕分け）を希望する場合）'!H950</f>
        <v>0</v>
      </c>
      <c r="E936" s="78">
        <f>'様式１（国直送（日通拠点倉庫で仕分け）を希望する場合）'!$F950</f>
        <v>0</v>
      </c>
      <c r="F936" s="79">
        <f>'様式１（国直送（日通拠点倉庫で仕分け）を希望する場合）'!I950</f>
        <v>0</v>
      </c>
      <c r="G936" s="79">
        <f>'様式１（国直送（日通拠点倉庫で仕分け）を希望する場合）'!J950</f>
        <v>0</v>
      </c>
      <c r="H936" s="140">
        <f>'様式１（国直送（日通拠点倉庫で仕分け）を希望する場合）'!K950</f>
        <v>0</v>
      </c>
      <c r="I936" s="140">
        <f>'様式１（国直送（日通拠点倉庫で仕分け）を希望する場合）'!L950</f>
        <v>0</v>
      </c>
      <c r="J936" s="140">
        <f>'様式１（国直送（日通拠点倉庫で仕分け）を希望する場合）'!M950</f>
        <v>0</v>
      </c>
      <c r="K936" s="140">
        <f>'様式１（国直送（日通拠点倉庫で仕分け）を希望する場合）'!N950</f>
        <v>0</v>
      </c>
      <c r="L936" s="79">
        <f>'様式１（国直送（日通拠点倉庫で仕分け）を希望する場合）'!O950</f>
        <v>0</v>
      </c>
      <c r="M936" s="79">
        <f>'様式１（国直送（日通拠点倉庫で仕分け）を希望する場合）'!P950</f>
        <v>0</v>
      </c>
    </row>
    <row r="937" spans="1:13">
      <c r="A937" s="76" t="str">
        <f>'様式１（国直送（日通拠点倉庫で仕分け）を希望する場合）'!$F$14</f>
        <v>選択してください</v>
      </c>
      <c r="B937" s="76">
        <v>929</v>
      </c>
      <c r="C937" s="79">
        <f>'様式１（国直送（日通拠点倉庫で仕分け）を希望する場合）'!G951</f>
        <v>0</v>
      </c>
      <c r="D937" s="79">
        <f>'様式１（国直送（日通拠点倉庫で仕分け）を希望する場合）'!H951</f>
        <v>0</v>
      </c>
      <c r="E937" s="78">
        <f>'様式１（国直送（日通拠点倉庫で仕分け）を希望する場合）'!$F951</f>
        <v>0</v>
      </c>
      <c r="F937" s="79">
        <f>'様式１（国直送（日通拠点倉庫で仕分け）を希望する場合）'!I951</f>
        <v>0</v>
      </c>
      <c r="G937" s="79">
        <f>'様式１（国直送（日通拠点倉庫で仕分け）を希望する場合）'!J951</f>
        <v>0</v>
      </c>
      <c r="H937" s="140">
        <f>'様式１（国直送（日通拠点倉庫で仕分け）を希望する場合）'!K951</f>
        <v>0</v>
      </c>
      <c r="I937" s="140">
        <f>'様式１（国直送（日通拠点倉庫で仕分け）を希望する場合）'!L951</f>
        <v>0</v>
      </c>
      <c r="J937" s="140">
        <f>'様式１（国直送（日通拠点倉庫で仕分け）を希望する場合）'!M951</f>
        <v>0</v>
      </c>
      <c r="K937" s="140">
        <f>'様式１（国直送（日通拠点倉庫で仕分け）を希望する場合）'!N951</f>
        <v>0</v>
      </c>
      <c r="L937" s="79">
        <f>'様式１（国直送（日通拠点倉庫で仕分け）を希望する場合）'!O951</f>
        <v>0</v>
      </c>
      <c r="M937" s="79">
        <f>'様式１（国直送（日通拠点倉庫で仕分け）を希望する場合）'!P951</f>
        <v>0</v>
      </c>
    </row>
    <row r="938" spans="1:13">
      <c r="A938" s="76" t="str">
        <f>'様式１（国直送（日通拠点倉庫で仕分け）を希望する場合）'!$F$14</f>
        <v>選択してください</v>
      </c>
      <c r="B938" s="76">
        <v>930</v>
      </c>
      <c r="C938" s="79">
        <f>'様式１（国直送（日通拠点倉庫で仕分け）を希望する場合）'!G952</f>
        <v>0</v>
      </c>
      <c r="D938" s="79">
        <f>'様式１（国直送（日通拠点倉庫で仕分け）を希望する場合）'!H952</f>
        <v>0</v>
      </c>
      <c r="E938" s="78">
        <f>'様式１（国直送（日通拠点倉庫で仕分け）を希望する場合）'!$F952</f>
        <v>0</v>
      </c>
      <c r="F938" s="79">
        <f>'様式１（国直送（日通拠点倉庫で仕分け）を希望する場合）'!I952</f>
        <v>0</v>
      </c>
      <c r="G938" s="79">
        <f>'様式１（国直送（日通拠点倉庫で仕分け）を希望する場合）'!J952</f>
        <v>0</v>
      </c>
      <c r="H938" s="140">
        <f>'様式１（国直送（日通拠点倉庫で仕分け）を希望する場合）'!K952</f>
        <v>0</v>
      </c>
      <c r="I938" s="140">
        <f>'様式１（国直送（日通拠点倉庫で仕分け）を希望する場合）'!L952</f>
        <v>0</v>
      </c>
      <c r="J938" s="140">
        <f>'様式１（国直送（日通拠点倉庫で仕分け）を希望する場合）'!M952</f>
        <v>0</v>
      </c>
      <c r="K938" s="140">
        <f>'様式１（国直送（日通拠点倉庫で仕分け）を希望する場合）'!N952</f>
        <v>0</v>
      </c>
      <c r="L938" s="79">
        <f>'様式１（国直送（日通拠点倉庫で仕分け）を希望する場合）'!O952</f>
        <v>0</v>
      </c>
      <c r="M938" s="79">
        <f>'様式１（国直送（日通拠点倉庫で仕分け）を希望する場合）'!P952</f>
        <v>0</v>
      </c>
    </row>
    <row r="939" spans="1:13">
      <c r="A939" s="76" t="str">
        <f>'様式１（国直送（日通拠点倉庫で仕分け）を希望する場合）'!$F$14</f>
        <v>選択してください</v>
      </c>
      <c r="B939" s="76">
        <v>931</v>
      </c>
      <c r="C939" s="79">
        <f>'様式１（国直送（日通拠点倉庫で仕分け）を希望する場合）'!G953</f>
        <v>0</v>
      </c>
      <c r="D939" s="79">
        <f>'様式１（国直送（日通拠点倉庫で仕分け）を希望する場合）'!H953</f>
        <v>0</v>
      </c>
      <c r="E939" s="78">
        <f>'様式１（国直送（日通拠点倉庫で仕分け）を希望する場合）'!$F953</f>
        <v>0</v>
      </c>
      <c r="F939" s="79">
        <f>'様式１（国直送（日通拠点倉庫で仕分け）を希望する場合）'!I953</f>
        <v>0</v>
      </c>
      <c r="G939" s="79">
        <f>'様式１（国直送（日通拠点倉庫で仕分け）を希望する場合）'!J953</f>
        <v>0</v>
      </c>
      <c r="H939" s="140">
        <f>'様式１（国直送（日通拠点倉庫で仕分け）を希望する場合）'!K953</f>
        <v>0</v>
      </c>
      <c r="I939" s="140">
        <f>'様式１（国直送（日通拠点倉庫で仕分け）を希望する場合）'!L953</f>
        <v>0</v>
      </c>
      <c r="J939" s="140">
        <f>'様式１（国直送（日通拠点倉庫で仕分け）を希望する場合）'!M953</f>
        <v>0</v>
      </c>
      <c r="K939" s="140">
        <f>'様式１（国直送（日通拠点倉庫で仕分け）を希望する場合）'!N953</f>
        <v>0</v>
      </c>
      <c r="L939" s="79">
        <f>'様式１（国直送（日通拠点倉庫で仕分け）を希望する場合）'!O953</f>
        <v>0</v>
      </c>
      <c r="M939" s="79">
        <f>'様式１（国直送（日通拠点倉庫で仕分け）を希望する場合）'!P953</f>
        <v>0</v>
      </c>
    </row>
    <row r="940" spans="1:13">
      <c r="A940" s="76" t="str">
        <f>'様式１（国直送（日通拠点倉庫で仕分け）を希望する場合）'!$F$14</f>
        <v>選択してください</v>
      </c>
      <c r="B940" s="76">
        <v>932</v>
      </c>
      <c r="C940" s="79">
        <f>'様式１（国直送（日通拠点倉庫で仕分け）を希望する場合）'!G954</f>
        <v>0</v>
      </c>
      <c r="D940" s="79">
        <f>'様式１（国直送（日通拠点倉庫で仕分け）を希望する場合）'!H954</f>
        <v>0</v>
      </c>
      <c r="E940" s="78">
        <f>'様式１（国直送（日通拠点倉庫で仕分け）を希望する場合）'!$F954</f>
        <v>0</v>
      </c>
      <c r="F940" s="79">
        <f>'様式１（国直送（日通拠点倉庫で仕分け）を希望する場合）'!I954</f>
        <v>0</v>
      </c>
      <c r="G940" s="79">
        <f>'様式１（国直送（日通拠点倉庫で仕分け）を希望する場合）'!J954</f>
        <v>0</v>
      </c>
      <c r="H940" s="140">
        <f>'様式１（国直送（日通拠点倉庫で仕分け）を希望する場合）'!K954</f>
        <v>0</v>
      </c>
      <c r="I940" s="140">
        <f>'様式１（国直送（日通拠点倉庫で仕分け）を希望する場合）'!L954</f>
        <v>0</v>
      </c>
      <c r="J940" s="140">
        <f>'様式１（国直送（日通拠点倉庫で仕分け）を希望する場合）'!M954</f>
        <v>0</v>
      </c>
      <c r="K940" s="140">
        <f>'様式１（国直送（日通拠点倉庫で仕分け）を希望する場合）'!N954</f>
        <v>0</v>
      </c>
      <c r="L940" s="79">
        <f>'様式１（国直送（日通拠点倉庫で仕分け）を希望する場合）'!O954</f>
        <v>0</v>
      </c>
      <c r="M940" s="79">
        <f>'様式１（国直送（日通拠点倉庫で仕分け）を希望する場合）'!P954</f>
        <v>0</v>
      </c>
    </row>
    <row r="941" spans="1:13">
      <c r="A941" s="76" t="str">
        <f>'様式１（国直送（日通拠点倉庫で仕分け）を希望する場合）'!$F$14</f>
        <v>選択してください</v>
      </c>
      <c r="B941" s="76">
        <v>933</v>
      </c>
      <c r="C941" s="79">
        <f>'様式１（国直送（日通拠点倉庫で仕分け）を希望する場合）'!G955</f>
        <v>0</v>
      </c>
      <c r="D941" s="79">
        <f>'様式１（国直送（日通拠点倉庫で仕分け）を希望する場合）'!H955</f>
        <v>0</v>
      </c>
      <c r="E941" s="78">
        <f>'様式１（国直送（日通拠点倉庫で仕分け）を希望する場合）'!$F955</f>
        <v>0</v>
      </c>
      <c r="F941" s="79">
        <f>'様式１（国直送（日通拠点倉庫で仕分け）を希望する場合）'!I955</f>
        <v>0</v>
      </c>
      <c r="G941" s="79">
        <f>'様式１（国直送（日通拠点倉庫で仕分け）を希望する場合）'!J955</f>
        <v>0</v>
      </c>
      <c r="H941" s="140">
        <f>'様式１（国直送（日通拠点倉庫で仕分け）を希望する場合）'!K955</f>
        <v>0</v>
      </c>
      <c r="I941" s="140">
        <f>'様式１（国直送（日通拠点倉庫で仕分け）を希望する場合）'!L955</f>
        <v>0</v>
      </c>
      <c r="J941" s="140">
        <f>'様式１（国直送（日通拠点倉庫で仕分け）を希望する場合）'!M955</f>
        <v>0</v>
      </c>
      <c r="K941" s="140">
        <f>'様式１（国直送（日通拠点倉庫で仕分け）を希望する場合）'!N955</f>
        <v>0</v>
      </c>
      <c r="L941" s="79">
        <f>'様式１（国直送（日通拠点倉庫で仕分け）を希望する場合）'!O955</f>
        <v>0</v>
      </c>
      <c r="M941" s="79">
        <f>'様式１（国直送（日通拠点倉庫で仕分け）を希望する場合）'!P955</f>
        <v>0</v>
      </c>
    </row>
    <row r="942" spans="1:13">
      <c r="A942" s="76" t="str">
        <f>'様式１（国直送（日通拠点倉庫で仕分け）を希望する場合）'!$F$14</f>
        <v>選択してください</v>
      </c>
      <c r="B942" s="76">
        <v>934</v>
      </c>
      <c r="C942" s="79">
        <f>'様式１（国直送（日通拠点倉庫で仕分け）を希望する場合）'!G956</f>
        <v>0</v>
      </c>
      <c r="D942" s="79">
        <f>'様式１（国直送（日通拠点倉庫で仕分け）を希望する場合）'!H956</f>
        <v>0</v>
      </c>
      <c r="E942" s="78">
        <f>'様式１（国直送（日通拠点倉庫で仕分け）を希望する場合）'!$F956</f>
        <v>0</v>
      </c>
      <c r="F942" s="79">
        <f>'様式１（国直送（日通拠点倉庫で仕分け）を希望する場合）'!I956</f>
        <v>0</v>
      </c>
      <c r="G942" s="79">
        <f>'様式１（国直送（日通拠点倉庫で仕分け）を希望する場合）'!J956</f>
        <v>0</v>
      </c>
      <c r="H942" s="140">
        <f>'様式１（国直送（日通拠点倉庫で仕分け）を希望する場合）'!K956</f>
        <v>0</v>
      </c>
      <c r="I942" s="140">
        <f>'様式１（国直送（日通拠点倉庫で仕分け）を希望する場合）'!L956</f>
        <v>0</v>
      </c>
      <c r="J942" s="140">
        <f>'様式１（国直送（日通拠点倉庫で仕分け）を希望する場合）'!M956</f>
        <v>0</v>
      </c>
      <c r="K942" s="140">
        <f>'様式１（国直送（日通拠点倉庫で仕分け）を希望する場合）'!N956</f>
        <v>0</v>
      </c>
      <c r="L942" s="79">
        <f>'様式１（国直送（日通拠点倉庫で仕分け）を希望する場合）'!O956</f>
        <v>0</v>
      </c>
      <c r="M942" s="79">
        <f>'様式１（国直送（日通拠点倉庫で仕分け）を希望する場合）'!P956</f>
        <v>0</v>
      </c>
    </row>
    <row r="943" spans="1:13">
      <c r="A943" s="76" t="str">
        <f>'様式１（国直送（日通拠点倉庫で仕分け）を希望する場合）'!$F$14</f>
        <v>選択してください</v>
      </c>
      <c r="B943" s="76">
        <v>935</v>
      </c>
      <c r="C943" s="79">
        <f>'様式１（国直送（日通拠点倉庫で仕分け）を希望する場合）'!G957</f>
        <v>0</v>
      </c>
      <c r="D943" s="79">
        <f>'様式１（国直送（日通拠点倉庫で仕分け）を希望する場合）'!H957</f>
        <v>0</v>
      </c>
      <c r="E943" s="78">
        <f>'様式１（国直送（日通拠点倉庫で仕分け）を希望する場合）'!$F957</f>
        <v>0</v>
      </c>
      <c r="F943" s="79">
        <f>'様式１（国直送（日通拠点倉庫で仕分け）を希望する場合）'!I957</f>
        <v>0</v>
      </c>
      <c r="G943" s="79">
        <f>'様式１（国直送（日通拠点倉庫で仕分け）を希望する場合）'!J957</f>
        <v>0</v>
      </c>
      <c r="H943" s="140">
        <f>'様式１（国直送（日通拠点倉庫で仕分け）を希望する場合）'!K957</f>
        <v>0</v>
      </c>
      <c r="I943" s="140">
        <f>'様式１（国直送（日通拠点倉庫で仕分け）を希望する場合）'!L957</f>
        <v>0</v>
      </c>
      <c r="J943" s="140">
        <f>'様式１（国直送（日通拠点倉庫で仕分け）を希望する場合）'!M957</f>
        <v>0</v>
      </c>
      <c r="K943" s="140">
        <f>'様式１（国直送（日通拠点倉庫で仕分け）を希望する場合）'!N957</f>
        <v>0</v>
      </c>
      <c r="L943" s="79">
        <f>'様式１（国直送（日通拠点倉庫で仕分け）を希望する場合）'!O957</f>
        <v>0</v>
      </c>
      <c r="M943" s="79">
        <f>'様式１（国直送（日通拠点倉庫で仕分け）を希望する場合）'!P957</f>
        <v>0</v>
      </c>
    </row>
    <row r="944" spans="1:13">
      <c r="A944" s="76" t="str">
        <f>'様式１（国直送（日通拠点倉庫で仕分け）を希望する場合）'!$F$14</f>
        <v>選択してください</v>
      </c>
      <c r="B944" s="76">
        <v>936</v>
      </c>
      <c r="C944" s="79">
        <f>'様式１（国直送（日通拠点倉庫で仕分け）を希望する場合）'!G958</f>
        <v>0</v>
      </c>
      <c r="D944" s="79">
        <f>'様式１（国直送（日通拠点倉庫で仕分け）を希望する場合）'!H958</f>
        <v>0</v>
      </c>
      <c r="E944" s="78">
        <f>'様式１（国直送（日通拠点倉庫で仕分け）を希望する場合）'!$F958</f>
        <v>0</v>
      </c>
      <c r="F944" s="79">
        <f>'様式１（国直送（日通拠点倉庫で仕分け）を希望する場合）'!I958</f>
        <v>0</v>
      </c>
      <c r="G944" s="79">
        <f>'様式１（国直送（日通拠点倉庫で仕分け）を希望する場合）'!J958</f>
        <v>0</v>
      </c>
      <c r="H944" s="140">
        <f>'様式１（国直送（日通拠点倉庫で仕分け）を希望する場合）'!K958</f>
        <v>0</v>
      </c>
      <c r="I944" s="140">
        <f>'様式１（国直送（日通拠点倉庫で仕分け）を希望する場合）'!L958</f>
        <v>0</v>
      </c>
      <c r="J944" s="140">
        <f>'様式１（国直送（日通拠点倉庫で仕分け）を希望する場合）'!M958</f>
        <v>0</v>
      </c>
      <c r="K944" s="140">
        <f>'様式１（国直送（日通拠点倉庫で仕分け）を希望する場合）'!N958</f>
        <v>0</v>
      </c>
      <c r="L944" s="79">
        <f>'様式１（国直送（日通拠点倉庫で仕分け）を希望する場合）'!O958</f>
        <v>0</v>
      </c>
      <c r="M944" s="79">
        <f>'様式１（国直送（日通拠点倉庫で仕分け）を希望する場合）'!P958</f>
        <v>0</v>
      </c>
    </row>
    <row r="945" spans="1:13">
      <c r="A945" s="76" t="str">
        <f>'様式１（国直送（日通拠点倉庫で仕分け）を希望する場合）'!$F$14</f>
        <v>選択してください</v>
      </c>
      <c r="B945" s="76">
        <v>937</v>
      </c>
      <c r="C945" s="79">
        <f>'様式１（国直送（日通拠点倉庫で仕分け）を希望する場合）'!G959</f>
        <v>0</v>
      </c>
      <c r="D945" s="79">
        <f>'様式１（国直送（日通拠点倉庫で仕分け）を希望する場合）'!H959</f>
        <v>0</v>
      </c>
      <c r="E945" s="78">
        <f>'様式１（国直送（日通拠点倉庫で仕分け）を希望する場合）'!$F959</f>
        <v>0</v>
      </c>
      <c r="F945" s="79">
        <f>'様式１（国直送（日通拠点倉庫で仕分け）を希望する場合）'!I959</f>
        <v>0</v>
      </c>
      <c r="G945" s="79">
        <f>'様式１（国直送（日通拠点倉庫で仕分け）を希望する場合）'!J959</f>
        <v>0</v>
      </c>
      <c r="H945" s="140">
        <f>'様式１（国直送（日通拠点倉庫で仕分け）を希望する場合）'!K959</f>
        <v>0</v>
      </c>
      <c r="I945" s="140">
        <f>'様式１（国直送（日通拠点倉庫で仕分け）を希望する場合）'!L959</f>
        <v>0</v>
      </c>
      <c r="J945" s="140">
        <f>'様式１（国直送（日通拠点倉庫で仕分け）を希望する場合）'!M959</f>
        <v>0</v>
      </c>
      <c r="K945" s="140">
        <f>'様式１（国直送（日通拠点倉庫で仕分け）を希望する場合）'!N959</f>
        <v>0</v>
      </c>
      <c r="L945" s="79">
        <f>'様式１（国直送（日通拠点倉庫で仕分け）を希望する場合）'!O959</f>
        <v>0</v>
      </c>
      <c r="M945" s="79">
        <f>'様式１（国直送（日通拠点倉庫で仕分け）を希望する場合）'!P959</f>
        <v>0</v>
      </c>
    </row>
    <row r="946" spans="1:13">
      <c r="A946" s="76" t="str">
        <f>'様式１（国直送（日通拠点倉庫で仕分け）を希望する場合）'!$F$14</f>
        <v>選択してください</v>
      </c>
      <c r="B946" s="76">
        <v>938</v>
      </c>
      <c r="C946" s="79">
        <f>'様式１（国直送（日通拠点倉庫で仕分け）を希望する場合）'!G960</f>
        <v>0</v>
      </c>
      <c r="D946" s="79">
        <f>'様式１（国直送（日通拠点倉庫で仕分け）を希望する場合）'!H960</f>
        <v>0</v>
      </c>
      <c r="E946" s="78">
        <f>'様式１（国直送（日通拠点倉庫で仕分け）を希望する場合）'!$F960</f>
        <v>0</v>
      </c>
      <c r="F946" s="79">
        <f>'様式１（国直送（日通拠点倉庫で仕分け）を希望する場合）'!I960</f>
        <v>0</v>
      </c>
      <c r="G946" s="79">
        <f>'様式１（国直送（日通拠点倉庫で仕分け）を希望する場合）'!J960</f>
        <v>0</v>
      </c>
      <c r="H946" s="140">
        <f>'様式１（国直送（日通拠点倉庫で仕分け）を希望する場合）'!K960</f>
        <v>0</v>
      </c>
      <c r="I946" s="140">
        <f>'様式１（国直送（日通拠点倉庫で仕分け）を希望する場合）'!L960</f>
        <v>0</v>
      </c>
      <c r="J946" s="140">
        <f>'様式１（国直送（日通拠点倉庫で仕分け）を希望する場合）'!M960</f>
        <v>0</v>
      </c>
      <c r="K946" s="140">
        <f>'様式１（国直送（日通拠点倉庫で仕分け）を希望する場合）'!N960</f>
        <v>0</v>
      </c>
      <c r="L946" s="79">
        <f>'様式１（国直送（日通拠点倉庫で仕分け）を希望する場合）'!O960</f>
        <v>0</v>
      </c>
      <c r="M946" s="79">
        <f>'様式１（国直送（日通拠点倉庫で仕分け）を希望する場合）'!P960</f>
        <v>0</v>
      </c>
    </row>
    <row r="947" spans="1:13">
      <c r="A947" s="76" t="str">
        <f>'様式１（国直送（日通拠点倉庫で仕分け）を希望する場合）'!$F$14</f>
        <v>選択してください</v>
      </c>
      <c r="B947" s="76">
        <v>939</v>
      </c>
      <c r="C947" s="79">
        <f>'様式１（国直送（日通拠点倉庫で仕分け）を希望する場合）'!G961</f>
        <v>0</v>
      </c>
      <c r="D947" s="79">
        <f>'様式１（国直送（日通拠点倉庫で仕分け）を希望する場合）'!H961</f>
        <v>0</v>
      </c>
      <c r="E947" s="78">
        <f>'様式１（国直送（日通拠点倉庫で仕分け）を希望する場合）'!$F961</f>
        <v>0</v>
      </c>
      <c r="F947" s="79">
        <f>'様式１（国直送（日通拠点倉庫で仕分け）を希望する場合）'!I961</f>
        <v>0</v>
      </c>
      <c r="G947" s="79">
        <f>'様式１（国直送（日通拠点倉庫で仕分け）を希望する場合）'!J961</f>
        <v>0</v>
      </c>
      <c r="H947" s="140">
        <f>'様式１（国直送（日通拠点倉庫で仕分け）を希望する場合）'!K961</f>
        <v>0</v>
      </c>
      <c r="I947" s="140">
        <f>'様式１（国直送（日通拠点倉庫で仕分け）を希望する場合）'!L961</f>
        <v>0</v>
      </c>
      <c r="J947" s="140">
        <f>'様式１（国直送（日通拠点倉庫で仕分け）を希望する場合）'!M961</f>
        <v>0</v>
      </c>
      <c r="K947" s="140">
        <f>'様式１（国直送（日通拠点倉庫で仕分け）を希望する場合）'!N961</f>
        <v>0</v>
      </c>
      <c r="L947" s="79">
        <f>'様式１（国直送（日通拠点倉庫で仕分け）を希望する場合）'!O961</f>
        <v>0</v>
      </c>
      <c r="M947" s="79">
        <f>'様式１（国直送（日通拠点倉庫で仕分け）を希望する場合）'!P961</f>
        <v>0</v>
      </c>
    </row>
    <row r="948" spans="1:13">
      <c r="A948" s="76" t="str">
        <f>'様式１（国直送（日通拠点倉庫で仕分け）を希望する場合）'!$F$14</f>
        <v>選択してください</v>
      </c>
      <c r="B948" s="76">
        <v>940</v>
      </c>
      <c r="C948" s="79">
        <f>'様式１（国直送（日通拠点倉庫で仕分け）を希望する場合）'!G962</f>
        <v>0</v>
      </c>
      <c r="D948" s="79">
        <f>'様式１（国直送（日通拠点倉庫で仕分け）を希望する場合）'!H962</f>
        <v>0</v>
      </c>
      <c r="E948" s="78">
        <f>'様式１（国直送（日通拠点倉庫で仕分け）を希望する場合）'!$F962</f>
        <v>0</v>
      </c>
      <c r="F948" s="79">
        <f>'様式１（国直送（日通拠点倉庫で仕分け）を希望する場合）'!I962</f>
        <v>0</v>
      </c>
      <c r="G948" s="79">
        <f>'様式１（国直送（日通拠点倉庫で仕分け）を希望する場合）'!J962</f>
        <v>0</v>
      </c>
      <c r="H948" s="140">
        <f>'様式１（国直送（日通拠点倉庫で仕分け）を希望する場合）'!K962</f>
        <v>0</v>
      </c>
      <c r="I948" s="140">
        <f>'様式１（国直送（日通拠点倉庫で仕分け）を希望する場合）'!L962</f>
        <v>0</v>
      </c>
      <c r="J948" s="140">
        <f>'様式１（国直送（日通拠点倉庫で仕分け）を希望する場合）'!M962</f>
        <v>0</v>
      </c>
      <c r="K948" s="140">
        <f>'様式１（国直送（日通拠点倉庫で仕分け）を希望する場合）'!N962</f>
        <v>0</v>
      </c>
      <c r="L948" s="79">
        <f>'様式１（国直送（日通拠点倉庫で仕分け）を希望する場合）'!O962</f>
        <v>0</v>
      </c>
      <c r="M948" s="79">
        <f>'様式１（国直送（日通拠点倉庫で仕分け）を希望する場合）'!P962</f>
        <v>0</v>
      </c>
    </row>
    <row r="949" spans="1:13">
      <c r="A949" s="76" t="str">
        <f>'様式１（国直送（日通拠点倉庫で仕分け）を希望する場合）'!$F$14</f>
        <v>選択してください</v>
      </c>
      <c r="B949" s="76">
        <v>941</v>
      </c>
      <c r="C949" s="79">
        <f>'様式１（国直送（日通拠点倉庫で仕分け）を希望する場合）'!G963</f>
        <v>0</v>
      </c>
      <c r="D949" s="79">
        <f>'様式１（国直送（日通拠点倉庫で仕分け）を希望する場合）'!H963</f>
        <v>0</v>
      </c>
      <c r="E949" s="78">
        <f>'様式１（国直送（日通拠点倉庫で仕分け）を希望する場合）'!$F963</f>
        <v>0</v>
      </c>
      <c r="F949" s="79">
        <f>'様式１（国直送（日通拠点倉庫で仕分け）を希望する場合）'!I963</f>
        <v>0</v>
      </c>
      <c r="G949" s="79">
        <f>'様式１（国直送（日通拠点倉庫で仕分け）を希望する場合）'!J963</f>
        <v>0</v>
      </c>
      <c r="H949" s="140">
        <f>'様式１（国直送（日通拠点倉庫で仕分け）を希望する場合）'!K963</f>
        <v>0</v>
      </c>
      <c r="I949" s="140">
        <f>'様式１（国直送（日通拠点倉庫で仕分け）を希望する場合）'!L963</f>
        <v>0</v>
      </c>
      <c r="J949" s="140">
        <f>'様式１（国直送（日通拠点倉庫で仕分け）を希望する場合）'!M963</f>
        <v>0</v>
      </c>
      <c r="K949" s="140">
        <f>'様式１（国直送（日通拠点倉庫で仕分け）を希望する場合）'!N963</f>
        <v>0</v>
      </c>
      <c r="L949" s="79">
        <f>'様式１（国直送（日通拠点倉庫で仕分け）を希望する場合）'!O963</f>
        <v>0</v>
      </c>
      <c r="M949" s="79">
        <f>'様式１（国直送（日通拠点倉庫で仕分け）を希望する場合）'!P963</f>
        <v>0</v>
      </c>
    </row>
    <row r="950" spans="1:13">
      <c r="A950" s="76" t="str">
        <f>'様式１（国直送（日通拠点倉庫で仕分け）を希望する場合）'!$F$14</f>
        <v>選択してください</v>
      </c>
      <c r="B950" s="76">
        <v>942</v>
      </c>
      <c r="C950" s="79">
        <f>'様式１（国直送（日通拠点倉庫で仕分け）を希望する場合）'!G964</f>
        <v>0</v>
      </c>
      <c r="D950" s="79">
        <f>'様式１（国直送（日通拠点倉庫で仕分け）を希望する場合）'!H964</f>
        <v>0</v>
      </c>
      <c r="E950" s="78">
        <f>'様式１（国直送（日通拠点倉庫で仕分け）を希望する場合）'!$F964</f>
        <v>0</v>
      </c>
      <c r="F950" s="79">
        <f>'様式１（国直送（日通拠点倉庫で仕分け）を希望する場合）'!I964</f>
        <v>0</v>
      </c>
      <c r="G950" s="79">
        <f>'様式１（国直送（日通拠点倉庫で仕分け）を希望する場合）'!J964</f>
        <v>0</v>
      </c>
      <c r="H950" s="140">
        <f>'様式１（国直送（日通拠点倉庫で仕分け）を希望する場合）'!K964</f>
        <v>0</v>
      </c>
      <c r="I950" s="140">
        <f>'様式１（国直送（日通拠点倉庫で仕分け）を希望する場合）'!L964</f>
        <v>0</v>
      </c>
      <c r="J950" s="140">
        <f>'様式１（国直送（日通拠点倉庫で仕分け）を希望する場合）'!M964</f>
        <v>0</v>
      </c>
      <c r="K950" s="140">
        <f>'様式１（国直送（日通拠点倉庫で仕分け）を希望する場合）'!N964</f>
        <v>0</v>
      </c>
      <c r="L950" s="79">
        <f>'様式１（国直送（日通拠点倉庫で仕分け）を希望する場合）'!O964</f>
        <v>0</v>
      </c>
      <c r="M950" s="79">
        <f>'様式１（国直送（日通拠点倉庫で仕分け）を希望する場合）'!P964</f>
        <v>0</v>
      </c>
    </row>
    <row r="951" spans="1:13">
      <c r="A951" s="76" t="str">
        <f>'様式１（国直送（日通拠点倉庫で仕分け）を希望する場合）'!$F$14</f>
        <v>選択してください</v>
      </c>
      <c r="B951" s="76">
        <v>943</v>
      </c>
      <c r="C951" s="79">
        <f>'様式１（国直送（日通拠点倉庫で仕分け）を希望する場合）'!G965</f>
        <v>0</v>
      </c>
      <c r="D951" s="79">
        <f>'様式１（国直送（日通拠点倉庫で仕分け）を希望する場合）'!H965</f>
        <v>0</v>
      </c>
      <c r="E951" s="78">
        <f>'様式１（国直送（日通拠点倉庫で仕分け）を希望する場合）'!$F965</f>
        <v>0</v>
      </c>
      <c r="F951" s="79">
        <f>'様式１（国直送（日通拠点倉庫で仕分け）を希望する場合）'!I965</f>
        <v>0</v>
      </c>
      <c r="G951" s="79">
        <f>'様式１（国直送（日通拠点倉庫で仕分け）を希望する場合）'!J965</f>
        <v>0</v>
      </c>
      <c r="H951" s="140">
        <f>'様式１（国直送（日通拠点倉庫で仕分け）を希望する場合）'!K965</f>
        <v>0</v>
      </c>
      <c r="I951" s="140">
        <f>'様式１（国直送（日通拠点倉庫で仕分け）を希望する場合）'!L965</f>
        <v>0</v>
      </c>
      <c r="J951" s="140">
        <f>'様式１（国直送（日通拠点倉庫で仕分け）を希望する場合）'!M965</f>
        <v>0</v>
      </c>
      <c r="K951" s="140">
        <f>'様式１（国直送（日通拠点倉庫で仕分け）を希望する場合）'!N965</f>
        <v>0</v>
      </c>
      <c r="L951" s="79">
        <f>'様式１（国直送（日通拠点倉庫で仕分け）を希望する場合）'!O965</f>
        <v>0</v>
      </c>
      <c r="M951" s="79">
        <f>'様式１（国直送（日通拠点倉庫で仕分け）を希望する場合）'!P965</f>
        <v>0</v>
      </c>
    </row>
    <row r="952" spans="1:13">
      <c r="A952" s="76" t="str">
        <f>'様式１（国直送（日通拠点倉庫で仕分け）を希望する場合）'!$F$14</f>
        <v>選択してください</v>
      </c>
      <c r="B952" s="76">
        <v>944</v>
      </c>
      <c r="C952" s="79">
        <f>'様式１（国直送（日通拠点倉庫で仕分け）を希望する場合）'!G966</f>
        <v>0</v>
      </c>
      <c r="D952" s="79">
        <f>'様式１（国直送（日通拠点倉庫で仕分け）を希望する場合）'!H966</f>
        <v>0</v>
      </c>
      <c r="E952" s="78">
        <f>'様式１（国直送（日通拠点倉庫で仕分け）を希望する場合）'!$F966</f>
        <v>0</v>
      </c>
      <c r="F952" s="79">
        <f>'様式１（国直送（日通拠点倉庫で仕分け）を希望する場合）'!I966</f>
        <v>0</v>
      </c>
      <c r="G952" s="79">
        <f>'様式１（国直送（日通拠点倉庫で仕分け）を希望する場合）'!J966</f>
        <v>0</v>
      </c>
      <c r="H952" s="140">
        <f>'様式１（国直送（日通拠点倉庫で仕分け）を希望する場合）'!K966</f>
        <v>0</v>
      </c>
      <c r="I952" s="140">
        <f>'様式１（国直送（日通拠点倉庫で仕分け）を希望する場合）'!L966</f>
        <v>0</v>
      </c>
      <c r="J952" s="140">
        <f>'様式１（国直送（日通拠点倉庫で仕分け）を希望する場合）'!M966</f>
        <v>0</v>
      </c>
      <c r="K952" s="140">
        <f>'様式１（国直送（日通拠点倉庫で仕分け）を希望する場合）'!N966</f>
        <v>0</v>
      </c>
      <c r="L952" s="79">
        <f>'様式１（国直送（日通拠点倉庫で仕分け）を希望する場合）'!O966</f>
        <v>0</v>
      </c>
      <c r="M952" s="79">
        <f>'様式１（国直送（日通拠点倉庫で仕分け）を希望する場合）'!P966</f>
        <v>0</v>
      </c>
    </row>
    <row r="953" spans="1:13">
      <c r="A953" s="76" t="str">
        <f>'様式１（国直送（日通拠点倉庫で仕分け）を希望する場合）'!$F$14</f>
        <v>選択してください</v>
      </c>
      <c r="B953" s="76">
        <v>945</v>
      </c>
      <c r="C953" s="79">
        <f>'様式１（国直送（日通拠点倉庫で仕分け）を希望する場合）'!G967</f>
        <v>0</v>
      </c>
      <c r="D953" s="79">
        <f>'様式１（国直送（日通拠点倉庫で仕分け）を希望する場合）'!H967</f>
        <v>0</v>
      </c>
      <c r="E953" s="78">
        <f>'様式１（国直送（日通拠点倉庫で仕分け）を希望する場合）'!$F967</f>
        <v>0</v>
      </c>
      <c r="F953" s="79">
        <f>'様式１（国直送（日通拠点倉庫で仕分け）を希望する場合）'!I967</f>
        <v>0</v>
      </c>
      <c r="G953" s="79">
        <f>'様式１（国直送（日通拠点倉庫で仕分け）を希望する場合）'!J967</f>
        <v>0</v>
      </c>
      <c r="H953" s="140">
        <f>'様式１（国直送（日通拠点倉庫で仕分け）を希望する場合）'!K967</f>
        <v>0</v>
      </c>
      <c r="I953" s="140">
        <f>'様式１（国直送（日通拠点倉庫で仕分け）を希望する場合）'!L967</f>
        <v>0</v>
      </c>
      <c r="J953" s="140">
        <f>'様式１（国直送（日通拠点倉庫で仕分け）を希望する場合）'!M967</f>
        <v>0</v>
      </c>
      <c r="K953" s="140">
        <f>'様式１（国直送（日通拠点倉庫で仕分け）を希望する場合）'!N967</f>
        <v>0</v>
      </c>
      <c r="L953" s="79">
        <f>'様式１（国直送（日通拠点倉庫で仕分け）を希望する場合）'!O967</f>
        <v>0</v>
      </c>
      <c r="M953" s="79">
        <f>'様式１（国直送（日通拠点倉庫で仕分け）を希望する場合）'!P967</f>
        <v>0</v>
      </c>
    </row>
    <row r="954" spans="1:13">
      <c r="A954" s="76" t="str">
        <f>'様式１（国直送（日通拠点倉庫で仕分け）を希望する場合）'!$F$14</f>
        <v>選択してください</v>
      </c>
      <c r="B954" s="76">
        <v>946</v>
      </c>
      <c r="C954" s="79">
        <f>'様式１（国直送（日通拠点倉庫で仕分け）を希望する場合）'!G968</f>
        <v>0</v>
      </c>
      <c r="D954" s="79">
        <f>'様式１（国直送（日通拠点倉庫で仕分け）を希望する場合）'!H968</f>
        <v>0</v>
      </c>
      <c r="E954" s="78">
        <f>'様式１（国直送（日通拠点倉庫で仕分け）を希望する場合）'!$F968</f>
        <v>0</v>
      </c>
      <c r="F954" s="79">
        <f>'様式１（国直送（日通拠点倉庫で仕分け）を希望する場合）'!I968</f>
        <v>0</v>
      </c>
      <c r="G954" s="79">
        <f>'様式１（国直送（日通拠点倉庫で仕分け）を希望する場合）'!J968</f>
        <v>0</v>
      </c>
      <c r="H954" s="140">
        <f>'様式１（国直送（日通拠点倉庫で仕分け）を希望する場合）'!K968</f>
        <v>0</v>
      </c>
      <c r="I954" s="140">
        <f>'様式１（国直送（日通拠点倉庫で仕分け）を希望する場合）'!L968</f>
        <v>0</v>
      </c>
      <c r="J954" s="140">
        <f>'様式１（国直送（日通拠点倉庫で仕分け）を希望する場合）'!M968</f>
        <v>0</v>
      </c>
      <c r="K954" s="140">
        <f>'様式１（国直送（日通拠点倉庫で仕分け）を希望する場合）'!N968</f>
        <v>0</v>
      </c>
      <c r="L954" s="79">
        <f>'様式１（国直送（日通拠点倉庫で仕分け）を希望する場合）'!O968</f>
        <v>0</v>
      </c>
      <c r="M954" s="79">
        <f>'様式１（国直送（日通拠点倉庫で仕分け）を希望する場合）'!P968</f>
        <v>0</v>
      </c>
    </row>
    <row r="955" spans="1:13">
      <c r="A955" s="76" t="str">
        <f>'様式１（国直送（日通拠点倉庫で仕分け）を希望する場合）'!$F$14</f>
        <v>選択してください</v>
      </c>
      <c r="B955" s="76">
        <v>947</v>
      </c>
      <c r="C955" s="79">
        <f>'様式１（国直送（日通拠点倉庫で仕分け）を希望する場合）'!G969</f>
        <v>0</v>
      </c>
      <c r="D955" s="79">
        <f>'様式１（国直送（日通拠点倉庫で仕分け）を希望する場合）'!H969</f>
        <v>0</v>
      </c>
      <c r="E955" s="78">
        <f>'様式１（国直送（日通拠点倉庫で仕分け）を希望する場合）'!$F969</f>
        <v>0</v>
      </c>
      <c r="F955" s="79">
        <f>'様式１（国直送（日通拠点倉庫で仕分け）を希望する場合）'!I969</f>
        <v>0</v>
      </c>
      <c r="G955" s="79">
        <f>'様式１（国直送（日通拠点倉庫で仕分け）を希望する場合）'!J969</f>
        <v>0</v>
      </c>
      <c r="H955" s="140">
        <f>'様式１（国直送（日通拠点倉庫で仕分け）を希望する場合）'!K969</f>
        <v>0</v>
      </c>
      <c r="I955" s="140">
        <f>'様式１（国直送（日通拠点倉庫で仕分け）を希望する場合）'!L969</f>
        <v>0</v>
      </c>
      <c r="J955" s="140">
        <f>'様式１（国直送（日通拠点倉庫で仕分け）を希望する場合）'!M969</f>
        <v>0</v>
      </c>
      <c r="K955" s="140">
        <f>'様式１（国直送（日通拠点倉庫で仕分け）を希望する場合）'!N969</f>
        <v>0</v>
      </c>
      <c r="L955" s="79">
        <f>'様式１（国直送（日通拠点倉庫で仕分け）を希望する場合）'!O969</f>
        <v>0</v>
      </c>
      <c r="M955" s="79">
        <f>'様式１（国直送（日通拠点倉庫で仕分け）を希望する場合）'!P969</f>
        <v>0</v>
      </c>
    </row>
    <row r="956" spans="1:13">
      <c r="A956" s="76" t="str">
        <f>'様式１（国直送（日通拠点倉庫で仕分け）を希望する場合）'!$F$14</f>
        <v>選択してください</v>
      </c>
      <c r="B956" s="76">
        <v>948</v>
      </c>
      <c r="C956" s="79">
        <f>'様式１（国直送（日通拠点倉庫で仕分け）を希望する場合）'!G970</f>
        <v>0</v>
      </c>
      <c r="D956" s="79">
        <f>'様式１（国直送（日通拠点倉庫で仕分け）を希望する場合）'!H970</f>
        <v>0</v>
      </c>
      <c r="E956" s="78">
        <f>'様式１（国直送（日通拠点倉庫で仕分け）を希望する場合）'!$F970</f>
        <v>0</v>
      </c>
      <c r="F956" s="79">
        <f>'様式１（国直送（日通拠点倉庫で仕分け）を希望する場合）'!I970</f>
        <v>0</v>
      </c>
      <c r="G956" s="79">
        <f>'様式１（国直送（日通拠点倉庫で仕分け）を希望する場合）'!J970</f>
        <v>0</v>
      </c>
      <c r="H956" s="140">
        <f>'様式１（国直送（日通拠点倉庫で仕分け）を希望する場合）'!K970</f>
        <v>0</v>
      </c>
      <c r="I956" s="140">
        <f>'様式１（国直送（日通拠点倉庫で仕分け）を希望する場合）'!L970</f>
        <v>0</v>
      </c>
      <c r="J956" s="140">
        <f>'様式１（国直送（日通拠点倉庫で仕分け）を希望する場合）'!M970</f>
        <v>0</v>
      </c>
      <c r="K956" s="140">
        <f>'様式１（国直送（日通拠点倉庫で仕分け）を希望する場合）'!N970</f>
        <v>0</v>
      </c>
      <c r="L956" s="79">
        <f>'様式１（国直送（日通拠点倉庫で仕分け）を希望する場合）'!O970</f>
        <v>0</v>
      </c>
      <c r="M956" s="79">
        <f>'様式１（国直送（日通拠点倉庫で仕分け）を希望する場合）'!P970</f>
        <v>0</v>
      </c>
    </row>
    <row r="957" spans="1:13">
      <c r="A957" s="76" t="str">
        <f>'様式１（国直送（日通拠点倉庫で仕分け）を希望する場合）'!$F$14</f>
        <v>選択してください</v>
      </c>
      <c r="B957" s="76">
        <v>949</v>
      </c>
      <c r="C957" s="79">
        <f>'様式１（国直送（日通拠点倉庫で仕分け）を希望する場合）'!G971</f>
        <v>0</v>
      </c>
      <c r="D957" s="79">
        <f>'様式１（国直送（日通拠点倉庫で仕分け）を希望する場合）'!H971</f>
        <v>0</v>
      </c>
      <c r="E957" s="78">
        <f>'様式１（国直送（日通拠点倉庫で仕分け）を希望する場合）'!$F971</f>
        <v>0</v>
      </c>
      <c r="F957" s="79">
        <f>'様式１（国直送（日通拠点倉庫で仕分け）を希望する場合）'!I971</f>
        <v>0</v>
      </c>
      <c r="G957" s="79">
        <f>'様式１（国直送（日通拠点倉庫で仕分け）を希望する場合）'!J971</f>
        <v>0</v>
      </c>
      <c r="H957" s="140">
        <f>'様式１（国直送（日通拠点倉庫で仕分け）を希望する場合）'!K971</f>
        <v>0</v>
      </c>
      <c r="I957" s="140">
        <f>'様式１（国直送（日通拠点倉庫で仕分け）を希望する場合）'!L971</f>
        <v>0</v>
      </c>
      <c r="J957" s="140">
        <f>'様式１（国直送（日通拠点倉庫で仕分け）を希望する場合）'!M971</f>
        <v>0</v>
      </c>
      <c r="K957" s="140">
        <f>'様式１（国直送（日通拠点倉庫で仕分け）を希望する場合）'!N971</f>
        <v>0</v>
      </c>
      <c r="L957" s="79">
        <f>'様式１（国直送（日通拠点倉庫で仕分け）を希望する場合）'!O971</f>
        <v>0</v>
      </c>
      <c r="M957" s="79">
        <f>'様式１（国直送（日通拠点倉庫で仕分け）を希望する場合）'!P971</f>
        <v>0</v>
      </c>
    </row>
    <row r="958" spans="1:13">
      <c r="A958" s="76" t="str">
        <f>'様式１（国直送（日通拠点倉庫で仕分け）を希望する場合）'!$F$14</f>
        <v>選択してください</v>
      </c>
      <c r="B958" s="76">
        <v>950</v>
      </c>
      <c r="C958" s="79">
        <f>'様式１（国直送（日通拠点倉庫で仕分け）を希望する場合）'!G972</f>
        <v>0</v>
      </c>
      <c r="D958" s="79">
        <f>'様式１（国直送（日通拠点倉庫で仕分け）を希望する場合）'!H972</f>
        <v>0</v>
      </c>
      <c r="E958" s="78">
        <f>'様式１（国直送（日通拠点倉庫で仕分け）を希望する場合）'!$F972</f>
        <v>0</v>
      </c>
      <c r="F958" s="79">
        <f>'様式１（国直送（日通拠点倉庫で仕分け）を希望する場合）'!I972</f>
        <v>0</v>
      </c>
      <c r="G958" s="79">
        <f>'様式１（国直送（日通拠点倉庫で仕分け）を希望する場合）'!J972</f>
        <v>0</v>
      </c>
      <c r="H958" s="140">
        <f>'様式１（国直送（日通拠点倉庫で仕分け）を希望する場合）'!K972</f>
        <v>0</v>
      </c>
      <c r="I958" s="140">
        <f>'様式１（国直送（日通拠点倉庫で仕分け）を希望する場合）'!L972</f>
        <v>0</v>
      </c>
      <c r="J958" s="140">
        <f>'様式１（国直送（日通拠点倉庫で仕分け）を希望する場合）'!M972</f>
        <v>0</v>
      </c>
      <c r="K958" s="140">
        <f>'様式１（国直送（日通拠点倉庫で仕分け）を希望する場合）'!N972</f>
        <v>0</v>
      </c>
      <c r="L958" s="79">
        <f>'様式１（国直送（日通拠点倉庫で仕分け）を希望する場合）'!O972</f>
        <v>0</v>
      </c>
      <c r="M958" s="79">
        <f>'様式１（国直送（日通拠点倉庫で仕分け）を希望する場合）'!P972</f>
        <v>0</v>
      </c>
    </row>
    <row r="959" spans="1:13">
      <c r="A959" s="76" t="str">
        <f>'様式１（国直送（日通拠点倉庫で仕分け）を希望する場合）'!$F$14</f>
        <v>選択してください</v>
      </c>
      <c r="B959" s="76">
        <v>951</v>
      </c>
      <c r="C959" s="79">
        <f>'様式１（国直送（日通拠点倉庫で仕分け）を希望する場合）'!G973</f>
        <v>0</v>
      </c>
      <c r="D959" s="79">
        <f>'様式１（国直送（日通拠点倉庫で仕分け）を希望する場合）'!H973</f>
        <v>0</v>
      </c>
      <c r="E959" s="78">
        <f>'様式１（国直送（日通拠点倉庫で仕分け）を希望する場合）'!$F973</f>
        <v>0</v>
      </c>
      <c r="F959" s="79">
        <f>'様式１（国直送（日通拠点倉庫で仕分け）を希望する場合）'!I973</f>
        <v>0</v>
      </c>
      <c r="G959" s="79">
        <f>'様式１（国直送（日通拠点倉庫で仕分け）を希望する場合）'!J973</f>
        <v>0</v>
      </c>
      <c r="H959" s="140">
        <f>'様式１（国直送（日通拠点倉庫で仕分け）を希望する場合）'!K973</f>
        <v>0</v>
      </c>
      <c r="I959" s="140">
        <f>'様式１（国直送（日通拠点倉庫で仕分け）を希望する場合）'!L973</f>
        <v>0</v>
      </c>
      <c r="J959" s="140">
        <f>'様式１（国直送（日通拠点倉庫で仕分け）を希望する場合）'!M973</f>
        <v>0</v>
      </c>
      <c r="K959" s="140">
        <f>'様式１（国直送（日通拠点倉庫で仕分け）を希望する場合）'!N973</f>
        <v>0</v>
      </c>
      <c r="L959" s="79">
        <f>'様式１（国直送（日通拠点倉庫で仕分け）を希望する場合）'!O973</f>
        <v>0</v>
      </c>
      <c r="M959" s="79">
        <f>'様式１（国直送（日通拠点倉庫で仕分け）を希望する場合）'!P973</f>
        <v>0</v>
      </c>
    </row>
    <row r="960" spans="1:13">
      <c r="A960" s="76" t="str">
        <f>'様式１（国直送（日通拠点倉庫で仕分け）を希望する場合）'!$F$14</f>
        <v>選択してください</v>
      </c>
      <c r="B960" s="76">
        <v>952</v>
      </c>
      <c r="C960" s="79">
        <f>'様式１（国直送（日通拠点倉庫で仕分け）を希望する場合）'!G974</f>
        <v>0</v>
      </c>
      <c r="D960" s="79">
        <f>'様式１（国直送（日通拠点倉庫で仕分け）を希望する場合）'!H974</f>
        <v>0</v>
      </c>
      <c r="E960" s="78">
        <f>'様式１（国直送（日通拠点倉庫で仕分け）を希望する場合）'!$F974</f>
        <v>0</v>
      </c>
      <c r="F960" s="79">
        <f>'様式１（国直送（日通拠点倉庫で仕分け）を希望する場合）'!I974</f>
        <v>0</v>
      </c>
      <c r="G960" s="79">
        <f>'様式１（国直送（日通拠点倉庫で仕分け）を希望する場合）'!J974</f>
        <v>0</v>
      </c>
      <c r="H960" s="140">
        <f>'様式１（国直送（日通拠点倉庫で仕分け）を希望する場合）'!K974</f>
        <v>0</v>
      </c>
      <c r="I960" s="140">
        <f>'様式１（国直送（日通拠点倉庫で仕分け）を希望する場合）'!L974</f>
        <v>0</v>
      </c>
      <c r="J960" s="140">
        <f>'様式１（国直送（日通拠点倉庫で仕分け）を希望する場合）'!M974</f>
        <v>0</v>
      </c>
      <c r="K960" s="140">
        <f>'様式１（国直送（日通拠点倉庫で仕分け）を希望する場合）'!N974</f>
        <v>0</v>
      </c>
      <c r="L960" s="79">
        <f>'様式１（国直送（日通拠点倉庫で仕分け）を希望する場合）'!O974</f>
        <v>0</v>
      </c>
      <c r="M960" s="79">
        <f>'様式１（国直送（日通拠点倉庫で仕分け）を希望する場合）'!P974</f>
        <v>0</v>
      </c>
    </row>
    <row r="961" spans="1:13">
      <c r="A961" s="76" t="str">
        <f>'様式１（国直送（日通拠点倉庫で仕分け）を希望する場合）'!$F$14</f>
        <v>選択してください</v>
      </c>
      <c r="B961" s="76">
        <v>953</v>
      </c>
      <c r="C961" s="79">
        <f>'様式１（国直送（日通拠点倉庫で仕分け）を希望する場合）'!G975</f>
        <v>0</v>
      </c>
      <c r="D961" s="79">
        <f>'様式１（国直送（日通拠点倉庫で仕分け）を希望する場合）'!H975</f>
        <v>0</v>
      </c>
      <c r="E961" s="78">
        <f>'様式１（国直送（日通拠点倉庫で仕分け）を希望する場合）'!$F975</f>
        <v>0</v>
      </c>
      <c r="F961" s="79">
        <f>'様式１（国直送（日通拠点倉庫で仕分け）を希望する場合）'!I975</f>
        <v>0</v>
      </c>
      <c r="G961" s="79">
        <f>'様式１（国直送（日通拠点倉庫で仕分け）を希望する場合）'!J975</f>
        <v>0</v>
      </c>
      <c r="H961" s="140">
        <f>'様式１（国直送（日通拠点倉庫で仕分け）を希望する場合）'!K975</f>
        <v>0</v>
      </c>
      <c r="I961" s="140">
        <f>'様式１（国直送（日通拠点倉庫で仕分け）を希望する場合）'!L975</f>
        <v>0</v>
      </c>
      <c r="J961" s="140">
        <f>'様式１（国直送（日通拠点倉庫で仕分け）を希望する場合）'!M975</f>
        <v>0</v>
      </c>
      <c r="K961" s="140">
        <f>'様式１（国直送（日通拠点倉庫で仕分け）を希望する場合）'!N975</f>
        <v>0</v>
      </c>
      <c r="L961" s="79">
        <f>'様式１（国直送（日通拠点倉庫で仕分け）を希望する場合）'!O975</f>
        <v>0</v>
      </c>
      <c r="M961" s="79">
        <f>'様式１（国直送（日通拠点倉庫で仕分け）を希望する場合）'!P975</f>
        <v>0</v>
      </c>
    </row>
    <row r="962" spans="1:13">
      <c r="A962" s="76" t="str">
        <f>'様式１（国直送（日通拠点倉庫で仕分け）を希望する場合）'!$F$14</f>
        <v>選択してください</v>
      </c>
      <c r="B962" s="76">
        <v>954</v>
      </c>
      <c r="C962" s="79">
        <f>'様式１（国直送（日通拠点倉庫で仕分け）を希望する場合）'!G976</f>
        <v>0</v>
      </c>
      <c r="D962" s="79">
        <f>'様式１（国直送（日通拠点倉庫で仕分け）を希望する場合）'!H976</f>
        <v>0</v>
      </c>
      <c r="E962" s="78">
        <f>'様式１（国直送（日通拠点倉庫で仕分け）を希望する場合）'!$F976</f>
        <v>0</v>
      </c>
      <c r="F962" s="79">
        <f>'様式１（国直送（日通拠点倉庫で仕分け）を希望する場合）'!I976</f>
        <v>0</v>
      </c>
      <c r="G962" s="79">
        <f>'様式１（国直送（日通拠点倉庫で仕分け）を希望する場合）'!J976</f>
        <v>0</v>
      </c>
      <c r="H962" s="140">
        <f>'様式１（国直送（日通拠点倉庫で仕分け）を希望する場合）'!K976</f>
        <v>0</v>
      </c>
      <c r="I962" s="140">
        <f>'様式１（国直送（日通拠点倉庫で仕分け）を希望する場合）'!L976</f>
        <v>0</v>
      </c>
      <c r="J962" s="140">
        <f>'様式１（国直送（日通拠点倉庫で仕分け）を希望する場合）'!M976</f>
        <v>0</v>
      </c>
      <c r="K962" s="140">
        <f>'様式１（国直送（日通拠点倉庫で仕分け）を希望する場合）'!N976</f>
        <v>0</v>
      </c>
      <c r="L962" s="79">
        <f>'様式１（国直送（日通拠点倉庫で仕分け）を希望する場合）'!O976</f>
        <v>0</v>
      </c>
      <c r="M962" s="79">
        <f>'様式１（国直送（日通拠点倉庫で仕分け）を希望する場合）'!P976</f>
        <v>0</v>
      </c>
    </row>
    <row r="963" spans="1:13">
      <c r="A963" s="76" t="str">
        <f>'様式１（国直送（日通拠点倉庫で仕分け）を希望する場合）'!$F$14</f>
        <v>選択してください</v>
      </c>
      <c r="B963" s="76">
        <v>955</v>
      </c>
      <c r="C963" s="79">
        <f>'様式１（国直送（日通拠点倉庫で仕分け）を希望する場合）'!G977</f>
        <v>0</v>
      </c>
      <c r="D963" s="79">
        <f>'様式１（国直送（日通拠点倉庫で仕分け）を希望する場合）'!H977</f>
        <v>0</v>
      </c>
      <c r="E963" s="78">
        <f>'様式１（国直送（日通拠点倉庫で仕分け）を希望する場合）'!$F977</f>
        <v>0</v>
      </c>
      <c r="F963" s="79">
        <f>'様式１（国直送（日通拠点倉庫で仕分け）を希望する場合）'!I977</f>
        <v>0</v>
      </c>
      <c r="G963" s="79">
        <f>'様式１（国直送（日通拠点倉庫で仕分け）を希望する場合）'!J977</f>
        <v>0</v>
      </c>
      <c r="H963" s="140">
        <f>'様式１（国直送（日通拠点倉庫で仕分け）を希望する場合）'!K977</f>
        <v>0</v>
      </c>
      <c r="I963" s="140">
        <f>'様式１（国直送（日通拠点倉庫で仕分け）を希望する場合）'!L977</f>
        <v>0</v>
      </c>
      <c r="J963" s="140">
        <f>'様式１（国直送（日通拠点倉庫で仕分け）を希望する場合）'!M977</f>
        <v>0</v>
      </c>
      <c r="K963" s="140">
        <f>'様式１（国直送（日通拠点倉庫で仕分け）を希望する場合）'!N977</f>
        <v>0</v>
      </c>
      <c r="L963" s="79">
        <f>'様式１（国直送（日通拠点倉庫で仕分け）を希望する場合）'!O977</f>
        <v>0</v>
      </c>
      <c r="M963" s="79">
        <f>'様式１（国直送（日通拠点倉庫で仕分け）を希望する場合）'!P977</f>
        <v>0</v>
      </c>
    </row>
    <row r="964" spans="1:13">
      <c r="A964" s="76" t="str">
        <f>'様式１（国直送（日通拠点倉庫で仕分け）を希望する場合）'!$F$14</f>
        <v>選択してください</v>
      </c>
      <c r="B964" s="76">
        <v>956</v>
      </c>
      <c r="C964" s="79">
        <f>'様式１（国直送（日通拠点倉庫で仕分け）を希望する場合）'!G978</f>
        <v>0</v>
      </c>
      <c r="D964" s="79">
        <f>'様式１（国直送（日通拠点倉庫で仕分け）を希望する場合）'!H978</f>
        <v>0</v>
      </c>
      <c r="E964" s="78">
        <f>'様式１（国直送（日通拠点倉庫で仕分け）を希望する場合）'!$F978</f>
        <v>0</v>
      </c>
      <c r="F964" s="79">
        <f>'様式１（国直送（日通拠点倉庫で仕分け）を希望する場合）'!I978</f>
        <v>0</v>
      </c>
      <c r="G964" s="79">
        <f>'様式１（国直送（日通拠点倉庫で仕分け）を希望する場合）'!J978</f>
        <v>0</v>
      </c>
      <c r="H964" s="140">
        <f>'様式１（国直送（日通拠点倉庫で仕分け）を希望する場合）'!K978</f>
        <v>0</v>
      </c>
      <c r="I964" s="140">
        <f>'様式１（国直送（日通拠点倉庫で仕分け）を希望する場合）'!L978</f>
        <v>0</v>
      </c>
      <c r="J964" s="140">
        <f>'様式１（国直送（日通拠点倉庫で仕分け）を希望する場合）'!M978</f>
        <v>0</v>
      </c>
      <c r="K964" s="140">
        <f>'様式１（国直送（日通拠点倉庫で仕分け）を希望する場合）'!N978</f>
        <v>0</v>
      </c>
      <c r="L964" s="79">
        <f>'様式１（国直送（日通拠点倉庫で仕分け）を希望する場合）'!O978</f>
        <v>0</v>
      </c>
      <c r="M964" s="79">
        <f>'様式１（国直送（日通拠点倉庫で仕分け）を希望する場合）'!P978</f>
        <v>0</v>
      </c>
    </row>
    <row r="965" spans="1:13">
      <c r="A965" s="76" t="str">
        <f>'様式１（国直送（日通拠点倉庫で仕分け）を希望する場合）'!$F$14</f>
        <v>選択してください</v>
      </c>
      <c r="B965" s="76">
        <v>957</v>
      </c>
      <c r="C965" s="79">
        <f>'様式１（国直送（日通拠点倉庫で仕分け）を希望する場合）'!G979</f>
        <v>0</v>
      </c>
      <c r="D965" s="79">
        <f>'様式１（国直送（日通拠点倉庫で仕分け）を希望する場合）'!H979</f>
        <v>0</v>
      </c>
      <c r="E965" s="78">
        <f>'様式１（国直送（日通拠点倉庫で仕分け）を希望する場合）'!$F979</f>
        <v>0</v>
      </c>
      <c r="F965" s="79">
        <f>'様式１（国直送（日通拠点倉庫で仕分け）を希望する場合）'!I979</f>
        <v>0</v>
      </c>
      <c r="G965" s="79">
        <f>'様式１（国直送（日通拠点倉庫で仕分け）を希望する場合）'!J979</f>
        <v>0</v>
      </c>
      <c r="H965" s="140">
        <f>'様式１（国直送（日通拠点倉庫で仕分け）を希望する場合）'!K979</f>
        <v>0</v>
      </c>
      <c r="I965" s="140">
        <f>'様式１（国直送（日通拠点倉庫で仕分け）を希望する場合）'!L979</f>
        <v>0</v>
      </c>
      <c r="J965" s="140">
        <f>'様式１（国直送（日通拠点倉庫で仕分け）を希望する場合）'!M979</f>
        <v>0</v>
      </c>
      <c r="K965" s="140">
        <f>'様式１（国直送（日通拠点倉庫で仕分け）を希望する場合）'!N979</f>
        <v>0</v>
      </c>
      <c r="L965" s="79">
        <f>'様式１（国直送（日通拠点倉庫で仕分け）を希望する場合）'!O979</f>
        <v>0</v>
      </c>
      <c r="M965" s="79">
        <f>'様式１（国直送（日通拠点倉庫で仕分け）を希望する場合）'!P979</f>
        <v>0</v>
      </c>
    </row>
    <row r="966" spans="1:13">
      <c r="A966" s="76" t="str">
        <f>'様式１（国直送（日通拠点倉庫で仕分け）を希望する場合）'!$F$14</f>
        <v>選択してください</v>
      </c>
      <c r="B966" s="76">
        <v>958</v>
      </c>
      <c r="C966" s="79">
        <f>'様式１（国直送（日通拠点倉庫で仕分け）を希望する場合）'!G980</f>
        <v>0</v>
      </c>
      <c r="D966" s="79">
        <f>'様式１（国直送（日通拠点倉庫で仕分け）を希望する場合）'!H980</f>
        <v>0</v>
      </c>
      <c r="E966" s="78">
        <f>'様式１（国直送（日通拠点倉庫で仕分け）を希望する場合）'!$F980</f>
        <v>0</v>
      </c>
      <c r="F966" s="79">
        <f>'様式１（国直送（日通拠点倉庫で仕分け）を希望する場合）'!I980</f>
        <v>0</v>
      </c>
      <c r="G966" s="79">
        <f>'様式１（国直送（日通拠点倉庫で仕分け）を希望する場合）'!J980</f>
        <v>0</v>
      </c>
      <c r="H966" s="140">
        <f>'様式１（国直送（日通拠点倉庫で仕分け）を希望する場合）'!K980</f>
        <v>0</v>
      </c>
      <c r="I966" s="140">
        <f>'様式１（国直送（日通拠点倉庫で仕分け）を希望する場合）'!L980</f>
        <v>0</v>
      </c>
      <c r="J966" s="140">
        <f>'様式１（国直送（日通拠点倉庫で仕分け）を希望する場合）'!M980</f>
        <v>0</v>
      </c>
      <c r="K966" s="140">
        <f>'様式１（国直送（日通拠点倉庫で仕分け）を希望する場合）'!N980</f>
        <v>0</v>
      </c>
      <c r="L966" s="79">
        <f>'様式１（国直送（日通拠点倉庫で仕分け）を希望する場合）'!O980</f>
        <v>0</v>
      </c>
      <c r="M966" s="79">
        <f>'様式１（国直送（日通拠点倉庫で仕分け）を希望する場合）'!P980</f>
        <v>0</v>
      </c>
    </row>
    <row r="967" spans="1:13">
      <c r="A967" s="76" t="str">
        <f>'様式１（国直送（日通拠点倉庫で仕分け）を希望する場合）'!$F$14</f>
        <v>選択してください</v>
      </c>
      <c r="B967" s="76">
        <v>959</v>
      </c>
      <c r="C967" s="79">
        <f>'様式１（国直送（日通拠点倉庫で仕分け）を希望する場合）'!G981</f>
        <v>0</v>
      </c>
      <c r="D967" s="79">
        <f>'様式１（国直送（日通拠点倉庫で仕分け）を希望する場合）'!H981</f>
        <v>0</v>
      </c>
      <c r="E967" s="78">
        <f>'様式１（国直送（日通拠点倉庫で仕分け）を希望する場合）'!$F981</f>
        <v>0</v>
      </c>
      <c r="F967" s="79">
        <f>'様式１（国直送（日通拠点倉庫で仕分け）を希望する場合）'!I981</f>
        <v>0</v>
      </c>
      <c r="G967" s="79">
        <f>'様式１（国直送（日通拠点倉庫で仕分け）を希望する場合）'!J981</f>
        <v>0</v>
      </c>
      <c r="H967" s="140">
        <f>'様式１（国直送（日通拠点倉庫で仕分け）を希望する場合）'!K981</f>
        <v>0</v>
      </c>
      <c r="I967" s="140">
        <f>'様式１（国直送（日通拠点倉庫で仕分け）を希望する場合）'!L981</f>
        <v>0</v>
      </c>
      <c r="J967" s="140">
        <f>'様式１（国直送（日通拠点倉庫で仕分け）を希望する場合）'!M981</f>
        <v>0</v>
      </c>
      <c r="K967" s="140">
        <f>'様式１（国直送（日通拠点倉庫で仕分け）を希望する場合）'!N981</f>
        <v>0</v>
      </c>
      <c r="L967" s="79">
        <f>'様式１（国直送（日通拠点倉庫で仕分け）を希望する場合）'!O981</f>
        <v>0</v>
      </c>
      <c r="M967" s="79">
        <f>'様式１（国直送（日通拠点倉庫で仕分け）を希望する場合）'!P981</f>
        <v>0</v>
      </c>
    </row>
    <row r="968" spans="1:13">
      <c r="A968" s="76" t="str">
        <f>'様式１（国直送（日通拠点倉庫で仕分け）を希望する場合）'!$F$14</f>
        <v>選択してください</v>
      </c>
      <c r="B968" s="76">
        <v>960</v>
      </c>
      <c r="C968" s="79">
        <f>'様式１（国直送（日通拠点倉庫で仕分け）を希望する場合）'!G982</f>
        <v>0</v>
      </c>
      <c r="D968" s="79">
        <f>'様式１（国直送（日通拠点倉庫で仕分け）を希望する場合）'!H982</f>
        <v>0</v>
      </c>
      <c r="E968" s="78">
        <f>'様式１（国直送（日通拠点倉庫で仕分け）を希望する場合）'!$F982</f>
        <v>0</v>
      </c>
      <c r="F968" s="79">
        <f>'様式１（国直送（日通拠点倉庫で仕分け）を希望する場合）'!I982</f>
        <v>0</v>
      </c>
      <c r="G968" s="79">
        <f>'様式１（国直送（日通拠点倉庫で仕分け）を希望する場合）'!J982</f>
        <v>0</v>
      </c>
      <c r="H968" s="140">
        <f>'様式１（国直送（日通拠点倉庫で仕分け）を希望する場合）'!K982</f>
        <v>0</v>
      </c>
      <c r="I968" s="140">
        <f>'様式１（国直送（日通拠点倉庫で仕分け）を希望する場合）'!L982</f>
        <v>0</v>
      </c>
      <c r="J968" s="140">
        <f>'様式１（国直送（日通拠点倉庫で仕分け）を希望する場合）'!M982</f>
        <v>0</v>
      </c>
      <c r="K968" s="140">
        <f>'様式１（国直送（日通拠点倉庫で仕分け）を希望する場合）'!N982</f>
        <v>0</v>
      </c>
      <c r="L968" s="79">
        <f>'様式１（国直送（日通拠点倉庫で仕分け）を希望する場合）'!O982</f>
        <v>0</v>
      </c>
      <c r="M968" s="79">
        <f>'様式１（国直送（日通拠点倉庫で仕分け）を希望する場合）'!P982</f>
        <v>0</v>
      </c>
    </row>
    <row r="969" spans="1:13">
      <c r="A969" s="76" t="str">
        <f>'様式１（国直送（日通拠点倉庫で仕分け）を希望する場合）'!$F$14</f>
        <v>選択してください</v>
      </c>
      <c r="B969" s="76">
        <v>961</v>
      </c>
      <c r="C969" s="79">
        <f>'様式１（国直送（日通拠点倉庫で仕分け）を希望する場合）'!G983</f>
        <v>0</v>
      </c>
      <c r="D969" s="79">
        <f>'様式１（国直送（日通拠点倉庫で仕分け）を希望する場合）'!H983</f>
        <v>0</v>
      </c>
      <c r="E969" s="78">
        <f>'様式１（国直送（日通拠点倉庫で仕分け）を希望する場合）'!$F983</f>
        <v>0</v>
      </c>
      <c r="F969" s="79">
        <f>'様式１（国直送（日通拠点倉庫で仕分け）を希望する場合）'!I983</f>
        <v>0</v>
      </c>
      <c r="G969" s="79">
        <f>'様式１（国直送（日通拠点倉庫で仕分け）を希望する場合）'!J983</f>
        <v>0</v>
      </c>
      <c r="H969" s="140">
        <f>'様式１（国直送（日通拠点倉庫で仕分け）を希望する場合）'!K983</f>
        <v>0</v>
      </c>
      <c r="I969" s="140">
        <f>'様式１（国直送（日通拠点倉庫で仕分け）を希望する場合）'!L983</f>
        <v>0</v>
      </c>
      <c r="J969" s="140">
        <f>'様式１（国直送（日通拠点倉庫で仕分け）を希望する場合）'!M983</f>
        <v>0</v>
      </c>
      <c r="K969" s="140">
        <f>'様式１（国直送（日通拠点倉庫で仕分け）を希望する場合）'!N983</f>
        <v>0</v>
      </c>
      <c r="L969" s="79">
        <f>'様式１（国直送（日通拠点倉庫で仕分け）を希望する場合）'!O983</f>
        <v>0</v>
      </c>
      <c r="M969" s="79">
        <f>'様式１（国直送（日通拠点倉庫で仕分け）を希望する場合）'!P983</f>
        <v>0</v>
      </c>
    </row>
    <row r="970" spans="1:13">
      <c r="A970" s="76" t="str">
        <f>'様式１（国直送（日通拠点倉庫で仕分け）を希望する場合）'!$F$14</f>
        <v>選択してください</v>
      </c>
      <c r="B970" s="76">
        <v>962</v>
      </c>
      <c r="C970" s="79">
        <f>'様式１（国直送（日通拠点倉庫で仕分け）を希望する場合）'!G984</f>
        <v>0</v>
      </c>
      <c r="D970" s="79">
        <f>'様式１（国直送（日通拠点倉庫で仕分け）を希望する場合）'!H984</f>
        <v>0</v>
      </c>
      <c r="E970" s="78">
        <f>'様式１（国直送（日通拠点倉庫で仕分け）を希望する場合）'!$F984</f>
        <v>0</v>
      </c>
      <c r="F970" s="79">
        <f>'様式１（国直送（日通拠点倉庫で仕分け）を希望する場合）'!I984</f>
        <v>0</v>
      </c>
      <c r="G970" s="79">
        <f>'様式１（国直送（日通拠点倉庫で仕分け）を希望する場合）'!J984</f>
        <v>0</v>
      </c>
      <c r="H970" s="140">
        <f>'様式１（国直送（日通拠点倉庫で仕分け）を希望する場合）'!K984</f>
        <v>0</v>
      </c>
      <c r="I970" s="140">
        <f>'様式１（国直送（日通拠点倉庫で仕分け）を希望する場合）'!L984</f>
        <v>0</v>
      </c>
      <c r="J970" s="140">
        <f>'様式１（国直送（日通拠点倉庫で仕分け）を希望する場合）'!M984</f>
        <v>0</v>
      </c>
      <c r="K970" s="140">
        <f>'様式１（国直送（日通拠点倉庫で仕分け）を希望する場合）'!N984</f>
        <v>0</v>
      </c>
      <c r="L970" s="79">
        <f>'様式１（国直送（日通拠点倉庫で仕分け）を希望する場合）'!O984</f>
        <v>0</v>
      </c>
      <c r="M970" s="79">
        <f>'様式１（国直送（日通拠点倉庫で仕分け）を希望する場合）'!P984</f>
        <v>0</v>
      </c>
    </row>
    <row r="971" spans="1:13">
      <c r="A971" s="76" t="str">
        <f>'様式１（国直送（日通拠点倉庫で仕分け）を希望する場合）'!$F$14</f>
        <v>選択してください</v>
      </c>
      <c r="B971" s="76">
        <v>963</v>
      </c>
      <c r="C971" s="79">
        <f>'様式１（国直送（日通拠点倉庫で仕分け）を希望する場合）'!G985</f>
        <v>0</v>
      </c>
      <c r="D971" s="79">
        <f>'様式１（国直送（日通拠点倉庫で仕分け）を希望する場合）'!H985</f>
        <v>0</v>
      </c>
      <c r="E971" s="78">
        <f>'様式１（国直送（日通拠点倉庫で仕分け）を希望する場合）'!$F985</f>
        <v>0</v>
      </c>
      <c r="F971" s="79">
        <f>'様式１（国直送（日通拠点倉庫で仕分け）を希望する場合）'!I985</f>
        <v>0</v>
      </c>
      <c r="G971" s="79">
        <f>'様式１（国直送（日通拠点倉庫で仕分け）を希望する場合）'!J985</f>
        <v>0</v>
      </c>
      <c r="H971" s="140">
        <f>'様式１（国直送（日通拠点倉庫で仕分け）を希望する場合）'!K985</f>
        <v>0</v>
      </c>
      <c r="I971" s="140">
        <f>'様式１（国直送（日通拠点倉庫で仕分け）を希望する場合）'!L985</f>
        <v>0</v>
      </c>
      <c r="J971" s="140">
        <f>'様式１（国直送（日通拠点倉庫で仕分け）を希望する場合）'!M985</f>
        <v>0</v>
      </c>
      <c r="K971" s="140">
        <f>'様式１（国直送（日通拠点倉庫で仕分け）を希望する場合）'!N985</f>
        <v>0</v>
      </c>
      <c r="L971" s="79">
        <f>'様式１（国直送（日通拠点倉庫で仕分け）を希望する場合）'!O985</f>
        <v>0</v>
      </c>
      <c r="M971" s="79">
        <f>'様式１（国直送（日通拠点倉庫で仕分け）を希望する場合）'!P985</f>
        <v>0</v>
      </c>
    </row>
    <row r="972" spans="1:13">
      <c r="A972" s="76" t="str">
        <f>'様式１（国直送（日通拠点倉庫で仕分け）を希望する場合）'!$F$14</f>
        <v>選択してください</v>
      </c>
      <c r="B972" s="76">
        <v>964</v>
      </c>
      <c r="C972" s="79">
        <f>'様式１（国直送（日通拠点倉庫で仕分け）を希望する場合）'!G986</f>
        <v>0</v>
      </c>
      <c r="D972" s="79">
        <f>'様式１（国直送（日通拠点倉庫で仕分け）を希望する場合）'!H986</f>
        <v>0</v>
      </c>
      <c r="E972" s="78">
        <f>'様式１（国直送（日通拠点倉庫で仕分け）を希望する場合）'!$F986</f>
        <v>0</v>
      </c>
      <c r="F972" s="79">
        <f>'様式１（国直送（日通拠点倉庫で仕分け）を希望する場合）'!I986</f>
        <v>0</v>
      </c>
      <c r="G972" s="79">
        <f>'様式１（国直送（日通拠点倉庫で仕分け）を希望する場合）'!J986</f>
        <v>0</v>
      </c>
      <c r="H972" s="140">
        <f>'様式１（国直送（日通拠点倉庫で仕分け）を希望する場合）'!K986</f>
        <v>0</v>
      </c>
      <c r="I972" s="140">
        <f>'様式１（国直送（日通拠点倉庫で仕分け）を希望する場合）'!L986</f>
        <v>0</v>
      </c>
      <c r="J972" s="140">
        <f>'様式１（国直送（日通拠点倉庫で仕分け）を希望する場合）'!M986</f>
        <v>0</v>
      </c>
      <c r="K972" s="140">
        <f>'様式１（国直送（日通拠点倉庫で仕分け）を希望する場合）'!N986</f>
        <v>0</v>
      </c>
      <c r="L972" s="79">
        <f>'様式１（国直送（日通拠点倉庫で仕分け）を希望する場合）'!O986</f>
        <v>0</v>
      </c>
      <c r="M972" s="79">
        <f>'様式１（国直送（日通拠点倉庫で仕分け）を希望する場合）'!P986</f>
        <v>0</v>
      </c>
    </row>
    <row r="973" spans="1:13">
      <c r="A973" s="76" t="str">
        <f>'様式１（国直送（日通拠点倉庫で仕分け）を希望する場合）'!$F$14</f>
        <v>選択してください</v>
      </c>
      <c r="B973" s="76">
        <v>965</v>
      </c>
      <c r="C973" s="79">
        <f>'様式１（国直送（日通拠点倉庫で仕分け）を希望する場合）'!G987</f>
        <v>0</v>
      </c>
      <c r="D973" s="79">
        <f>'様式１（国直送（日通拠点倉庫で仕分け）を希望する場合）'!H987</f>
        <v>0</v>
      </c>
      <c r="E973" s="78">
        <f>'様式１（国直送（日通拠点倉庫で仕分け）を希望する場合）'!$F987</f>
        <v>0</v>
      </c>
      <c r="F973" s="79">
        <f>'様式１（国直送（日通拠点倉庫で仕分け）を希望する場合）'!I987</f>
        <v>0</v>
      </c>
      <c r="G973" s="79">
        <f>'様式１（国直送（日通拠点倉庫で仕分け）を希望する場合）'!J987</f>
        <v>0</v>
      </c>
      <c r="H973" s="140">
        <f>'様式１（国直送（日通拠点倉庫で仕分け）を希望する場合）'!K987</f>
        <v>0</v>
      </c>
      <c r="I973" s="140">
        <f>'様式１（国直送（日通拠点倉庫で仕分け）を希望する場合）'!L987</f>
        <v>0</v>
      </c>
      <c r="J973" s="140">
        <f>'様式１（国直送（日通拠点倉庫で仕分け）を希望する場合）'!M987</f>
        <v>0</v>
      </c>
      <c r="K973" s="140">
        <f>'様式１（国直送（日通拠点倉庫で仕分け）を希望する場合）'!N987</f>
        <v>0</v>
      </c>
      <c r="L973" s="79">
        <f>'様式１（国直送（日通拠点倉庫で仕分け）を希望する場合）'!O987</f>
        <v>0</v>
      </c>
      <c r="M973" s="79">
        <f>'様式１（国直送（日通拠点倉庫で仕分け）を希望する場合）'!P987</f>
        <v>0</v>
      </c>
    </row>
    <row r="974" spans="1:13">
      <c r="A974" s="76" t="str">
        <f>'様式１（国直送（日通拠点倉庫で仕分け）を希望する場合）'!$F$14</f>
        <v>選択してください</v>
      </c>
      <c r="B974" s="76">
        <v>966</v>
      </c>
      <c r="C974" s="79">
        <f>'様式１（国直送（日通拠点倉庫で仕分け）を希望する場合）'!G988</f>
        <v>0</v>
      </c>
      <c r="D974" s="79">
        <f>'様式１（国直送（日通拠点倉庫で仕分け）を希望する場合）'!H988</f>
        <v>0</v>
      </c>
      <c r="E974" s="78">
        <f>'様式１（国直送（日通拠点倉庫で仕分け）を希望する場合）'!$F988</f>
        <v>0</v>
      </c>
      <c r="F974" s="79">
        <f>'様式１（国直送（日通拠点倉庫で仕分け）を希望する場合）'!I988</f>
        <v>0</v>
      </c>
      <c r="G974" s="79">
        <f>'様式１（国直送（日通拠点倉庫で仕分け）を希望する場合）'!J988</f>
        <v>0</v>
      </c>
      <c r="H974" s="140">
        <f>'様式１（国直送（日通拠点倉庫で仕分け）を希望する場合）'!K988</f>
        <v>0</v>
      </c>
      <c r="I974" s="140">
        <f>'様式１（国直送（日通拠点倉庫で仕分け）を希望する場合）'!L988</f>
        <v>0</v>
      </c>
      <c r="J974" s="140">
        <f>'様式１（国直送（日通拠点倉庫で仕分け）を希望する場合）'!M988</f>
        <v>0</v>
      </c>
      <c r="K974" s="140">
        <f>'様式１（国直送（日通拠点倉庫で仕分け）を希望する場合）'!N988</f>
        <v>0</v>
      </c>
      <c r="L974" s="79">
        <f>'様式１（国直送（日通拠点倉庫で仕分け）を希望する場合）'!O988</f>
        <v>0</v>
      </c>
      <c r="M974" s="79">
        <f>'様式１（国直送（日通拠点倉庫で仕分け）を希望する場合）'!P988</f>
        <v>0</v>
      </c>
    </row>
    <row r="975" spans="1:13">
      <c r="A975" s="76" t="str">
        <f>'様式１（国直送（日通拠点倉庫で仕分け）を希望する場合）'!$F$14</f>
        <v>選択してください</v>
      </c>
      <c r="B975" s="76">
        <v>967</v>
      </c>
      <c r="C975" s="79">
        <f>'様式１（国直送（日通拠点倉庫で仕分け）を希望する場合）'!G989</f>
        <v>0</v>
      </c>
      <c r="D975" s="79">
        <f>'様式１（国直送（日通拠点倉庫で仕分け）を希望する場合）'!H989</f>
        <v>0</v>
      </c>
      <c r="E975" s="78">
        <f>'様式１（国直送（日通拠点倉庫で仕分け）を希望する場合）'!$F989</f>
        <v>0</v>
      </c>
      <c r="F975" s="79">
        <f>'様式１（国直送（日通拠点倉庫で仕分け）を希望する場合）'!I989</f>
        <v>0</v>
      </c>
      <c r="G975" s="79">
        <f>'様式１（国直送（日通拠点倉庫で仕分け）を希望する場合）'!J989</f>
        <v>0</v>
      </c>
      <c r="H975" s="140">
        <f>'様式１（国直送（日通拠点倉庫で仕分け）を希望する場合）'!K989</f>
        <v>0</v>
      </c>
      <c r="I975" s="140">
        <f>'様式１（国直送（日通拠点倉庫で仕分け）を希望する場合）'!L989</f>
        <v>0</v>
      </c>
      <c r="J975" s="140">
        <f>'様式１（国直送（日通拠点倉庫で仕分け）を希望する場合）'!M989</f>
        <v>0</v>
      </c>
      <c r="K975" s="140">
        <f>'様式１（国直送（日通拠点倉庫で仕分け）を希望する場合）'!N989</f>
        <v>0</v>
      </c>
      <c r="L975" s="79">
        <f>'様式１（国直送（日通拠点倉庫で仕分け）を希望する場合）'!O989</f>
        <v>0</v>
      </c>
      <c r="M975" s="79">
        <f>'様式１（国直送（日通拠点倉庫で仕分け）を希望する場合）'!P989</f>
        <v>0</v>
      </c>
    </row>
    <row r="976" spans="1:13">
      <c r="A976" s="76" t="str">
        <f>'様式１（国直送（日通拠点倉庫で仕分け）を希望する場合）'!$F$14</f>
        <v>選択してください</v>
      </c>
      <c r="B976" s="76">
        <v>968</v>
      </c>
      <c r="C976" s="79">
        <f>'様式１（国直送（日通拠点倉庫で仕分け）を希望する場合）'!G990</f>
        <v>0</v>
      </c>
      <c r="D976" s="79">
        <f>'様式１（国直送（日通拠点倉庫で仕分け）を希望する場合）'!H990</f>
        <v>0</v>
      </c>
      <c r="E976" s="78">
        <f>'様式１（国直送（日通拠点倉庫で仕分け）を希望する場合）'!$F990</f>
        <v>0</v>
      </c>
      <c r="F976" s="79">
        <f>'様式１（国直送（日通拠点倉庫で仕分け）を希望する場合）'!I990</f>
        <v>0</v>
      </c>
      <c r="G976" s="79">
        <f>'様式１（国直送（日通拠点倉庫で仕分け）を希望する場合）'!J990</f>
        <v>0</v>
      </c>
      <c r="H976" s="140">
        <f>'様式１（国直送（日通拠点倉庫で仕分け）を希望する場合）'!K990</f>
        <v>0</v>
      </c>
      <c r="I976" s="140">
        <f>'様式１（国直送（日通拠点倉庫で仕分け）を希望する場合）'!L990</f>
        <v>0</v>
      </c>
      <c r="J976" s="140">
        <f>'様式１（国直送（日通拠点倉庫で仕分け）を希望する場合）'!M990</f>
        <v>0</v>
      </c>
      <c r="K976" s="140">
        <f>'様式１（国直送（日通拠点倉庫で仕分け）を希望する場合）'!N990</f>
        <v>0</v>
      </c>
      <c r="L976" s="79">
        <f>'様式１（国直送（日通拠点倉庫で仕分け）を希望する場合）'!O990</f>
        <v>0</v>
      </c>
      <c r="M976" s="79">
        <f>'様式１（国直送（日通拠点倉庫で仕分け）を希望する場合）'!P990</f>
        <v>0</v>
      </c>
    </row>
    <row r="977" spans="1:13">
      <c r="A977" s="76" t="str">
        <f>'様式１（国直送（日通拠点倉庫で仕分け）を希望する場合）'!$F$14</f>
        <v>選択してください</v>
      </c>
      <c r="B977" s="76">
        <v>969</v>
      </c>
      <c r="C977" s="79">
        <f>'様式１（国直送（日通拠点倉庫で仕分け）を希望する場合）'!G991</f>
        <v>0</v>
      </c>
      <c r="D977" s="79">
        <f>'様式１（国直送（日通拠点倉庫で仕分け）を希望する場合）'!H991</f>
        <v>0</v>
      </c>
      <c r="E977" s="78">
        <f>'様式１（国直送（日通拠点倉庫で仕分け）を希望する場合）'!$F991</f>
        <v>0</v>
      </c>
      <c r="F977" s="79">
        <f>'様式１（国直送（日通拠点倉庫で仕分け）を希望する場合）'!I991</f>
        <v>0</v>
      </c>
      <c r="G977" s="79">
        <f>'様式１（国直送（日通拠点倉庫で仕分け）を希望する場合）'!J991</f>
        <v>0</v>
      </c>
      <c r="H977" s="140">
        <f>'様式１（国直送（日通拠点倉庫で仕分け）を希望する場合）'!K991</f>
        <v>0</v>
      </c>
      <c r="I977" s="140">
        <f>'様式１（国直送（日通拠点倉庫で仕分け）を希望する場合）'!L991</f>
        <v>0</v>
      </c>
      <c r="J977" s="140">
        <f>'様式１（国直送（日通拠点倉庫で仕分け）を希望する場合）'!M991</f>
        <v>0</v>
      </c>
      <c r="K977" s="140">
        <f>'様式１（国直送（日通拠点倉庫で仕分け）を希望する場合）'!N991</f>
        <v>0</v>
      </c>
      <c r="L977" s="79">
        <f>'様式１（国直送（日通拠点倉庫で仕分け）を希望する場合）'!O991</f>
        <v>0</v>
      </c>
      <c r="M977" s="79">
        <f>'様式１（国直送（日通拠点倉庫で仕分け）を希望する場合）'!P991</f>
        <v>0</v>
      </c>
    </row>
    <row r="978" spans="1:13">
      <c r="A978" s="76" t="str">
        <f>'様式１（国直送（日通拠点倉庫で仕分け）を希望する場合）'!$F$14</f>
        <v>選択してください</v>
      </c>
      <c r="B978" s="76">
        <v>970</v>
      </c>
      <c r="C978" s="79">
        <f>'様式１（国直送（日通拠点倉庫で仕分け）を希望する場合）'!G992</f>
        <v>0</v>
      </c>
      <c r="D978" s="79">
        <f>'様式１（国直送（日通拠点倉庫で仕分け）を希望する場合）'!H992</f>
        <v>0</v>
      </c>
      <c r="E978" s="78">
        <f>'様式１（国直送（日通拠点倉庫で仕分け）を希望する場合）'!$F992</f>
        <v>0</v>
      </c>
      <c r="F978" s="79">
        <f>'様式１（国直送（日通拠点倉庫で仕分け）を希望する場合）'!I992</f>
        <v>0</v>
      </c>
      <c r="G978" s="79">
        <f>'様式１（国直送（日通拠点倉庫で仕分け）を希望する場合）'!J992</f>
        <v>0</v>
      </c>
      <c r="H978" s="140">
        <f>'様式１（国直送（日通拠点倉庫で仕分け）を希望する場合）'!K992</f>
        <v>0</v>
      </c>
      <c r="I978" s="140">
        <f>'様式１（国直送（日通拠点倉庫で仕分け）を希望する場合）'!L992</f>
        <v>0</v>
      </c>
      <c r="J978" s="140">
        <f>'様式１（国直送（日通拠点倉庫で仕分け）を希望する場合）'!M992</f>
        <v>0</v>
      </c>
      <c r="K978" s="140">
        <f>'様式１（国直送（日通拠点倉庫で仕分け）を希望する場合）'!N992</f>
        <v>0</v>
      </c>
      <c r="L978" s="79">
        <f>'様式１（国直送（日通拠点倉庫で仕分け）を希望する場合）'!O992</f>
        <v>0</v>
      </c>
      <c r="M978" s="79">
        <f>'様式１（国直送（日通拠点倉庫で仕分け）を希望する場合）'!P992</f>
        <v>0</v>
      </c>
    </row>
    <row r="979" spans="1:13">
      <c r="A979" s="76" t="str">
        <f>'様式１（国直送（日通拠点倉庫で仕分け）を希望する場合）'!$F$14</f>
        <v>選択してください</v>
      </c>
      <c r="B979" s="76">
        <v>971</v>
      </c>
      <c r="C979" s="79">
        <f>'様式１（国直送（日通拠点倉庫で仕分け）を希望する場合）'!G993</f>
        <v>0</v>
      </c>
      <c r="D979" s="79">
        <f>'様式１（国直送（日通拠点倉庫で仕分け）を希望する場合）'!H993</f>
        <v>0</v>
      </c>
      <c r="E979" s="78">
        <f>'様式１（国直送（日通拠点倉庫で仕分け）を希望する場合）'!$F993</f>
        <v>0</v>
      </c>
      <c r="F979" s="79">
        <f>'様式１（国直送（日通拠点倉庫で仕分け）を希望する場合）'!I993</f>
        <v>0</v>
      </c>
      <c r="G979" s="79">
        <f>'様式１（国直送（日通拠点倉庫で仕分け）を希望する場合）'!J993</f>
        <v>0</v>
      </c>
      <c r="H979" s="140">
        <f>'様式１（国直送（日通拠点倉庫で仕分け）を希望する場合）'!K993</f>
        <v>0</v>
      </c>
      <c r="I979" s="140">
        <f>'様式１（国直送（日通拠点倉庫で仕分け）を希望する場合）'!L993</f>
        <v>0</v>
      </c>
      <c r="J979" s="140">
        <f>'様式１（国直送（日通拠点倉庫で仕分け）を希望する場合）'!M993</f>
        <v>0</v>
      </c>
      <c r="K979" s="140">
        <f>'様式１（国直送（日通拠点倉庫で仕分け）を希望する場合）'!N993</f>
        <v>0</v>
      </c>
      <c r="L979" s="79">
        <f>'様式１（国直送（日通拠点倉庫で仕分け）を希望する場合）'!O993</f>
        <v>0</v>
      </c>
      <c r="M979" s="79">
        <f>'様式１（国直送（日通拠点倉庫で仕分け）を希望する場合）'!P993</f>
        <v>0</v>
      </c>
    </row>
    <row r="980" spans="1:13">
      <c r="A980" s="76" t="str">
        <f>'様式１（国直送（日通拠点倉庫で仕分け）を希望する場合）'!$F$14</f>
        <v>選択してください</v>
      </c>
      <c r="B980" s="76">
        <v>972</v>
      </c>
      <c r="C980" s="79">
        <f>'様式１（国直送（日通拠点倉庫で仕分け）を希望する場合）'!G994</f>
        <v>0</v>
      </c>
      <c r="D980" s="79">
        <f>'様式１（国直送（日通拠点倉庫で仕分け）を希望する場合）'!H994</f>
        <v>0</v>
      </c>
      <c r="E980" s="78">
        <f>'様式１（国直送（日通拠点倉庫で仕分け）を希望する場合）'!$F994</f>
        <v>0</v>
      </c>
      <c r="F980" s="79">
        <f>'様式１（国直送（日通拠点倉庫で仕分け）を希望する場合）'!I994</f>
        <v>0</v>
      </c>
      <c r="G980" s="79">
        <f>'様式１（国直送（日通拠点倉庫で仕分け）を希望する場合）'!J994</f>
        <v>0</v>
      </c>
      <c r="H980" s="140">
        <f>'様式１（国直送（日通拠点倉庫で仕分け）を希望する場合）'!K994</f>
        <v>0</v>
      </c>
      <c r="I980" s="140">
        <f>'様式１（国直送（日通拠点倉庫で仕分け）を希望する場合）'!L994</f>
        <v>0</v>
      </c>
      <c r="J980" s="140">
        <f>'様式１（国直送（日通拠点倉庫で仕分け）を希望する場合）'!M994</f>
        <v>0</v>
      </c>
      <c r="K980" s="140">
        <f>'様式１（国直送（日通拠点倉庫で仕分け）を希望する場合）'!N994</f>
        <v>0</v>
      </c>
      <c r="L980" s="79">
        <f>'様式１（国直送（日通拠点倉庫で仕分け）を希望する場合）'!O994</f>
        <v>0</v>
      </c>
      <c r="M980" s="79">
        <f>'様式１（国直送（日通拠点倉庫で仕分け）を希望する場合）'!P994</f>
        <v>0</v>
      </c>
    </row>
    <row r="981" spans="1:13">
      <c r="A981" s="76" t="str">
        <f>'様式１（国直送（日通拠点倉庫で仕分け）を希望する場合）'!$F$14</f>
        <v>選択してください</v>
      </c>
      <c r="B981" s="76">
        <v>973</v>
      </c>
      <c r="C981" s="79">
        <f>'様式１（国直送（日通拠点倉庫で仕分け）を希望する場合）'!G995</f>
        <v>0</v>
      </c>
      <c r="D981" s="79">
        <f>'様式１（国直送（日通拠点倉庫で仕分け）を希望する場合）'!H995</f>
        <v>0</v>
      </c>
      <c r="E981" s="78">
        <f>'様式１（国直送（日通拠点倉庫で仕分け）を希望する場合）'!$F995</f>
        <v>0</v>
      </c>
      <c r="F981" s="79">
        <f>'様式１（国直送（日通拠点倉庫で仕分け）を希望する場合）'!I995</f>
        <v>0</v>
      </c>
      <c r="G981" s="79">
        <f>'様式１（国直送（日通拠点倉庫で仕分け）を希望する場合）'!J995</f>
        <v>0</v>
      </c>
      <c r="H981" s="140">
        <f>'様式１（国直送（日通拠点倉庫で仕分け）を希望する場合）'!K995</f>
        <v>0</v>
      </c>
      <c r="I981" s="140">
        <f>'様式１（国直送（日通拠点倉庫で仕分け）を希望する場合）'!L995</f>
        <v>0</v>
      </c>
      <c r="J981" s="140">
        <f>'様式１（国直送（日通拠点倉庫で仕分け）を希望する場合）'!M995</f>
        <v>0</v>
      </c>
      <c r="K981" s="140">
        <f>'様式１（国直送（日通拠点倉庫で仕分け）を希望する場合）'!N995</f>
        <v>0</v>
      </c>
      <c r="L981" s="79">
        <f>'様式１（国直送（日通拠点倉庫で仕分け）を希望する場合）'!O995</f>
        <v>0</v>
      </c>
      <c r="M981" s="79">
        <f>'様式１（国直送（日通拠点倉庫で仕分け）を希望する場合）'!P995</f>
        <v>0</v>
      </c>
    </row>
    <row r="982" spans="1:13">
      <c r="A982" s="76" t="str">
        <f>'様式１（国直送（日通拠点倉庫で仕分け）を希望する場合）'!$F$14</f>
        <v>選択してください</v>
      </c>
      <c r="B982" s="76">
        <v>974</v>
      </c>
      <c r="C982" s="79">
        <f>'様式１（国直送（日通拠点倉庫で仕分け）を希望する場合）'!G996</f>
        <v>0</v>
      </c>
      <c r="D982" s="79">
        <f>'様式１（国直送（日通拠点倉庫で仕分け）を希望する場合）'!H996</f>
        <v>0</v>
      </c>
      <c r="E982" s="78">
        <f>'様式１（国直送（日通拠点倉庫で仕分け）を希望する場合）'!$F996</f>
        <v>0</v>
      </c>
      <c r="F982" s="79">
        <f>'様式１（国直送（日通拠点倉庫で仕分け）を希望する場合）'!I996</f>
        <v>0</v>
      </c>
      <c r="G982" s="79">
        <f>'様式１（国直送（日通拠点倉庫で仕分け）を希望する場合）'!J996</f>
        <v>0</v>
      </c>
      <c r="H982" s="140">
        <f>'様式１（国直送（日通拠点倉庫で仕分け）を希望する場合）'!K996</f>
        <v>0</v>
      </c>
      <c r="I982" s="140">
        <f>'様式１（国直送（日通拠点倉庫で仕分け）を希望する場合）'!L996</f>
        <v>0</v>
      </c>
      <c r="J982" s="140">
        <f>'様式１（国直送（日通拠点倉庫で仕分け）を希望する場合）'!M996</f>
        <v>0</v>
      </c>
      <c r="K982" s="140">
        <f>'様式１（国直送（日通拠点倉庫で仕分け）を希望する場合）'!N996</f>
        <v>0</v>
      </c>
      <c r="L982" s="79">
        <f>'様式１（国直送（日通拠点倉庫で仕分け）を希望する場合）'!O996</f>
        <v>0</v>
      </c>
      <c r="M982" s="79">
        <f>'様式１（国直送（日通拠点倉庫で仕分け）を希望する場合）'!P996</f>
        <v>0</v>
      </c>
    </row>
    <row r="983" spans="1:13">
      <c r="A983" s="76" t="str">
        <f>'様式１（国直送（日通拠点倉庫で仕分け）を希望する場合）'!$F$14</f>
        <v>選択してください</v>
      </c>
      <c r="B983" s="76">
        <v>975</v>
      </c>
      <c r="C983" s="79">
        <f>'様式１（国直送（日通拠点倉庫で仕分け）を希望する場合）'!G997</f>
        <v>0</v>
      </c>
      <c r="D983" s="79">
        <f>'様式１（国直送（日通拠点倉庫で仕分け）を希望する場合）'!H997</f>
        <v>0</v>
      </c>
      <c r="E983" s="78">
        <f>'様式１（国直送（日通拠点倉庫で仕分け）を希望する場合）'!$F997</f>
        <v>0</v>
      </c>
      <c r="F983" s="79">
        <f>'様式１（国直送（日通拠点倉庫で仕分け）を希望する場合）'!I997</f>
        <v>0</v>
      </c>
      <c r="G983" s="79">
        <f>'様式１（国直送（日通拠点倉庫で仕分け）を希望する場合）'!J997</f>
        <v>0</v>
      </c>
      <c r="H983" s="140">
        <f>'様式１（国直送（日通拠点倉庫で仕分け）を希望する場合）'!K997</f>
        <v>0</v>
      </c>
      <c r="I983" s="140">
        <f>'様式１（国直送（日通拠点倉庫で仕分け）を希望する場合）'!L997</f>
        <v>0</v>
      </c>
      <c r="J983" s="140">
        <f>'様式１（国直送（日通拠点倉庫で仕分け）を希望する場合）'!M997</f>
        <v>0</v>
      </c>
      <c r="K983" s="140">
        <f>'様式１（国直送（日通拠点倉庫で仕分け）を希望する場合）'!N997</f>
        <v>0</v>
      </c>
      <c r="L983" s="79">
        <f>'様式１（国直送（日通拠点倉庫で仕分け）を希望する場合）'!O997</f>
        <v>0</v>
      </c>
      <c r="M983" s="79">
        <f>'様式１（国直送（日通拠点倉庫で仕分け）を希望する場合）'!P997</f>
        <v>0</v>
      </c>
    </row>
    <row r="984" spans="1:13">
      <c r="A984" s="76" t="str">
        <f>'様式１（国直送（日通拠点倉庫で仕分け）を希望する場合）'!$F$14</f>
        <v>選択してください</v>
      </c>
      <c r="B984" s="76">
        <v>976</v>
      </c>
      <c r="C984" s="79">
        <f>'様式１（国直送（日通拠点倉庫で仕分け）を希望する場合）'!G998</f>
        <v>0</v>
      </c>
      <c r="D984" s="79">
        <f>'様式１（国直送（日通拠点倉庫で仕分け）を希望する場合）'!H998</f>
        <v>0</v>
      </c>
      <c r="E984" s="78">
        <f>'様式１（国直送（日通拠点倉庫で仕分け）を希望する場合）'!$F998</f>
        <v>0</v>
      </c>
      <c r="F984" s="79">
        <f>'様式１（国直送（日通拠点倉庫で仕分け）を希望する場合）'!I998</f>
        <v>0</v>
      </c>
      <c r="G984" s="79">
        <f>'様式１（国直送（日通拠点倉庫で仕分け）を希望する場合）'!J998</f>
        <v>0</v>
      </c>
      <c r="H984" s="140">
        <f>'様式１（国直送（日通拠点倉庫で仕分け）を希望する場合）'!K998</f>
        <v>0</v>
      </c>
      <c r="I984" s="140">
        <f>'様式１（国直送（日通拠点倉庫で仕分け）を希望する場合）'!L998</f>
        <v>0</v>
      </c>
      <c r="J984" s="140">
        <f>'様式１（国直送（日通拠点倉庫で仕分け）を希望する場合）'!M998</f>
        <v>0</v>
      </c>
      <c r="K984" s="140">
        <f>'様式１（国直送（日通拠点倉庫で仕分け）を希望する場合）'!N998</f>
        <v>0</v>
      </c>
      <c r="L984" s="79">
        <f>'様式１（国直送（日通拠点倉庫で仕分け）を希望する場合）'!O998</f>
        <v>0</v>
      </c>
      <c r="M984" s="79">
        <f>'様式１（国直送（日通拠点倉庫で仕分け）を希望する場合）'!P998</f>
        <v>0</v>
      </c>
    </row>
    <row r="985" spans="1:13">
      <c r="A985" s="76" t="str">
        <f>'様式１（国直送（日通拠点倉庫で仕分け）を希望する場合）'!$F$14</f>
        <v>選択してください</v>
      </c>
      <c r="B985" s="76">
        <v>977</v>
      </c>
      <c r="C985" s="79">
        <f>'様式１（国直送（日通拠点倉庫で仕分け）を希望する場合）'!G999</f>
        <v>0</v>
      </c>
      <c r="D985" s="79">
        <f>'様式１（国直送（日通拠点倉庫で仕分け）を希望する場合）'!H999</f>
        <v>0</v>
      </c>
      <c r="E985" s="78">
        <f>'様式１（国直送（日通拠点倉庫で仕分け）を希望する場合）'!$F999</f>
        <v>0</v>
      </c>
      <c r="F985" s="79">
        <f>'様式１（国直送（日通拠点倉庫で仕分け）を希望する場合）'!I999</f>
        <v>0</v>
      </c>
      <c r="G985" s="79">
        <f>'様式１（国直送（日通拠点倉庫で仕分け）を希望する場合）'!J999</f>
        <v>0</v>
      </c>
      <c r="H985" s="140">
        <f>'様式１（国直送（日通拠点倉庫で仕分け）を希望する場合）'!K999</f>
        <v>0</v>
      </c>
      <c r="I985" s="140">
        <f>'様式１（国直送（日通拠点倉庫で仕分け）を希望する場合）'!L999</f>
        <v>0</v>
      </c>
      <c r="J985" s="140">
        <f>'様式１（国直送（日通拠点倉庫で仕分け）を希望する場合）'!M999</f>
        <v>0</v>
      </c>
      <c r="K985" s="140">
        <f>'様式１（国直送（日通拠点倉庫で仕分け）を希望する場合）'!N999</f>
        <v>0</v>
      </c>
      <c r="L985" s="79">
        <f>'様式１（国直送（日通拠点倉庫で仕分け）を希望する場合）'!O999</f>
        <v>0</v>
      </c>
      <c r="M985" s="79">
        <f>'様式１（国直送（日通拠点倉庫で仕分け）を希望する場合）'!P999</f>
        <v>0</v>
      </c>
    </row>
    <row r="986" spans="1:13">
      <c r="A986" s="76" t="str">
        <f>'様式１（国直送（日通拠点倉庫で仕分け）を希望する場合）'!$F$14</f>
        <v>選択してください</v>
      </c>
      <c r="B986" s="76">
        <v>978</v>
      </c>
      <c r="C986" s="79">
        <f>'様式１（国直送（日通拠点倉庫で仕分け）を希望する場合）'!G1000</f>
        <v>0</v>
      </c>
      <c r="D986" s="79">
        <f>'様式１（国直送（日通拠点倉庫で仕分け）を希望する場合）'!H1000</f>
        <v>0</v>
      </c>
      <c r="E986" s="78">
        <f>'様式１（国直送（日通拠点倉庫で仕分け）を希望する場合）'!$F1000</f>
        <v>0</v>
      </c>
      <c r="F986" s="79">
        <f>'様式１（国直送（日通拠点倉庫で仕分け）を希望する場合）'!I1000</f>
        <v>0</v>
      </c>
      <c r="G986" s="79">
        <f>'様式１（国直送（日通拠点倉庫で仕分け）を希望する場合）'!J1000</f>
        <v>0</v>
      </c>
      <c r="H986" s="140">
        <f>'様式１（国直送（日通拠点倉庫で仕分け）を希望する場合）'!K1000</f>
        <v>0</v>
      </c>
      <c r="I986" s="140">
        <f>'様式１（国直送（日通拠点倉庫で仕分け）を希望する場合）'!L1000</f>
        <v>0</v>
      </c>
      <c r="J986" s="140">
        <f>'様式１（国直送（日通拠点倉庫で仕分け）を希望する場合）'!M1000</f>
        <v>0</v>
      </c>
      <c r="K986" s="140">
        <f>'様式１（国直送（日通拠点倉庫で仕分け）を希望する場合）'!N1000</f>
        <v>0</v>
      </c>
      <c r="L986" s="79">
        <f>'様式１（国直送（日通拠点倉庫で仕分け）を希望する場合）'!O1000</f>
        <v>0</v>
      </c>
      <c r="M986" s="79">
        <f>'様式１（国直送（日通拠点倉庫で仕分け）を希望する場合）'!P1000</f>
        <v>0</v>
      </c>
    </row>
    <row r="987" spans="1:13">
      <c r="A987" s="76" t="str">
        <f>'様式１（国直送（日通拠点倉庫で仕分け）を希望する場合）'!$F$14</f>
        <v>選択してください</v>
      </c>
      <c r="B987" s="76">
        <v>979</v>
      </c>
      <c r="C987" s="79">
        <f>'様式１（国直送（日通拠点倉庫で仕分け）を希望する場合）'!G1001</f>
        <v>0</v>
      </c>
      <c r="D987" s="79">
        <f>'様式１（国直送（日通拠点倉庫で仕分け）を希望する場合）'!H1001</f>
        <v>0</v>
      </c>
      <c r="E987" s="78">
        <f>'様式１（国直送（日通拠点倉庫で仕分け）を希望する場合）'!$F1001</f>
        <v>0</v>
      </c>
      <c r="F987" s="79">
        <f>'様式１（国直送（日通拠点倉庫で仕分け）を希望する場合）'!I1001</f>
        <v>0</v>
      </c>
      <c r="G987" s="79">
        <f>'様式１（国直送（日通拠点倉庫で仕分け）を希望する場合）'!J1001</f>
        <v>0</v>
      </c>
      <c r="H987" s="140">
        <f>'様式１（国直送（日通拠点倉庫で仕分け）を希望する場合）'!K1001</f>
        <v>0</v>
      </c>
      <c r="I987" s="140">
        <f>'様式１（国直送（日通拠点倉庫で仕分け）を希望する場合）'!L1001</f>
        <v>0</v>
      </c>
      <c r="J987" s="140">
        <f>'様式１（国直送（日通拠点倉庫で仕分け）を希望する場合）'!M1001</f>
        <v>0</v>
      </c>
      <c r="K987" s="140">
        <f>'様式１（国直送（日通拠点倉庫で仕分け）を希望する場合）'!N1001</f>
        <v>0</v>
      </c>
      <c r="L987" s="79">
        <f>'様式１（国直送（日通拠点倉庫で仕分け）を希望する場合）'!O1001</f>
        <v>0</v>
      </c>
      <c r="M987" s="79">
        <f>'様式１（国直送（日通拠点倉庫で仕分け）を希望する場合）'!P1001</f>
        <v>0</v>
      </c>
    </row>
    <row r="988" spans="1:13">
      <c r="A988" s="76" t="str">
        <f>'様式１（国直送（日通拠点倉庫で仕分け）を希望する場合）'!$F$14</f>
        <v>選択してください</v>
      </c>
      <c r="B988" s="76">
        <v>980</v>
      </c>
      <c r="C988" s="79">
        <f>'様式１（国直送（日通拠点倉庫で仕分け）を希望する場合）'!G1002</f>
        <v>0</v>
      </c>
      <c r="D988" s="79">
        <f>'様式１（国直送（日通拠点倉庫で仕分け）を希望する場合）'!H1002</f>
        <v>0</v>
      </c>
      <c r="E988" s="78">
        <f>'様式１（国直送（日通拠点倉庫で仕分け）を希望する場合）'!$F1002</f>
        <v>0</v>
      </c>
      <c r="F988" s="79">
        <f>'様式１（国直送（日通拠点倉庫で仕分け）を希望する場合）'!I1002</f>
        <v>0</v>
      </c>
      <c r="G988" s="79">
        <f>'様式１（国直送（日通拠点倉庫で仕分け）を希望する場合）'!J1002</f>
        <v>0</v>
      </c>
      <c r="H988" s="140">
        <f>'様式１（国直送（日通拠点倉庫で仕分け）を希望する場合）'!K1002</f>
        <v>0</v>
      </c>
      <c r="I988" s="140">
        <f>'様式１（国直送（日通拠点倉庫で仕分け）を希望する場合）'!L1002</f>
        <v>0</v>
      </c>
      <c r="J988" s="140">
        <f>'様式１（国直送（日通拠点倉庫で仕分け）を希望する場合）'!M1002</f>
        <v>0</v>
      </c>
      <c r="K988" s="140">
        <f>'様式１（国直送（日通拠点倉庫で仕分け）を希望する場合）'!N1002</f>
        <v>0</v>
      </c>
      <c r="L988" s="79">
        <f>'様式１（国直送（日通拠点倉庫で仕分け）を希望する場合）'!O1002</f>
        <v>0</v>
      </c>
      <c r="M988" s="79">
        <f>'様式１（国直送（日通拠点倉庫で仕分け）を希望する場合）'!P1002</f>
        <v>0</v>
      </c>
    </row>
    <row r="989" spans="1:13">
      <c r="A989" s="76" t="str">
        <f>'様式１（国直送（日通拠点倉庫で仕分け）を希望する場合）'!$F$14</f>
        <v>選択してください</v>
      </c>
      <c r="B989" s="76">
        <v>981</v>
      </c>
      <c r="C989" s="79">
        <f>'様式１（国直送（日通拠点倉庫で仕分け）を希望する場合）'!G1003</f>
        <v>0</v>
      </c>
      <c r="D989" s="79">
        <f>'様式１（国直送（日通拠点倉庫で仕分け）を希望する場合）'!H1003</f>
        <v>0</v>
      </c>
      <c r="E989" s="78">
        <f>'様式１（国直送（日通拠点倉庫で仕分け）を希望する場合）'!$F1003</f>
        <v>0</v>
      </c>
      <c r="F989" s="79">
        <f>'様式１（国直送（日通拠点倉庫で仕分け）を希望する場合）'!I1003</f>
        <v>0</v>
      </c>
      <c r="G989" s="79">
        <f>'様式１（国直送（日通拠点倉庫で仕分け）を希望する場合）'!J1003</f>
        <v>0</v>
      </c>
      <c r="H989" s="140">
        <f>'様式１（国直送（日通拠点倉庫で仕分け）を希望する場合）'!K1003</f>
        <v>0</v>
      </c>
      <c r="I989" s="140">
        <f>'様式１（国直送（日通拠点倉庫で仕分け）を希望する場合）'!L1003</f>
        <v>0</v>
      </c>
      <c r="J989" s="140">
        <f>'様式１（国直送（日通拠点倉庫で仕分け）を希望する場合）'!M1003</f>
        <v>0</v>
      </c>
      <c r="K989" s="140">
        <f>'様式１（国直送（日通拠点倉庫で仕分け）を希望する場合）'!N1003</f>
        <v>0</v>
      </c>
      <c r="L989" s="79">
        <f>'様式１（国直送（日通拠点倉庫で仕分け）を希望する場合）'!O1003</f>
        <v>0</v>
      </c>
      <c r="M989" s="79">
        <f>'様式１（国直送（日通拠点倉庫で仕分け）を希望する場合）'!P1003</f>
        <v>0</v>
      </c>
    </row>
    <row r="990" spans="1:13">
      <c r="A990" s="76" t="str">
        <f>'様式１（国直送（日通拠点倉庫で仕分け）を希望する場合）'!$F$14</f>
        <v>選択してください</v>
      </c>
      <c r="B990" s="76">
        <v>982</v>
      </c>
      <c r="C990" s="79">
        <f>'様式１（国直送（日通拠点倉庫で仕分け）を希望する場合）'!G1004</f>
        <v>0</v>
      </c>
      <c r="D990" s="79">
        <f>'様式１（国直送（日通拠点倉庫で仕分け）を希望する場合）'!H1004</f>
        <v>0</v>
      </c>
      <c r="E990" s="78">
        <f>'様式１（国直送（日通拠点倉庫で仕分け）を希望する場合）'!$F1004</f>
        <v>0</v>
      </c>
      <c r="F990" s="79">
        <f>'様式１（国直送（日通拠点倉庫で仕分け）を希望する場合）'!I1004</f>
        <v>0</v>
      </c>
      <c r="G990" s="79">
        <f>'様式１（国直送（日通拠点倉庫で仕分け）を希望する場合）'!J1004</f>
        <v>0</v>
      </c>
      <c r="H990" s="140">
        <f>'様式１（国直送（日通拠点倉庫で仕分け）を希望する場合）'!K1004</f>
        <v>0</v>
      </c>
      <c r="I990" s="140">
        <f>'様式１（国直送（日通拠点倉庫で仕分け）を希望する場合）'!L1004</f>
        <v>0</v>
      </c>
      <c r="J990" s="140">
        <f>'様式１（国直送（日通拠点倉庫で仕分け）を希望する場合）'!M1004</f>
        <v>0</v>
      </c>
      <c r="K990" s="140">
        <f>'様式１（国直送（日通拠点倉庫で仕分け）を希望する場合）'!N1004</f>
        <v>0</v>
      </c>
      <c r="L990" s="79">
        <f>'様式１（国直送（日通拠点倉庫で仕分け）を希望する場合）'!O1004</f>
        <v>0</v>
      </c>
      <c r="M990" s="79">
        <f>'様式１（国直送（日通拠点倉庫で仕分け）を希望する場合）'!P1004</f>
        <v>0</v>
      </c>
    </row>
    <row r="991" spans="1:13">
      <c r="A991" s="76" t="str">
        <f>'様式１（国直送（日通拠点倉庫で仕分け）を希望する場合）'!$F$14</f>
        <v>選択してください</v>
      </c>
      <c r="B991" s="76">
        <v>983</v>
      </c>
      <c r="C991" s="79">
        <f>'様式１（国直送（日通拠点倉庫で仕分け）を希望する場合）'!G1005</f>
        <v>0</v>
      </c>
      <c r="D991" s="79">
        <f>'様式１（国直送（日通拠点倉庫で仕分け）を希望する場合）'!H1005</f>
        <v>0</v>
      </c>
      <c r="E991" s="78">
        <f>'様式１（国直送（日通拠点倉庫で仕分け）を希望する場合）'!$F1005</f>
        <v>0</v>
      </c>
      <c r="F991" s="79">
        <f>'様式１（国直送（日通拠点倉庫で仕分け）を希望する場合）'!I1005</f>
        <v>0</v>
      </c>
      <c r="G991" s="79">
        <f>'様式１（国直送（日通拠点倉庫で仕分け）を希望する場合）'!J1005</f>
        <v>0</v>
      </c>
      <c r="H991" s="140">
        <f>'様式１（国直送（日通拠点倉庫で仕分け）を希望する場合）'!K1005</f>
        <v>0</v>
      </c>
      <c r="I991" s="140">
        <f>'様式１（国直送（日通拠点倉庫で仕分け）を希望する場合）'!L1005</f>
        <v>0</v>
      </c>
      <c r="J991" s="140">
        <f>'様式１（国直送（日通拠点倉庫で仕分け）を希望する場合）'!M1005</f>
        <v>0</v>
      </c>
      <c r="K991" s="140">
        <f>'様式１（国直送（日通拠点倉庫で仕分け）を希望する場合）'!N1005</f>
        <v>0</v>
      </c>
      <c r="L991" s="79">
        <f>'様式１（国直送（日通拠点倉庫で仕分け）を希望する場合）'!O1005</f>
        <v>0</v>
      </c>
      <c r="M991" s="79">
        <f>'様式１（国直送（日通拠点倉庫で仕分け）を希望する場合）'!P1005</f>
        <v>0</v>
      </c>
    </row>
    <row r="992" spans="1:13">
      <c r="A992" s="76" t="str">
        <f>'様式１（国直送（日通拠点倉庫で仕分け）を希望する場合）'!$F$14</f>
        <v>選択してください</v>
      </c>
      <c r="B992" s="76">
        <v>984</v>
      </c>
      <c r="C992" s="79">
        <f>'様式１（国直送（日通拠点倉庫で仕分け）を希望する場合）'!G1006</f>
        <v>0</v>
      </c>
      <c r="D992" s="79">
        <f>'様式１（国直送（日通拠点倉庫で仕分け）を希望する場合）'!H1006</f>
        <v>0</v>
      </c>
      <c r="E992" s="78">
        <f>'様式１（国直送（日通拠点倉庫で仕分け）を希望する場合）'!$F1006</f>
        <v>0</v>
      </c>
      <c r="F992" s="79">
        <f>'様式１（国直送（日通拠点倉庫で仕分け）を希望する場合）'!I1006</f>
        <v>0</v>
      </c>
      <c r="G992" s="79">
        <f>'様式１（国直送（日通拠点倉庫で仕分け）を希望する場合）'!J1006</f>
        <v>0</v>
      </c>
      <c r="H992" s="140">
        <f>'様式１（国直送（日通拠点倉庫で仕分け）を希望する場合）'!K1006</f>
        <v>0</v>
      </c>
      <c r="I992" s="140">
        <f>'様式１（国直送（日通拠点倉庫で仕分け）を希望する場合）'!L1006</f>
        <v>0</v>
      </c>
      <c r="J992" s="140">
        <f>'様式１（国直送（日通拠点倉庫で仕分け）を希望する場合）'!M1006</f>
        <v>0</v>
      </c>
      <c r="K992" s="140">
        <f>'様式１（国直送（日通拠点倉庫で仕分け）を希望する場合）'!N1006</f>
        <v>0</v>
      </c>
      <c r="L992" s="79">
        <f>'様式１（国直送（日通拠点倉庫で仕分け）を希望する場合）'!O1006</f>
        <v>0</v>
      </c>
      <c r="M992" s="79">
        <f>'様式１（国直送（日通拠点倉庫で仕分け）を希望する場合）'!P1006</f>
        <v>0</v>
      </c>
    </row>
    <row r="993" spans="1:13">
      <c r="A993" s="76" t="str">
        <f>'様式１（国直送（日通拠点倉庫で仕分け）を希望する場合）'!$F$14</f>
        <v>選択してください</v>
      </c>
      <c r="B993" s="76">
        <v>985</v>
      </c>
      <c r="C993" s="79">
        <f>'様式１（国直送（日通拠点倉庫で仕分け）を希望する場合）'!G1007</f>
        <v>0</v>
      </c>
      <c r="D993" s="79">
        <f>'様式１（国直送（日通拠点倉庫で仕分け）を希望する場合）'!H1007</f>
        <v>0</v>
      </c>
      <c r="E993" s="78">
        <f>'様式１（国直送（日通拠点倉庫で仕分け）を希望する場合）'!$F1007</f>
        <v>0</v>
      </c>
      <c r="F993" s="79">
        <f>'様式１（国直送（日通拠点倉庫で仕分け）を希望する場合）'!I1007</f>
        <v>0</v>
      </c>
      <c r="G993" s="79">
        <f>'様式１（国直送（日通拠点倉庫で仕分け）を希望する場合）'!J1007</f>
        <v>0</v>
      </c>
      <c r="H993" s="140">
        <f>'様式１（国直送（日通拠点倉庫で仕分け）を希望する場合）'!K1007</f>
        <v>0</v>
      </c>
      <c r="I993" s="140">
        <f>'様式１（国直送（日通拠点倉庫で仕分け）を希望する場合）'!L1007</f>
        <v>0</v>
      </c>
      <c r="J993" s="140">
        <f>'様式１（国直送（日通拠点倉庫で仕分け）を希望する場合）'!M1007</f>
        <v>0</v>
      </c>
      <c r="K993" s="140">
        <f>'様式１（国直送（日通拠点倉庫で仕分け）を希望する場合）'!N1007</f>
        <v>0</v>
      </c>
      <c r="L993" s="79">
        <f>'様式１（国直送（日通拠点倉庫で仕分け）を希望する場合）'!O1007</f>
        <v>0</v>
      </c>
      <c r="M993" s="79">
        <f>'様式１（国直送（日通拠点倉庫で仕分け）を希望する場合）'!P1007</f>
        <v>0</v>
      </c>
    </row>
    <row r="994" spans="1:13">
      <c r="A994" s="76" t="str">
        <f>'様式１（国直送（日通拠点倉庫で仕分け）を希望する場合）'!$F$14</f>
        <v>選択してください</v>
      </c>
      <c r="B994" s="76">
        <v>986</v>
      </c>
      <c r="C994" s="79">
        <f>'様式１（国直送（日通拠点倉庫で仕分け）を希望する場合）'!G1008</f>
        <v>0</v>
      </c>
      <c r="D994" s="79">
        <f>'様式１（国直送（日通拠点倉庫で仕分け）を希望する場合）'!H1008</f>
        <v>0</v>
      </c>
      <c r="E994" s="78">
        <f>'様式１（国直送（日通拠点倉庫で仕分け）を希望する場合）'!$F1008</f>
        <v>0</v>
      </c>
      <c r="F994" s="79">
        <f>'様式１（国直送（日通拠点倉庫で仕分け）を希望する場合）'!I1008</f>
        <v>0</v>
      </c>
      <c r="G994" s="79">
        <f>'様式１（国直送（日通拠点倉庫で仕分け）を希望する場合）'!J1008</f>
        <v>0</v>
      </c>
      <c r="H994" s="140">
        <f>'様式１（国直送（日通拠点倉庫で仕分け）を希望する場合）'!K1008</f>
        <v>0</v>
      </c>
      <c r="I994" s="140">
        <f>'様式１（国直送（日通拠点倉庫で仕分け）を希望する場合）'!L1008</f>
        <v>0</v>
      </c>
      <c r="J994" s="140">
        <f>'様式１（国直送（日通拠点倉庫で仕分け）を希望する場合）'!M1008</f>
        <v>0</v>
      </c>
      <c r="K994" s="140">
        <f>'様式１（国直送（日通拠点倉庫で仕分け）を希望する場合）'!N1008</f>
        <v>0</v>
      </c>
      <c r="L994" s="79">
        <f>'様式１（国直送（日通拠点倉庫で仕分け）を希望する場合）'!O1008</f>
        <v>0</v>
      </c>
      <c r="M994" s="79">
        <f>'様式１（国直送（日通拠点倉庫で仕分け）を希望する場合）'!P1008</f>
        <v>0</v>
      </c>
    </row>
    <row r="995" spans="1:13">
      <c r="A995" s="76" t="str">
        <f>'様式１（国直送（日通拠点倉庫で仕分け）を希望する場合）'!$F$14</f>
        <v>選択してください</v>
      </c>
      <c r="B995" s="76">
        <v>987</v>
      </c>
      <c r="C995" s="79">
        <f>'様式１（国直送（日通拠点倉庫で仕分け）を希望する場合）'!G1009</f>
        <v>0</v>
      </c>
      <c r="D995" s="79">
        <f>'様式１（国直送（日通拠点倉庫で仕分け）を希望する場合）'!H1009</f>
        <v>0</v>
      </c>
      <c r="E995" s="78">
        <f>'様式１（国直送（日通拠点倉庫で仕分け）を希望する場合）'!$F1009</f>
        <v>0</v>
      </c>
      <c r="F995" s="79">
        <f>'様式１（国直送（日通拠点倉庫で仕分け）を希望する場合）'!I1009</f>
        <v>0</v>
      </c>
      <c r="G995" s="79">
        <f>'様式１（国直送（日通拠点倉庫で仕分け）を希望する場合）'!J1009</f>
        <v>0</v>
      </c>
      <c r="H995" s="140">
        <f>'様式１（国直送（日通拠点倉庫で仕分け）を希望する場合）'!K1009</f>
        <v>0</v>
      </c>
      <c r="I995" s="140">
        <f>'様式１（国直送（日通拠点倉庫で仕分け）を希望する場合）'!L1009</f>
        <v>0</v>
      </c>
      <c r="J995" s="140">
        <f>'様式１（国直送（日通拠点倉庫で仕分け）を希望する場合）'!M1009</f>
        <v>0</v>
      </c>
      <c r="K995" s="140">
        <f>'様式１（国直送（日通拠点倉庫で仕分け）を希望する場合）'!N1009</f>
        <v>0</v>
      </c>
      <c r="L995" s="79">
        <f>'様式１（国直送（日通拠点倉庫で仕分け）を希望する場合）'!O1009</f>
        <v>0</v>
      </c>
      <c r="M995" s="79">
        <f>'様式１（国直送（日通拠点倉庫で仕分け）を希望する場合）'!P1009</f>
        <v>0</v>
      </c>
    </row>
    <row r="996" spans="1:13">
      <c r="A996" s="76" t="str">
        <f>'様式１（国直送（日通拠点倉庫で仕分け）を希望する場合）'!$F$14</f>
        <v>選択してください</v>
      </c>
      <c r="B996" s="76">
        <v>988</v>
      </c>
      <c r="C996" s="79">
        <f>'様式１（国直送（日通拠点倉庫で仕分け）を希望する場合）'!G1010</f>
        <v>0</v>
      </c>
      <c r="D996" s="79">
        <f>'様式１（国直送（日通拠点倉庫で仕分け）を希望する場合）'!H1010</f>
        <v>0</v>
      </c>
      <c r="E996" s="78">
        <f>'様式１（国直送（日通拠点倉庫で仕分け）を希望する場合）'!$F1010</f>
        <v>0</v>
      </c>
      <c r="F996" s="79">
        <f>'様式１（国直送（日通拠点倉庫で仕分け）を希望する場合）'!I1010</f>
        <v>0</v>
      </c>
      <c r="G996" s="79">
        <f>'様式１（国直送（日通拠点倉庫で仕分け）を希望する場合）'!J1010</f>
        <v>0</v>
      </c>
      <c r="H996" s="140">
        <f>'様式１（国直送（日通拠点倉庫で仕分け）を希望する場合）'!K1010</f>
        <v>0</v>
      </c>
      <c r="I996" s="140">
        <f>'様式１（国直送（日通拠点倉庫で仕分け）を希望する場合）'!L1010</f>
        <v>0</v>
      </c>
      <c r="J996" s="140">
        <f>'様式１（国直送（日通拠点倉庫で仕分け）を希望する場合）'!M1010</f>
        <v>0</v>
      </c>
      <c r="K996" s="140">
        <f>'様式１（国直送（日通拠点倉庫で仕分け）を希望する場合）'!N1010</f>
        <v>0</v>
      </c>
      <c r="L996" s="79">
        <f>'様式１（国直送（日通拠点倉庫で仕分け）を希望する場合）'!O1010</f>
        <v>0</v>
      </c>
      <c r="M996" s="79">
        <f>'様式１（国直送（日通拠点倉庫で仕分け）を希望する場合）'!P1010</f>
        <v>0</v>
      </c>
    </row>
    <row r="997" spans="1:13">
      <c r="A997" s="76" t="str">
        <f>'様式１（国直送（日通拠点倉庫で仕分け）を希望する場合）'!$F$14</f>
        <v>選択してください</v>
      </c>
      <c r="B997" s="76">
        <v>989</v>
      </c>
      <c r="C997" s="79">
        <f>'様式１（国直送（日通拠点倉庫で仕分け）を希望する場合）'!G1011</f>
        <v>0</v>
      </c>
      <c r="D997" s="79">
        <f>'様式１（国直送（日通拠点倉庫で仕分け）を希望する場合）'!H1011</f>
        <v>0</v>
      </c>
      <c r="E997" s="78">
        <f>'様式１（国直送（日通拠点倉庫で仕分け）を希望する場合）'!$F1011</f>
        <v>0</v>
      </c>
      <c r="F997" s="79">
        <f>'様式１（国直送（日通拠点倉庫で仕分け）を希望する場合）'!I1011</f>
        <v>0</v>
      </c>
      <c r="G997" s="79">
        <f>'様式１（国直送（日通拠点倉庫で仕分け）を希望する場合）'!J1011</f>
        <v>0</v>
      </c>
      <c r="H997" s="140">
        <f>'様式１（国直送（日通拠点倉庫で仕分け）を希望する場合）'!K1011</f>
        <v>0</v>
      </c>
      <c r="I997" s="140">
        <f>'様式１（国直送（日通拠点倉庫で仕分け）を希望する場合）'!L1011</f>
        <v>0</v>
      </c>
      <c r="J997" s="140">
        <f>'様式１（国直送（日通拠点倉庫で仕分け）を希望する場合）'!M1011</f>
        <v>0</v>
      </c>
      <c r="K997" s="140">
        <f>'様式１（国直送（日通拠点倉庫で仕分け）を希望する場合）'!N1011</f>
        <v>0</v>
      </c>
      <c r="L997" s="79">
        <f>'様式１（国直送（日通拠点倉庫で仕分け）を希望する場合）'!O1011</f>
        <v>0</v>
      </c>
      <c r="M997" s="79">
        <f>'様式１（国直送（日通拠点倉庫で仕分け）を希望する場合）'!P1011</f>
        <v>0</v>
      </c>
    </row>
    <row r="998" spans="1:13">
      <c r="A998" s="76" t="str">
        <f>'様式１（国直送（日通拠点倉庫で仕分け）を希望する場合）'!$F$14</f>
        <v>選択してください</v>
      </c>
      <c r="B998" s="76">
        <v>990</v>
      </c>
      <c r="C998" s="79">
        <f>'様式１（国直送（日通拠点倉庫で仕分け）を希望する場合）'!G1012</f>
        <v>0</v>
      </c>
      <c r="D998" s="79">
        <f>'様式１（国直送（日通拠点倉庫で仕分け）を希望する場合）'!H1012</f>
        <v>0</v>
      </c>
      <c r="E998" s="78">
        <f>'様式１（国直送（日通拠点倉庫で仕分け）を希望する場合）'!$F1012</f>
        <v>0</v>
      </c>
      <c r="F998" s="79">
        <f>'様式１（国直送（日通拠点倉庫で仕分け）を希望する場合）'!I1012</f>
        <v>0</v>
      </c>
      <c r="G998" s="79">
        <f>'様式１（国直送（日通拠点倉庫で仕分け）を希望する場合）'!J1012</f>
        <v>0</v>
      </c>
      <c r="H998" s="140">
        <f>'様式１（国直送（日通拠点倉庫で仕分け）を希望する場合）'!K1012</f>
        <v>0</v>
      </c>
      <c r="I998" s="140">
        <f>'様式１（国直送（日通拠点倉庫で仕分け）を希望する場合）'!L1012</f>
        <v>0</v>
      </c>
      <c r="J998" s="140">
        <f>'様式１（国直送（日通拠点倉庫で仕分け）を希望する場合）'!M1012</f>
        <v>0</v>
      </c>
      <c r="K998" s="140">
        <f>'様式１（国直送（日通拠点倉庫で仕分け）を希望する場合）'!N1012</f>
        <v>0</v>
      </c>
      <c r="L998" s="79">
        <f>'様式１（国直送（日通拠点倉庫で仕分け）を希望する場合）'!O1012</f>
        <v>0</v>
      </c>
      <c r="M998" s="79">
        <f>'様式１（国直送（日通拠点倉庫で仕分け）を希望する場合）'!P1012</f>
        <v>0</v>
      </c>
    </row>
    <row r="999" spans="1:13">
      <c r="A999" s="76" t="str">
        <f>'様式１（国直送（日通拠点倉庫で仕分け）を希望する場合）'!$F$14</f>
        <v>選択してください</v>
      </c>
      <c r="B999" s="76">
        <v>991</v>
      </c>
      <c r="C999" s="79">
        <f>'様式１（国直送（日通拠点倉庫で仕分け）を希望する場合）'!G1013</f>
        <v>0</v>
      </c>
      <c r="D999" s="79">
        <f>'様式１（国直送（日通拠点倉庫で仕分け）を希望する場合）'!H1013</f>
        <v>0</v>
      </c>
      <c r="E999" s="78">
        <f>'様式１（国直送（日通拠点倉庫で仕分け）を希望する場合）'!$F1013</f>
        <v>0</v>
      </c>
      <c r="F999" s="79">
        <f>'様式１（国直送（日通拠点倉庫で仕分け）を希望する場合）'!I1013</f>
        <v>0</v>
      </c>
      <c r="G999" s="79">
        <f>'様式１（国直送（日通拠点倉庫で仕分け）を希望する場合）'!J1013</f>
        <v>0</v>
      </c>
      <c r="H999" s="140">
        <f>'様式１（国直送（日通拠点倉庫で仕分け）を希望する場合）'!K1013</f>
        <v>0</v>
      </c>
      <c r="I999" s="140">
        <f>'様式１（国直送（日通拠点倉庫で仕分け）を希望する場合）'!L1013</f>
        <v>0</v>
      </c>
      <c r="J999" s="140">
        <f>'様式１（国直送（日通拠点倉庫で仕分け）を希望する場合）'!M1013</f>
        <v>0</v>
      </c>
      <c r="K999" s="140">
        <f>'様式１（国直送（日通拠点倉庫で仕分け）を希望する場合）'!N1013</f>
        <v>0</v>
      </c>
      <c r="L999" s="79">
        <f>'様式１（国直送（日通拠点倉庫で仕分け）を希望する場合）'!O1013</f>
        <v>0</v>
      </c>
      <c r="M999" s="79">
        <f>'様式１（国直送（日通拠点倉庫で仕分け）を希望する場合）'!P1013</f>
        <v>0</v>
      </c>
    </row>
    <row r="1000" spans="1:13">
      <c r="A1000" s="76" t="str">
        <f>'様式１（国直送（日通拠点倉庫で仕分け）を希望する場合）'!$F$14</f>
        <v>選択してください</v>
      </c>
      <c r="B1000" s="76">
        <v>992</v>
      </c>
      <c r="C1000" s="79">
        <f>'様式１（国直送（日通拠点倉庫で仕分け）を希望する場合）'!G1014</f>
        <v>0</v>
      </c>
      <c r="D1000" s="79">
        <f>'様式１（国直送（日通拠点倉庫で仕分け）を希望する場合）'!H1014</f>
        <v>0</v>
      </c>
      <c r="E1000" s="78">
        <f>'様式１（国直送（日通拠点倉庫で仕分け）を希望する場合）'!$F1014</f>
        <v>0</v>
      </c>
      <c r="F1000" s="79">
        <f>'様式１（国直送（日通拠点倉庫で仕分け）を希望する場合）'!I1014</f>
        <v>0</v>
      </c>
      <c r="G1000" s="79">
        <f>'様式１（国直送（日通拠点倉庫で仕分け）を希望する場合）'!J1014</f>
        <v>0</v>
      </c>
      <c r="H1000" s="140">
        <f>'様式１（国直送（日通拠点倉庫で仕分け）を希望する場合）'!K1014</f>
        <v>0</v>
      </c>
      <c r="I1000" s="140">
        <f>'様式１（国直送（日通拠点倉庫で仕分け）を希望する場合）'!L1014</f>
        <v>0</v>
      </c>
      <c r="J1000" s="140">
        <f>'様式１（国直送（日通拠点倉庫で仕分け）を希望する場合）'!M1014</f>
        <v>0</v>
      </c>
      <c r="K1000" s="140">
        <f>'様式１（国直送（日通拠点倉庫で仕分け）を希望する場合）'!N1014</f>
        <v>0</v>
      </c>
      <c r="L1000" s="79">
        <f>'様式１（国直送（日通拠点倉庫で仕分け）を希望する場合）'!O1014</f>
        <v>0</v>
      </c>
      <c r="M1000" s="79">
        <f>'様式１（国直送（日通拠点倉庫で仕分け）を希望する場合）'!P1014</f>
        <v>0</v>
      </c>
    </row>
    <row r="1001" spans="1:13">
      <c r="A1001" s="76" t="str">
        <f>'様式１（国直送（日通拠点倉庫で仕分け）を希望する場合）'!$F$14</f>
        <v>選択してください</v>
      </c>
      <c r="B1001" s="76">
        <v>993</v>
      </c>
      <c r="C1001" s="79">
        <f>'様式１（国直送（日通拠点倉庫で仕分け）を希望する場合）'!G1015</f>
        <v>0</v>
      </c>
      <c r="D1001" s="79">
        <f>'様式１（国直送（日通拠点倉庫で仕分け）を希望する場合）'!H1015</f>
        <v>0</v>
      </c>
      <c r="E1001" s="78">
        <f>'様式１（国直送（日通拠点倉庫で仕分け）を希望する場合）'!$F1015</f>
        <v>0</v>
      </c>
      <c r="F1001" s="79">
        <f>'様式１（国直送（日通拠点倉庫で仕分け）を希望する場合）'!I1015</f>
        <v>0</v>
      </c>
      <c r="G1001" s="79">
        <f>'様式１（国直送（日通拠点倉庫で仕分け）を希望する場合）'!J1015</f>
        <v>0</v>
      </c>
      <c r="H1001" s="140">
        <f>'様式１（国直送（日通拠点倉庫で仕分け）を希望する場合）'!K1015</f>
        <v>0</v>
      </c>
      <c r="I1001" s="140">
        <f>'様式１（国直送（日通拠点倉庫で仕分け）を希望する場合）'!L1015</f>
        <v>0</v>
      </c>
      <c r="J1001" s="140">
        <f>'様式１（国直送（日通拠点倉庫で仕分け）を希望する場合）'!M1015</f>
        <v>0</v>
      </c>
      <c r="K1001" s="140">
        <f>'様式１（国直送（日通拠点倉庫で仕分け）を希望する場合）'!N1015</f>
        <v>0</v>
      </c>
      <c r="L1001" s="79">
        <f>'様式１（国直送（日通拠点倉庫で仕分け）を希望する場合）'!O1015</f>
        <v>0</v>
      </c>
      <c r="M1001" s="79">
        <f>'様式１（国直送（日通拠点倉庫で仕分け）を希望する場合）'!P1015</f>
        <v>0</v>
      </c>
    </row>
    <row r="1002" spans="1:13">
      <c r="A1002" s="76" t="str">
        <f>'様式１（国直送（日通拠点倉庫で仕分け）を希望する場合）'!$F$14</f>
        <v>選択してください</v>
      </c>
      <c r="B1002" s="76">
        <v>994</v>
      </c>
      <c r="C1002" s="79">
        <f>'様式１（国直送（日通拠点倉庫で仕分け）を希望する場合）'!G1016</f>
        <v>0</v>
      </c>
      <c r="D1002" s="79">
        <f>'様式１（国直送（日通拠点倉庫で仕分け）を希望する場合）'!H1016</f>
        <v>0</v>
      </c>
      <c r="E1002" s="78">
        <f>'様式１（国直送（日通拠点倉庫で仕分け）を希望する場合）'!$F1016</f>
        <v>0</v>
      </c>
      <c r="F1002" s="79">
        <f>'様式１（国直送（日通拠点倉庫で仕分け）を希望する場合）'!I1016</f>
        <v>0</v>
      </c>
      <c r="G1002" s="79">
        <f>'様式１（国直送（日通拠点倉庫で仕分け）を希望する場合）'!J1016</f>
        <v>0</v>
      </c>
      <c r="H1002" s="140">
        <f>'様式１（国直送（日通拠点倉庫で仕分け）を希望する場合）'!K1016</f>
        <v>0</v>
      </c>
      <c r="I1002" s="140">
        <f>'様式１（国直送（日通拠点倉庫で仕分け）を希望する場合）'!L1016</f>
        <v>0</v>
      </c>
      <c r="J1002" s="140">
        <f>'様式１（国直送（日通拠点倉庫で仕分け）を希望する場合）'!M1016</f>
        <v>0</v>
      </c>
      <c r="K1002" s="140">
        <f>'様式１（国直送（日通拠点倉庫で仕分け）を希望する場合）'!N1016</f>
        <v>0</v>
      </c>
      <c r="L1002" s="79">
        <f>'様式１（国直送（日通拠点倉庫で仕分け）を希望する場合）'!O1016</f>
        <v>0</v>
      </c>
      <c r="M1002" s="79">
        <f>'様式１（国直送（日通拠点倉庫で仕分け）を希望する場合）'!P1016</f>
        <v>0</v>
      </c>
    </row>
    <row r="1003" spans="1:13">
      <c r="A1003" s="76" t="str">
        <f>'様式１（国直送（日通拠点倉庫で仕分け）を希望する場合）'!$F$14</f>
        <v>選択してください</v>
      </c>
      <c r="B1003" s="76">
        <v>995</v>
      </c>
      <c r="C1003" s="79">
        <f>'様式１（国直送（日通拠点倉庫で仕分け）を希望する場合）'!G1017</f>
        <v>0</v>
      </c>
      <c r="D1003" s="79">
        <f>'様式１（国直送（日通拠点倉庫で仕分け）を希望する場合）'!H1017</f>
        <v>0</v>
      </c>
      <c r="E1003" s="78">
        <f>'様式１（国直送（日通拠点倉庫で仕分け）を希望する場合）'!$F1017</f>
        <v>0</v>
      </c>
      <c r="F1003" s="79">
        <f>'様式１（国直送（日通拠点倉庫で仕分け）を希望する場合）'!I1017</f>
        <v>0</v>
      </c>
      <c r="G1003" s="79">
        <f>'様式１（国直送（日通拠点倉庫で仕分け）を希望する場合）'!J1017</f>
        <v>0</v>
      </c>
      <c r="H1003" s="140">
        <f>'様式１（国直送（日通拠点倉庫で仕分け）を希望する場合）'!K1017</f>
        <v>0</v>
      </c>
      <c r="I1003" s="140">
        <f>'様式１（国直送（日通拠点倉庫で仕分け）を希望する場合）'!L1017</f>
        <v>0</v>
      </c>
      <c r="J1003" s="140">
        <f>'様式１（国直送（日通拠点倉庫で仕分け）を希望する場合）'!M1017</f>
        <v>0</v>
      </c>
      <c r="K1003" s="140">
        <f>'様式１（国直送（日通拠点倉庫で仕分け）を希望する場合）'!N1017</f>
        <v>0</v>
      </c>
      <c r="L1003" s="79">
        <f>'様式１（国直送（日通拠点倉庫で仕分け）を希望する場合）'!O1017</f>
        <v>0</v>
      </c>
      <c r="M1003" s="79">
        <f>'様式１（国直送（日通拠点倉庫で仕分け）を希望する場合）'!P1017</f>
        <v>0</v>
      </c>
    </row>
    <row r="1004" spans="1:13">
      <c r="A1004" s="76" t="str">
        <f>'様式１（国直送（日通拠点倉庫で仕分け）を希望する場合）'!$F$14</f>
        <v>選択してください</v>
      </c>
      <c r="B1004" s="76">
        <v>996</v>
      </c>
      <c r="C1004" s="79">
        <f>'様式１（国直送（日通拠点倉庫で仕分け）を希望する場合）'!G1018</f>
        <v>0</v>
      </c>
      <c r="D1004" s="79">
        <f>'様式１（国直送（日通拠点倉庫で仕分け）を希望する場合）'!H1018</f>
        <v>0</v>
      </c>
      <c r="E1004" s="78">
        <f>'様式１（国直送（日通拠点倉庫で仕分け）を希望する場合）'!$F1018</f>
        <v>0</v>
      </c>
      <c r="F1004" s="79">
        <f>'様式１（国直送（日通拠点倉庫で仕分け）を希望する場合）'!I1018</f>
        <v>0</v>
      </c>
      <c r="G1004" s="79">
        <f>'様式１（国直送（日通拠点倉庫で仕分け）を希望する場合）'!J1018</f>
        <v>0</v>
      </c>
      <c r="H1004" s="140">
        <f>'様式１（国直送（日通拠点倉庫で仕分け）を希望する場合）'!K1018</f>
        <v>0</v>
      </c>
      <c r="I1004" s="140">
        <f>'様式１（国直送（日通拠点倉庫で仕分け）を希望する場合）'!L1018</f>
        <v>0</v>
      </c>
      <c r="J1004" s="140">
        <f>'様式１（国直送（日通拠点倉庫で仕分け）を希望する場合）'!M1018</f>
        <v>0</v>
      </c>
      <c r="K1004" s="140">
        <f>'様式１（国直送（日通拠点倉庫で仕分け）を希望する場合）'!N1018</f>
        <v>0</v>
      </c>
      <c r="L1004" s="79">
        <f>'様式１（国直送（日通拠点倉庫で仕分け）を希望する場合）'!O1018</f>
        <v>0</v>
      </c>
      <c r="M1004" s="79">
        <f>'様式１（国直送（日通拠点倉庫で仕分け）を希望する場合）'!P1018</f>
        <v>0</v>
      </c>
    </row>
    <row r="1005" spans="1:13">
      <c r="A1005" s="76" t="str">
        <f>'様式１（国直送（日通拠点倉庫で仕分け）を希望する場合）'!$F$14</f>
        <v>選択してください</v>
      </c>
      <c r="B1005" s="76">
        <v>997</v>
      </c>
      <c r="C1005" s="79">
        <f>'様式１（国直送（日通拠点倉庫で仕分け）を希望する場合）'!G1019</f>
        <v>0</v>
      </c>
      <c r="D1005" s="79">
        <f>'様式１（国直送（日通拠点倉庫で仕分け）を希望する場合）'!H1019</f>
        <v>0</v>
      </c>
      <c r="E1005" s="78">
        <f>'様式１（国直送（日通拠点倉庫で仕分け）を希望する場合）'!$F1019</f>
        <v>0</v>
      </c>
      <c r="F1005" s="79">
        <f>'様式１（国直送（日通拠点倉庫で仕分け）を希望する場合）'!I1019</f>
        <v>0</v>
      </c>
      <c r="G1005" s="79">
        <f>'様式１（国直送（日通拠点倉庫で仕分け）を希望する場合）'!J1019</f>
        <v>0</v>
      </c>
      <c r="H1005" s="140">
        <f>'様式１（国直送（日通拠点倉庫で仕分け）を希望する場合）'!K1019</f>
        <v>0</v>
      </c>
      <c r="I1005" s="140">
        <f>'様式１（国直送（日通拠点倉庫で仕分け）を希望する場合）'!L1019</f>
        <v>0</v>
      </c>
      <c r="J1005" s="140">
        <f>'様式１（国直送（日通拠点倉庫で仕分け）を希望する場合）'!M1019</f>
        <v>0</v>
      </c>
      <c r="K1005" s="140">
        <f>'様式１（国直送（日通拠点倉庫で仕分け）を希望する場合）'!N1019</f>
        <v>0</v>
      </c>
      <c r="L1005" s="79">
        <f>'様式１（国直送（日通拠点倉庫で仕分け）を希望する場合）'!O1019</f>
        <v>0</v>
      </c>
      <c r="M1005" s="79">
        <f>'様式１（国直送（日通拠点倉庫で仕分け）を希望する場合）'!P1019</f>
        <v>0</v>
      </c>
    </row>
    <row r="1006" spans="1:13">
      <c r="A1006" s="76" t="str">
        <f>'様式１（国直送（日通拠点倉庫で仕分け）を希望する場合）'!$F$14</f>
        <v>選択してください</v>
      </c>
      <c r="B1006" s="76">
        <v>998</v>
      </c>
      <c r="C1006" s="79">
        <f>'様式１（国直送（日通拠点倉庫で仕分け）を希望する場合）'!G1020</f>
        <v>0</v>
      </c>
      <c r="D1006" s="79">
        <f>'様式１（国直送（日通拠点倉庫で仕分け）を希望する場合）'!H1020</f>
        <v>0</v>
      </c>
      <c r="E1006" s="78">
        <f>'様式１（国直送（日通拠点倉庫で仕分け）を希望する場合）'!$F1020</f>
        <v>0</v>
      </c>
      <c r="F1006" s="79">
        <f>'様式１（国直送（日通拠点倉庫で仕分け）を希望する場合）'!I1020</f>
        <v>0</v>
      </c>
      <c r="G1006" s="79">
        <f>'様式１（国直送（日通拠点倉庫で仕分け）を希望する場合）'!J1020</f>
        <v>0</v>
      </c>
      <c r="H1006" s="140">
        <f>'様式１（国直送（日通拠点倉庫で仕分け）を希望する場合）'!K1020</f>
        <v>0</v>
      </c>
      <c r="I1006" s="140">
        <f>'様式１（国直送（日通拠点倉庫で仕分け）を希望する場合）'!L1020</f>
        <v>0</v>
      </c>
      <c r="J1006" s="140">
        <f>'様式１（国直送（日通拠点倉庫で仕分け）を希望する場合）'!M1020</f>
        <v>0</v>
      </c>
      <c r="K1006" s="140">
        <f>'様式１（国直送（日通拠点倉庫で仕分け）を希望する場合）'!N1020</f>
        <v>0</v>
      </c>
      <c r="L1006" s="79">
        <f>'様式１（国直送（日通拠点倉庫で仕分け）を希望する場合）'!O1020</f>
        <v>0</v>
      </c>
      <c r="M1006" s="79">
        <f>'様式１（国直送（日通拠点倉庫で仕分け）を希望する場合）'!P1020</f>
        <v>0</v>
      </c>
    </row>
    <row r="1007" spans="1:13">
      <c r="A1007" s="76" t="str">
        <f>'様式１（国直送（日通拠点倉庫で仕分け）を希望する場合）'!$F$14</f>
        <v>選択してください</v>
      </c>
      <c r="B1007" s="76">
        <v>999</v>
      </c>
      <c r="C1007" s="79">
        <f>'様式１（国直送（日通拠点倉庫で仕分け）を希望する場合）'!G1021</f>
        <v>0</v>
      </c>
      <c r="D1007" s="79">
        <f>'様式１（国直送（日通拠点倉庫で仕分け）を希望する場合）'!H1021</f>
        <v>0</v>
      </c>
      <c r="E1007" s="78">
        <f>'様式１（国直送（日通拠点倉庫で仕分け）を希望する場合）'!$F1021</f>
        <v>0</v>
      </c>
      <c r="F1007" s="79">
        <f>'様式１（国直送（日通拠点倉庫で仕分け）を希望する場合）'!I1021</f>
        <v>0</v>
      </c>
      <c r="G1007" s="79">
        <f>'様式１（国直送（日通拠点倉庫で仕分け）を希望する場合）'!J1021</f>
        <v>0</v>
      </c>
      <c r="H1007" s="140">
        <f>'様式１（国直送（日通拠点倉庫で仕分け）を希望する場合）'!K1021</f>
        <v>0</v>
      </c>
      <c r="I1007" s="140">
        <f>'様式１（国直送（日通拠点倉庫で仕分け）を希望する場合）'!L1021</f>
        <v>0</v>
      </c>
      <c r="J1007" s="140">
        <f>'様式１（国直送（日通拠点倉庫で仕分け）を希望する場合）'!M1021</f>
        <v>0</v>
      </c>
      <c r="K1007" s="140">
        <f>'様式１（国直送（日通拠点倉庫で仕分け）を希望する場合）'!N1021</f>
        <v>0</v>
      </c>
      <c r="L1007" s="79">
        <f>'様式１（国直送（日通拠点倉庫で仕分け）を希望する場合）'!O1021</f>
        <v>0</v>
      </c>
      <c r="M1007" s="79">
        <f>'様式１（国直送（日通拠点倉庫で仕分け）を希望する場合）'!P1021</f>
        <v>0</v>
      </c>
    </row>
    <row r="1008" spans="1:13" ht="15" customHeight="1">
      <c r="A1008" s="76" t="str">
        <f>'様式１（国直送（日通拠点倉庫で仕分け）を希望する場合）'!$F$14</f>
        <v>選択してください</v>
      </c>
      <c r="B1008" s="76">
        <v>1000</v>
      </c>
      <c r="C1008" s="79">
        <f>'様式１（国直送（日通拠点倉庫で仕分け）を希望する場合）'!G1022</f>
        <v>0</v>
      </c>
      <c r="D1008" s="79">
        <f>'様式１（国直送（日通拠点倉庫で仕分け）を希望する場合）'!H1022</f>
        <v>0</v>
      </c>
      <c r="E1008" s="78">
        <f>'様式１（国直送（日通拠点倉庫で仕分け）を希望する場合）'!$F1022</f>
        <v>0</v>
      </c>
      <c r="F1008" s="79">
        <f>'様式１（国直送（日通拠点倉庫で仕分け）を希望する場合）'!I1022</f>
        <v>0</v>
      </c>
      <c r="G1008" s="79">
        <f>'様式１（国直送（日通拠点倉庫で仕分け）を希望する場合）'!J1022</f>
        <v>0</v>
      </c>
      <c r="H1008" s="140">
        <f>'様式１（国直送（日通拠点倉庫で仕分け）を希望する場合）'!K1022</f>
        <v>0</v>
      </c>
      <c r="I1008" s="140">
        <f>'様式１（国直送（日通拠点倉庫で仕分け）を希望する場合）'!L1022</f>
        <v>0</v>
      </c>
      <c r="J1008" s="140">
        <f>'様式１（国直送（日通拠点倉庫で仕分け）を希望する場合）'!M1022</f>
        <v>0</v>
      </c>
      <c r="K1008" s="140">
        <f>'様式１（国直送（日通拠点倉庫で仕分け）を希望する場合）'!N1022</f>
        <v>0</v>
      </c>
      <c r="L1008" s="79">
        <f>'様式１（国直送（日通拠点倉庫で仕分け）を希望する場合）'!O1022</f>
        <v>0</v>
      </c>
      <c r="M1008" s="79">
        <f>'様式１（国直送（日通拠点倉庫で仕分け）を希望する場合）'!P1022</f>
        <v>0</v>
      </c>
    </row>
  </sheetData>
  <phoneticPr fontId="1"/>
  <dataValidations count="1">
    <dataValidation type="custom" allowBlank="1" showInputMessage="1" showErrorMessage="1" errorTitle="文字数超過" error="40バイト以下で入力してください。" sqref="C1009:F1048576 E4:K4">
      <formula1>LENB(C4)&lt;40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4"/>
  <sheetViews>
    <sheetView zoomScale="70" zoomScaleNormal="70" workbookViewId="0">
      <selection activeCell="F39" sqref="F39"/>
    </sheetView>
  </sheetViews>
  <sheetFormatPr defaultRowHeight="13.5"/>
  <sheetData>
    <row r="3" spans="1:1">
      <c r="A3" t="s">
        <v>107</v>
      </c>
    </row>
    <row r="4" spans="1:1">
      <c r="A4" t="s">
        <v>108</v>
      </c>
    </row>
    <row r="5" spans="1:1">
      <c r="A5" t="s">
        <v>109</v>
      </c>
    </row>
    <row r="18" spans="1:1">
      <c r="A18" t="s">
        <v>107</v>
      </c>
    </row>
    <row r="19" spans="1:1">
      <c r="A19" t="s">
        <v>108</v>
      </c>
    </row>
    <row r="20" spans="1:1">
      <c r="A20" t="s">
        <v>110</v>
      </c>
    </row>
    <row r="21" spans="1:1">
      <c r="A21" t="s">
        <v>111</v>
      </c>
    </row>
    <row r="22" spans="1:1">
      <c r="A22" t="s">
        <v>112</v>
      </c>
    </row>
    <row r="23" spans="1:1">
      <c r="A23" t="s">
        <v>113</v>
      </c>
    </row>
    <row r="24" spans="1:1">
      <c r="A24" t="s">
        <v>109</v>
      </c>
    </row>
  </sheetData>
  <phoneticPr fontId="1"/>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様式１（国直送（日通拠点倉庫で仕分け）を希望する場合）</vt:lpstr>
      <vt:lpstr>様式2（都道府県で仕分け及び配送する場合）</vt:lpstr>
      <vt:lpstr>（参考）特別配布枚数</vt:lpstr>
      <vt:lpstr>送付先リスト（記入不要）</vt:lpstr>
      <vt:lpstr>優先基準の説明</vt:lpstr>
      <vt:lpstr>優先基準の説明!Print_Area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Windows ユーザー</cp:lastModifiedBy>
  <cp:lastPrinted>2021-01-21T00:58:35Z</cp:lastPrinted>
  <dcterms:created xsi:type="dcterms:W3CDTF">2020-02-21T01:02:51Z</dcterms:created>
  <dcterms:modified xsi:type="dcterms:W3CDTF">2021-12-27T02:20:56Z</dcterms:modified>
</cp:coreProperties>
</file>