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567EB8A4-A565-4F05-888D-4A9092916278}" xr6:coauthVersionLast="36" xr6:coauthVersionMax="36" xr10:uidLastSave="{00000000-0000-0000-0000-000000000000}"/>
  <bookViews>
    <workbookView xWindow="0" yWindow="0" windowWidth="22260" windowHeight="12645" xr2:uid="{00000000-000D-0000-FFFF-FFFF00000000}"/>
  </bookViews>
  <sheets>
    <sheet name="入力シート" sheetId="6" r:id="rId1"/>
    <sheet name="PDF用" sheetId="7" r:id="rId2"/>
  </sheets>
  <definedNames>
    <definedName name="_xlnm.Print_Area" localSheetId="1">PDF用!$A$1:$AN$58</definedName>
    <definedName name="_xlnm.Print_Area" localSheetId="0">入力シート!$A$1:$AN$58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 i="6" l="1"/>
  <c r="G27" i="6"/>
  <c r="G26" i="6"/>
  <c r="Y35" i="6"/>
  <c r="Y34" i="6"/>
  <c r="Y33" i="6"/>
  <c r="Y32" i="6"/>
  <c r="U31" i="6"/>
  <c r="Q31" i="6"/>
  <c r="J31" i="6"/>
  <c r="C31" i="6"/>
  <c r="U18" i="6"/>
  <c r="N18" i="6"/>
  <c r="Y22" i="6"/>
  <c r="Y21" i="6"/>
  <c r="Y20" i="6"/>
  <c r="Y19" i="6"/>
  <c r="Q22" i="6"/>
  <c r="Q21" i="6"/>
  <c r="Q20" i="6"/>
  <c r="Q19" i="6"/>
  <c r="J22" i="6"/>
  <c r="J21" i="6"/>
  <c r="J20" i="6"/>
  <c r="J19" i="6"/>
  <c r="C22" i="6"/>
  <c r="C21" i="6"/>
  <c r="C19" i="6"/>
  <c r="C20" i="6"/>
  <c r="N12" i="6"/>
  <c r="X10" i="6" s="1"/>
  <c r="X11" i="6"/>
  <c r="X9" i="6"/>
  <c r="X7" i="6"/>
  <c r="X12" i="6" s="1"/>
  <c r="X8" i="6" l="1"/>
  <c r="AN38" i="6"/>
  <c r="AJ38" i="6"/>
  <c r="AK38" i="6"/>
  <c r="AL38" i="6"/>
  <c r="AM38" i="6"/>
  <c r="AI38" i="6"/>
  <c r="AJ11" i="6"/>
  <c r="AK11" i="6"/>
  <c r="AL11" i="6"/>
  <c r="AM11" i="6"/>
  <c r="AN11" i="6"/>
  <c r="AI11" i="6"/>
  <c r="G31" i="6" l="1"/>
  <c r="Q34" i="6"/>
  <c r="J34" i="6"/>
  <c r="C34" i="6"/>
  <c r="Q32" i="6"/>
  <c r="J32" i="6"/>
  <c r="C32" i="6"/>
  <c r="AI54" i="6" l="1"/>
  <c r="AI55" i="6" s="1"/>
  <c r="C33" i="6" s="1"/>
  <c r="AI34" i="6"/>
  <c r="AL34" i="6" s="1"/>
  <c r="AM34" i="6" s="1"/>
  <c r="AN34" i="6" s="1"/>
  <c r="AN54" i="6"/>
  <c r="AN55" i="6" s="1"/>
  <c r="Q35" i="6" s="1"/>
  <c r="AM54" i="6"/>
  <c r="AM55" i="6" s="1"/>
  <c r="J35" i="6" s="1"/>
  <c r="AL54" i="6"/>
  <c r="AL55" i="6" s="1"/>
  <c r="C35" i="6" s="1"/>
  <c r="AK54" i="6"/>
  <c r="AK55" i="6" s="1"/>
  <c r="Q33" i="6" s="1"/>
  <c r="AJ54" i="6"/>
  <c r="AJ55" i="6" s="1"/>
  <c r="J33" i="6" s="1"/>
  <c r="AJ34" i="6"/>
  <c r="AK34" i="6" s="1"/>
  <c r="AN33" i="6"/>
  <c r="AM33" i="6"/>
  <c r="AL33" i="6"/>
  <c r="AL7" i="6"/>
  <c r="AN6" i="6"/>
  <c r="AM6" i="6"/>
  <c r="AL6" i="6"/>
  <c r="AN27" i="6"/>
  <c r="AN28" i="6" s="1"/>
  <c r="AM27" i="6"/>
  <c r="AM28" i="6" s="1"/>
  <c r="AL27" i="6"/>
  <c r="AL28" i="6" s="1"/>
  <c r="AK27" i="6"/>
  <c r="AK28" i="6" s="1"/>
  <c r="AJ27" i="6"/>
  <c r="AJ28" i="6" s="1"/>
  <c r="AI27" i="6"/>
  <c r="AI28" i="6" s="1"/>
  <c r="AM7" i="6"/>
  <c r="AN7" i="6" s="1"/>
  <c r="AJ7" i="6"/>
  <c r="AK7" i="6" s="1"/>
  <c r="P49" i="6"/>
  <c r="N31" i="6" l="1"/>
  <c r="G39" i="6"/>
  <c r="G40" i="6"/>
  <c r="P43" i="6" l="1"/>
  <c r="P46" i="6"/>
</calcChain>
</file>

<file path=xl/sharedStrings.xml><?xml version="1.0" encoding="utf-8"?>
<sst xmlns="http://schemas.openxmlformats.org/spreadsheetml/2006/main" count="413" uniqueCount="91">
  <si>
    <t>月</t>
    <rPh sb="0" eb="1">
      <t>ツキ</t>
    </rPh>
    <phoneticPr fontId="1"/>
  </si>
  <si>
    <t>円</t>
    <rPh sb="0" eb="1">
      <t>エン</t>
    </rPh>
    <phoneticPr fontId="1"/>
  </si>
  <si>
    <t>認定条件</t>
    <rPh sb="0" eb="2">
      <t>ニンテイ</t>
    </rPh>
    <rPh sb="2" eb="4">
      <t>ジョウケン</t>
    </rPh>
    <phoneticPr fontId="1"/>
  </si>
  <si>
    <t>×</t>
    <phoneticPr fontId="1"/>
  </si>
  <si>
    <t>≧</t>
    <phoneticPr fontId="1"/>
  </si>
  <si>
    <t>・・・ⅰ</t>
    <phoneticPr fontId="1"/>
  </si>
  <si>
    <t>・・・ⅱ</t>
    <phoneticPr fontId="1"/>
  </si>
  <si>
    <t>上記の記載事項は、当社の内部管理資料と相違ありません。</t>
    <rPh sb="0" eb="2">
      <t>ジョウキ</t>
    </rPh>
    <rPh sb="3" eb="5">
      <t>キサイ</t>
    </rPh>
    <rPh sb="5" eb="7">
      <t>ジコウ</t>
    </rPh>
    <rPh sb="9" eb="11">
      <t>トウシャ</t>
    </rPh>
    <rPh sb="12" eb="14">
      <t>ナイブ</t>
    </rPh>
    <rPh sb="14" eb="16">
      <t>カンリ</t>
    </rPh>
    <rPh sb="16" eb="18">
      <t>シリョウ</t>
    </rPh>
    <rPh sb="19" eb="21">
      <t>ソウイ</t>
    </rPh>
    <phoneticPr fontId="1"/>
  </si>
  <si>
    <t>【申請者】</t>
    <rPh sb="1" eb="4">
      <t>シンセイシャ</t>
    </rPh>
    <phoneticPr fontId="1"/>
  </si>
  <si>
    <t>住所（所在地）</t>
    <rPh sb="0" eb="2">
      <t>ジュウショ</t>
    </rPh>
    <rPh sb="3" eb="6">
      <t>ショザイチ</t>
    </rPh>
    <phoneticPr fontId="1"/>
  </si>
  <si>
    <t>氏名（名称）</t>
    <rPh sb="0" eb="2">
      <t>シメイ</t>
    </rPh>
    <rPh sb="3" eb="5">
      <t>メイショウ</t>
    </rPh>
    <phoneticPr fontId="1"/>
  </si>
  <si>
    <t>（代表者名）</t>
    <rPh sb="1" eb="4">
      <t>ダイヒョウシャ</t>
    </rPh>
    <rPh sb="4" eb="5">
      <t>メイ</t>
    </rPh>
    <phoneticPr fontId="1"/>
  </si>
  <si>
    <t>計</t>
    <rPh sb="0" eb="1">
      <t>ケイ</t>
    </rPh>
    <phoneticPr fontId="1"/>
  </si>
  <si>
    <t>自動計算</t>
    <rPh sb="0" eb="2">
      <t>ジドウ</t>
    </rPh>
    <rPh sb="2" eb="4">
      <t>ケイサン</t>
    </rPh>
    <phoneticPr fontId="1"/>
  </si>
  <si>
    <t>入力箇所</t>
    <rPh sb="0" eb="2">
      <t>ニュウリョク</t>
    </rPh>
    <rPh sb="2" eb="4">
      <t>カショ</t>
    </rPh>
    <phoneticPr fontId="1"/>
  </si>
  <si>
    <t>＝</t>
    <phoneticPr fontId="1"/>
  </si>
  <si>
    <t>％</t>
    <phoneticPr fontId="1"/>
  </si>
  <si>
    <t>B①</t>
    <phoneticPr fontId="1"/>
  </si>
  <si>
    <t>B②</t>
    <phoneticPr fontId="1"/>
  </si>
  <si>
    <t>B①　－　A①</t>
    <phoneticPr fontId="1"/>
  </si>
  <si>
    <t>B②　－　A②</t>
    <phoneticPr fontId="1"/>
  </si>
  <si>
    <t>年</t>
    <rPh sb="0" eb="1">
      <t>トシ</t>
    </rPh>
    <phoneticPr fontId="1"/>
  </si>
  <si>
    <t>①</t>
    <phoneticPr fontId="1"/>
  </si>
  <si>
    <t>②</t>
    <phoneticPr fontId="1"/>
  </si>
  <si>
    <t>・・・ⅲ</t>
    <phoneticPr fontId="1"/>
  </si>
  <si>
    <t>・・・</t>
    <phoneticPr fontId="1"/>
  </si>
  <si>
    <t>構成比</t>
    <rPh sb="0" eb="3">
      <t>コウセイヒ</t>
    </rPh>
    <phoneticPr fontId="1"/>
  </si>
  <si>
    <t>最近１年間の売上高</t>
    <rPh sb="0" eb="2">
      <t>サイキン</t>
    </rPh>
    <rPh sb="3" eb="5">
      <t>ネンカン</t>
    </rPh>
    <rPh sb="6" eb="9">
      <t>ウリアゲダカ</t>
    </rPh>
    <phoneticPr fontId="1"/>
  </si>
  <si>
    <t>企業全体の売上高</t>
    <rPh sb="0" eb="4">
      <t>キギョウゼンタイ</t>
    </rPh>
    <rPh sb="5" eb="8">
      <t>ウリアゲダカ</t>
    </rPh>
    <phoneticPr fontId="1"/>
  </si>
  <si>
    <t>細分類番号</t>
    <rPh sb="0" eb="3">
      <t>サイブンルイ</t>
    </rPh>
    <rPh sb="3" eb="5">
      <t>バンゴウ</t>
    </rPh>
    <phoneticPr fontId="1"/>
  </si>
  <si>
    <t>細分類業種名</t>
    <rPh sb="0" eb="3">
      <t>サイブンルイ</t>
    </rPh>
    <rPh sb="3" eb="6">
      <t>ギョウシュメイ</t>
    </rPh>
    <phoneticPr fontId="1"/>
  </si>
  <si>
    <t>業</t>
    <rPh sb="0" eb="1">
      <t>ギョウ</t>
    </rPh>
    <phoneticPr fontId="1"/>
  </si>
  <si>
    <t>主たる事業</t>
    <rPh sb="0" eb="1">
      <t>シュ</t>
    </rPh>
    <rPh sb="3" eb="5">
      <t>ジギョウ</t>
    </rPh>
    <phoneticPr fontId="1"/>
  </si>
  <si>
    <t>指定業種</t>
    <rPh sb="0" eb="2">
      <t>シテイ</t>
    </rPh>
    <rPh sb="2" eb="4">
      <t>ギョウシュ</t>
    </rPh>
    <phoneticPr fontId="1"/>
  </si>
  <si>
    <t>※ 最近１年間で最も売上高等が大きい事業が属する業種を一番上の太枠に記載。</t>
    <phoneticPr fontId="1"/>
  </si>
  <si>
    <t>※ 業種欄には、日本標準産業分類の細分類番号と細分類業種名を記載。指定業種に該当する業種は左枠に〇を記載。</t>
    <rPh sb="42" eb="44">
      <t>ギョウシュ</t>
    </rPh>
    <phoneticPr fontId="1"/>
  </si>
  <si>
    <t>指定業種の売上高</t>
    <rPh sb="0" eb="2">
      <t>シテイ</t>
    </rPh>
    <rPh sb="2" eb="4">
      <t>ギョウシュ</t>
    </rPh>
    <rPh sb="5" eb="7">
      <t>ウリアゲ</t>
    </rPh>
    <rPh sb="7" eb="8">
      <t>タカ</t>
    </rPh>
    <phoneticPr fontId="1"/>
  </si>
  <si>
    <t>企業全体の売上高</t>
    <rPh sb="0" eb="2">
      <t>キギョウ</t>
    </rPh>
    <rPh sb="2" eb="4">
      <t>ゼンタイ</t>
    </rPh>
    <rPh sb="5" eb="7">
      <t>ウリアゲ</t>
    </rPh>
    <rPh sb="7" eb="8">
      <t>タカ</t>
    </rPh>
    <phoneticPr fontId="1"/>
  </si>
  <si>
    <t>【Ａ】最近３か月間の月平均売上高営業利益率</t>
    <rPh sb="3" eb="5">
      <t>サイキン</t>
    </rPh>
    <rPh sb="7" eb="9">
      <t>ゲツカン</t>
    </rPh>
    <rPh sb="8" eb="10">
      <t>ゲツカン</t>
    </rPh>
    <rPh sb="10" eb="13">
      <t>ツキヘイキン</t>
    </rPh>
    <rPh sb="13" eb="15">
      <t>ウリアゲ</t>
    </rPh>
    <rPh sb="15" eb="16">
      <t>ダカ</t>
    </rPh>
    <rPh sb="16" eb="21">
      <t>エイギョウリエキリツ</t>
    </rPh>
    <phoneticPr fontId="1"/>
  </si>
  <si>
    <t>企業全体の
売上高営業利益率</t>
    <rPh sb="0" eb="2">
      <t>キギョウ</t>
    </rPh>
    <rPh sb="2" eb="4">
      <t>ゼンタイ</t>
    </rPh>
    <rPh sb="6" eb="8">
      <t>ウリアゲ</t>
    </rPh>
    <rPh sb="8" eb="9">
      <t>ダカ</t>
    </rPh>
    <rPh sb="9" eb="14">
      <t>エイギョウリエキリツ</t>
    </rPh>
    <phoneticPr fontId="1"/>
  </si>
  <si>
    <t>以下のⅰ～ⅲをすべて満たすこと</t>
    <rPh sb="0" eb="2">
      <t>イカ</t>
    </rPh>
    <rPh sb="14" eb="15">
      <t>カク</t>
    </rPh>
    <phoneticPr fontId="1"/>
  </si>
  <si>
    <t>（ ①／② ） × 100　＝</t>
    <phoneticPr fontId="1"/>
  </si>
  <si>
    <t>中小企業信用保険法第２条第５項第５号（ハ）－②　認定用</t>
    <phoneticPr fontId="1"/>
  </si>
  <si>
    <t>【証明者（税理士等）】</t>
    <rPh sb="1" eb="3">
      <t>ショウメイ</t>
    </rPh>
    <rPh sb="3" eb="4">
      <t>シャ</t>
    </rPh>
    <rPh sb="5" eb="9">
      <t>ゼイリシナド</t>
    </rPh>
    <phoneticPr fontId="1"/>
  </si>
  <si>
    <t>【Ｅ】最近３か月における企業全体の
売上高に占める指定業種の売上高の割合</t>
    <phoneticPr fontId="1"/>
  </si>
  <si>
    <t>売上高等比較表</t>
    <rPh sb="0" eb="2">
      <t>ウリアゲ</t>
    </rPh>
    <rPh sb="2" eb="3">
      <t>ダカ</t>
    </rPh>
    <rPh sb="3" eb="4">
      <t>ナド</t>
    </rPh>
    <rPh sb="4" eb="6">
      <t>ヒカク</t>
    </rPh>
    <rPh sb="6" eb="7">
      <t>ヒョウ</t>
    </rPh>
    <phoneticPr fontId="1"/>
  </si>
  <si>
    <t>指定業種の営業利益</t>
    <rPh sb="0" eb="2">
      <t>シテイ</t>
    </rPh>
    <rPh sb="2" eb="4">
      <t>ギョウシュ</t>
    </rPh>
    <rPh sb="5" eb="7">
      <t>エイギョウ</t>
    </rPh>
    <rPh sb="7" eb="9">
      <t>リエキ</t>
    </rPh>
    <phoneticPr fontId="1"/>
  </si>
  <si>
    <t>企業全体の営業利益</t>
    <rPh sb="0" eb="2">
      <t>キギョウ</t>
    </rPh>
    <rPh sb="2" eb="4">
      <t>ゼンタイ</t>
    </rPh>
    <rPh sb="5" eb="7">
      <t>エイギョウ</t>
    </rPh>
    <rPh sb="7" eb="9">
      <t>リエキ</t>
    </rPh>
    <phoneticPr fontId="1"/>
  </si>
  <si>
    <t>A①</t>
    <phoneticPr fontId="1"/>
  </si>
  <si>
    <t>A②</t>
    <phoneticPr fontId="1"/>
  </si>
  <si>
    <r>
      <t>【Ｄ】</t>
    </r>
    <r>
      <rPr>
        <b/>
        <sz val="10"/>
        <rFont val="ＭＳ Ｐゴシック"/>
        <family val="3"/>
        <charset val="128"/>
      </rPr>
      <t>企業全体</t>
    </r>
    <r>
      <rPr>
        <sz val="10"/>
        <rFont val="ＭＳ Ｐゴシック"/>
        <family val="3"/>
        <charset val="128"/>
      </rPr>
      <t>の月平均売上高営業利益率の減少率</t>
    </r>
    <rPh sb="3" eb="5">
      <t>キギョウ</t>
    </rPh>
    <rPh sb="5" eb="7">
      <t>ゼンタイ</t>
    </rPh>
    <rPh sb="8" eb="11">
      <t>ツキヘイキン</t>
    </rPh>
    <rPh sb="11" eb="13">
      <t>ウリアゲ</t>
    </rPh>
    <rPh sb="13" eb="14">
      <t>ダカ</t>
    </rPh>
    <rPh sb="14" eb="16">
      <t>エイギョウ</t>
    </rPh>
    <rPh sb="16" eb="18">
      <t>リエキ</t>
    </rPh>
    <rPh sb="18" eb="19">
      <t>リツ</t>
    </rPh>
    <rPh sb="20" eb="23">
      <t>ゲンショウリツ</t>
    </rPh>
    <phoneticPr fontId="1"/>
  </si>
  <si>
    <r>
      <t>【Ｃ】</t>
    </r>
    <r>
      <rPr>
        <b/>
        <sz val="10"/>
        <rFont val="ＭＳ Ｐゴシック"/>
        <family val="3"/>
        <charset val="128"/>
      </rPr>
      <t>指定業種</t>
    </r>
    <r>
      <rPr>
        <sz val="10"/>
        <rFont val="ＭＳ Ｐゴシック"/>
        <family val="3"/>
        <charset val="128"/>
      </rPr>
      <t>の月平均売上高営業利益率の減少率</t>
    </r>
    <rPh sb="3" eb="5">
      <t>シテイ</t>
    </rPh>
    <rPh sb="5" eb="7">
      <t>ギョウシュ</t>
    </rPh>
    <rPh sb="8" eb="11">
      <t>ツキヘイキン</t>
    </rPh>
    <rPh sb="11" eb="13">
      <t>ウリアゲ</t>
    </rPh>
    <rPh sb="13" eb="14">
      <t>ダカ</t>
    </rPh>
    <rPh sb="14" eb="16">
      <t>エイギョウ</t>
    </rPh>
    <rPh sb="16" eb="18">
      <t>リエキ</t>
    </rPh>
    <rPh sb="18" eb="19">
      <t>リツ</t>
    </rPh>
    <rPh sb="20" eb="23">
      <t>ゲンショウリツ</t>
    </rPh>
    <phoneticPr fontId="1"/>
  </si>
  <si>
    <t>１．事業が属する業種毎の最近１年間の売上高</t>
    <phoneticPr fontId="1"/>
  </si>
  <si>
    <r>
      <t>３．</t>
    </r>
    <r>
      <rPr>
        <b/>
        <sz val="14"/>
        <rFont val="ＭＳ Ｐゴシック"/>
        <family val="3"/>
        <charset val="128"/>
      </rPr>
      <t>前年同期</t>
    </r>
    <r>
      <rPr>
        <sz val="14"/>
        <rFont val="ＭＳ Ｐゴシック"/>
        <family val="3"/>
        <charset val="128"/>
      </rPr>
      <t>の売上高等</t>
    </r>
    <r>
      <rPr>
        <u val="double"/>
        <sz val="14"/>
        <rFont val="ＭＳ Ｐゴシック"/>
        <family val="3"/>
        <charset val="128"/>
      </rPr>
      <t>実績</t>
    </r>
    <rPh sb="2" eb="4">
      <t>ゼンネン</t>
    </rPh>
    <rPh sb="4" eb="6">
      <t>ドウキ</t>
    </rPh>
    <rPh sb="7" eb="9">
      <t>ウリアゲ</t>
    </rPh>
    <rPh sb="9" eb="10">
      <t>ダカ</t>
    </rPh>
    <rPh sb="10" eb="11">
      <t>トウ</t>
    </rPh>
    <rPh sb="11" eb="13">
      <t>ジッセキ</t>
    </rPh>
    <phoneticPr fontId="1"/>
  </si>
  <si>
    <r>
      <t>２．申込時点における</t>
    </r>
    <r>
      <rPr>
        <b/>
        <sz val="14"/>
        <rFont val="ＭＳ Ｐゴシック"/>
        <family val="3"/>
        <charset val="128"/>
      </rPr>
      <t>最近３か月間</t>
    </r>
    <r>
      <rPr>
        <sz val="14"/>
        <rFont val="ＭＳ Ｐゴシック"/>
        <family val="3"/>
        <charset val="128"/>
      </rPr>
      <t>の売上高等</t>
    </r>
    <r>
      <rPr>
        <u val="double"/>
        <sz val="14"/>
        <rFont val="ＭＳ Ｐゴシック"/>
        <family val="3"/>
        <charset val="128"/>
      </rPr>
      <t>実績</t>
    </r>
    <rPh sb="2" eb="4">
      <t>モウシコミ</t>
    </rPh>
    <rPh sb="4" eb="6">
      <t>ジテン</t>
    </rPh>
    <rPh sb="10" eb="12">
      <t>サイキン</t>
    </rPh>
    <rPh sb="14" eb="15">
      <t>ゲツ</t>
    </rPh>
    <rPh sb="15" eb="16">
      <t>アイダ</t>
    </rPh>
    <rPh sb="17" eb="19">
      <t>ウリアゲ</t>
    </rPh>
    <rPh sb="19" eb="20">
      <t>ダカ</t>
    </rPh>
    <rPh sb="20" eb="21">
      <t>トウ</t>
    </rPh>
    <rPh sb="21" eb="23">
      <t>ジッセキ</t>
    </rPh>
    <phoneticPr fontId="1"/>
  </si>
  <si>
    <t>【Ｂ】前年同期の月平均売上高営業利益率</t>
    <rPh sb="3" eb="5">
      <t>ゼンネン</t>
    </rPh>
    <rPh sb="8" eb="11">
      <t>ツキヘイキン</t>
    </rPh>
    <phoneticPr fontId="1"/>
  </si>
  <si>
    <t>↓</t>
    <phoneticPr fontId="1"/>
  </si>
  <si>
    <t>【Ｅ】最近３か月における企業全体の売上高に
　　　占める指定業種の売上高の割合</t>
    <phoneticPr fontId="1"/>
  </si>
  <si>
    <t>別　紙</t>
    <rPh sb="0" eb="1">
      <t>ベツ</t>
    </rPh>
    <rPh sb="2" eb="3">
      <t>カミ</t>
    </rPh>
    <phoneticPr fontId="1"/>
  </si>
  <si>
    <t>損益計算書（抜粋）</t>
    <rPh sb="0" eb="2">
      <t>ソンエキ</t>
    </rPh>
    <rPh sb="2" eb="5">
      <t>ケイサンショ</t>
    </rPh>
    <rPh sb="6" eb="8">
      <t>バッスイ</t>
    </rPh>
    <phoneticPr fontId="1"/>
  </si>
  <si>
    <t>勘定科目</t>
    <rPh sb="0" eb="2">
      <t>カンジョウ</t>
    </rPh>
    <rPh sb="2" eb="4">
      <t>カモク</t>
    </rPh>
    <phoneticPr fontId="1"/>
  </si>
  <si>
    <t>令和●年</t>
    <rPh sb="0" eb="2">
      <t>レイワ</t>
    </rPh>
    <rPh sb="3" eb="4">
      <t>ネン</t>
    </rPh>
    <phoneticPr fontId="1"/>
  </si>
  <si>
    <t>売上高</t>
    <rPh sb="0" eb="2">
      <t>ウリアゲ</t>
    </rPh>
    <rPh sb="2" eb="3">
      <t>タカ</t>
    </rPh>
    <phoneticPr fontId="1"/>
  </si>
  <si>
    <t>売上原価</t>
    <rPh sb="0" eb="2">
      <t>ウリアゲ</t>
    </rPh>
    <rPh sb="2" eb="4">
      <t>ゲンカ</t>
    </rPh>
    <phoneticPr fontId="1"/>
  </si>
  <si>
    <t>※行・項目名称等は適宜追加・修正してお使いください。</t>
    <rPh sb="1" eb="2">
      <t>ギョウ</t>
    </rPh>
    <rPh sb="3" eb="5">
      <t>コウモク</t>
    </rPh>
    <rPh sb="5" eb="7">
      <t>メイショウ</t>
    </rPh>
    <rPh sb="7" eb="8">
      <t>ナド</t>
    </rPh>
    <rPh sb="9" eb="11">
      <t>テキギ</t>
    </rPh>
    <rPh sb="11" eb="13">
      <t>ツイカ</t>
    </rPh>
    <rPh sb="14" eb="16">
      <t>シュウセイ</t>
    </rPh>
    <rPh sb="19" eb="20">
      <t>ツカ</t>
    </rPh>
    <phoneticPr fontId="1"/>
  </si>
  <si>
    <t>売上総利益</t>
    <rPh sb="0" eb="2">
      <t>ウリアゲ</t>
    </rPh>
    <rPh sb="2" eb="5">
      <t>ソウリエキ</t>
    </rPh>
    <phoneticPr fontId="1"/>
  </si>
  <si>
    <t>減価償却費</t>
    <rPh sb="0" eb="5">
      <t>ゲンカショウキャクヒ</t>
    </rPh>
    <phoneticPr fontId="1"/>
  </si>
  <si>
    <t>役員報酬</t>
    <rPh sb="0" eb="2">
      <t>ヤクイン</t>
    </rPh>
    <rPh sb="2" eb="4">
      <t>ホウシュウ</t>
    </rPh>
    <phoneticPr fontId="1"/>
  </si>
  <si>
    <t>人件費（給与手当）</t>
    <rPh sb="0" eb="3">
      <t>ジンケンヒ</t>
    </rPh>
    <rPh sb="4" eb="6">
      <t>キュウヨ</t>
    </rPh>
    <rPh sb="6" eb="8">
      <t>テアテ</t>
    </rPh>
    <phoneticPr fontId="1"/>
  </si>
  <si>
    <t>・</t>
    <phoneticPr fontId="1"/>
  </si>
  <si>
    <t>合計</t>
    <rPh sb="0" eb="2">
      <t>ゴウケイ</t>
    </rPh>
    <phoneticPr fontId="1"/>
  </si>
  <si>
    <t>営業利益</t>
    <rPh sb="0" eb="2">
      <t>エイギョウ</t>
    </rPh>
    <rPh sb="2" eb="4">
      <t>リエキ</t>
    </rPh>
    <phoneticPr fontId="1"/>
  </si>
  <si>
    <t>企業全体</t>
    <rPh sb="0" eb="2">
      <t>キギョウ</t>
    </rPh>
    <rPh sb="2" eb="4">
      <t>ゼンタイ</t>
    </rPh>
    <phoneticPr fontId="1"/>
  </si>
  <si>
    <t>※金額の内訳は別紙に記載。</t>
    <rPh sb="1" eb="3">
      <t>キンガク</t>
    </rPh>
    <rPh sb="4" eb="6">
      <t>ウチワケ</t>
    </rPh>
    <rPh sb="7" eb="9">
      <t>ベッシ</t>
    </rPh>
    <rPh sb="10" eb="12">
      <t>キサイ</t>
    </rPh>
    <phoneticPr fontId="1"/>
  </si>
  <si>
    <t>２．最近３か月間の売上高等実績</t>
    <rPh sb="2" eb="4">
      <t>サイキン</t>
    </rPh>
    <rPh sb="6" eb="8">
      <t>ゲツカン</t>
    </rPh>
    <rPh sb="9" eb="11">
      <t>ウリアゲ</t>
    </rPh>
    <rPh sb="11" eb="12">
      <t>タカ</t>
    </rPh>
    <rPh sb="12" eb="13">
      <t>ナド</t>
    </rPh>
    <rPh sb="13" eb="15">
      <t>ジッセキ</t>
    </rPh>
    <phoneticPr fontId="1"/>
  </si>
  <si>
    <r>
      <t>３．</t>
    </r>
    <r>
      <rPr>
        <b/>
        <u/>
        <sz val="14"/>
        <color theme="1"/>
        <rFont val="Yu Gothic"/>
        <family val="3"/>
        <charset val="128"/>
        <scheme val="minor"/>
      </rPr>
      <t>前年同期</t>
    </r>
    <r>
      <rPr>
        <u/>
        <sz val="14"/>
        <color theme="1"/>
        <rFont val="Yu Gothic"/>
        <family val="3"/>
        <charset val="128"/>
        <scheme val="minor"/>
      </rPr>
      <t>の売上高等実績</t>
    </r>
    <rPh sb="2" eb="4">
      <t>ゼンネン</t>
    </rPh>
    <rPh sb="4" eb="6">
      <t>ドウキ</t>
    </rPh>
    <rPh sb="7" eb="9">
      <t>ウリアゲ</t>
    </rPh>
    <rPh sb="9" eb="10">
      <t>タカ</t>
    </rPh>
    <rPh sb="10" eb="11">
      <t>ナド</t>
    </rPh>
    <rPh sb="11" eb="13">
      <t>ジッセキ</t>
    </rPh>
    <phoneticPr fontId="1"/>
  </si>
  <si>
    <t>指定業種の売上高営業利益率</t>
    <rPh sb="0" eb="2">
      <t>シテイ</t>
    </rPh>
    <rPh sb="2" eb="4">
      <t>ギョウシュ</t>
    </rPh>
    <rPh sb="5" eb="7">
      <t>ウリアゲ</t>
    </rPh>
    <rPh sb="7" eb="8">
      <t>ダカ</t>
    </rPh>
    <rPh sb="8" eb="13">
      <t>エイギョウリエキリツ</t>
    </rPh>
    <phoneticPr fontId="1"/>
  </si>
  <si>
    <t>企業全体の売上高営業利益率</t>
    <rPh sb="0" eb="2">
      <t>キギョウ</t>
    </rPh>
    <rPh sb="2" eb="4">
      <t>ゼンタイ</t>
    </rPh>
    <rPh sb="5" eb="7">
      <t>ウリアゲ</t>
    </rPh>
    <rPh sb="7" eb="8">
      <t>ダカ</t>
    </rPh>
    <rPh sb="8" eb="13">
      <t>エイギョウリエキリツ</t>
    </rPh>
    <phoneticPr fontId="1"/>
  </si>
  <si>
    <t>販</t>
    <rPh sb="0" eb="1">
      <t>ハン</t>
    </rPh>
    <phoneticPr fontId="1"/>
  </si>
  <si>
    <t>売</t>
    <rPh sb="0" eb="1">
      <t>ウ</t>
    </rPh>
    <phoneticPr fontId="1"/>
  </si>
  <si>
    <t>費</t>
    <rPh sb="0" eb="1">
      <t>ヒ</t>
    </rPh>
    <phoneticPr fontId="1"/>
  </si>
  <si>
    <t>お</t>
    <phoneticPr fontId="1"/>
  </si>
  <si>
    <t>よ</t>
    <phoneticPr fontId="1"/>
  </si>
  <si>
    <t>び</t>
    <phoneticPr fontId="1"/>
  </si>
  <si>
    <t>一</t>
    <rPh sb="0" eb="1">
      <t>ハジメ</t>
    </rPh>
    <phoneticPr fontId="1"/>
  </si>
  <si>
    <t>般</t>
    <rPh sb="0" eb="1">
      <t>ハン</t>
    </rPh>
    <phoneticPr fontId="1"/>
  </si>
  <si>
    <t>管</t>
    <rPh sb="0" eb="1">
      <t>カン</t>
    </rPh>
    <phoneticPr fontId="1"/>
  </si>
  <si>
    <t>理</t>
    <rPh sb="0" eb="1">
      <t>リ</t>
    </rPh>
    <phoneticPr fontId="1"/>
  </si>
  <si>
    <t>令和　　年</t>
    <rPh sb="0" eb="2">
      <t>レイワ</t>
    </rPh>
    <rPh sb="4" eb="5">
      <t>ネン</t>
    </rPh>
    <phoneticPr fontId="1"/>
  </si>
  <si>
    <t>月</t>
    <rPh sb="0" eb="1">
      <t>ガツ</t>
    </rPh>
    <phoneticPr fontId="1"/>
  </si>
  <si>
    <t>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</si>
</sst>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
    <numFmt numFmtId="179" formatCode="General&quot;月&quot;"/>
  </numFmts>
  <fonts count="35">
    <font>
      <sz val="11"/>
      <color theme="1"/>
      <name val="Yu Gothic"/>
      <family val="2"/>
      <scheme val="minor"/>
    </font>
    <font>
      <sz val="6"/>
      <name val="Yu Gothic"/>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theme="1"/>
      <name val="ＭＳ Ｐゴシック"/>
      <family val="3"/>
      <charset val="128"/>
    </font>
    <font>
      <sz val="11"/>
      <color theme="1"/>
      <name val="Yu Gothic"/>
      <family val="3"/>
      <charset val="128"/>
      <scheme val="minor"/>
    </font>
    <font>
      <sz val="11"/>
      <color theme="1"/>
      <name val="Yu Gothic"/>
      <family val="2"/>
      <scheme val="minor"/>
    </font>
    <font>
      <b/>
      <sz val="18"/>
      <color theme="1"/>
      <name val="ＭＳ Ｐゴシック"/>
      <family val="3"/>
      <charset val="128"/>
    </font>
    <font>
      <sz val="14"/>
      <name val="ＭＳ Ｐゴシック"/>
      <family val="3"/>
      <charset val="128"/>
    </font>
    <font>
      <u val="double"/>
      <sz val="14"/>
      <name val="ＭＳ Ｐゴシック"/>
      <family val="3"/>
      <charset val="128"/>
    </font>
    <font>
      <sz val="11"/>
      <name val="Yu Gothic"/>
      <family val="2"/>
      <scheme val="minor"/>
    </font>
    <font>
      <sz val="12"/>
      <name val="ＭＳ Ｐゴシック"/>
      <family val="3"/>
      <charset val="128"/>
    </font>
    <font>
      <sz val="11"/>
      <name val="ＭＳ Ｐゴシック"/>
      <family val="3"/>
      <charset val="128"/>
    </font>
    <font>
      <sz val="11"/>
      <name val="Yu Gothic"/>
      <family val="3"/>
      <charset val="128"/>
      <scheme val="minor"/>
    </font>
    <font>
      <sz val="11"/>
      <name val="ＭＳ 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u/>
      <sz val="12"/>
      <name val="ＭＳ Ｐゴシック"/>
      <family val="3"/>
      <charset val="128"/>
    </font>
    <font>
      <sz val="16"/>
      <name val="ＭＳ Ｐゴシック"/>
      <family val="3"/>
      <charset val="128"/>
    </font>
    <font>
      <sz val="8"/>
      <name val="ＭＳ Ｐゴシック"/>
      <family val="3"/>
      <charset val="128"/>
    </font>
    <font>
      <sz val="6"/>
      <name val="ＭＳ Ｐゴシック"/>
      <family val="3"/>
      <charset val="128"/>
    </font>
    <font>
      <b/>
      <sz val="16"/>
      <name val="ＭＳ Ｐゴシック"/>
      <family val="3"/>
      <charset val="128"/>
    </font>
    <font>
      <b/>
      <sz val="10"/>
      <name val="ＭＳ Ｐゴシック"/>
      <family val="3"/>
      <charset val="128"/>
    </font>
    <font>
      <b/>
      <sz val="11"/>
      <color theme="1"/>
      <name val="ＭＳ ゴシック"/>
      <family val="3"/>
      <charset val="128"/>
    </font>
    <font>
      <b/>
      <sz val="11"/>
      <color theme="1"/>
      <name val="Yu Gothic"/>
      <family val="3"/>
      <charset val="128"/>
      <scheme val="minor"/>
    </font>
    <font>
      <b/>
      <sz val="12"/>
      <color theme="1"/>
      <name val="Yu Gothic"/>
      <family val="3"/>
      <charset val="128"/>
      <scheme val="minor"/>
    </font>
    <font>
      <sz val="11"/>
      <color rgb="FFFF0000"/>
      <name val="Yu Gothic"/>
      <family val="2"/>
      <scheme val="minor"/>
    </font>
    <font>
      <b/>
      <sz val="14"/>
      <color theme="1"/>
      <name val="Yu Gothic"/>
      <family val="3"/>
      <charset val="128"/>
      <scheme val="minor"/>
    </font>
    <font>
      <u/>
      <sz val="14"/>
      <color theme="1"/>
      <name val="Yu Gothic"/>
      <family val="3"/>
      <charset val="128"/>
      <scheme val="minor"/>
    </font>
    <font>
      <b/>
      <u/>
      <sz val="14"/>
      <color theme="1"/>
      <name val="Yu Gothic"/>
      <family val="3"/>
      <charset val="128"/>
      <scheme val="minor"/>
    </font>
    <font>
      <b/>
      <sz val="12"/>
      <color theme="1"/>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9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2">
    <xf numFmtId="0" fontId="0" fillId="0" borderId="0"/>
    <xf numFmtId="38" fontId="9" fillId="0" borderId="0" applyFont="0" applyFill="0" applyBorder="0" applyAlignment="0" applyProtection="0">
      <alignment vertical="center"/>
    </xf>
  </cellStyleXfs>
  <cellXfs count="552">
    <xf numFmtId="0" fontId="0" fillId="0" borderId="0" xfId="0"/>
    <xf numFmtId="0" fontId="3" fillId="0" borderId="0" xfId="0" applyFont="1"/>
    <xf numFmtId="0" fontId="3"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0" fillId="0" borderId="0" xfId="0" applyBorder="1"/>
    <xf numFmtId="176" fontId="6" fillId="0" borderId="0" xfId="0" applyNumberFormat="1" applyFont="1" applyFill="1" applyBorder="1" applyAlignment="1">
      <alignment vertical="center"/>
    </xf>
    <xf numFmtId="0" fontId="4" fillId="0" borderId="0" xfId="0" applyFont="1" applyFill="1" applyAlignment="1">
      <alignment horizontal="left"/>
    </xf>
    <xf numFmtId="0" fontId="2" fillId="3" borderId="0" xfId="0" applyFont="1" applyFill="1" applyAlignment="1"/>
    <xf numFmtId="0" fontId="3" fillId="0" borderId="0" xfId="0" applyFont="1" applyFill="1" applyBorder="1" applyAlignment="1">
      <alignment vertical="center"/>
    </xf>
    <xf numFmtId="0" fontId="0" fillId="0" borderId="0" xfId="0" applyAlignment="1">
      <alignment horizontal="center"/>
    </xf>
    <xf numFmtId="176" fontId="8" fillId="0" borderId="0"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0" fillId="0" borderId="18" xfId="0"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2" fillId="0" borderId="0" xfId="0" applyFont="1" applyBorder="1" applyAlignment="1">
      <alignment vertical="center"/>
    </xf>
    <xf numFmtId="9" fontId="6" fillId="0" borderId="0" xfId="0" applyNumberFormat="1"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176" fontId="0" fillId="0" borderId="7"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xf numFmtId="0" fontId="0" fillId="0" borderId="0" xfId="0" applyFill="1"/>
    <xf numFmtId="0" fontId="0" fillId="0" borderId="8" xfId="0" applyBorder="1" applyAlignment="1">
      <alignment vertical="center"/>
    </xf>
    <xf numFmtId="0" fontId="0" fillId="0" borderId="26" xfId="0" applyBorder="1" applyAlignment="1">
      <alignment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0" fillId="0" borderId="14" xfId="0" applyBorder="1"/>
    <xf numFmtId="0" fontId="11" fillId="0" borderId="0" xfId="0" applyFont="1" applyFill="1" applyAlignment="1">
      <alignment vertical="center"/>
    </xf>
    <xf numFmtId="0" fontId="13" fillId="0" borderId="0" xfId="0" applyFont="1" applyFill="1"/>
    <xf numFmtId="0" fontId="14" fillId="0" borderId="0" xfId="0" applyFont="1" applyFill="1" applyAlignment="1">
      <alignment vertical="center"/>
    </xf>
    <xf numFmtId="0" fontId="14" fillId="0" borderId="0" xfId="0" applyFont="1" applyAlignment="1">
      <alignment vertical="center"/>
    </xf>
    <xf numFmtId="0" fontId="14" fillId="0" borderId="0" xfId="0" applyFont="1" applyAlignment="1">
      <alignment horizontal="center" vertical="center"/>
    </xf>
    <xf numFmtId="176" fontId="13" fillId="0" borderId="18" xfId="0" applyNumberFormat="1" applyFont="1" applyFill="1" applyBorder="1" applyAlignment="1">
      <alignment horizontal="center" vertical="center"/>
    </xf>
    <xf numFmtId="0" fontId="15" fillId="0" borderId="0" xfId="0" applyFont="1" applyAlignment="1">
      <alignment horizontal="right" vertical="center"/>
    </xf>
    <xf numFmtId="0" fontId="14" fillId="0" borderId="0" xfId="0" applyFont="1" applyFill="1" applyBorder="1" applyAlignment="1">
      <alignment horizontal="right" vertical="center"/>
    </xf>
    <xf numFmtId="176" fontId="16" fillId="0" borderId="0" xfId="0" applyNumberFormat="1" applyFont="1" applyFill="1" applyBorder="1" applyAlignment="1">
      <alignment horizontal="center" vertical="center"/>
    </xf>
    <xf numFmtId="0" fontId="13" fillId="0" borderId="0" xfId="0" applyFont="1"/>
    <xf numFmtId="0" fontId="11" fillId="0" borderId="0" xfId="0" applyFont="1" applyAlignment="1">
      <alignment vertical="center"/>
    </xf>
    <xf numFmtId="177" fontId="19" fillId="0" borderId="0" xfId="0" applyNumberFormat="1" applyFont="1" applyFill="1" applyBorder="1" applyAlignment="1">
      <alignment horizontal="center" vertical="center"/>
    </xf>
    <xf numFmtId="0" fontId="13" fillId="0" borderId="14" xfId="0" applyFont="1" applyBorder="1"/>
    <xf numFmtId="0" fontId="14" fillId="0" borderId="0" xfId="0" applyFont="1" applyBorder="1" applyAlignment="1">
      <alignment vertical="center"/>
    </xf>
    <xf numFmtId="0" fontId="13" fillId="0" borderId="10" xfId="0" applyFont="1" applyBorder="1"/>
    <xf numFmtId="0" fontId="14" fillId="0" borderId="0" xfId="0" applyFont="1" applyBorder="1" applyAlignment="1">
      <alignment horizontal="left" vertical="center"/>
    </xf>
    <xf numFmtId="0" fontId="3" fillId="0" borderId="11" xfId="0" applyFont="1" applyBorder="1" applyAlignment="1">
      <alignment vertical="center"/>
    </xf>
    <xf numFmtId="0" fontId="2" fillId="0" borderId="0" xfId="0" applyFont="1" applyFill="1" applyAlignment="1"/>
    <xf numFmtId="0" fontId="11" fillId="4" borderId="0" xfId="0" applyFont="1" applyFill="1" applyAlignment="1">
      <alignment vertical="center"/>
    </xf>
    <xf numFmtId="0" fontId="13" fillId="4" borderId="0" xfId="0" applyFont="1" applyFill="1"/>
    <xf numFmtId="0" fontId="14" fillId="4" borderId="0" xfId="0" applyFont="1" applyFill="1" applyAlignment="1">
      <alignment vertical="center"/>
    </xf>
    <xf numFmtId="0" fontId="3" fillId="4" borderId="0" xfId="0" applyFont="1" applyFill="1" applyAlignment="1">
      <alignment vertical="center"/>
    </xf>
    <xf numFmtId="0" fontId="22" fillId="0" borderId="0" xfId="0" applyFont="1" applyAlignment="1">
      <alignment vertical="center"/>
    </xf>
    <xf numFmtId="0" fontId="23" fillId="0" borderId="32" xfId="0" applyFont="1" applyBorder="1" applyAlignment="1">
      <alignment horizontal="center" vertical="center" wrapText="1"/>
    </xf>
    <xf numFmtId="0" fontId="14" fillId="0" borderId="41" xfId="0" applyFont="1" applyBorder="1" applyAlignment="1">
      <alignment horizontal="center" vertical="center"/>
    </xf>
    <xf numFmtId="0" fontId="14" fillId="3" borderId="33" xfId="0" applyFont="1" applyFill="1" applyBorder="1" applyAlignment="1">
      <alignment horizontal="center" vertical="center"/>
    </xf>
    <xf numFmtId="0" fontId="24" fillId="3" borderId="42" xfId="0" applyFont="1" applyFill="1" applyBorder="1" applyAlignment="1">
      <alignment horizontal="left" vertical="top"/>
    </xf>
    <xf numFmtId="0" fontId="14" fillId="0" borderId="36" xfId="0" applyFont="1" applyFill="1" applyBorder="1" applyAlignment="1">
      <alignment vertical="center"/>
    </xf>
    <xf numFmtId="0" fontId="14" fillId="0" borderId="36" xfId="0" applyFont="1" applyBorder="1" applyAlignment="1">
      <alignment vertical="center"/>
    </xf>
    <xf numFmtId="0" fontId="14" fillId="0" borderId="38" xfId="0" applyFont="1" applyBorder="1" applyAlignment="1">
      <alignment vertical="center"/>
    </xf>
    <xf numFmtId="0" fontId="14" fillId="3" borderId="43" xfId="0" applyFont="1" applyFill="1" applyBorder="1" applyAlignment="1">
      <alignment horizontal="left" vertical="center"/>
    </xf>
    <xf numFmtId="0" fontId="14" fillId="3" borderId="19" xfId="0" applyFont="1" applyFill="1" applyBorder="1" applyAlignment="1">
      <alignment horizontal="center" vertical="center"/>
    </xf>
    <xf numFmtId="0" fontId="14" fillId="0" borderId="17" xfId="0" applyFont="1" applyFill="1" applyBorder="1" applyAlignment="1">
      <alignment vertical="center"/>
    </xf>
    <xf numFmtId="0" fontId="14" fillId="0" borderId="17" xfId="0" applyFont="1" applyBorder="1" applyAlignment="1">
      <alignment vertical="center"/>
    </xf>
    <xf numFmtId="0" fontId="14" fillId="3" borderId="44" xfId="0" applyFont="1" applyFill="1" applyBorder="1" applyAlignment="1">
      <alignment horizontal="left" vertical="center"/>
    </xf>
    <xf numFmtId="0" fontId="14" fillId="3" borderId="20" xfId="0" applyFont="1" applyFill="1" applyBorder="1" applyAlignment="1">
      <alignment horizontal="center" vertical="center"/>
    </xf>
    <xf numFmtId="0" fontId="14" fillId="0" borderId="18" xfId="0" applyFont="1" applyFill="1" applyBorder="1" applyAlignment="1">
      <alignment vertical="center"/>
    </xf>
    <xf numFmtId="0" fontId="14" fillId="0" borderId="18" xfId="0" applyFont="1" applyBorder="1" applyAlignment="1">
      <alignment vertical="center"/>
    </xf>
    <xf numFmtId="0" fontId="14" fillId="0" borderId="12" xfId="0" applyFont="1" applyFill="1" applyBorder="1" applyAlignment="1">
      <alignment vertical="center"/>
    </xf>
    <xf numFmtId="0" fontId="14" fillId="3" borderId="40" xfId="0" applyFont="1" applyFill="1" applyBorder="1" applyAlignment="1">
      <alignment horizontal="left" vertical="center"/>
    </xf>
    <xf numFmtId="0" fontId="14" fillId="3" borderId="28" xfId="0" applyFont="1" applyFill="1" applyBorder="1" applyAlignment="1">
      <alignment horizontal="center" vertical="center"/>
    </xf>
    <xf numFmtId="0" fontId="14" fillId="0" borderId="39" xfId="0" applyFont="1" applyFill="1" applyBorder="1" applyAlignment="1">
      <alignment vertical="center"/>
    </xf>
    <xf numFmtId="0" fontId="14" fillId="0" borderId="31" xfId="0" applyFont="1" applyBorder="1" applyAlignment="1">
      <alignment vertical="center"/>
    </xf>
    <xf numFmtId="0" fontId="18" fillId="0" borderId="0" xfId="0" applyFont="1" applyAlignment="1">
      <alignment horizontal="left" vertical="center" indent="1"/>
    </xf>
    <xf numFmtId="0" fontId="19" fillId="4" borderId="0" xfId="0" applyFont="1" applyFill="1" applyAlignment="1">
      <alignment vertical="center"/>
    </xf>
    <xf numFmtId="176" fontId="13" fillId="0" borderId="17"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0" fontId="2" fillId="0" borderId="45" xfId="0" applyFont="1" applyBorder="1" applyAlignment="1">
      <alignment horizontal="center" vertical="center"/>
    </xf>
    <xf numFmtId="0" fontId="0" fillId="0" borderId="46" xfId="0" applyBorder="1" applyAlignment="1">
      <alignment vertical="center"/>
    </xf>
    <xf numFmtId="0" fontId="15" fillId="0" borderId="2" xfId="0" applyFont="1" applyFill="1" applyBorder="1" applyAlignment="1">
      <alignment horizontal="center" vertical="center"/>
    </xf>
    <xf numFmtId="0" fontId="15" fillId="0" borderId="47" xfId="0" applyFont="1" applyFill="1" applyBorder="1" applyAlignment="1">
      <alignment horizontal="center" vertical="center"/>
    </xf>
    <xf numFmtId="0" fontId="2" fillId="0" borderId="47" xfId="0" applyFont="1" applyFill="1" applyBorder="1" applyAlignment="1">
      <alignment horizontal="center" vertical="center"/>
    </xf>
    <xf numFmtId="176" fontId="16" fillId="0" borderId="51" xfId="0" applyNumberFormat="1" applyFont="1" applyFill="1" applyBorder="1" applyAlignment="1">
      <alignment horizontal="center" vertical="center"/>
    </xf>
    <xf numFmtId="176" fontId="8" fillId="0" borderId="51" xfId="0" applyNumberFormat="1" applyFont="1" applyFill="1" applyBorder="1" applyAlignment="1">
      <alignment horizontal="center" vertical="center"/>
    </xf>
    <xf numFmtId="176" fontId="8" fillId="0" borderId="50" xfId="0" applyNumberFormat="1" applyFont="1" applyFill="1" applyBorder="1" applyAlignment="1">
      <alignment horizontal="center" vertical="center"/>
    </xf>
    <xf numFmtId="0" fontId="0" fillId="0" borderId="4" xfId="0" applyBorder="1" applyAlignment="1">
      <alignment vertical="center"/>
    </xf>
    <xf numFmtId="0" fontId="7" fillId="0" borderId="5" xfId="0" applyFont="1" applyBorder="1" applyAlignment="1">
      <alignment horizontal="center" vertical="center"/>
    </xf>
    <xf numFmtId="0" fontId="3" fillId="0" borderId="0" xfId="0" applyFont="1" applyBorder="1"/>
    <xf numFmtId="0" fontId="5" fillId="0" borderId="0" xfId="0" applyFont="1" applyBorder="1" applyAlignment="1"/>
    <xf numFmtId="0" fontId="16" fillId="0" borderId="0" xfId="0" applyFont="1"/>
    <xf numFmtId="0" fontId="7" fillId="0" borderId="1" xfId="0" applyFont="1" applyBorder="1" applyAlignment="1">
      <alignment horizontal="center" vertical="center"/>
    </xf>
    <xf numFmtId="0" fontId="19" fillId="0" borderId="0" xfId="0" applyFont="1" applyAlignment="1">
      <alignment horizontal="left" vertical="center" indent="2"/>
    </xf>
    <xf numFmtId="176" fontId="16" fillId="0" borderId="39" xfId="0" applyNumberFormat="1" applyFont="1" applyFill="1" applyBorder="1" applyAlignment="1">
      <alignment horizontal="center" vertical="center"/>
    </xf>
    <xf numFmtId="176" fontId="8" fillId="0" borderId="39" xfId="0" applyNumberFormat="1" applyFont="1" applyFill="1" applyBorder="1" applyAlignment="1">
      <alignment horizontal="center" vertical="center"/>
    </xf>
    <xf numFmtId="176" fontId="8" fillId="0" borderId="54" xfId="0" applyNumberFormat="1" applyFont="1" applyFill="1" applyBorder="1" applyAlignment="1">
      <alignment horizontal="center" vertical="center"/>
    </xf>
    <xf numFmtId="0" fontId="0" fillId="0" borderId="57" xfId="0" applyBorder="1" applyAlignment="1">
      <alignment vertical="center"/>
    </xf>
    <xf numFmtId="0" fontId="2" fillId="0" borderId="56" xfId="0" applyFont="1" applyBorder="1" applyAlignment="1">
      <alignment horizontal="center" vertical="center"/>
    </xf>
    <xf numFmtId="0" fontId="20" fillId="4" borderId="0" xfId="0" applyFont="1" applyFill="1" applyAlignment="1">
      <alignment vertical="center"/>
    </xf>
    <xf numFmtId="0" fontId="25" fillId="4" borderId="0" xfId="0" applyFont="1" applyFill="1" applyAlignment="1">
      <alignment vertical="center"/>
    </xf>
    <xf numFmtId="0" fontId="0" fillId="0" borderId="72" xfId="0" applyBorder="1"/>
    <xf numFmtId="0" fontId="15" fillId="0" borderId="73" xfId="0" applyFont="1" applyFill="1" applyBorder="1" applyAlignment="1">
      <alignment horizontal="right" vertical="center"/>
    </xf>
    <xf numFmtId="0" fontId="14" fillId="0" borderId="0" xfId="0" applyFont="1" applyBorder="1" applyAlignment="1">
      <alignment horizontal="center" vertical="center"/>
    </xf>
    <xf numFmtId="9" fontId="6" fillId="0" borderId="0" xfId="0" applyNumberFormat="1" applyFont="1" applyBorder="1" applyAlignment="1">
      <alignment horizontal="center" vertic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13" fillId="0" borderId="0" xfId="0" applyFont="1" applyBorder="1" applyAlignment="1">
      <alignment horizontal="center" vertical="center"/>
    </xf>
    <xf numFmtId="9" fontId="19" fillId="0" borderId="0" xfId="0" applyNumberFormat="1"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2" xfId="0" applyFont="1" applyFill="1" applyBorder="1" applyAlignment="1">
      <alignment horizontal="center" vertical="center"/>
    </xf>
    <xf numFmtId="0" fontId="0" fillId="0" borderId="0" xfId="0" applyAlignment="1">
      <alignment vertical="center"/>
    </xf>
    <xf numFmtId="0" fontId="0" fillId="0" borderId="0" xfId="0" applyFill="1" applyAlignment="1">
      <alignment vertical="center"/>
    </xf>
    <xf numFmtId="0" fontId="0" fillId="3" borderId="32" xfId="0" applyFill="1" applyBorder="1" applyAlignment="1">
      <alignment horizontal="center" vertical="center"/>
    </xf>
    <xf numFmtId="0" fontId="0" fillId="3" borderId="75" xfId="0" applyFill="1" applyBorder="1" applyAlignment="1">
      <alignment horizontal="center" vertical="center"/>
    </xf>
    <xf numFmtId="179" fontId="0" fillId="3" borderId="76" xfId="0" applyNumberFormat="1" applyFill="1" applyBorder="1" applyAlignment="1">
      <alignment horizontal="center" vertical="center"/>
    </xf>
    <xf numFmtId="179" fontId="0" fillId="2" borderId="76" xfId="0" applyNumberFormat="1" applyFill="1" applyBorder="1" applyAlignment="1">
      <alignment horizontal="center" vertical="center"/>
    </xf>
    <xf numFmtId="179" fontId="0" fillId="2" borderId="77" xfId="0" applyNumberFormat="1" applyFill="1" applyBorder="1" applyAlignment="1">
      <alignment horizontal="center" vertical="center"/>
    </xf>
    <xf numFmtId="179" fontId="0" fillId="2" borderId="14" xfId="0" applyNumberFormat="1" applyFill="1" applyBorder="1" applyAlignment="1">
      <alignment horizontal="center" vertical="center"/>
    </xf>
    <xf numFmtId="0" fontId="28" fillId="4" borderId="78" xfId="0" applyFont="1" applyFill="1" applyBorder="1" applyAlignment="1">
      <alignment vertical="center"/>
    </xf>
    <xf numFmtId="0" fontId="0" fillId="4" borderId="35" xfId="0" applyFill="1" applyBorder="1" applyAlignment="1">
      <alignment vertical="center"/>
    </xf>
    <xf numFmtId="0" fontId="0" fillId="3" borderId="37" xfId="0" applyFill="1" applyBorder="1" applyAlignment="1">
      <alignment vertical="center"/>
    </xf>
    <xf numFmtId="0" fontId="0" fillId="3" borderId="79" xfId="0" applyFill="1" applyBorder="1" applyAlignment="1">
      <alignment vertical="center"/>
    </xf>
    <xf numFmtId="0" fontId="0" fillId="3" borderId="36" xfId="0" applyFill="1" applyBorder="1" applyAlignment="1">
      <alignment vertical="center"/>
    </xf>
    <xf numFmtId="0" fontId="0" fillId="3" borderId="80"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3" borderId="19" xfId="0" applyFill="1" applyBorder="1" applyAlignment="1">
      <alignment vertical="center"/>
    </xf>
    <xf numFmtId="0" fontId="0" fillId="3" borderId="81" xfId="0" applyFill="1" applyBorder="1" applyAlignment="1">
      <alignment vertical="center"/>
    </xf>
    <xf numFmtId="0" fontId="0" fillId="3" borderId="17" xfId="0" applyFill="1" applyBorder="1" applyAlignment="1">
      <alignment vertical="center"/>
    </xf>
    <xf numFmtId="0" fontId="30" fillId="0" borderId="0" xfId="0" applyFont="1" applyAlignment="1">
      <alignment vertical="center"/>
    </xf>
    <xf numFmtId="0" fontId="0" fillId="3" borderId="20" xfId="0" applyFill="1" applyBorder="1" applyAlignment="1">
      <alignment vertical="center"/>
    </xf>
    <xf numFmtId="0" fontId="0" fillId="3" borderId="82" xfId="0" applyFill="1" applyBorder="1" applyAlignment="1">
      <alignment vertical="center"/>
    </xf>
    <xf numFmtId="0" fontId="0" fillId="3" borderId="18" xfId="0" applyFill="1" applyBorder="1" applyAlignment="1">
      <alignment vertical="center"/>
    </xf>
    <xf numFmtId="0" fontId="0" fillId="0" borderId="20" xfId="0" applyBorder="1" applyAlignment="1">
      <alignment vertical="center"/>
    </xf>
    <xf numFmtId="0" fontId="0" fillId="0" borderId="20" xfId="0" applyFill="1" applyBorder="1" applyAlignment="1">
      <alignment vertical="center"/>
    </xf>
    <xf numFmtId="0" fontId="28" fillId="4" borderId="33" xfId="0" applyFont="1" applyFill="1" applyBorder="1" applyAlignment="1">
      <alignment vertical="center"/>
    </xf>
    <xf numFmtId="0" fontId="0" fillId="4" borderId="37" xfId="0" applyFill="1" applyBorder="1" applyAlignment="1">
      <alignment vertical="center"/>
    </xf>
    <xf numFmtId="0" fontId="31" fillId="0" borderId="0" xfId="0" applyFont="1" applyAlignment="1">
      <alignment vertical="center"/>
    </xf>
    <xf numFmtId="0" fontId="0" fillId="0" borderId="0" xfId="0" applyFill="1" applyBorder="1" applyAlignment="1">
      <alignment horizontal="center" vertical="center"/>
    </xf>
    <xf numFmtId="0" fontId="0" fillId="2" borderId="12" xfId="0" applyFill="1" applyBorder="1" applyAlignment="1">
      <alignment horizontal="center" vertical="center"/>
    </xf>
    <xf numFmtId="0" fontId="0" fillId="2" borderId="32" xfId="0" applyFill="1" applyBorder="1" applyAlignment="1">
      <alignment horizontal="center" vertical="center"/>
    </xf>
    <xf numFmtId="0" fontId="18" fillId="0" borderId="0" xfId="0" applyFont="1" applyFill="1" applyBorder="1" applyAlignment="1">
      <alignment vertical="center"/>
    </xf>
    <xf numFmtId="0" fontId="2" fillId="0" borderId="0" xfId="0" applyFont="1"/>
    <xf numFmtId="0" fontId="27" fillId="0" borderId="0" xfId="0" applyFont="1" applyBorder="1" applyAlignment="1">
      <alignment vertical="center" wrapText="1"/>
    </xf>
    <xf numFmtId="0" fontId="27" fillId="0" borderId="70" xfId="0" applyFont="1" applyBorder="1" applyAlignment="1">
      <alignment vertical="center" wrapText="1"/>
    </xf>
    <xf numFmtId="0" fontId="21" fillId="0" borderId="10" xfId="0" applyFont="1" applyBorder="1" applyAlignment="1">
      <alignment horizontal="left" vertical="center"/>
    </xf>
    <xf numFmtId="0" fontId="20" fillId="0" borderId="10" xfId="0" applyFont="1" applyBorder="1" applyAlignment="1">
      <alignment vertical="center"/>
    </xf>
    <xf numFmtId="0" fontId="14" fillId="0" borderId="10" xfId="0" applyFont="1" applyBorder="1" applyAlignment="1">
      <alignment vertical="center"/>
    </xf>
    <xf numFmtId="0" fontId="13" fillId="0" borderId="17" xfId="0" applyFont="1" applyBorder="1"/>
    <xf numFmtId="179" fontId="0" fillId="0" borderId="0" xfId="0" applyNumberFormat="1" applyFill="1" applyBorder="1" applyAlignment="1">
      <alignment horizontal="center" vertical="center"/>
    </xf>
    <xf numFmtId="0" fontId="2" fillId="0" borderId="0" xfId="0" applyFont="1" applyFill="1" applyAlignment="1">
      <alignment vertical="center"/>
    </xf>
    <xf numFmtId="0" fontId="32" fillId="0" borderId="0" xfId="0" applyFont="1" applyAlignment="1">
      <alignment vertical="center"/>
    </xf>
    <xf numFmtId="0" fontId="0" fillId="3" borderId="0" xfId="0" applyFill="1"/>
    <xf numFmtId="0" fontId="3" fillId="3" borderId="0" xfId="0" applyFont="1" applyFill="1" applyAlignment="1">
      <alignment vertical="center"/>
    </xf>
    <xf numFmtId="0" fontId="4" fillId="3" borderId="0" xfId="0" applyFont="1" applyFill="1" applyAlignment="1">
      <alignment horizontal="left"/>
    </xf>
    <xf numFmtId="0" fontId="29" fillId="0" borderId="20" xfId="0" applyFont="1" applyFill="1" applyBorder="1" applyAlignment="1">
      <alignment horizontal="center" vertical="center"/>
    </xf>
    <xf numFmtId="0" fontId="28" fillId="0" borderId="13" xfId="0" applyFont="1" applyFill="1" applyBorder="1" applyAlignment="1">
      <alignment horizontal="left" vertical="center" indent="1"/>
    </xf>
    <xf numFmtId="0" fontId="18" fillId="0" borderId="0" xfId="0" applyFont="1" applyAlignment="1">
      <alignment horizontal="left" vertical="center"/>
    </xf>
    <xf numFmtId="0" fontId="18" fillId="0" borderId="0" xfId="0" applyFont="1" applyAlignment="1">
      <alignment vertical="center"/>
    </xf>
    <xf numFmtId="0" fontId="2" fillId="0" borderId="2" xfId="0" applyFont="1" applyFill="1" applyBorder="1" applyAlignment="1">
      <alignment horizontal="center" vertical="center"/>
    </xf>
    <xf numFmtId="0" fontId="0" fillId="0" borderId="13" xfId="0" applyBorder="1" applyAlignment="1">
      <alignment vertical="center" textRotation="255"/>
    </xf>
    <xf numFmtId="0" fontId="0" fillId="0" borderId="14" xfId="0" applyBorder="1" applyAlignment="1">
      <alignment vertical="center" textRotation="255"/>
    </xf>
    <xf numFmtId="0" fontId="0" fillId="0" borderId="52" xfId="0" applyBorder="1" applyAlignment="1">
      <alignment vertical="center" textRotation="255"/>
    </xf>
    <xf numFmtId="0" fontId="0" fillId="0" borderId="51" xfId="0" applyBorder="1" applyAlignment="1">
      <alignment vertical="center" textRotation="255"/>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31"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5" fillId="0" borderId="0" xfId="0" applyFont="1" applyFill="1" applyAlignment="1">
      <alignment vertical="center"/>
    </xf>
    <xf numFmtId="0" fontId="32" fillId="0" borderId="0" xfId="0" applyFont="1" applyFill="1" applyAlignment="1">
      <alignment vertical="center"/>
    </xf>
    <xf numFmtId="0" fontId="22" fillId="0" borderId="0" xfId="0" applyFont="1" applyFill="1" applyAlignment="1">
      <alignment vertical="center"/>
    </xf>
    <xf numFmtId="0" fontId="23" fillId="0" borderId="32" xfId="0" applyFont="1" applyFill="1" applyBorder="1" applyAlignment="1">
      <alignment horizontal="center" vertical="center" wrapText="1"/>
    </xf>
    <xf numFmtId="0" fontId="14" fillId="0" borderId="41" xfId="0" applyFont="1" applyFill="1" applyBorder="1" applyAlignment="1">
      <alignment horizontal="center" vertical="center"/>
    </xf>
    <xf numFmtId="0" fontId="0" fillId="0" borderId="32" xfId="0" applyFill="1" applyBorder="1" applyAlignment="1">
      <alignment horizontal="center" vertical="center"/>
    </xf>
    <xf numFmtId="0" fontId="0" fillId="0" borderId="75" xfId="0" applyFill="1" applyBorder="1" applyAlignment="1">
      <alignment horizontal="center" vertical="center"/>
    </xf>
    <xf numFmtId="0" fontId="14" fillId="0" borderId="33" xfId="0" applyFont="1" applyFill="1" applyBorder="1" applyAlignment="1">
      <alignment horizontal="center" vertical="center"/>
    </xf>
    <xf numFmtId="0" fontId="24" fillId="0" borderId="42" xfId="0" applyFont="1" applyFill="1" applyBorder="1" applyAlignment="1">
      <alignment horizontal="left" vertical="top"/>
    </xf>
    <xf numFmtId="0" fontId="14" fillId="0" borderId="38" xfId="0" applyFont="1" applyFill="1" applyBorder="1" applyAlignment="1">
      <alignment vertical="center"/>
    </xf>
    <xf numFmtId="0" fontId="14" fillId="0" borderId="19" xfId="0" applyFont="1" applyFill="1" applyBorder="1" applyAlignment="1">
      <alignment horizontal="center" vertical="center"/>
    </xf>
    <xf numFmtId="0" fontId="14" fillId="0" borderId="43" xfId="0" applyFont="1" applyFill="1" applyBorder="1" applyAlignment="1">
      <alignment horizontal="left"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79" xfId="0" applyFill="1" applyBorder="1" applyAlignment="1">
      <alignment vertical="center"/>
    </xf>
    <xf numFmtId="0" fontId="30" fillId="0" borderId="0" xfId="0" applyFont="1" applyFill="1" applyAlignment="1">
      <alignment vertical="center"/>
    </xf>
    <xf numFmtId="0" fontId="14" fillId="0" borderId="20" xfId="0" applyFont="1" applyFill="1" applyBorder="1" applyAlignment="1">
      <alignment horizontal="center" vertical="center"/>
    </xf>
    <xf numFmtId="0" fontId="14" fillId="0" borderId="44" xfId="0" applyFont="1" applyFill="1" applyBorder="1" applyAlignment="1">
      <alignment horizontal="lef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9" xfId="0" applyFill="1" applyBorder="1" applyAlignment="1">
      <alignment vertical="center"/>
    </xf>
    <xf numFmtId="0" fontId="0" fillId="0" borderId="81" xfId="0" applyFill="1" applyBorder="1" applyAlignment="1">
      <alignment vertical="center"/>
    </xf>
    <xf numFmtId="0" fontId="0" fillId="0" borderId="17" xfId="0" applyFill="1" applyBorder="1" applyAlignment="1">
      <alignment vertical="center"/>
    </xf>
    <xf numFmtId="0" fontId="0" fillId="0" borderId="82" xfId="0" applyFill="1" applyBorder="1" applyAlignment="1">
      <alignment vertical="center"/>
    </xf>
    <xf numFmtId="0" fontId="0" fillId="0" borderId="18" xfId="0" applyFill="1" applyBorder="1" applyAlignment="1">
      <alignment vertical="center"/>
    </xf>
    <xf numFmtId="0" fontId="14" fillId="0" borderId="28" xfId="0" applyFont="1" applyFill="1" applyBorder="1" applyAlignment="1">
      <alignment horizontal="center" vertical="center"/>
    </xf>
    <xf numFmtId="0" fontId="14" fillId="0" borderId="40" xfId="0" applyFont="1" applyFill="1" applyBorder="1" applyAlignment="1">
      <alignment horizontal="left" vertical="center"/>
    </xf>
    <xf numFmtId="0" fontId="14" fillId="0" borderId="31" xfId="0" applyFont="1" applyFill="1" applyBorder="1" applyAlignment="1">
      <alignment vertical="center"/>
    </xf>
    <xf numFmtId="0" fontId="18" fillId="0" borderId="0" xfId="0" applyFont="1" applyFill="1" applyAlignment="1">
      <alignment horizontal="left" vertical="center" indent="1"/>
    </xf>
    <xf numFmtId="0" fontId="0" fillId="0" borderId="13" xfId="0" applyFill="1" applyBorder="1" applyAlignment="1">
      <alignment horizontal="centerContinuous" vertical="center"/>
    </xf>
    <xf numFmtId="0" fontId="0" fillId="0" borderId="14" xfId="0" applyFill="1" applyBorder="1" applyAlignment="1">
      <alignment horizontal="centerContinuous" vertical="center"/>
    </xf>
    <xf numFmtId="0" fontId="0" fillId="0" borderId="0" xfId="0" applyFill="1" applyAlignment="1">
      <alignment horizontal="center"/>
    </xf>
    <xf numFmtId="0" fontId="14" fillId="0" borderId="0" xfId="0" applyFont="1" applyFill="1" applyAlignment="1">
      <alignment horizontal="center" vertical="center"/>
    </xf>
    <xf numFmtId="0" fontId="2" fillId="0" borderId="9" xfId="0" applyFont="1" applyFill="1" applyBorder="1" applyAlignment="1">
      <alignment horizontal="center" vertical="center"/>
    </xf>
    <xf numFmtId="0" fontId="0" fillId="0" borderId="8" xfId="0" applyFill="1" applyBorder="1" applyAlignment="1">
      <alignment vertical="center"/>
    </xf>
    <xf numFmtId="0" fontId="2" fillId="0" borderId="56" xfId="0" applyFont="1" applyFill="1" applyBorder="1" applyAlignment="1">
      <alignment horizontal="center" vertical="center"/>
    </xf>
    <xf numFmtId="0" fontId="0" fillId="0" borderId="57" xfId="0" applyFill="1" applyBorder="1" applyAlignment="1">
      <alignment vertical="center"/>
    </xf>
    <xf numFmtId="0" fontId="2" fillId="0" borderId="45" xfId="0" applyFont="1" applyFill="1" applyBorder="1" applyAlignment="1">
      <alignment horizontal="center" vertical="center"/>
    </xf>
    <xf numFmtId="0" fontId="0" fillId="0" borderId="46" xfId="0" applyFill="1" applyBorder="1" applyAlignment="1">
      <alignment vertical="center"/>
    </xf>
    <xf numFmtId="0" fontId="2" fillId="0" borderId="5" xfId="0" applyFont="1" applyFill="1" applyBorder="1" applyAlignment="1">
      <alignment horizontal="center" vertical="center"/>
    </xf>
    <xf numFmtId="0" fontId="0" fillId="0" borderId="26" xfId="0" applyFill="1" applyBorder="1" applyAlignment="1">
      <alignment vertical="center"/>
    </xf>
    <xf numFmtId="0" fontId="15" fillId="0" borderId="0" xfId="0" applyFont="1" applyFill="1" applyAlignment="1">
      <alignment horizontal="right" vertical="center"/>
    </xf>
    <xf numFmtId="0" fontId="2" fillId="0" borderId="0" xfId="0" applyFont="1" applyFill="1"/>
    <xf numFmtId="0" fontId="19" fillId="0" borderId="0" xfId="0" applyFont="1" applyFill="1" applyAlignment="1">
      <alignment horizontal="left" vertical="center" indent="2"/>
    </xf>
    <xf numFmtId="0" fontId="16" fillId="0" borderId="0" xfId="0" applyFont="1" applyFill="1"/>
    <xf numFmtId="0" fontId="0" fillId="0" borderId="0" xfId="0" applyFill="1" applyBorder="1"/>
    <xf numFmtId="0" fontId="0" fillId="0" borderId="13" xfId="0" applyFill="1" applyBorder="1" applyAlignment="1">
      <alignment vertical="center" textRotation="255"/>
    </xf>
    <xf numFmtId="0" fontId="0" fillId="0" borderId="14" xfId="0" applyFill="1" applyBorder="1" applyAlignment="1">
      <alignment vertical="center" textRotation="255"/>
    </xf>
    <xf numFmtId="0" fontId="14" fillId="0" borderId="0" xfId="0" applyFont="1" applyFill="1" applyBorder="1" applyAlignment="1">
      <alignment vertical="center"/>
    </xf>
    <xf numFmtId="0" fontId="5" fillId="0" borderId="0" xfId="0" applyFont="1" applyFill="1" applyBorder="1" applyAlignment="1"/>
    <xf numFmtId="0" fontId="3" fillId="0" borderId="0" xfId="0" applyFont="1" applyFill="1" applyBorder="1"/>
    <xf numFmtId="0" fontId="18" fillId="0" borderId="0" xfId="0" applyFont="1" applyFill="1" applyAlignment="1">
      <alignment horizontal="left" vertical="center"/>
    </xf>
    <xf numFmtId="0" fontId="7" fillId="0" borderId="1" xfId="0" applyFont="1" applyFill="1" applyBorder="1" applyAlignment="1">
      <alignment horizontal="center" vertical="center"/>
    </xf>
    <xf numFmtId="0" fontId="0" fillId="0" borderId="4" xfId="0" applyFill="1" applyBorder="1" applyAlignment="1">
      <alignment vertical="center"/>
    </xf>
    <xf numFmtId="0" fontId="27" fillId="0" borderId="0" xfId="0" applyFont="1" applyFill="1" applyBorder="1" applyAlignment="1">
      <alignment vertical="center" wrapText="1"/>
    </xf>
    <xf numFmtId="0" fontId="27" fillId="0" borderId="70" xfId="0" applyFont="1" applyFill="1" applyBorder="1" applyAlignment="1">
      <alignment vertical="center" wrapText="1"/>
    </xf>
    <xf numFmtId="0" fontId="7" fillId="0" borderId="5" xfId="0" applyFont="1" applyFill="1" applyBorder="1" applyAlignment="1">
      <alignment horizontal="center" vertical="center"/>
    </xf>
    <xf numFmtId="0" fontId="0" fillId="0" borderId="72" xfId="0" applyFill="1" applyBorder="1"/>
    <xf numFmtId="0" fontId="0" fillId="0" borderId="52" xfId="0" applyFill="1" applyBorder="1" applyAlignment="1">
      <alignment vertical="center" textRotation="255"/>
    </xf>
    <xf numFmtId="0" fontId="0" fillId="0" borderId="51" xfId="0" applyFill="1" applyBorder="1" applyAlignment="1">
      <alignment vertical="center" textRotation="255"/>
    </xf>
    <xf numFmtId="0" fontId="18" fillId="0" borderId="0" xfId="0" applyFont="1" applyFill="1" applyAlignment="1">
      <alignment vertical="center"/>
    </xf>
    <xf numFmtId="0" fontId="3" fillId="0" borderId="11" xfId="0" applyFont="1" applyFill="1" applyBorder="1" applyAlignment="1">
      <alignment vertical="center"/>
    </xf>
    <xf numFmtId="0" fontId="21" fillId="0" borderId="10" xfId="0" applyFont="1" applyFill="1" applyBorder="1" applyAlignment="1">
      <alignment horizontal="left" vertical="center"/>
    </xf>
    <xf numFmtId="0" fontId="20" fillId="0" borderId="10" xfId="0" applyFont="1" applyFill="1" applyBorder="1" applyAlignment="1">
      <alignment vertical="center"/>
    </xf>
    <xf numFmtId="0" fontId="13" fillId="0" borderId="10" xfId="0" applyFont="1" applyFill="1" applyBorder="1"/>
    <xf numFmtId="0" fontId="14" fillId="0" borderId="10"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0" fillId="0" borderId="14" xfId="0"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9" fontId="6"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9" fontId="19" fillId="0" borderId="0" xfId="0" applyNumberFormat="1" applyFont="1" applyFill="1" applyBorder="1" applyAlignment="1">
      <alignment horizontal="center" vertical="center"/>
    </xf>
    <xf numFmtId="0" fontId="13" fillId="0" borderId="14" xfId="0" applyFont="1" applyFill="1" applyBorder="1"/>
    <xf numFmtId="0" fontId="3" fillId="0" borderId="15" xfId="0" applyFont="1" applyFill="1" applyBorder="1" applyAlignment="1">
      <alignment vertical="center"/>
    </xf>
    <xf numFmtId="0" fontId="13" fillId="0" borderId="17" xfId="0" applyFont="1" applyFill="1" applyBorder="1"/>
    <xf numFmtId="0" fontId="2" fillId="0" borderId="0" xfId="0" applyFont="1" applyFill="1" applyBorder="1" applyAlignment="1">
      <alignment vertical="center"/>
    </xf>
    <xf numFmtId="9" fontId="6" fillId="0" borderId="0" xfId="0" applyNumberFormat="1" applyFont="1" applyFill="1" applyBorder="1" applyAlignment="1">
      <alignment vertical="center"/>
    </xf>
    <xf numFmtId="0" fontId="0" fillId="0" borderId="2" xfId="0" applyFill="1" applyBorder="1" applyAlignment="1">
      <alignment vertical="center"/>
    </xf>
    <xf numFmtId="0" fontId="0" fillId="0" borderId="47" xfId="0" applyFill="1" applyBorder="1" applyAlignment="1">
      <alignment vertical="center"/>
    </xf>
    <xf numFmtId="179" fontId="0" fillId="0" borderId="76" xfId="0" applyNumberFormat="1" applyFill="1" applyBorder="1" applyAlignment="1">
      <alignment horizontal="right" vertical="center"/>
    </xf>
    <xf numFmtId="179" fontId="0" fillId="0" borderId="77" xfId="0" applyNumberFormat="1" applyFill="1" applyBorder="1" applyAlignment="1">
      <alignment horizontal="right" vertical="center"/>
    </xf>
    <xf numFmtId="0" fontId="2" fillId="5" borderId="56" xfId="0" applyFont="1" applyFill="1" applyBorder="1" applyAlignment="1">
      <alignment horizontal="center" vertical="center"/>
    </xf>
    <xf numFmtId="0" fontId="2" fillId="5" borderId="5" xfId="0" applyFont="1" applyFill="1" applyBorder="1" applyAlignment="1">
      <alignment horizontal="center" vertical="center"/>
    </xf>
    <xf numFmtId="0" fontId="0" fillId="0" borderId="19" xfId="0" applyBorder="1" applyAlignment="1">
      <alignment vertical="center"/>
    </xf>
    <xf numFmtId="0" fontId="0" fillId="4" borderId="80" xfId="0" applyFill="1" applyBorder="1" applyAlignment="1">
      <alignment vertical="center"/>
    </xf>
    <xf numFmtId="0" fontId="0" fillId="4" borderId="38" xfId="0" applyFill="1" applyBorder="1" applyAlignment="1">
      <alignment vertical="center"/>
    </xf>
    <xf numFmtId="0" fontId="0" fillId="2" borderId="17" xfId="0" applyFill="1" applyBorder="1" applyAlignment="1">
      <alignment vertical="center"/>
    </xf>
    <xf numFmtId="0" fontId="0" fillId="2" borderId="19" xfId="0" applyFill="1" applyBorder="1" applyAlignment="1">
      <alignment vertical="center"/>
    </xf>
    <xf numFmtId="0" fontId="0" fillId="2" borderId="81" xfId="0" applyFill="1" applyBorder="1" applyAlignment="1">
      <alignment vertical="center"/>
    </xf>
    <xf numFmtId="0" fontId="0" fillId="3" borderId="28" xfId="0" applyFill="1" applyBorder="1" applyAlignment="1">
      <alignment vertical="center"/>
    </xf>
    <xf numFmtId="0" fontId="0" fillId="3" borderId="84" xfId="0" applyFill="1" applyBorder="1" applyAlignment="1">
      <alignment vertical="center"/>
    </xf>
    <xf numFmtId="0" fontId="0" fillId="3" borderId="31" xfId="0" applyFill="1" applyBorder="1" applyAlignment="1">
      <alignment vertical="center"/>
    </xf>
    <xf numFmtId="0" fontId="0" fillId="2" borderId="51" xfId="0" applyFill="1" applyBorder="1" applyAlignment="1">
      <alignment vertical="center"/>
    </xf>
    <xf numFmtId="0" fontId="0" fillId="2" borderId="85" xfId="0" applyFill="1" applyBorder="1" applyAlignment="1">
      <alignment vertical="center"/>
    </xf>
    <xf numFmtId="0" fontId="0" fillId="2" borderId="86" xfId="0" applyFill="1" applyBorder="1" applyAlignment="1">
      <alignment vertical="center"/>
    </xf>
    <xf numFmtId="0" fontId="0" fillId="2" borderId="87" xfId="0" applyFill="1" applyBorder="1" applyAlignment="1">
      <alignment vertical="center"/>
    </xf>
    <xf numFmtId="0" fontId="0" fillId="2" borderId="88" xfId="0" applyFill="1" applyBorder="1" applyAlignment="1">
      <alignment vertical="center"/>
    </xf>
    <xf numFmtId="0" fontId="0" fillId="0" borderId="76" xfId="0" applyFill="1" applyBorder="1" applyAlignment="1">
      <alignment vertical="center"/>
    </xf>
    <xf numFmtId="0" fontId="0" fillId="2" borderId="89" xfId="0" applyFill="1" applyBorder="1" applyAlignment="1">
      <alignment vertical="center"/>
    </xf>
    <xf numFmtId="0" fontId="0" fillId="2" borderId="90" xfId="0" applyFill="1" applyBorder="1" applyAlignment="1">
      <alignment vertical="center"/>
    </xf>
    <xf numFmtId="0" fontId="0" fillId="2" borderId="39" xfId="0" applyFill="1" applyBorder="1" applyAlignment="1">
      <alignment vertical="center"/>
    </xf>
    <xf numFmtId="0" fontId="0" fillId="0" borderId="28" xfId="0" applyFill="1" applyBorder="1" applyAlignment="1">
      <alignment vertical="center"/>
    </xf>
    <xf numFmtId="0" fontId="0" fillId="0" borderId="51" xfId="0" applyFill="1" applyBorder="1" applyAlignment="1">
      <alignment vertical="center"/>
    </xf>
    <xf numFmtId="0" fontId="0" fillId="0" borderId="85" xfId="0" applyFill="1" applyBorder="1" applyAlignment="1">
      <alignment vertical="center"/>
    </xf>
    <xf numFmtId="0" fontId="0" fillId="0" borderId="86" xfId="0" applyFill="1" applyBorder="1" applyAlignment="1">
      <alignment vertical="center"/>
    </xf>
    <xf numFmtId="0" fontId="0" fillId="0" borderId="88" xfId="0" applyFill="1" applyBorder="1" applyAlignment="1">
      <alignment vertical="center"/>
    </xf>
    <xf numFmtId="0" fontId="0" fillId="0" borderId="84" xfId="0" applyFill="1" applyBorder="1" applyAlignment="1">
      <alignment vertical="center"/>
    </xf>
    <xf numFmtId="0" fontId="0" fillId="0" borderId="31" xfId="0" applyFill="1" applyBorder="1" applyAlignment="1">
      <alignment vertical="center"/>
    </xf>
    <xf numFmtId="0" fontId="0" fillId="0" borderId="87" xfId="0" applyFill="1" applyBorder="1" applyAlignment="1">
      <alignment vertical="center"/>
    </xf>
    <xf numFmtId="0" fontId="0" fillId="0" borderId="89" xfId="0" applyFill="1" applyBorder="1" applyAlignment="1">
      <alignment vertical="center"/>
    </xf>
    <xf numFmtId="0" fontId="0" fillId="0" borderId="90" xfId="0" applyFill="1" applyBorder="1" applyAlignment="1">
      <alignment vertical="center"/>
    </xf>
    <xf numFmtId="0" fontId="0" fillId="0" borderId="39" xfId="0" applyFill="1" applyBorder="1" applyAlignment="1">
      <alignment vertical="center"/>
    </xf>
    <xf numFmtId="0" fontId="0" fillId="0" borderId="3" xfId="0" applyFill="1" applyBorder="1" applyAlignment="1">
      <alignment vertical="center"/>
    </xf>
    <xf numFmtId="0" fontId="0" fillId="0" borderId="22" xfId="0" applyFill="1"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1" xfId="0" applyFill="1" applyBorder="1" applyAlignment="1">
      <alignment vertical="center"/>
    </xf>
    <xf numFmtId="0" fontId="0" fillId="0" borderId="21" xfId="0" applyBorder="1" applyAlignment="1">
      <alignment vertical="center"/>
    </xf>
    <xf numFmtId="0" fontId="3" fillId="0" borderId="0" xfId="0" applyFont="1" applyAlignment="1">
      <alignment horizontal="center" vertical="center"/>
    </xf>
    <xf numFmtId="0" fontId="10" fillId="0" borderId="0" xfId="0" applyFont="1" applyAlignment="1">
      <alignment horizontal="center" vertical="top"/>
    </xf>
    <xf numFmtId="0" fontId="14" fillId="0" borderId="58" xfId="0" applyFont="1" applyBorder="1" applyAlignment="1">
      <alignment horizontal="center" vertical="center"/>
    </xf>
    <xf numFmtId="0" fontId="14" fillId="0" borderId="3" xfId="0" applyFont="1" applyBorder="1" applyAlignment="1">
      <alignment horizontal="center" vertical="center"/>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32" xfId="0" applyFont="1" applyBorder="1" applyAlignment="1">
      <alignment horizontal="center" vertical="center"/>
    </xf>
    <xf numFmtId="0" fontId="14" fillId="3" borderId="65"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4" xfId="0" applyFont="1" applyFill="1" applyBorder="1" applyAlignment="1">
      <alignment horizontal="right" vertical="center"/>
    </xf>
    <xf numFmtId="0" fontId="14" fillId="3" borderId="35" xfId="0" applyFont="1" applyFill="1" applyBorder="1" applyAlignment="1">
      <alignment horizontal="right" vertical="center"/>
    </xf>
    <xf numFmtId="0" fontId="14" fillId="2" borderId="37" xfId="0" applyFont="1" applyFill="1" applyBorder="1" applyAlignment="1">
      <alignment horizontal="right" vertical="center"/>
    </xf>
    <xf numFmtId="0" fontId="14" fillId="2" borderId="34" xfId="0" applyFont="1" applyFill="1" applyBorder="1" applyAlignment="1">
      <alignment horizontal="right" vertical="center"/>
    </xf>
    <xf numFmtId="0" fontId="14" fillId="3" borderId="6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6" xfId="0" applyFont="1" applyFill="1" applyBorder="1" applyAlignment="1">
      <alignment horizontal="right" vertical="center"/>
    </xf>
    <xf numFmtId="0" fontId="14" fillId="3" borderId="7" xfId="0" applyFont="1" applyFill="1" applyBorder="1" applyAlignment="1">
      <alignment horizontal="right" vertical="center"/>
    </xf>
    <xf numFmtId="0" fontId="14" fillId="2" borderId="6" xfId="0" applyFont="1" applyFill="1" applyBorder="1" applyAlignment="1">
      <alignment horizontal="right" vertical="center"/>
    </xf>
    <xf numFmtId="0" fontId="14" fillId="2" borderId="7" xfId="0" applyFont="1" applyFill="1" applyBorder="1" applyAlignment="1">
      <alignment horizontal="right" vertical="center"/>
    </xf>
    <xf numFmtId="0" fontId="14" fillId="3" borderId="62"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29" xfId="0" applyFont="1" applyFill="1" applyBorder="1" applyAlignment="1">
      <alignment horizontal="right" vertical="center"/>
    </xf>
    <xf numFmtId="0" fontId="14" fillId="3" borderId="30" xfId="0" applyFont="1" applyFill="1" applyBorder="1" applyAlignment="1">
      <alignment horizontal="right" vertical="center"/>
    </xf>
    <xf numFmtId="0" fontId="14" fillId="2" borderId="29" xfId="0" applyFont="1" applyFill="1" applyBorder="1" applyAlignment="1">
      <alignment horizontal="right" vertical="center"/>
    </xf>
    <xf numFmtId="0" fontId="14" fillId="2" borderId="30" xfId="0" applyFont="1" applyFill="1" applyBorder="1" applyAlignment="1">
      <alignment horizontal="right" vertical="center"/>
    </xf>
    <xf numFmtId="0" fontId="14" fillId="3" borderId="64"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4" fillId="2" borderId="48" xfId="0" applyFont="1" applyFill="1" applyBorder="1" applyAlignment="1">
      <alignment horizontal="right" vertical="center"/>
    </xf>
    <xf numFmtId="0" fontId="14" fillId="2" borderId="2" xfId="0" applyFont="1" applyFill="1" applyBorder="1" applyAlignment="1">
      <alignment horizontal="right"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2" borderId="15" xfId="0" applyFont="1" applyFill="1" applyBorder="1" applyAlignment="1">
      <alignment horizontal="right" vertical="center"/>
    </xf>
    <xf numFmtId="0" fontId="14" fillId="2" borderId="16" xfId="0" applyFont="1" applyFill="1" applyBorder="1" applyAlignment="1">
      <alignment horizontal="right" vertical="center"/>
    </xf>
    <xf numFmtId="0" fontId="14" fillId="2" borderId="19" xfId="0" applyFont="1" applyFill="1" applyBorder="1" applyAlignment="1">
      <alignment horizontal="right" vertical="center"/>
    </xf>
    <xf numFmtId="0" fontId="14" fillId="3" borderId="1" xfId="0" applyFont="1" applyFill="1" applyBorder="1" applyAlignment="1">
      <alignment horizontal="right" vertical="center"/>
    </xf>
    <xf numFmtId="0" fontId="14" fillId="3" borderId="2" xfId="0" applyFont="1" applyFill="1" applyBorder="1" applyAlignment="1">
      <alignment horizontal="right" vertical="center"/>
    </xf>
    <xf numFmtId="0" fontId="14" fillId="3" borderId="48" xfId="0" applyFont="1" applyFill="1" applyBorder="1" applyAlignment="1">
      <alignment horizontal="right" vertical="center"/>
    </xf>
    <xf numFmtId="0" fontId="3" fillId="3" borderId="48" xfId="0" applyFont="1" applyFill="1" applyBorder="1" applyAlignment="1">
      <alignment horizontal="right" vertical="center"/>
    </xf>
    <xf numFmtId="0" fontId="3" fillId="3" borderId="2" xfId="0" applyFont="1" applyFill="1" applyBorder="1" applyAlignment="1">
      <alignment horizontal="right" vertical="center"/>
    </xf>
    <xf numFmtId="0" fontId="3" fillId="2" borderId="2" xfId="0" applyFont="1" applyFill="1" applyBorder="1" applyAlignment="1">
      <alignment horizontal="right" vertic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5" fillId="0" borderId="0" xfId="0" applyFont="1" applyAlignment="1">
      <alignment horizontal="left" vertical="center" wrapText="1" indent="1"/>
    </xf>
    <xf numFmtId="0" fontId="15" fillId="0" borderId="0" xfId="0" applyFont="1" applyBorder="1" applyAlignment="1">
      <alignment horizontal="left" vertical="center" wrapText="1" indent="1"/>
    </xf>
    <xf numFmtId="38" fontId="14" fillId="2" borderId="9" xfId="1" applyFont="1" applyFill="1" applyBorder="1" applyAlignment="1">
      <alignment horizontal="right" vertical="center"/>
    </xf>
    <xf numFmtId="38" fontId="14" fillId="2" borderId="7" xfId="1" applyFont="1" applyFill="1" applyBorder="1" applyAlignment="1">
      <alignment horizontal="right" vertical="center"/>
    </xf>
    <xf numFmtId="38" fontId="14" fillId="2" borderId="6" xfId="1" applyFont="1" applyFill="1" applyBorder="1" applyAlignment="1">
      <alignment horizontal="right" vertical="center"/>
    </xf>
    <xf numFmtId="38" fontId="3" fillId="2" borderId="6" xfId="1" applyFont="1" applyFill="1" applyBorder="1" applyAlignment="1">
      <alignment horizontal="right" vertical="center"/>
    </xf>
    <xf numFmtId="38" fontId="3" fillId="2" borderId="7" xfId="1" applyFont="1" applyFill="1" applyBorder="1" applyAlignment="1">
      <alignment horizontal="right" vertical="center"/>
    </xf>
    <xf numFmtId="38" fontId="3" fillId="2" borderId="18" xfId="0" applyNumberFormat="1" applyFont="1" applyFill="1" applyBorder="1" applyAlignment="1">
      <alignment horizontal="right" vertical="center"/>
    </xf>
    <xf numFmtId="38" fontId="3" fillId="2" borderId="20" xfId="0" applyNumberFormat="1" applyFont="1" applyFill="1" applyBorder="1" applyAlignment="1">
      <alignment horizontal="right" vertical="center"/>
    </xf>
    <xf numFmtId="38" fontId="3" fillId="2" borderId="6" xfId="0" applyNumberFormat="1" applyFont="1" applyFill="1" applyBorder="1" applyAlignment="1">
      <alignment horizontal="right" vertical="center"/>
    </xf>
    <xf numFmtId="38" fontId="14" fillId="2" borderId="53" xfId="1" applyFont="1" applyFill="1" applyBorder="1" applyAlignment="1">
      <alignment horizontal="right" vertical="center"/>
    </xf>
    <xf numFmtId="38" fontId="14" fillId="2" borderId="54" xfId="1" applyFont="1" applyFill="1" applyBorder="1" applyAlignment="1">
      <alignment horizontal="right" vertical="center"/>
    </xf>
    <xf numFmtId="38" fontId="14" fillId="2" borderId="55" xfId="1" applyFont="1" applyFill="1" applyBorder="1" applyAlignment="1">
      <alignment horizontal="right" vertical="center"/>
    </xf>
    <xf numFmtId="38" fontId="3" fillId="2" borderId="55" xfId="1" applyFont="1" applyFill="1" applyBorder="1" applyAlignment="1">
      <alignment horizontal="right" vertical="center"/>
    </xf>
    <xf numFmtId="38" fontId="3" fillId="2" borderId="54" xfId="1" applyFont="1" applyFill="1" applyBorder="1" applyAlignment="1">
      <alignment horizontal="right" vertical="center"/>
    </xf>
    <xf numFmtId="38" fontId="3" fillId="2" borderId="31" xfId="0" applyNumberFormat="1" applyFont="1" applyFill="1" applyBorder="1" applyAlignment="1">
      <alignment horizontal="right" vertical="center"/>
    </xf>
    <xf numFmtId="38" fontId="3" fillId="2" borderId="28" xfId="0" applyNumberFormat="1" applyFont="1" applyFill="1" applyBorder="1" applyAlignment="1">
      <alignment horizontal="right" vertical="center"/>
    </xf>
    <xf numFmtId="38" fontId="3" fillId="2" borderId="29" xfId="0" applyNumberFormat="1" applyFont="1" applyFill="1" applyBorder="1" applyAlignment="1">
      <alignment horizontal="right" vertical="center"/>
    </xf>
    <xf numFmtId="0" fontId="15" fillId="0" borderId="0" xfId="0" applyFont="1" applyAlignment="1">
      <alignment horizontal="left" vertical="center" indent="1"/>
    </xf>
    <xf numFmtId="0" fontId="15" fillId="0" borderId="0" xfId="0" applyFont="1" applyBorder="1" applyAlignment="1">
      <alignment horizontal="left" vertical="center" indent="1"/>
    </xf>
    <xf numFmtId="38" fontId="14" fillId="2" borderId="45" xfId="1" applyFont="1" applyFill="1" applyBorder="1" applyAlignment="1">
      <alignment horizontal="right" vertical="center"/>
    </xf>
    <xf numFmtId="38" fontId="14" fillId="2" borderId="16" xfId="1" applyFont="1" applyFill="1" applyBorder="1" applyAlignment="1">
      <alignment horizontal="right" vertical="center"/>
    </xf>
    <xf numFmtId="38" fontId="14" fillId="2" borderId="15" xfId="1" applyFont="1" applyFill="1" applyBorder="1" applyAlignment="1">
      <alignment horizontal="right" vertical="center"/>
    </xf>
    <xf numFmtId="38" fontId="3" fillId="2" borderId="15" xfId="1" applyFont="1" applyFill="1" applyBorder="1" applyAlignment="1">
      <alignment horizontal="right" vertical="center"/>
    </xf>
    <xf numFmtId="38" fontId="3" fillId="2" borderId="16" xfId="1" applyFont="1" applyFill="1" applyBorder="1" applyAlignment="1">
      <alignment horizontal="right" vertical="center"/>
    </xf>
    <xf numFmtId="38" fontId="3" fillId="2" borderId="17" xfId="0" applyNumberFormat="1" applyFont="1" applyFill="1" applyBorder="1" applyAlignment="1">
      <alignment horizontal="right" vertical="center"/>
    </xf>
    <xf numFmtId="38" fontId="3" fillId="2" borderId="19" xfId="0" applyNumberFormat="1" applyFont="1" applyFill="1" applyBorder="1" applyAlignment="1">
      <alignment horizontal="right" vertical="center"/>
    </xf>
    <xf numFmtId="38" fontId="3" fillId="2" borderId="15" xfId="0" applyNumberFormat="1" applyFont="1" applyFill="1" applyBorder="1" applyAlignment="1">
      <alignment horizontal="right" vertical="center"/>
    </xf>
    <xf numFmtId="38" fontId="14" fillId="2" borderId="49" xfId="1" applyFont="1" applyFill="1" applyBorder="1" applyAlignment="1">
      <alignment horizontal="right" vertical="center"/>
    </xf>
    <xf numFmtId="38" fontId="14" fillId="2" borderId="50" xfId="1" applyFont="1" applyFill="1" applyBorder="1" applyAlignment="1">
      <alignment horizontal="right" vertical="center"/>
    </xf>
    <xf numFmtId="38" fontId="14" fillId="2" borderId="52" xfId="1" applyFont="1" applyFill="1" applyBorder="1" applyAlignment="1">
      <alignment horizontal="right" vertical="center"/>
    </xf>
    <xf numFmtId="38" fontId="3" fillId="2" borderId="52" xfId="1" applyFont="1" applyFill="1" applyBorder="1" applyAlignment="1">
      <alignment horizontal="right" vertical="center"/>
    </xf>
    <xf numFmtId="38" fontId="3" fillId="2" borderId="50" xfId="1" applyFont="1" applyFill="1" applyBorder="1" applyAlignment="1">
      <alignment horizontal="right" vertical="center"/>
    </xf>
    <xf numFmtId="38" fontId="3" fillId="2" borderId="22" xfId="0" applyNumberFormat="1" applyFont="1" applyFill="1" applyBorder="1" applyAlignment="1">
      <alignment horizontal="right" vertical="center"/>
    </xf>
    <xf numFmtId="38" fontId="3" fillId="2" borderId="27" xfId="0" applyNumberFormat="1" applyFont="1" applyFill="1" applyBorder="1" applyAlignment="1">
      <alignment horizontal="right" vertical="center"/>
    </xf>
    <xf numFmtId="38" fontId="3" fillId="2" borderId="21" xfId="0" applyNumberFormat="1" applyFont="1" applyFill="1" applyBorder="1" applyAlignment="1">
      <alignment horizontal="right" vertical="center"/>
    </xf>
    <xf numFmtId="0" fontId="14" fillId="2" borderId="1" xfId="0" applyFont="1" applyFill="1" applyBorder="1" applyAlignment="1">
      <alignment horizontal="right" vertical="center"/>
    </xf>
    <xf numFmtId="0" fontId="3" fillId="2" borderId="48" xfId="0" applyFont="1" applyFill="1" applyBorder="1" applyAlignment="1">
      <alignment horizontal="right"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3" fillId="0" borderId="0" xfId="0" applyFont="1" applyBorder="1" applyAlignment="1">
      <alignment horizontal="center" vertical="center"/>
    </xf>
    <xf numFmtId="38" fontId="3" fillId="2" borderId="2" xfId="0" applyNumberFormat="1" applyFont="1" applyFill="1" applyBorder="1" applyAlignment="1">
      <alignment horizontal="center" vertical="center"/>
    </xf>
    <xf numFmtId="38" fontId="3" fillId="2" borderId="3" xfId="0"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4" xfId="0" applyBorder="1" applyAlignment="1">
      <alignment horizontal="center" vertical="center"/>
    </xf>
    <xf numFmtId="0" fontId="0" fillId="0" borderId="7" xfId="0" applyFill="1" applyBorder="1" applyAlignment="1">
      <alignment horizontal="center" vertical="center"/>
    </xf>
    <xf numFmtId="0" fontId="0" fillId="0" borderId="18" xfId="0" applyFill="1" applyBorder="1" applyAlignment="1">
      <alignment horizontal="center" vertical="center"/>
    </xf>
    <xf numFmtId="0" fontId="0" fillId="0" borderId="0" xfId="0" applyBorder="1" applyAlignment="1">
      <alignment horizontal="left"/>
    </xf>
    <xf numFmtId="0" fontId="0" fillId="0" borderId="14" xfId="0"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34" fillId="0" borderId="66" xfId="0" applyFont="1" applyBorder="1" applyAlignment="1">
      <alignment horizontal="left" vertical="center" wrapText="1"/>
    </xf>
    <xf numFmtId="0" fontId="34" fillId="0" borderId="67" xfId="0" applyFont="1" applyBorder="1" applyAlignment="1">
      <alignment horizontal="left" vertical="center" wrapText="1"/>
    </xf>
    <xf numFmtId="0" fontId="34" fillId="0" borderId="68" xfId="0" applyFont="1" applyBorder="1" applyAlignment="1">
      <alignment horizontal="left" vertical="center" wrapText="1"/>
    </xf>
    <xf numFmtId="0" fontId="34" fillId="0" borderId="69" xfId="0" applyFont="1" applyBorder="1" applyAlignment="1">
      <alignment horizontal="left" vertical="center" wrapText="1"/>
    </xf>
    <xf numFmtId="0" fontId="34" fillId="0" borderId="0" xfId="0" applyFont="1" applyBorder="1" applyAlignment="1">
      <alignment horizontal="left" vertical="center" wrapText="1"/>
    </xf>
    <xf numFmtId="0" fontId="34" fillId="0" borderId="70" xfId="0" applyFont="1" applyBorder="1" applyAlignment="1">
      <alignment horizontal="left" vertical="center" wrapText="1"/>
    </xf>
    <xf numFmtId="0" fontId="15" fillId="0" borderId="0" xfId="0" applyFont="1" applyBorder="1" applyAlignment="1">
      <alignment horizontal="left" vertical="center" wrapText="1"/>
    </xf>
    <xf numFmtId="0" fontId="15" fillId="0" borderId="16" xfId="0" applyFont="1" applyBorder="1" applyAlignment="1">
      <alignment horizontal="left" vertical="center" wrapText="1"/>
    </xf>
    <xf numFmtId="0" fontId="15" fillId="0" borderId="0" xfId="0" applyFont="1" applyBorder="1" applyAlignment="1">
      <alignment horizontal="center" vertical="center"/>
    </xf>
    <xf numFmtId="0" fontId="15" fillId="0" borderId="16" xfId="0" applyFont="1" applyBorder="1" applyAlignment="1">
      <alignment horizontal="center" vertical="center"/>
    </xf>
    <xf numFmtId="177" fontId="19" fillId="2" borderId="0" xfId="0" applyNumberFormat="1" applyFont="1" applyFill="1" applyBorder="1" applyAlignment="1">
      <alignment horizontal="center" vertical="center"/>
    </xf>
    <xf numFmtId="177" fontId="19" fillId="2" borderId="16" xfId="0" applyNumberFormat="1" applyFont="1" applyFill="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177" fontId="6" fillId="2" borderId="0" xfId="0" applyNumberFormat="1" applyFont="1" applyFill="1" applyBorder="1" applyAlignment="1">
      <alignment horizontal="center" vertical="center"/>
    </xf>
    <xf numFmtId="0" fontId="0" fillId="0" borderId="0" xfId="0" applyBorder="1" applyAlignment="1">
      <alignment horizontal="center" vertical="center"/>
    </xf>
    <xf numFmtId="9" fontId="6" fillId="0" borderId="0" xfId="0" applyNumberFormat="1" applyFont="1" applyBorder="1" applyAlignment="1">
      <alignment horizontal="center" vertical="center"/>
    </xf>
    <xf numFmtId="0" fontId="18" fillId="0" borderId="0" xfId="0" applyFont="1" applyBorder="1" applyAlignment="1">
      <alignment horizontal="left" vertical="center" wrapText="1"/>
    </xf>
    <xf numFmtId="0" fontId="2" fillId="0" borderId="0" xfId="0" applyFont="1" applyBorder="1" applyAlignment="1">
      <alignment horizontal="center" vertical="center"/>
    </xf>
    <xf numFmtId="0" fontId="0" fillId="0" borderId="83" xfId="0" applyFill="1" applyBorder="1" applyAlignment="1">
      <alignment horizontal="center" vertical="center"/>
    </xf>
    <xf numFmtId="0" fontId="17" fillId="0" borderId="69" xfId="0" applyFont="1" applyBorder="1" applyAlignment="1">
      <alignment horizontal="center" vertical="center"/>
    </xf>
    <xf numFmtId="0" fontId="17" fillId="0" borderId="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4" fillId="2" borderId="0" xfId="0" applyFont="1" applyFill="1" applyBorder="1" applyAlignment="1">
      <alignment horizontal="center" vertical="center"/>
    </xf>
    <xf numFmtId="0" fontId="14" fillId="2" borderId="72" xfId="0" applyFont="1" applyFill="1" applyBorder="1" applyAlignment="1">
      <alignment horizontal="center" vertical="center"/>
    </xf>
    <xf numFmtId="9" fontId="19" fillId="0" borderId="0" xfId="0" applyNumberFormat="1" applyFont="1" applyBorder="1" applyAlignment="1">
      <alignment horizontal="center" vertical="center"/>
    </xf>
    <xf numFmtId="9" fontId="19" fillId="0" borderId="16" xfId="0" applyNumberFormat="1" applyFont="1" applyBorder="1" applyAlignment="1">
      <alignment horizontal="center" vertical="center"/>
    </xf>
    <xf numFmtId="178" fontId="6" fillId="2" borderId="0" xfId="0" applyNumberFormat="1" applyFont="1" applyFill="1" applyBorder="1" applyAlignment="1">
      <alignment horizontal="center" vertical="center"/>
    </xf>
    <xf numFmtId="9" fontId="19" fillId="0" borderId="0" xfId="0" applyNumberFormat="1" applyFont="1" applyFill="1" applyBorder="1" applyAlignment="1">
      <alignment horizontal="center" vertical="center"/>
    </xf>
    <xf numFmtId="9" fontId="19" fillId="0" borderId="16"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3" fillId="0" borderId="0" xfId="0" applyFont="1" applyFill="1" applyBorder="1" applyAlignment="1">
      <alignment horizontal="center" vertical="center"/>
    </xf>
    <xf numFmtId="9" fontId="6"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177" fontId="19" fillId="0" borderId="11" xfId="0" applyNumberFormat="1" applyFont="1" applyFill="1" applyBorder="1" applyAlignment="1">
      <alignment horizontal="center" vertical="center"/>
    </xf>
    <xf numFmtId="177" fontId="19" fillId="0" borderId="10" xfId="0" applyNumberFormat="1" applyFont="1" applyFill="1" applyBorder="1" applyAlignment="1">
      <alignment horizontal="center" vertical="center"/>
    </xf>
    <xf numFmtId="177" fontId="19" fillId="0" borderId="12" xfId="0" applyNumberFormat="1" applyFont="1" applyFill="1" applyBorder="1" applyAlignment="1">
      <alignment horizontal="center" vertical="center"/>
    </xf>
    <xf numFmtId="177" fontId="19" fillId="0" borderId="15" xfId="0" applyNumberFormat="1" applyFont="1" applyFill="1" applyBorder="1" applyAlignment="1">
      <alignment horizontal="center" vertical="center"/>
    </xf>
    <xf numFmtId="177" fontId="19" fillId="0" borderId="16" xfId="0" applyNumberFormat="1" applyFont="1" applyFill="1" applyBorder="1" applyAlignment="1">
      <alignment horizontal="center" vertical="center"/>
    </xf>
    <xf numFmtId="177" fontId="19" fillId="0" borderId="17"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12" xfId="0" applyNumberFormat="1" applyFont="1" applyFill="1" applyBorder="1" applyAlignment="1">
      <alignment horizontal="center" vertical="center"/>
    </xf>
    <xf numFmtId="177" fontId="6" fillId="0" borderId="15"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177" fontId="6"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Alignment="1">
      <alignment horizontal="left" vertical="center" indent="1"/>
    </xf>
    <xf numFmtId="0" fontId="15" fillId="0" borderId="0" xfId="0" applyFont="1" applyFill="1" applyBorder="1" applyAlignment="1">
      <alignment horizontal="left" vertical="center" indent="1"/>
    </xf>
    <xf numFmtId="38" fontId="14" fillId="0" borderId="49" xfId="1" applyFont="1" applyFill="1" applyBorder="1" applyAlignment="1">
      <alignment horizontal="right" vertical="center"/>
    </xf>
    <xf numFmtId="38" fontId="14" fillId="0" borderId="50" xfId="1" applyFont="1" applyFill="1" applyBorder="1" applyAlignment="1">
      <alignment horizontal="right" vertical="center"/>
    </xf>
    <xf numFmtId="38" fontId="14" fillId="0" borderId="52" xfId="1" applyFont="1" applyFill="1" applyBorder="1" applyAlignment="1">
      <alignment horizontal="right" vertical="center"/>
    </xf>
    <xf numFmtId="38" fontId="3" fillId="0" borderId="52" xfId="1" applyFont="1" applyFill="1" applyBorder="1" applyAlignment="1">
      <alignment horizontal="right" vertical="center"/>
    </xf>
    <xf numFmtId="38" fontId="3" fillId="0" borderId="50" xfId="1" applyFont="1" applyFill="1" applyBorder="1" applyAlignment="1">
      <alignment horizontal="right" vertical="center"/>
    </xf>
    <xf numFmtId="38" fontId="3" fillId="0" borderId="22" xfId="0" applyNumberFormat="1" applyFont="1" applyFill="1" applyBorder="1" applyAlignment="1">
      <alignment horizontal="right" vertical="center"/>
    </xf>
    <xf numFmtId="38" fontId="3" fillId="0" borderId="27" xfId="0" applyNumberFormat="1" applyFont="1" applyFill="1" applyBorder="1" applyAlignment="1">
      <alignment horizontal="right" vertical="center"/>
    </xf>
    <xf numFmtId="38" fontId="3" fillId="0" borderId="21" xfId="0" applyNumberFormat="1" applyFont="1" applyFill="1" applyBorder="1" applyAlignment="1">
      <alignment horizontal="right" vertical="center"/>
    </xf>
    <xf numFmtId="178" fontId="6" fillId="0" borderId="11" xfId="0" applyNumberFormat="1" applyFont="1" applyFill="1" applyBorder="1" applyAlignment="1">
      <alignment horizontal="center" vertical="center"/>
    </xf>
    <xf numFmtId="178" fontId="6" fillId="0" borderId="10"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15" xfId="0" applyNumberFormat="1" applyFont="1" applyFill="1" applyBorder="1" applyAlignment="1">
      <alignment horizontal="center" vertical="center"/>
    </xf>
    <xf numFmtId="178" fontId="6" fillId="0" borderId="16" xfId="0" applyNumberFormat="1" applyFont="1" applyFill="1" applyBorder="1" applyAlignment="1">
      <alignment horizontal="center" vertical="center"/>
    </xf>
    <xf numFmtId="178" fontId="6" fillId="0" borderId="17" xfId="0" applyNumberFormat="1" applyFont="1" applyFill="1" applyBorder="1" applyAlignment="1">
      <alignment horizontal="center" vertical="center"/>
    </xf>
    <xf numFmtId="38" fontId="3" fillId="0" borderId="2" xfId="0" applyNumberFormat="1" applyFont="1" applyFill="1" applyBorder="1" applyAlignment="1">
      <alignment horizontal="center" vertical="center"/>
    </xf>
    <xf numFmtId="38" fontId="3" fillId="0" borderId="3" xfId="0" applyNumberFormat="1" applyFont="1" applyFill="1" applyBorder="1" applyAlignment="1">
      <alignment horizontal="center" vertical="center"/>
    </xf>
    <xf numFmtId="0" fontId="0" fillId="0" borderId="0" xfId="0" applyFill="1" applyBorder="1" applyAlignment="1">
      <alignment horizontal="left"/>
    </xf>
    <xf numFmtId="0" fontId="0" fillId="0" borderId="14" xfId="0"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0" fillId="0" borderId="6" xfId="0" applyFill="1" applyBorder="1" applyAlignment="1">
      <alignment horizontal="center" vertical="center"/>
    </xf>
    <xf numFmtId="0" fontId="0" fillId="0" borderId="74" xfId="0" applyFill="1" applyBorder="1" applyAlignment="1">
      <alignment horizontal="center" vertical="center"/>
    </xf>
    <xf numFmtId="0" fontId="15" fillId="0" borderId="0" xfId="0" applyFont="1" applyFill="1" applyAlignment="1">
      <alignment horizontal="left" vertical="center" wrapText="1" indent="1"/>
    </xf>
    <xf numFmtId="0" fontId="15" fillId="0" borderId="0" xfId="0" applyFont="1" applyFill="1" applyBorder="1" applyAlignment="1">
      <alignment horizontal="left" vertical="center" wrapText="1" indent="1"/>
    </xf>
    <xf numFmtId="38" fontId="14" fillId="0" borderId="53" xfId="1" applyFont="1" applyFill="1" applyBorder="1" applyAlignment="1">
      <alignment horizontal="right" vertical="center"/>
    </xf>
    <xf numFmtId="38" fontId="14" fillId="0" borderId="54" xfId="1" applyFont="1" applyFill="1" applyBorder="1" applyAlignment="1">
      <alignment horizontal="right" vertical="center"/>
    </xf>
    <xf numFmtId="38" fontId="14" fillId="0" borderId="55" xfId="1" applyFont="1" applyFill="1" applyBorder="1" applyAlignment="1">
      <alignment horizontal="right" vertical="center"/>
    </xf>
    <xf numFmtId="38" fontId="3" fillId="0" borderId="55" xfId="1" applyFont="1" applyFill="1" applyBorder="1" applyAlignment="1">
      <alignment horizontal="right" vertical="center"/>
    </xf>
    <xf numFmtId="38" fontId="3" fillId="0" borderId="54" xfId="1" applyFont="1" applyFill="1" applyBorder="1" applyAlignment="1">
      <alignment horizontal="right" vertical="center"/>
    </xf>
    <xf numFmtId="38" fontId="3" fillId="0" borderId="31" xfId="0" applyNumberFormat="1" applyFont="1" applyFill="1" applyBorder="1" applyAlignment="1">
      <alignment horizontal="right" vertical="center"/>
    </xf>
    <xf numFmtId="38" fontId="3" fillId="0" borderId="28" xfId="0" applyNumberFormat="1" applyFont="1" applyFill="1" applyBorder="1" applyAlignment="1">
      <alignment horizontal="right" vertical="center"/>
    </xf>
    <xf numFmtId="38" fontId="3" fillId="0" borderId="29" xfId="0" applyNumberFormat="1" applyFont="1" applyFill="1" applyBorder="1" applyAlignment="1">
      <alignment horizontal="right" vertical="center"/>
    </xf>
    <xf numFmtId="38" fontId="14" fillId="0" borderId="45" xfId="1" applyFont="1" applyFill="1" applyBorder="1" applyAlignment="1">
      <alignment horizontal="right" vertical="center"/>
    </xf>
    <xf numFmtId="38" fontId="14" fillId="0" borderId="16" xfId="1" applyFont="1" applyFill="1" applyBorder="1" applyAlignment="1">
      <alignment horizontal="right" vertical="center"/>
    </xf>
    <xf numFmtId="38" fontId="14" fillId="0" borderId="15" xfId="1" applyFont="1" applyFill="1" applyBorder="1" applyAlignment="1">
      <alignment horizontal="right" vertical="center"/>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17" xfId="0" applyNumberFormat="1" applyFont="1" applyFill="1" applyBorder="1" applyAlignment="1">
      <alignment horizontal="right" vertical="center"/>
    </xf>
    <xf numFmtId="38" fontId="3" fillId="0" borderId="19" xfId="0" applyNumberFormat="1" applyFont="1" applyFill="1" applyBorder="1" applyAlignment="1">
      <alignment horizontal="right" vertical="center"/>
    </xf>
    <xf numFmtId="38" fontId="3" fillId="0" borderId="15"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5" fillId="0" borderId="23" xfId="0" applyFont="1" applyFill="1" applyBorder="1" applyAlignment="1">
      <alignment horizontal="center"/>
    </xf>
    <xf numFmtId="0" fontId="5" fillId="0" borderId="24" xfId="0" applyFont="1" applyFill="1" applyBorder="1" applyAlignment="1">
      <alignment horizontal="center"/>
    </xf>
    <xf numFmtId="0" fontId="5" fillId="0" borderId="25" xfId="0" applyFont="1" applyFill="1" applyBorder="1" applyAlignment="1">
      <alignment horizontal="center"/>
    </xf>
    <xf numFmtId="38" fontId="14" fillId="0" borderId="9" xfId="1" applyFont="1" applyFill="1" applyBorder="1" applyAlignment="1">
      <alignment horizontal="right" vertical="center"/>
    </xf>
    <xf numFmtId="38" fontId="14" fillId="0" borderId="7" xfId="1" applyFont="1" applyFill="1" applyBorder="1" applyAlignment="1">
      <alignment horizontal="right" vertical="center"/>
    </xf>
    <xf numFmtId="38" fontId="14" fillId="0" borderId="6"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18" xfId="0" applyNumberFormat="1" applyFont="1" applyFill="1" applyBorder="1" applyAlignment="1">
      <alignment horizontal="right" vertical="center"/>
    </xf>
    <xf numFmtId="38" fontId="3" fillId="0" borderId="20"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0" fontId="34" fillId="0" borderId="66" xfId="0" applyFont="1" applyFill="1" applyBorder="1" applyAlignment="1">
      <alignment horizontal="left" vertical="center" wrapText="1"/>
    </xf>
    <xf numFmtId="0" fontId="34" fillId="0" borderId="67" xfId="0" applyFont="1" applyFill="1" applyBorder="1" applyAlignment="1">
      <alignment horizontal="left" vertical="center" wrapText="1"/>
    </xf>
    <xf numFmtId="0" fontId="34" fillId="0" borderId="68" xfId="0" applyFont="1" applyFill="1" applyBorder="1" applyAlignment="1">
      <alignment horizontal="left" vertical="center" wrapText="1"/>
    </xf>
    <xf numFmtId="0" fontId="34" fillId="0" borderId="69"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70" xfId="0" applyFont="1" applyFill="1" applyBorder="1" applyAlignment="1">
      <alignment horizontal="left" vertical="center" wrapText="1"/>
    </xf>
    <xf numFmtId="0" fontId="17" fillId="0" borderId="6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7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 xfId="0" applyFont="1" applyFill="1" applyBorder="1" applyAlignment="1">
      <alignment horizontal="right" vertical="center"/>
    </xf>
    <xf numFmtId="0" fontId="14" fillId="0" borderId="2" xfId="0" applyFont="1" applyFill="1" applyBorder="1" applyAlignment="1">
      <alignment horizontal="right" vertical="center"/>
    </xf>
    <xf numFmtId="0" fontId="14" fillId="0" borderId="48" xfId="0" applyFont="1" applyFill="1" applyBorder="1" applyAlignment="1">
      <alignment horizontal="right" vertical="center"/>
    </xf>
    <xf numFmtId="0" fontId="3" fillId="0" borderId="48" xfId="0" applyFont="1" applyFill="1" applyBorder="1" applyAlignment="1">
      <alignment horizontal="right" vertical="center"/>
    </xf>
    <xf numFmtId="0" fontId="14"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5" xfId="0" applyFont="1" applyFill="1" applyBorder="1" applyAlignment="1">
      <alignment horizontal="right" vertical="center"/>
    </xf>
    <xf numFmtId="0" fontId="14" fillId="0" borderId="16" xfId="0" applyFont="1" applyFill="1" applyBorder="1" applyAlignment="1">
      <alignment horizontal="right" vertical="center"/>
    </xf>
    <xf numFmtId="0" fontId="14" fillId="0" borderId="19" xfId="0" applyFont="1" applyFill="1" applyBorder="1" applyAlignment="1">
      <alignment horizontal="right" vertical="center"/>
    </xf>
    <xf numFmtId="0" fontId="14" fillId="0" borderId="6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62"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9" xfId="0" applyFont="1" applyFill="1" applyBorder="1" applyAlignment="1">
      <alignment horizontal="right" vertical="center"/>
    </xf>
    <xf numFmtId="0" fontId="14" fillId="0" borderId="30" xfId="0" applyFont="1" applyFill="1" applyBorder="1" applyAlignment="1">
      <alignment horizontal="right" vertical="center"/>
    </xf>
    <xf numFmtId="0" fontId="14" fillId="0" borderId="37" xfId="0" applyFont="1" applyFill="1" applyBorder="1" applyAlignment="1">
      <alignment horizontal="right" vertical="center"/>
    </xf>
    <xf numFmtId="0" fontId="14" fillId="0" borderId="34" xfId="0" applyFont="1" applyFill="1" applyBorder="1" applyAlignment="1">
      <alignment horizontal="right" vertical="center"/>
    </xf>
    <xf numFmtId="0" fontId="14" fillId="0" borderId="64" xfId="0" applyFont="1" applyFill="1" applyBorder="1" applyAlignment="1">
      <alignment horizontal="center" vertical="center"/>
    </xf>
    <xf numFmtId="0" fontId="14" fillId="0" borderId="2" xfId="0" applyFont="1" applyFill="1" applyBorder="1" applyAlignment="1">
      <alignment horizontal="center" vertical="center"/>
    </xf>
    <xf numFmtId="0" fontId="3" fillId="0" borderId="0" xfId="0" applyFont="1" applyFill="1" applyAlignment="1">
      <alignment horizontal="center" vertical="center"/>
    </xf>
    <xf numFmtId="0" fontId="10" fillId="0" borderId="0" xfId="0" applyFont="1" applyFill="1" applyAlignment="1">
      <alignment horizontal="center" vertical="top"/>
    </xf>
    <xf numFmtId="0" fontId="14" fillId="0" borderId="5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5"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4642</xdr:colOff>
      <xdr:row>2</xdr:row>
      <xdr:rowOff>179294</xdr:rowOff>
    </xdr:from>
    <xdr:to>
      <xdr:col>41</xdr:col>
      <xdr:colOff>638734</xdr:colOff>
      <xdr:row>3</xdr:row>
      <xdr:rowOff>169768</xdr:rowOff>
    </xdr:to>
    <xdr:sp macro="" textlink="">
      <xdr:nvSpPr>
        <xdr:cNvPr id="4" name="正方形/長方形 3">
          <a:extLst>
            <a:ext uri="{FF2B5EF4-FFF2-40B4-BE49-F238E27FC236}">
              <a16:creationId xmlns:a16="http://schemas.microsoft.com/office/drawing/2014/main" id="{9A112CB1-5CAB-4C15-B021-7BDD5B414603}"/>
            </a:ext>
          </a:extLst>
        </xdr:cNvPr>
        <xdr:cNvSpPr/>
      </xdr:nvSpPr>
      <xdr:spPr>
        <a:xfrm>
          <a:off x="16469285" y="764401"/>
          <a:ext cx="634092" cy="235403"/>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214033</xdr:rowOff>
    </xdr:from>
    <xdr:to>
      <xdr:col>41</xdr:col>
      <xdr:colOff>634251</xdr:colOff>
      <xdr:row>4</xdr:row>
      <xdr:rowOff>201706</xdr:rowOff>
    </xdr:to>
    <xdr:sp macro="" textlink="">
      <xdr:nvSpPr>
        <xdr:cNvPr id="5" name="正方形/長方形 4">
          <a:extLst>
            <a:ext uri="{FF2B5EF4-FFF2-40B4-BE49-F238E27FC236}">
              <a16:creationId xmlns:a16="http://schemas.microsoft.com/office/drawing/2014/main" id="{42572C8B-DCEB-4D08-A3AE-A6D0D350442C}"/>
            </a:ext>
          </a:extLst>
        </xdr:cNvPr>
        <xdr:cNvSpPr/>
      </xdr:nvSpPr>
      <xdr:spPr>
        <a:xfrm>
          <a:off x="14869084" y="871258"/>
          <a:ext cx="633692" cy="206748"/>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224517</xdr:colOff>
      <xdr:row>8</xdr:row>
      <xdr:rowOff>85644</xdr:rowOff>
    </xdr:from>
    <xdr:to>
      <xdr:col>40</xdr:col>
      <xdr:colOff>384200</xdr:colOff>
      <xdr:row>26</xdr:row>
      <xdr:rowOff>221795</xdr:rowOff>
    </xdr:to>
    <xdr:sp macro="" textlink="">
      <xdr:nvSpPr>
        <xdr:cNvPr id="6" name="右中かっこ 5">
          <a:extLst>
            <a:ext uri="{FF2B5EF4-FFF2-40B4-BE49-F238E27FC236}">
              <a16:creationId xmlns:a16="http://schemas.microsoft.com/office/drawing/2014/main" id="{7F445590-9B03-432F-B2BA-5E5BC8FF4B32}"/>
            </a:ext>
          </a:extLst>
        </xdr:cNvPr>
        <xdr:cNvSpPr/>
      </xdr:nvSpPr>
      <xdr:spPr>
        <a:xfrm>
          <a:off x="17206231" y="2140323"/>
          <a:ext cx="159683" cy="4544865"/>
        </a:xfrm>
        <a:prstGeom prst="rightBrace">
          <a:avLst>
            <a:gd name="adj1" fmla="val 8333"/>
            <a:gd name="adj2" fmla="val 5864"/>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257735</xdr:colOff>
      <xdr:row>35</xdr:row>
      <xdr:rowOff>99252</xdr:rowOff>
    </xdr:from>
    <xdr:to>
      <xdr:col>40</xdr:col>
      <xdr:colOff>329772</xdr:colOff>
      <xdr:row>52</xdr:row>
      <xdr:rowOff>179293</xdr:rowOff>
    </xdr:to>
    <xdr:sp macro="" textlink="">
      <xdr:nvSpPr>
        <xdr:cNvPr id="9" name="右中かっこ 8">
          <a:extLst>
            <a:ext uri="{FF2B5EF4-FFF2-40B4-BE49-F238E27FC236}">
              <a16:creationId xmlns:a16="http://schemas.microsoft.com/office/drawing/2014/main" id="{9067774A-1D92-475F-8530-AE2569FC3790}"/>
            </a:ext>
          </a:extLst>
        </xdr:cNvPr>
        <xdr:cNvSpPr/>
      </xdr:nvSpPr>
      <xdr:spPr>
        <a:xfrm>
          <a:off x="17044147" y="8447634"/>
          <a:ext cx="72037" cy="4080541"/>
        </a:xfrm>
        <a:prstGeom prst="rightBrace">
          <a:avLst>
            <a:gd name="adj1" fmla="val 8333"/>
            <a:gd name="adj2" fmla="val 5864"/>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112059</xdr:colOff>
      <xdr:row>0</xdr:row>
      <xdr:rowOff>44823</xdr:rowOff>
    </xdr:from>
    <xdr:to>
      <xdr:col>29</xdr:col>
      <xdr:colOff>208441</xdr:colOff>
      <xdr:row>1</xdr:row>
      <xdr:rowOff>44822</xdr:rowOff>
    </xdr:to>
    <xdr:sp macro="" textlink="">
      <xdr:nvSpPr>
        <xdr:cNvPr id="7" name="テキスト ボックス 6">
          <a:extLst>
            <a:ext uri="{FF2B5EF4-FFF2-40B4-BE49-F238E27FC236}">
              <a16:creationId xmlns:a16="http://schemas.microsoft.com/office/drawing/2014/main" id="{21585DD5-58D8-4536-B523-88B13B1B5718}"/>
            </a:ext>
          </a:extLst>
        </xdr:cNvPr>
        <xdr:cNvSpPr txBox="1"/>
      </xdr:nvSpPr>
      <xdr:spPr>
        <a:xfrm>
          <a:off x="6869206" y="44823"/>
          <a:ext cx="1273000" cy="2353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令和</a:t>
          </a:r>
          <a:r>
            <a:rPr kumimoji="1" lang="en-US" altLang="ja-JP" sz="1050">
              <a:solidFill>
                <a:srgbClr val="FF0000"/>
              </a:solidFill>
            </a:rPr>
            <a:t>6</a:t>
          </a:r>
          <a:r>
            <a:rPr kumimoji="1" lang="ja-JP" altLang="en-US" sz="1050">
              <a:solidFill>
                <a:srgbClr val="FF0000"/>
              </a:solidFill>
            </a:rPr>
            <a:t>年</a:t>
          </a:r>
          <a:r>
            <a:rPr kumimoji="1" lang="en-US" altLang="ja-JP" sz="1050">
              <a:solidFill>
                <a:srgbClr val="FF0000"/>
              </a:solidFill>
            </a:rPr>
            <a:t>12</a:t>
          </a:r>
          <a:r>
            <a:rPr kumimoji="1" lang="ja-JP" altLang="en-US" sz="1050">
              <a:solidFill>
                <a:srgbClr val="FF0000"/>
              </a:solidFill>
            </a:rPr>
            <a:t>月版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112059</xdr:colOff>
      <xdr:row>0</xdr:row>
      <xdr:rowOff>44823</xdr:rowOff>
    </xdr:from>
    <xdr:to>
      <xdr:col>29</xdr:col>
      <xdr:colOff>208441</xdr:colOff>
      <xdr:row>1</xdr:row>
      <xdr:rowOff>44822</xdr:rowOff>
    </xdr:to>
    <xdr:sp macro="" textlink="">
      <xdr:nvSpPr>
        <xdr:cNvPr id="6" name="テキスト ボックス 5">
          <a:extLst>
            <a:ext uri="{FF2B5EF4-FFF2-40B4-BE49-F238E27FC236}">
              <a16:creationId xmlns:a16="http://schemas.microsoft.com/office/drawing/2014/main" id="{98D234C4-A61B-40BE-A727-BAC947952E3A}"/>
            </a:ext>
          </a:extLst>
        </xdr:cNvPr>
        <xdr:cNvSpPr txBox="1"/>
      </xdr:nvSpPr>
      <xdr:spPr>
        <a:xfrm>
          <a:off x="6931959" y="44823"/>
          <a:ext cx="1287007" cy="2476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令和</a:t>
          </a:r>
          <a:r>
            <a:rPr kumimoji="1" lang="en-US" altLang="ja-JP" sz="1050">
              <a:solidFill>
                <a:srgbClr val="FF0000"/>
              </a:solidFill>
            </a:rPr>
            <a:t>6</a:t>
          </a:r>
          <a:r>
            <a:rPr kumimoji="1" lang="ja-JP" altLang="en-US" sz="1050">
              <a:solidFill>
                <a:srgbClr val="FF0000"/>
              </a:solidFill>
            </a:rPr>
            <a:t>年</a:t>
          </a:r>
          <a:r>
            <a:rPr kumimoji="1" lang="en-US" altLang="ja-JP" sz="1050">
              <a:solidFill>
                <a:srgbClr val="FF0000"/>
              </a:solidFill>
            </a:rPr>
            <a:t>12</a:t>
          </a:r>
          <a:r>
            <a:rPr kumimoji="1" lang="ja-JP" altLang="en-US" sz="1050">
              <a:solidFill>
                <a:srgbClr val="FF0000"/>
              </a:solidFill>
            </a:rPr>
            <a:t>月版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2D0BA-FB29-4722-9784-AE401DA84A47}">
  <sheetPr>
    <tabColor rgb="FFFFFF00"/>
  </sheetPr>
  <dimension ref="A1:AU70"/>
  <sheetViews>
    <sheetView tabSelected="1" view="pageBreakPreview" zoomScale="70" zoomScaleNormal="85" zoomScaleSheetLayoutView="70" workbookViewId="0">
      <selection activeCell="AH21" sqref="AH21"/>
    </sheetView>
  </sheetViews>
  <sheetFormatPr defaultRowHeight="18.75"/>
  <cols>
    <col min="1" max="1" width="3.625" customWidth="1"/>
    <col min="2" max="2" width="17.125" customWidth="1"/>
    <col min="3" max="30" width="3.125" customWidth="1"/>
    <col min="31" max="31" width="3.25" customWidth="1"/>
    <col min="32" max="33" width="2.75" style="113" customWidth="1"/>
    <col min="34" max="34" width="32.375" style="113" customWidth="1"/>
    <col min="35" max="37" width="12" style="113" customWidth="1"/>
    <col min="38" max="40" width="12" style="114" customWidth="1"/>
    <col min="41" max="41" width="5.625" style="114" customWidth="1"/>
    <col min="42" max="43" width="9" style="113"/>
  </cols>
  <sheetData>
    <row r="1" spans="1:45" ht="19.5">
      <c r="AN1" s="158" t="s">
        <v>58</v>
      </c>
      <c r="AO1" s="159"/>
    </row>
    <row r="2" spans="1:45" ht="24">
      <c r="A2" s="296" t="s">
        <v>42</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140" t="s">
        <v>59</v>
      </c>
      <c r="AP2" s="26"/>
      <c r="AQ2" s="26"/>
    </row>
    <row r="3" spans="1:45" ht="27" customHeight="1">
      <c r="A3" s="297" t="s">
        <v>45</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P3" s="26"/>
      <c r="AQ3" s="26"/>
    </row>
    <row r="4" spans="1:45" ht="18.75" customHeight="1">
      <c r="A4" s="50" t="s">
        <v>52</v>
      </c>
      <c r="B4" s="76"/>
      <c r="C4" s="100"/>
      <c r="D4" s="100"/>
      <c r="E4" s="100"/>
      <c r="F4" s="100"/>
      <c r="G4" s="100"/>
      <c r="H4" s="100"/>
      <c r="I4" s="100"/>
      <c r="J4" s="100"/>
      <c r="K4" s="101"/>
      <c r="L4" s="100"/>
      <c r="M4" s="100"/>
      <c r="N4" s="100"/>
      <c r="O4" s="100"/>
      <c r="P4" s="100"/>
      <c r="Q4" s="100"/>
      <c r="R4" s="100"/>
      <c r="S4" s="100"/>
      <c r="T4" s="100"/>
      <c r="U4" s="100"/>
      <c r="V4" s="100"/>
      <c r="W4" s="100"/>
      <c r="X4" s="100"/>
      <c r="Y4" s="100"/>
      <c r="Z4" s="100"/>
      <c r="AA4" s="100"/>
      <c r="AB4" s="100"/>
      <c r="AC4" s="100"/>
      <c r="AD4" s="100"/>
      <c r="AF4" s="154" t="s">
        <v>74</v>
      </c>
      <c r="AP4" s="1"/>
      <c r="AQ4" s="1" t="s">
        <v>14</v>
      </c>
    </row>
    <row r="5" spans="1:45" ht="18.75" customHeight="1">
      <c r="A5" s="42"/>
      <c r="B5" s="42"/>
      <c r="C5" s="35"/>
      <c r="D5" s="35"/>
      <c r="E5" s="35"/>
      <c r="F5" s="35"/>
      <c r="G5" s="35"/>
      <c r="H5" s="35"/>
      <c r="I5" s="35"/>
      <c r="J5" s="35"/>
      <c r="K5" s="54"/>
      <c r="L5" s="35"/>
      <c r="M5" s="35"/>
      <c r="N5" s="35"/>
      <c r="O5" s="35"/>
      <c r="P5" s="35"/>
      <c r="Q5" s="35"/>
      <c r="R5" s="35"/>
      <c r="S5" s="35"/>
      <c r="T5" s="35"/>
      <c r="U5" s="35"/>
      <c r="V5" s="35"/>
      <c r="W5" s="35"/>
      <c r="X5" s="35"/>
      <c r="Y5" s="35"/>
      <c r="Z5" s="35"/>
      <c r="AA5" s="35"/>
      <c r="AB5" s="35"/>
      <c r="AC5" s="35"/>
      <c r="AD5" s="35"/>
      <c r="AF5" s="392" t="s">
        <v>60</v>
      </c>
      <c r="AG5" s="392"/>
      <c r="AH5" s="393"/>
      <c r="AI5" s="387" t="s">
        <v>33</v>
      </c>
      <c r="AJ5" s="388"/>
      <c r="AK5" s="389"/>
      <c r="AL5" s="390" t="s">
        <v>72</v>
      </c>
      <c r="AM5" s="390"/>
      <c r="AN5" s="391"/>
      <c r="AO5" s="141"/>
      <c r="AP5" s="25"/>
      <c r="AQ5" s="25" t="s">
        <v>13</v>
      </c>
    </row>
    <row r="6" spans="1:45" ht="18.75" customHeight="1" thickBot="1">
      <c r="A6" s="55" t="s">
        <v>33</v>
      </c>
      <c r="B6" s="56" t="s">
        <v>29</v>
      </c>
      <c r="C6" s="298" t="s">
        <v>30</v>
      </c>
      <c r="D6" s="299"/>
      <c r="E6" s="299"/>
      <c r="F6" s="299"/>
      <c r="G6" s="299"/>
      <c r="H6" s="299"/>
      <c r="I6" s="299"/>
      <c r="J6" s="299"/>
      <c r="K6" s="299"/>
      <c r="L6" s="299"/>
      <c r="M6" s="300"/>
      <c r="N6" s="301" t="s">
        <v>27</v>
      </c>
      <c r="O6" s="302"/>
      <c r="P6" s="302"/>
      <c r="Q6" s="302"/>
      <c r="R6" s="302"/>
      <c r="S6" s="302"/>
      <c r="T6" s="302"/>
      <c r="U6" s="302"/>
      <c r="V6" s="302"/>
      <c r="W6" s="303"/>
      <c r="X6" s="304" t="s">
        <v>26</v>
      </c>
      <c r="Y6" s="304"/>
      <c r="Z6" s="304"/>
      <c r="AA6" s="304"/>
      <c r="AB6" s="304"/>
      <c r="AC6" s="304"/>
      <c r="AD6" s="304"/>
      <c r="AF6" s="392"/>
      <c r="AG6" s="392"/>
      <c r="AH6" s="393"/>
      <c r="AI6" s="115" t="s">
        <v>61</v>
      </c>
      <c r="AJ6" s="115" t="s">
        <v>61</v>
      </c>
      <c r="AK6" s="116" t="s">
        <v>61</v>
      </c>
      <c r="AL6" s="142" t="str">
        <f>AI6</f>
        <v>令和●年</v>
      </c>
      <c r="AM6" s="143" t="str">
        <f>AJ6</f>
        <v>令和●年</v>
      </c>
      <c r="AN6" s="143" t="str">
        <f>AK6</f>
        <v>令和●年</v>
      </c>
      <c r="AO6" s="141"/>
      <c r="AP6"/>
      <c r="AQ6"/>
    </row>
    <row r="7" spans="1:45" ht="18.75" customHeight="1" thickBot="1">
      <c r="A7" s="57"/>
      <c r="B7" s="58" t="s">
        <v>32</v>
      </c>
      <c r="C7" s="305"/>
      <c r="D7" s="306"/>
      <c r="E7" s="306"/>
      <c r="F7" s="306"/>
      <c r="G7" s="306"/>
      <c r="H7" s="306"/>
      <c r="I7" s="306"/>
      <c r="J7" s="306"/>
      <c r="K7" s="306"/>
      <c r="L7" s="306"/>
      <c r="M7" s="59" t="s">
        <v>31</v>
      </c>
      <c r="N7" s="307"/>
      <c r="O7" s="308"/>
      <c r="P7" s="308"/>
      <c r="Q7" s="308"/>
      <c r="R7" s="308"/>
      <c r="S7" s="308"/>
      <c r="T7" s="308"/>
      <c r="U7" s="308"/>
      <c r="V7" s="308"/>
      <c r="W7" s="60" t="s">
        <v>1</v>
      </c>
      <c r="X7" s="309" t="e">
        <f>N7/$N$12*100</f>
        <v>#DIV/0!</v>
      </c>
      <c r="Y7" s="309"/>
      <c r="Z7" s="309"/>
      <c r="AA7" s="309"/>
      <c r="AB7" s="309"/>
      <c r="AC7" s="310"/>
      <c r="AD7" s="61" t="s">
        <v>16</v>
      </c>
      <c r="AF7" s="394"/>
      <c r="AG7" s="394"/>
      <c r="AH7" s="395"/>
      <c r="AI7" s="117"/>
      <c r="AJ7" s="118">
        <f>AI7+1</f>
        <v>1</v>
      </c>
      <c r="AK7" s="119">
        <f>AJ7+1</f>
        <v>2</v>
      </c>
      <c r="AL7" s="120">
        <f>AI7</f>
        <v>0</v>
      </c>
      <c r="AM7" s="118">
        <f>AL7+1</f>
        <v>1</v>
      </c>
      <c r="AN7" s="118">
        <f>AM7+1</f>
        <v>2</v>
      </c>
      <c r="AO7" s="152"/>
    </row>
    <row r="8" spans="1:45" ht="18.75" customHeight="1" thickBot="1">
      <c r="A8" s="63"/>
      <c r="B8" s="62"/>
      <c r="C8" s="323"/>
      <c r="D8" s="324"/>
      <c r="E8" s="324"/>
      <c r="F8" s="324"/>
      <c r="G8" s="324"/>
      <c r="H8" s="324"/>
      <c r="I8" s="324"/>
      <c r="J8" s="324"/>
      <c r="K8" s="324"/>
      <c r="L8" s="324"/>
      <c r="M8" s="64" t="s">
        <v>31</v>
      </c>
      <c r="N8" s="325"/>
      <c r="O8" s="326"/>
      <c r="P8" s="326"/>
      <c r="Q8" s="326"/>
      <c r="R8" s="326"/>
      <c r="S8" s="326"/>
      <c r="T8" s="326"/>
      <c r="U8" s="326"/>
      <c r="V8" s="326"/>
      <c r="W8" s="65" t="s">
        <v>1</v>
      </c>
      <c r="X8" s="327" t="e">
        <f>N8/$N$12*100</f>
        <v>#DIV/0!</v>
      </c>
      <c r="Y8" s="328"/>
      <c r="Z8" s="328"/>
      <c r="AA8" s="328"/>
      <c r="AB8" s="328"/>
      <c r="AC8" s="328"/>
      <c r="AD8" s="65" t="s">
        <v>16</v>
      </c>
      <c r="AF8" s="121" t="s">
        <v>62</v>
      </c>
      <c r="AG8" s="122"/>
      <c r="AH8" s="263"/>
      <c r="AI8" s="125"/>
      <c r="AJ8" s="123"/>
      <c r="AK8" s="124"/>
      <c r="AL8" s="125"/>
      <c r="AM8" s="123"/>
      <c r="AN8" s="126"/>
      <c r="AO8" s="18"/>
      <c r="AP8" s="132"/>
    </row>
    <row r="9" spans="1:45" ht="18.75" customHeight="1">
      <c r="A9" s="67"/>
      <c r="B9" s="66"/>
      <c r="C9" s="311"/>
      <c r="D9" s="312"/>
      <c r="E9" s="312"/>
      <c r="F9" s="312"/>
      <c r="G9" s="312"/>
      <c r="H9" s="312"/>
      <c r="I9" s="312"/>
      <c r="J9" s="312"/>
      <c r="K9" s="312"/>
      <c r="L9" s="312"/>
      <c r="M9" s="68" t="s">
        <v>31</v>
      </c>
      <c r="N9" s="313"/>
      <c r="O9" s="314"/>
      <c r="P9" s="314"/>
      <c r="Q9" s="314"/>
      <c r="R9" s="314"/>
      <c r="S9" s="314"/>
      <c r="T9" s="314"/>
      <c r="U9" s="314"/>
      <c r="V9" s="314"/>
      <c r="W9" s="69" t="s">
        <v>1</v>
      </c>
      <c r="X9" s="315" t="e">
        <f>N9/$N$12*100</f>
        <v>#DIV/0!</v>
      </c>
      <c r="Y9" s="316"/>
      <c r="Z9" s="316"/>
      <c r="AA9" s="316"/>
      <c r="AB9" s="316"/>
      <c r="AC9" s="316"/>
      <c r="AD9" s="69" t="s">
        <v>16</v>
      </c>
      <c r="AF9" s="127"/>
      <c r="AG9" s="17" t="s">
        <v>63</v>
      </c>
      <c r="AH9" s="128"/>
      <c r="AI9" s="129"/>
      <c r="AJ9" s="129"/>
      <c r="AK9" s="130"/>
      <c r="AL9" s="131"/>
      <c r="AM9" s="129"/>
      <c r="AN9" s="129"/>
      <c r="AO9" s="18"/>
      <c r="AP9" s="132"/>
    </row>
    <row r="10" spans="1:45" ht="18.75" customHeight="1" thickBot="1">
      <c r="A10" s="67"/>
      <c r="B10" s="66"/>
      <c r="C10" s="311"/>
      <c r="D10" s="312"/>
      <c r="E10" s="312"/>
      <c r="F10" s="312"/>
      <c r="G10" s="312"/>
      <c r="H10" s="312"/>
      <c r="I10" s="312"/>
      <c r="J10" s="312"/>
      <c r="K10" s="312"/>
      <c r="L10" s="312"/>
      <c r="M10" s="70" t="s">
        <v>31</v>
      </c>
      <c r="N10" s="313"/>
      <c r="O10" s="314"/>
      <c r="P10" s="314"/>
      <c r="Q10" s="314"/>
      <c r="R10" s="314"/>
      <c r="S10" s="314"/>
      <c r="T10" s="314"/>
      <c r="U10" s="314"/>
      <c r="V10" s="314"/>
      <c r="W10" s="69" t="s">
        <v>1</v>
      </c>
      <c r="X10" s="315" t="e">
        <f>N10/$N$12*100</f>
        <v>#DIV/0!</v>
      </c>
      <c r="Y10" s="316"/>
      <c r="Z10" s="316"/>
      <c r="AA10" s="316"/>
      <c r="AB10" s="316"/>
      <c r="AC10" s="316"/>
      <c r="AD10" s="69" t="s">
        <v>16</v>
      </c>
      <c r="AF10" s="295"/>
      <c r="AG10" s="292"/>
      <c r="AH10" s="293"/>
      <c r="AI10" s="267"/>
      <c r="AJ10" s="267"/>
      <c r="AK10" s="268"/>
      <c r="AL10" s="269"/>
      <c r="AM10" s="267"/>
      <c r="AN10" s="267"/>
      <c r="AO10" s="18"/>
      <c r="AP10" s="132" t="s">
        <v>64</v>
      </c>
    </row>
    <row r="11" spans="1:45" ht="18.75" customHeight="1" thickBot="1">
      <c r="A11" s="72"/>
      <c r="B11" s="71"/>
      <c r="C11" s="317"/>
      <c r="D11" s="318"/>
      <c r="E11" s="318"/>
      <c r="F11" s="318"/>
      <c r="G11" s="318"/>
      <c r="H11" s="318"/>
      <c r="I11" s="318"/>
      <c r="J11" s="318"/>
      <c r="K11" s="318"/>
      <c r="L11" s="318"/>
      <c r="M11" s="73" t="s">
        <v>31</v>
      </c>
      <c r="N11" s="319"/>
      <c r="O11" s="320"/>
      <c r="P11" s="320"/>
      <c r="Q11" s="320"/>
      <c r="R11" s="320"/>
      <c r="S11" s="320"/>
      <c r="T11" s="320"/>
      <c r="U11" s="320"/>
      <c r="V11" s="320"/>
      <c r="W11" s="74" t="s">
        <v>1</v>
      </c>
      <c r="X11" s="321" t="e">
        <f>N11/$N$12*100</f>
        <v>#DIV/0!</v>
      </c>
      <c r="Y11" s="322"/>
      <c r="Z11" s="322"/>
      <c r="AA11" s="322"/>
      <c r="AB11" s="322"/>
      <c r="AC11" s="322"/>
      <c r="AD11" s="74" t="s">
        <v>16</v>
      </c>
      <c r="AF11" s="138" t="s">
        <v>65</v>
      </c>
      <c r="AG11" s="139"/>
      <c r="AH11" s="262"/>
      <c r="AI11" s="264">
        <f>AI8-(SUM(AI9:AI10))</f>
        <v>0</v>
      </c>
      <c r="AJ11" s="265">
        <f t="shared" ref="AJ11:AN11" si="0">AJ8-(SUM(AJ9:AJ10))</f>
        <v>0</v>
      </c>
      <c r="AK11" s="266">
        <f t="shared" si="0"/>
        <v>0</v>
      </c>
      <c r="AL11" s="264">
        <f t="shared" si="0"/>
        <v>0</v>
      </c>
      <c r="AM11" s="265">
        <f t="shared" si="0"/>
        <v>0</v>
      </c>
      <c r="AN11" s="265">
        <f t="shared" si="0"/>
        <v>0</v>
      </c>
      <c r="AO11" s="18"/>
    </row>
    <row r="12" spans="1:45" ht="18.75" customHeight="1" thickTop="1">
      <c r="A12" s="329" t="s">
        <v>28</v>
      </c>
      <c r="B12" s="330"/>
      <c r="C12" s="330"/>
      <c r="D12" s="330"/>
      <c r="E12" s="330"/>
      <c r="F12" s="330"/>
      <c r="G12" s="330"/>
      <c r="H12" s="330"/>
      <c r="I12" s="330"/>
      <c r="J12" s="330"/>
      <c r="K12" s="330"/>
      <c r="L12" s="330"/>
      <c r="M12" s="331"/>
      <c r="N12" s="332">
        <f>SUM(N7:V11)</f>
        <v>0</v>
      </c>
      <c r="O12" s="333"/>
      <c r="P12" s="333"/>
      <c r="Q12" s="333"/>
      <c r="R12" s="333"/>
      <c r="S12" s="333"/>
      <c r="T12" s="333"/>
      <c r="U12" s="333"/>
      <c r="V12" s="333"/>
      <c r="W12" s="65" t="s">
        <v>1</v>
      </c>
      <c r="X12" s="334" t="e">
        <f>SUM(X7:AC11)</f>
        <v>#DIV/0!</v>
      </c>
      <c r="Y12" s="334"/>
      <c r="Z12" s="334"/>
      <c r="AA12" s="334"/>
      <c r="AB12" s="334"/>
      <c r="AC12" s="332"/>
      <c r="AD12" s="65" t="s">
        <v>16</v>
      </c>
      <c r="AF12" s="163"/>
      <c r="AG12" s="164"/>
      <c r="AH12" s="261" t="s">
        <v>66</v>
      </c>
      <c r="AI12" s="133"/>
      <c r="AJ12" s="133"/>
      <c r="AK12" s="134"/>
      <c r="AL12" s="135"/>
      <c r="AM12" s="133"/>
      <c r="AN12" s="133"/>
      <c r="AO12" s="18"/>
    </row>
    <row r="13" spans="1:45" ht="18.75" customHeight="1">
      <c r="A13" s="75" t="s">
        <v>35</v>
      </c>
      <c r="B13" s="41"/>
      <c r="C13" s="35"/>
      <c r="D13" s="35"/>
      <c r="E13" s="35"/>
      <c r="F13" s="35"/>
      <c r="G13" s="35"/>
      <c r="H13" s="35"/>
      <c r="I13" s="35"/>
      <c r="J13" s="35"/>
      <c r="K13" s="54"/>
      <c r="L13" s="35"/>
      <c r="M13" s="35"/>
      <c r="N13" s="35"/>
      <c r="O13" s="35"/>
      <c r="P13" s="35"/>
      <c r="Q13" s="35"/>
      <c r="R13" s="35"/>
      <c r="S13" s="35"/>
      <c r="T13" s="35"/>
      <c r="U13" s="35"/>
      <c r="V13" s="35"/>
      <c r="W13" s="35"/>
      <c r="X13" s="35"/>
      <c r="Y13" s="35"/>
      <c r="Z13" s="35"/>
      <c r="AA13" s="35"/>
      <c r="AB13" s="35"/>
      <c r="AC13" s="35"/>
      <c r="AD13" s="35"/>
      <c r="AF13" s="167" t="s">
        <v>78</v>
      </c>
      <c r="AG13" s="168"/>
      <c r="AH13" s="136" t="s">
        <v>67</v>
      </c>
      <c r="AI13" s="133"/>
      <c r="AJ13" s="133"/>
      <c r="AK13" s="134"/>
      <c r="AL13" s="135"/>
      <c r="AM13" s="133"/>
      <c r="AN13" s="133"/>
      <c r="AO13" s="18"/>
    </row>
    <row r="14" spans="1:45" ht="18.75" customHeight="1">
      <c r="A14" s="75" t="s">
        <v>34</v>
      </c>
      <c r="B14" s="41"/>
      <c r="C14" s="35"/>
      <c r="D14" s="35"/>
      <c r="E14" s="35"/>
      <c r="F14" s="35"/>
      <c r="G14" s="35"/>
      <c r="H14" s="35"/>
      <c r="I14" s="35"/>
      <c r="J14" s="35"/>
      <c r="K14" s="54"/>
      <c r="L14" s="35"/>
      <c r="M14" s="35"/>
      <c r="N14" s="35"/>
      <c r="O14" s="35"/>
      <c r="P14" s="35"/>
      <c r="Q14" s="35"/>
      <c r="R14" s="35"/>
      <c r="S14" s="35"/>
      <c r="T14" s="35"/>
      <c r="U14" s="35"/>
      <c r="V14" s="35"/>
      <c r="W14" s="35"/>
      <c r="X14" s="35"/>
      <c r="Y14" s="35"/>
      <c r="Z14" s="35"/>
      <c r="AA14" s="35"/>
      <c r="AB14" s="35"/>
      <c r="AC14" s="35"/>
      <c r="AD14" s="35"/>
      <c r="AF14" s="167" t="s">
        <v>79</v>
      </c>
      <c r="AG14" s="168"/>
      <c r="AH14" s="136" t="s">
        <v>68</v>
      </c>
      <c r="AI14" s="133"/>
      <c r="AJ14" s="133"/>
      <c r="AK14" s="134"/>
      <c r="AL14" s="135"/>
      <c r="AM14" s="133"/>
      <c r="AN14" s="133"/>
      <c r="AO14" s="18"/>
      <c r="AP14" s="18"/>
      <c r="AQ14" s="18"/>
    </row>
    <row r="15" spans="1:45" ht="18.75" customHeight="1">
      <c r="A15" s="35"/>
      <c r="B15" s="35"/>
      <c r="C15" s="35"/>
      <c r="D15" s="35"/>
      <c r="E15" s="35"/>
      <c r="F15" s="35"/>
      <c r="G15" s="35"/>
      <c r="H15" s="35"/>
      <c r="I15" s="35"/>
      <c r="J15" s="35"/>
      <c r="K15" s="54"/>
      <c r="L15" s="35"/>
      <c r="M15" s="35"/>
      <c r="N15" s="35"/>
      <c r="O15" s="35"/>
      <c r="P15" s="35"/>
      <c r="Q15" s="35"/>
      <c r="R15" s="35"/>
      <c r="S15" s="35"/>
      <c r="T15" s="35"/>
      <c r="U15" s="35"/>
      <c r="V15" s="35"/>
      <c r="W15" s="35"/>
      <c r="X15" s="35"/>
      <c r="Y15" s="35"/>
      <c r="Z15" s="35"/>
      <c r="AA15" s="35"/>
      <c r="AB15" s="35"/>
      <c r="AC15" s="35"/>
      <c r="AD15" s="35"/>
      <c r="AE15" s="26"/>
      <c r="AF15" s="167" t="s">
        <v>80</v>
      </c>
      <c r="AG15" s="168"/>
      <c r="AH15" s="136" t="s">
        <v>69</v>
      </c>
      <c r="AI15" s="133"/>
      <c r="AJ15" s="133"/>
      <c r="AK15" s="134"/>
      <c r="AL15" s="135"/>
      <c r="AM15" s="133"/>
      <c r="AN15" s="133"/>
      <c r="AO15" s="18"/>
      <c r="AP15" s="18"/>
      <c r="AQ15" s="18"/>
      <c r="AR15" s="26"/>
      <c r="AS15" s="26"/>
    </row>
    <row r="16" spans="1:45" s="26" customFormat="1" ht="18.75" customHeight="1">
      <c r="A16" s="50" t="s">
        <v>54</v>
      </c>
      <c r="B16" s="51"/>
      <c r="C16" s="52"/>
      <c r="D16" s="52"/>
      <c r="E16" s="52"/>
      <c r="F16" s="52"/>
      <c r="G16" s="52"/>
      <c r="H16" s="52"/>
      <c r="I16" s="52"/>
      <c r="J16" s="52"/>
      <c r="K16" s="52"/>
      <c r="L16" s="52"/>
      <c r="M16" s="52"/>
      <c r="N16" s="52"/>
      <c r="O16" s="52"/>
      <c r="P16" s="53"/>
      <c r="Q16" s="53"/>
      <c r="R16" s="53"/>
      <c r="S16" s="53"/>
      <c r="T16" s="53"/>
      <c r="U16" s="53"/>
      <c r="V16" s="53"/>
      <c r="W16" s="53"/>
      <c r="X16" s="53"/>
      <c r="Y16" s="53"/>
      <c r="Z16" s="53"/>
      <c r="AA16" s="53"/>
      <c r="AB16" s="53"/>
      <c r="AC16" s="53"/>
      <c r="AD16" s="53"/>
      <c r="AF16" s="167" t="s">
        <v>81</v>
      </c>
      <c r="AG16" s="168"/>
      <c r="AH16" s="136" t="s">
        <v>69</v>
      </c>
      <c r="AI16" s="133"/>
      <c r="AJ16" s="133"/>
      <c r="AK16" s="134"/>
      <c r="AL16" s="135"/>
      <c r="AM16" s="133"/>
      <c r="AN16" s="133"/>
      <c r="AO16" s="18"/>
      <c r="AP16" s="18"/>
      <c r="AQ16" s="18"/>
    </row>
    <row r="17" spans="1:47" s="26" customFormat="1" ht="18.75" customHeight="1" thickBot="1">
      <c r="A17" s="32"/>
      <c r="B17" s="33"/>
      <c r="C17" s="144" t="s">
        <v>73</v>
      </c>
      <c r="D17" s="34"/>
      <c r="E17" s="34"/>
      <c r="F17" s="34"/>
      <c r="G17" s="34"/>
      <c r="H17" s="34"/>
      <c r="I17" s="34"/>
      <c r="J17" s="34"/>
      <c r="K17" s="34"/>
      <c r="L17" s="34"/>
      <c r="M17" s="34"/>
      <c r="N17" s="34"/>
      <c r="O17" s="34"/>
      <c r="P17" s="24"/>
      <c r="Q17" s="24"/>
      <c r="R17" s="24"/>
      <c r="S17" s="24"/>
      <c r="T17" s="24"/>
      <c r="U17" s="24"/>
      <c r="V17" s="24"/>
      <c r="W17" s="24"/>
      <c r="X17" s="24"/>
      <c r="Y17" s="24"/>
      <c r="Z17" s="24"/>
      <c r="AA17" s="24"/>
      <c r="AB17" s="24"/>
      <c r="AC17" s="24"/>
      <c r="AD17" s="24"/>
      <c r="AE17" s="13"/>
      <c r="AF17" s="167" t="s">
        <v>82</v>
      </c>
      <c r="AG17" s="168"/>
      <c r="AH17" s="137" t="s">
        <v>69</v>
      </c>
      <c r="AI17" s="133"/>
      <c r="AJ17" s="133"/>
      <c r="AK17" s="134"/>
      <c r="AL17" s="135"/>
      <c r="AM17" s="133"/>
      <c r="AN17" s="133"/>
      <c r="AO17" s="18"/>
      <c r="AP17" s="18"/>
      <c r="AQ17" s="18"/>
      <c r="AR17" s="13"/>
      <c r="AS17" s="13"/>
    </row>
    <row r="18" spans="1:47" s="13" customFormat="1" ht="18.75" customHeight="1">
      <c r="A18" s="36"/>
      <c r="B18" s="36"/>
      <c r="C18" s="335"/>
      <c r="D18" s="336"/>
      <c r="E18" s="336"/>
      <c r="F18" s="82" t="s">
        <v>21</v>
      </c>
      <c r="G18" s="336"/>
      <c r="H18" s="336"/>
      <c r="I18" s="83" t="s">
        <v>0</v>
      </c>
      <c r="J18" s="337"/>
      <c r="K18" s="336"/>
      <c r="L18" s="336"/>
      <c r="M18" s="82" t="s">
        <v>21</v>
      </c>
      <c r="N18" s="328">
        <f>G18+1</f>
        <v>1</v>
      </c>
      <c r="O18" s="328"/>
      <c r="P18" s="84" t="s">
        <v>0</v>
      </c>
      <c r="Q18" s="338"/>
      <c r="R18" s="339"/>
      <c r="S18" s="339"/>
      <c r="T18" s="112" t="s">
        <v>21</v>
      </c>
      <c r="U18" s="340">
        <f>N18+1</f>
        <v>2</v>
      </c>
      <c r="V18" s="340"/>
      <c r="W18" s="112" t="s">
        <v>0</v>
      </c>
      <c r="X18" s="341" t="s">
        <v>12</v>
      </c>
      <c r="Y18" s="342"/>
      <c r="Z18" s="342"/>
      <c r="AA18" s="342"/>
      <c r="AB18" s="342"/>
      <c r="AC18" s="342"/>
      <c r="AD18" s="343"/>
      <c r="AE18"/>
      <c r="AF18" s="167" t="s">
        <v>83</v>
      </c>
      <c r="AG18" s="168"/>
      <c r="AH18" s="137"/>
      <c r="AI18" s="133"/>
      <c r="AJ18" s="133"/>
      <c r="AK18" s="134"/>
      <c r="AL18" s="135"/>
      <c r="AM18" s="133"/>
      <c r="AN18" s="133"/>
      <c r="AO18" s="18"/>
      <c r="AP18" s="18"/>
      <c r="AQ18" s="18"/>
      <c r="AR18"/>
      <c r="AS18"/>
    </row>
    <row r="19" spans="1:47" ht="18.75" customHeight="1">
      <c r="A19" s="344" t="s">
        <v>36</v>
      </c>
      <c r="B19" s="345"/>
      <c r="C19" s="346">
        <f>AI8</f>
        <v>0</v>
      </c>
      <c r="D19" s="347"/>
      <c r="E19" s="347"/>
      <c r="F19" s="347"/>
      <c r="G19" s="347"/>
      <c r="H19" s="347"/>
      <c r="I19" s="37" t="s">
        <v>1</v>
      </c>
      <c r="J19" s="348">
        <f>AJ8</f>
        <v>0</v>
      </c>
      <c r="K19" s="347"/>
      <c r="L19" s="347"/>
      <c r="M19" s="347"/>
      <c r="N19" s="347"/>
      <c r="O19" s="347"/>
      <c r="P19" s="16" t="s">
        <v>1</v>
      </c>
      <c r="Q19" s="349">
        <f>AK8</f>
        <v>0</v>
      </c>
      <c r="R19" s="350"/>
      <c r="S19" s="350"/>
      <c r="T19" s="350"/>
      <c r="U19" s="350"/>
      <c r="V19" s="350"/>
      <c r="W19" s="23" t="s">
        <v>1</v>
      </c>
      <c r="X19" s="29" t="s">
        <v>22</v>
      </c>
      <c r="Y19" s="351">
        <f>SUM(C19+J19+Q19)</f>
        <v>0</v>
      </c>
      <c r="Z19" s="352"/>
      <c r="AA19" s="352"/>
      <c r="AB19" s="352"/>
      <c r="AC19" s="353"/>
      <c r="AD19" s="27" t="s">
        <v>1</v>
      </c>
      <c r="AF19" s="167" t="s">
        <v>84</v>
      </c>
      <c r="AG19" s="168"/>
      <c r="AH19" s="137"/>
      <c r="AI19" s="133"/>
      <c r="AJ19" s="133"/>
      <c r="AK19" s="134"/>
      <c r="AL19" s="135"/>
      <c r="AM19" s="133"/>
      <c r="AN19" s="133"/>
      <c r="AO19" s="18"/>
      <c r="AP19" s="18"/>
      <c r="AQ19" s="18"/>
    </row>
    <row r="20" spans="1:47" ht="18.75" customHeight="1" thickBot="1">
      <c r="A20" s="344" t="s">
        <v>46</v>
      </c>
      <c r="B20" s="345"/>
      <c r="C20" s="354">
        <f>AI28</f>
        <v>0</v>
      </c>
      <c r="D20" s="355"/>
      <c r="E20" s="355"/>
      <c r="F20" s="355"/>
      <c r="G20" s="355"/>
      <c r="H20" s="355"/>
      <c r="I20" s="95" t="s">
        <v>1</v>
      </c>
      <c r="J20" s="356">
        <f>AJ28</f>
        <v>0</v>
      </c>
      <c r="K20" s="355"/>
      <c r="L20" s="355"/>
      <c r="M20" s="355"/>
      <c r="N20" s="355"/>
      <c r="O20" s="355"/>
      <c r="P20" s="96" t="s">
        <v>1</v>
      </c>
      <c r="Q20" s="357">
        <f>AK28</f>
        <v>0</v>
      </c>
      <c r="R20" s="358"/>
      <c r="S20" s="358"/>
      <c r="T20" s="358"/>
      <c r="U20" s="358"/>
      <c r="V20" s="358"/>
      <c r="W20" s="97" t="s">
        <v>1</v>
      </c>
      <c r="X20" s="259"/>
      <c r="Y20" s="359">
        <f>SUM(C20+J20+Q20)</f>
        <v>0</v>
      </c>
      <c r="Z20" s="360"/>
      <c r="AA20" s="360"/>
      <c r="AB20" s="360"/>
      <c r="AC20" s="361"/>
      <c r="AD20" s="98" t="s">
        <v>1</v>
      </c>
      <c r="AF20" s="167" t="s">
        <v>85</v>
      </c>
      <c r="AG20" s="168"/>
      <c r="AH20" s="137"/>
      <c r="AI20" s="133"/>
      <c r="AJ20" s="133"/>
      <c r="AK20" s="134"/>
      <c r="AL20" s="135"/>
      <c r="AM20" s="133"/>
      <c r="AN20" s="133"/>
      <c r="AO20" s="18"/>
      <c r="AP20" s="18"/>
      <c r="AQ20" s="18"/>
    </row>
    <row r="21" spans="1:47" ht="18.75" customHeight="1" thickTop="1">
      <c r="A21" s="362" t="s">
        <v>37</v>
      </c>
      <c r="B21" s="363"/>
      <c r="C21" s="364">
        <f>AL8</f>
        <v>0</v>
      </c>
      <c r="D21" s="365"/>
      <c r="E21" s="365"/>
      <c r="F21" s="365"/>
      <c r="G21" s="365"/>
      <c r="H21" s="365"/>
      <c r="I21" s="77" t="s">
        <v>1</v>
      </c>
      <c r="J21" s="366">
        <f>AM8</f>
        <v>0</v>
      </c>
      <c r="K21" s="365"/>
      <c r="L21" s="365"/>
      <c r="M21" s="365"/>
      <c r="N21" s="365"/>
      <c r="O21" s="365"/>
      <c r="P21" s="78" t="s">
        <v>1</v>
      </c>
      <c r="Q21" s="367">
        <f>AN8</f>
        <v>0</v>
      </c>
      <c r="R21" s="368"/>
      <c r="S21" s="368"/>
      <c r="T21" s="368"/>
      <c r="U21" s="368"/>
      <c r="V21" s="368"/>
      <c r="W21" s="79" t="s">
        <v>1</v>
      </c>
      <c r="X21" s="80" t="s">
        <v>23</v>
      </c>
      <c r="Y21" s="369">
        <f>SUM(C21+J21+Q21)</f>
        <v>0</v>
      </c>
      <c r="Z21" s="370"/>
      <c r="AA21" s="370"/>
      <c r="AB21" s="370"/>
      <c r="AC21" s="371"/>
      <c r="AD21" s="81" t="s">
        <v>1</v>
      </c>
      <c r="AF21" s="167" t="s">
        <v>86</v>
      </c>
      <c r="AG21" s="168"/>
      <c r="AH21" s="137"/>
      <c r="AI21" s="133"/>
      <c r="AJ21" s="133"/>
      <c r="AK21" s="134"/>
      <c r="AL21" s="135"/>
      <c r="AM21" s="133"/>
      <c r="AN21" s="133"/>
      <c r="AO21" s="18"/>
      <c r="AP21" s="18"/>
      <c r="AQ21" s="18"/>
    </row>
    <row r="22" spans="1:47" ht="18.75" customHeight="1" thickBot="1">
      <c r="A22" s="362" t="s">
        <v>47</v>
      </c>
      <c r="B22" s="363"/>
      <c r="C22" s="372">
        <f>AL28</f>
        <v>0</v>
      </c>
      <c r="D22" s="373"/>
      <c r="E22" s="373"/>
      <c r="F22" s="373"/>
      <c r="G22" s="373"/>
      <c r="H22" s="373"/>
      <c r="I22" s="85" t="s">
        <v>1</v>
      </c>
      <c r="J22" s="374">
        <f>AM28</f>
        <v>0</v>
      </c>
      <c r="K22" s="373"/>
      <c r="L22" s="373"/>
      <c r="M22" s="373"/>
      <c r="N22" s="373"/>
      <c r="O22" s="373"/>
      <c r="P22" s="86" t="s">
        <v>1</v>
      </c>
      <c r="Q22" s="375">
        <f>AN28</f>
        <v>0</v>
      </c>
      <c r="R22" s="376"/>
      <c r="S22" s="376"/>
      <c r="T22" s="376"/>
      <c r="U22" s="376"/>
      <c r="V22" s="376"/>
      <c r="W22" s="87" t="s">
        <v>1</v>
      </c>
      <c r="X22" s="260"/>
      <c r="Y22" s="377">
        <f>SUM(C22+J22+Q22)</f>
        <v>0</v>
      </c>
      <c r="Z22" s="378"/>
      <c r="AA22" s="378"/>
      <c r="AB22" s="378"/>
      <c r="AC22" s="379"/>
      <c r="AD22" s="28" t="s">
        <v>1</v>
      </c>
      <c r="AF22" s="167" t="s">
        <v>87</v>
      </c>
      <c r="AG22" s="168"/>
      <c r="AH22" s="137"/>
      <c r="AI22" s="133"/>
      <c r="AJ22" s="133"/>
      <c r="AK22" s="134"/>
      <c r="AL22" s="135"/>
      <c r="AM22" s="133"/>
      <c r="AN22" s="133"/>
      <c r="AO22" s="18"/>
      <c r="AP22" s="18"/>
      <c r="AQ22" s="18"/>
    </row>
    <row r="23" spans="1:47" ht="18.75" customHeight="1">
      <c r="A23" s="35"/>
      <c r="B23" s="38"/>
      <c r="C23" s="39"/>
      <c r="D23" s="39"/>
      <c r="E23" s="39"/>
      <c r="F23" s="39"/>
      <c r="G23" s="39"/>
      <c r="H23" s="39"/>
      <c r="I23" s="40"/>
      <c r="J23" s="39"/>
      <c r="K23" s="39"/>
      <c r="L23" s="39"/>
      <c r="M23" s="39"/>
      <c r="N23" s="39"/>
      <c r="O23" s="39"/>
      <c r="P23" s="14"/>
      <c r="Q23" s="15"/>
      <c r="R23" s="15"/>
      <c r="S23" s="15"/>
      <c r="T23" s="15"/>
      <c r="U23" s="15"/>
      <c r="V23" s="15"/>
      <c r="W23" s="14"/>
      <c r="X23" s="1"/>
      <c r="Y23" s="1"/>
      <c r="AA23" s="145" t="s">
        <v>56</v>
      </c>
      <c r="AF23" s="167" t="s">
        <v>80</v>
      </c>
      <c r="AG23" s="168"/>
      <c r="AH23" s="137"/>
      <c r="AI23" s="133"/>
      <c r="AJ23" s="133"/>
      <c r="AK23" s="134"/>
      <c r="AL23" s="135"/>
      <c r="AM23" s="133"/>
      <c r="AN23" s="133"/>
      <c r="AO23" s="18"/>
      <c r="AP23" s="18"/>
      <c r="AQ23" s="18"/>
    </row>
    <row r="24" spans="1:47" ht="18.75" customHeight="1">
      <c r="A24" s="94" t="s">
        <v>38</v>
      </c>
      <c r="B24" s="92"/>
      <c r="C24" s="35"/>
      <c r="D24" s="35"/>
      <c r="E24" s="35"/>
      <c r="F24" s="35"/>
      <c r="G24" s="35"/>
      <c r="H24" s="35"/>
      <c r="I24" s="35"/>
      <c r="J24" s="35"/>
      <c r="K24" s="35"/>
      <c r="L24" s="35"/>
      <c r="M24" s="35"/>
      <c r="N24" s="35"/>
      <c r="O24" s="35"/>
      <c r="P24" s="2"/>
      <c r="Q24" s="396" t="s">
        <v>57</v>
      </c>
      <c r="R24" s="397"/>
      <c r="S24" s="397"/>
      <c r="T24" s="397"/>
      <c r="U24" s="397"/>
      <c r="V24" s="397"/>
      <c r="W24" s="397"/>
      <c r="X24" s="397"/>
      <c r="Y24" s="397"/>
      <c r="Z24" s="397"/>
      <c r="AA24" s="397"/>
      <c r="AB24" s="397"/>
      <c r="AC24" s="397"/>
      <c r="AD24" s="398"/>
      <c r="AE24" s="8"/>
      <c r="AF24" s="163"/>
      <c r="AG24" s="164"/>
      <c r="AH24" s="137"/>
      <c r="AI24" s="133"/>
      <c r="AJ24" s="133"/>
      <c r="AK24" s="134"/>
      <c r="AL24" s="135"/>
      <c r="AM24" s="133"/>
      <c r="AN24" s="133"/>
      <c r="AO24" s="18"/>
      <c r="AP24" s="18"/>
      <c r="AQ24" s="18"/>
      <c r="AR24" s="8"/>
      <c r="AS24" s="8"/>
    </row>
    <row r="25" spans="1:47" s="8" customFormat="1" ht="18.75" customHeight="1" thickBot="1">
      <c r="A25" s="45"/>
      <c r="B25" s="45"/>
      <c r="C25" s="91"/>
      <c r="D25" s="91"/>
      <c r="E25" s="91"/>
      <c r="F25" s="91"/>
      <c r="G25" s="91"/>
      <c r="H25" s="91"/>
      <c r="I25" s="91"/>
      <c r="J25" s="90"/>
      <c r="Q25" s="399"/>
      <c r="R25" s="400"/>
      <c r="S25" s="400"/>
      <c r="T25" s="400"/>
      <c r="U25" s="400"/>
      <c r="V25" s="400"/>
      <c r="W25" s="400"/>
      <c r="X25" s="400"/>
      <c r="Y25" s="400"/>
      <c r="Z25" s="400"/>
      <c r="AA25" s="400"/>
      <c r="AB25" s="400"/>
      <c r="AC25" s="400"/>
      <c r="AD25" s="401"/>
      <c r="AE25"/>
      <c r="AF25" s="163"/>
      <c r="AG25" s="164"/>
      <c r="AH25" s="137"/>
      <c r="AI25" s="133"/>
      <c r="AJ25" s="133"/>
      <c r="AK25" s="134"/>
      <c r="AL25" s="135"/>
      <c r="AM25" s="133"/>
      <c r="AN25" s="133"/>
      <c r="AO25" s="18"/>
      <c r="AP25" s="18"/>
      <c r="AQ25" s="18"/>
      <c r="AR25"/>
      <c r="AS25"/>
    </row>
    <row r="26" spans="1:47" ht="18.75" customHeight="1" thickBot="1">
      <c r="A26" s="35"/>
      <c r="B26" s="160" t="s">
        <v>76</v>
      </c>
      <c r="F26" s="93" t="s">
        <v>48</v>
      </c>
      <c r="G26" s="385" t="e">
        <f>(Y20/Y19)*100</f>
        <v>#DIV/0!</v>
      </c>
      <c r="H26" s="385"/>
      <c r="I26" s="385"/>
      <c r="J26" s="385"/>
      <c r="K26" s="385"/>
      <c r="L26" s="88" t="s">
        <v>16</v>
      </c>
      <c r="Q26" s="416" t="s">
        <v>41</v>
      </c>
      <c r="R26" s="417"/>
      <c r="S26" s="417"/>
      <c r="T26" s="417"/>
      <c r="U26" s="417"/>
      <c r="V26" s="417"/>
      <c r="W26" s="417"/>
      <c r="X26" s="146"/>
      <c r="Y26" s="420" t="e">
        <f>Y19/Y21*100</f>
        <v>#DIV/0!</v>
      </c>
      <c r="Z26" s="420"/>
      <c r="AA26" s="420"/>
      <c r="AB26" s="420"/>
      <c r="AC26" s="420"/>
      <c r="AD26" s="147"/>
      <c r="AF26" s="163"/>
      <c r="AG26" s="164"/>
      <c r="AH26" s="279"/>
      <c r="AI26" s="267"/>
      <c r="AJ26" s="267"/>
      <c r="AK26" s="268"/>
      <c r="AL26" s="269"/>
      <c r="AM26" s="267"/>
      <c r="AN26" s="267"/>
      <c r="AO26" s="18"/>
      <c r="AP26" s="18"/>
      <c r="AQ26" s="18"/>
    </row>
    <row r="27" spans="1:47" ht="18.75" customHeight="1" thickTop="1" thickBot="1">
      <c r="A27" s="35"/>
      <c r="B27" s="160" t="s">
        <v>77</v>
      </c>
      <c r="F27" s="89" t="s">
        <v>49</v>
      </c>
      <c r="G27" s="386" t="e">
        <f>(Y22/Y21)*100</f>
        <v>#DIV/0!</v>
      </c>
      <c r="H27" s="386"/>
      <c r="I27" s="386"/>
      <c r="J27" s="386"/>
      <c r="K27" s="386"/>
      <c r="L27" s="28" t="s">
        <v>16</v>
      </c>
      <c r="Q27" s="418"/>
      <c r="R27" s="419"/>
      <c r="S27" s="419"/>
      <c r="T27" s="419"/>
      <c r="U27" s="419"/>
      <c r="V27" s="419"/>
      <c r="W27" s="419"/>
      <c r="X27" s="102"/>
      <c r="Y27" s="421"/>
      <c r="Z27" s="421"/>
      <c r="AA27" s="421"/>
      <c r="AB27" s="421"/>
      <c r="AC27" s="421"/>
      <c r="AD27" s="103" t="s">
        <v>16</v>
      </c>
      <c r="AF27" s="165"/>
      <c r="AG27" s="166"/>
      <c r="AH27" s="275" t="s">
        <v>70</v>
      </c>
      <c r="AI27" s="276">
        <f t="shared" ref="AI27:AN27" si="1">SUM(AI12:AI26)</f>
        <v>0</v>
      </c>
      <c r="AJ27" s="276">
        <f t="shared" si="1"/>
        <v>0</v>
      </c>
      <c r="AK27" s="277">
        <f t="shared" si="1"/>
        <v>0</v>
      </c>
      <c r="AL27" s="278">
        <f t="shared" si="1"/>
        <v>0</v>
      </c>
      <c r="AM27" s="276">
        <f t="shared" si="1"/>
        <v>0</v>
      </c>
      <c r="AN27" s="276">
        <f t="shared" si="1"/>
        <v>0</v>
      </c>
      <c r="AO27" s="18"/>
      <c r="AP27" s="18"/>
      <c r="AQ27" s="18"/>
    </row>
    <row r="28" spans="1:47" ht="18.75" customHeight="1" thickBot="1">
      <c r="A28" s="35"/>
      <c r="B28" s="38"/>
      <c r="C28" s="39"/>
      <c r="D28" s="39"/>
      <c r="E28" s="39"/>
      <c r="F28" s="39"/>
      <c r="G28" s="39"/>
      <c r="H28" s="39"/>
      <c r="I28" s="40"/>
      <c r="J28" s="39"/>
      <c r="K28" s="39"/>
      <c r="L28" s="39"/>
      <c r="M28" s="39"/>
      <c r="N28" s="39"/>
      <c r="O28" s="39"/>
      <c r="P28" s="14"/>
      <c r="Q28" s="15"/>
      <c r="R28" s="15"/>
      <c r="S28" s="15"/>
      <c r="T28" s="15"/>
      <c r="U28" s="15"/>
      <c r="V28" s="15"/>
      <c r="W28" s="14"/>
      <c r="X28" s="1"/>
      <c r="Y28" s="1"/>
      <c r="AE28" s="26"/>
      <c r="AF28" s="138" t="s">
        <v>71</v>
      </c>
      <c r="AG28" s="139"/>
      <c r="AH28" s="262"/>
      <c r="AI28" s="270">
        <f t="shared" ref="AI28:AN28" si="2">AI11-AI27</f>
        <v>0</v>
      </c>
      <c r="AJ28" s="271">
        <f t="shared" si="2"/>
        <v>0</v>
      </c>
      <c r="AK28" s="272">
        <f t="shared" si="2"/>
        <v>0</v>
      </c>
      <c r="AL28" s="273">
        <f t="shared" si="2"/>
        <v>0</v>
      </c>
      <c r="AM28" s="271">
        <f t="shared" si="2"/>
        <v>0</v>
      </c>
      <c r="AN28" s="274">
        <f t="shared" si="2"/>
        <v>0</v>
      </c>
      <c r="AO28" s="18"/>
      <c r="AP28" s="18"/>
      <c r="AQ28" s="18"/>
      <c r="AR28" s="26"/>
      <c r="AS28" s="26"/>
    </row>
    <row r="29" spans="1:47" s="26" customFormat="1" ht="18.75" customHeight="1">
      <c r="A29" s="50" t="s">
        <v>53</v>
      </c>
      <c r="B29" s="51"/>
      <c r="C29" s="52"/>
      <c r="D29" s="52"/>
      <c r="E29" s="52"/>
      <c r="F29" s="52"/>
      <c r="G29" s="52"/>
      <c r="H29" s="52"/>
      <c r="I29" s="52"/>
      <c r="J29" s="52"/>
      <c r="K29" s="52"/>
      <c r="L29" s="52"/>
      <c r="M29" s="52"/>
      <c r="N29" s="52"/>
      <c r="O29" s="52"/>
      <c r="P29" s="53"/>
      <c r="Q29" s="53"/>
      <c r="R29" s="53"/>
      <c r="S29" s="53"/>
      <c r="T29" s="53"/>
      <c r="U29" s="53"/>
      <c r="V29" s="53"/>
      <c r="W29" s="53"/>
      <c r="X29" s="53"/>
      <c r="Y29" s="53"/>
      <c r="Z29" s="53"/>
      <c r="AA29" s="53"/>
      <c r="AB29" s="53"/>
      <c r="AC29" s="53"/>
      <c r="AD29" s="53"/>
      <c r="AF29" s="18"/>
      <c r="AG29" s="18"/>
      <c r="AH29" s="18"/>
      <c r="AI29" s="18"/>
      <c r="AJ29" s="18"/>
      <c r="AK29" s="18"/>
      <c r="AL29" s="18"/>
      <c r="AM29" s="18"/>
      <c r="AN29" s="18"/>
      <c r="AO29" s="18"/>
      <c r="AP29" s="18"/>
      <c r="AQ29" s="18"/>
    </row>
    <row r="30" spans="1:47" s="26" customFormat="1" ht="18.75" customHeight="1" thickBot="1">
      <c r="A30" s="32"/>
      <c r="B30" s="33"/>
      <c r="C30" s="144" t="s">
        <v>73</v>
      </c>
      <c r="D30" s="34"/>
      <c r="E30" s="34"/>
      <c r="F30" s="34"/>
      <c r="G30" s="34"/>
      <c r="H30" s="34"/>
      <c r="I30" s="34"/>
      <c r="J30" s="34"/>
      <c r="K30" s="34"/>
      <c r="L30" s="34"/>
      <c r="M30" s="34"/>
      <c r="N30" s="34"/>
      <c r="O30" s="34"/>
      <c r="P30" s="24"/>
      <c r="Q30" s="24"/>
      <c r="R30" s="24"/>
      <c r="S30" s="24"/>
      <c r="T30" s="24"/>
      <c r="U30" s="24"/>
      <c r="V30" s="24"/>
      <c r="W30" s="24"/>
      <c r="X30" s="24"/>
      <c r="Y30" s="24"/>
      <c r="Z30" s="24"/>
      <c r="AA30" s="24"/>
      <c r="AB30" s="24"/>
      <c r="AC30" s="24"/>
      <c r="AD30" s="24"/>
      <c r="AE30" s="13"/>
      <c r="AF30" s="13"/>
      <c r="AG30" s="13"/>
      <c r="AH30" s="13"/>
      <c r="AI30" s="13"/>
      <c r="AJ30" s="13"/>
      <c r="AK30" s="13"/>
      <c r="AL30" s="13"/>
      <c r="AM30" s="13"/>
      <c r="AN30" s="13"/>
      <c r="AO30" s="13"/>
      <c r="AP30" s="13"/>
      <c r="AQ30" s="13"/>
      <c r="AR30" s="13"/>
      <c r="AS30" s="13"/>
    </row>
    <row r="31" spans="1:47" s="13" customFormat="1" ht="18.75" customHeight="1">
      <c r="A31" s="36"/>
      <c r="B31" s="36"/>
      <c r="C31" s="380">
        <f>C18-1</f>
        <v>-1</v>
      </c>
      <c r="D31" s="328"/>
      <c r="E31" s="328"/>
      <c r="F31" s="82" t="s">
        <v>21</v>
      </c>
      <c r="G31" s="328">
        <f>G18</f>
        <v>0</v>
      </c>
      <c r="H31" s="328"/>
      <c r="I31" s="83" t="s">
        <v>0</v>
      </c>
      <c r="J31" s="327">
        <f>J18-1</f>
        <v>-1</v>
      </c>
      <c r="K31" s="328"/>
      <c r="L31" s="328"/>
      <c r="M31" s="82" t="s">
        <v>21</v>
      </c>
      <c r="N31" s="328">
        <f>N18</f>
        <v>1</v>
      </c>
      <c r="O31" s="328"/>
      <c r="P31" s="84" t="s">
        <v>0</v>
      </c>
      <c r="Q31" s="381">
        <f>Q18-1</f>
        <v>-1</v>
      </c>
      <c r="R31" s="340"/>
      <c r="S31" s="340"/>
      <c r="T31" s="112" t="s">
        <v>21</v>
      </c>
      <c r="U31" s="340">
        <f>U18</f>
        <v>2</v>
      </c>
      <c r="V31" s="340"/>
      <c r="W31" s="112" t="s">
        <v>0</v>
      </c>
      <c r="X31" s="341" t="s">
        <v>12</v>
      </c>
      <c r="Y31" s="342"/>
      <c r="Z31" s="342"/>
      <c r="AA31" s="342"/>
      <c r="AB31" s="342"/>
      <c r="AC31" s="342"/>
      <c r="AD31" s="343"/>
      <c r="AE31"/>
      <c r="AF31" s="154" t="s">
        <v>75</v>
      </c>
      <c r="AG31" s="113"/>
      <c r="AH31" s="113"/>
      <c r="AI31" s="113"/>
      <c r="AJ31" s="113"/>
      <c r="AK31" s="113"/>
      <c r="AL31" s="114"/>
      <c r="AM31" s="114"/>
      <c r="AN31" s="114"/>
      <c r="AO31" s="114"/>
      <c r="AP31" s="1"/>
      <c r="AQ31" s="18"/>
    </row>
    <row r="32" spans="1:47" ht="18.75" customHeight="1">
      <c r="A32" s="344" t="s">
        <v>36</v>
      </c>
      <c r="B32" s="345"/>
      <c r="C32" s="346">
        <f>AI35</f>
        <v>0</v>
      </c>
      <c r="D32" s="347"/>
      <c r="E32" s="347"/>
      <c r="F32" s="347"/>
      <c r="G32" s="347"/>
      <c r="H32" s="347"/>
      <c r="I32" s="37" t="s">
        <v>1</v>
      </c>
      <c r="J32" s="348">
        <f>AJ35</f>
        <v>0</v>
      </c>
      <c r="K32" s="347"/>
      <c r="L32" s="347"/>
      <c r="M32" s="347"/>
      <c r="N32" s="347"/>
      <c r="O32" s="347"/>
      <c r="P32" s="16" t="s">
        <v>1</v>
      </c>
      <c r="Q32" s="349">
        <f>AK35</f>
        <v>0</v>
      </c>
      <c r="R32" s="350"/>
      <c r="S32" s="350"/>
      <c r="T32" s="350"/>
      <c r="U32" s="350"/>
      <c r="V32" s="350"/>
      <c r="W32" s="23" t="s">
        <v>1</v>
      </c>
      <c r="X32" s="29"/>
      <c r="Y32" s="351">
        <f>SUM(C32+J32+Q32)</f>
        <v>0</v>
      </c>
      <c r="Z32" s="352"/>
      <c r="AA32" s="352"/>
      <c r="AB32" s="352"/>
      <c r="AC32" s="353"/>
      <c r="AD32" s="27" t="s">
        <v>1</v>
      </c>
      <c r="AF32" s="392" t="s">
        <v>60</v>
      </c>
      <c r="AG32" s="392"/>
      <c r="AH32" s="393"/>
      <c r="AI32" s="387" t="s">
        <v>33</v>
      </c>
      <c r="AJ32" s="388"/>
      <c r="AK32" s="389"/>
      <c r="AL32" s="415" t="s">
        <v>72</v>
      </c>
      <c r="AM32" s="390"/>
      <c r="AN32" s="391"/>
      <c r="AO32" s="141"/>
      <c r="AP32" s="25"/>
      <c r="AQ32" s="18"/>
      <c r="AT32" s="13"/>
      <c r="AU32" s="13"/>
    </row>
    <row r="33" spans="1:47" ht="18.75" customHeight="1" thickBot="1">
      <c r="A33" s="344" t="s">
        <v>46</v>
      </c>
      <c r="B33" s="345"/>
      <c r="C33" s="354">
        <f>AI55</f>
        <v>0</v>
      </c>
      <c r="D33" s="355"/>
      <c r="E33" s="355"/>
      <c r="F33" s="355"/>
      <c r="G33" s="355"/>
      <c r="H33" s="355"/>
      <c r="I33" s="95" t="s">
        <v>1</v>
      </c>
      <c r="J33" s="356">
        <f>AJ55</f>
        <v>0</v>
      </c>
      <c r="K33" s="355"/>
      <c r="L33" s="355"/>
      <c r="M33" s="355"/>
      <c r="N33" s="355"/>
      <c r="O33" s="355"/>
      <c r="P33" s="96" t="s">
        <v>1</v>
      </c>
      <c r="Q33" s="357">
        <f>AK55</f>
        <v>0</v>
      </c>
      <c r="R33" s="358"/>
      <c r="S33" s="358"/>
      <c r="T33" s="358"/>
      <c r="U33" s="358"/>
      <c r="V33" s="358"/>
      <c r="W33" s="97" t="s">
        <v>1</v>
      </c>
      <c r="X33" s="99"/>
      <c r="Y33" s="359">
        <f>SUM(C33+J33+Q33)</f>
        <v>0</v>
      </c>
      <c r="Z33" s="360"/>
      <c r="AA33" s="360"/>
      <c r="AB33" s="360"/>
      <c r="AC33" s="361"/>
      <c r="AD33" s="98" t="s">
        <v>1</v>
      </c>
      <c r="AF33" s="392"/>
      <c r="AG33" s="392"/>
      <c r="AH33" s="393"/>
      <c r="AI33" s="115" t="s">
        <v>61</v>
      </c>
      <c r="AJ33" s="115" t="s">
        <v>61</v>
      </c>
      <c r="AK33" s="116" t="s">
        <v>61</v>
      </c>
      <c r="AL33" s="142" t="str">
        <f>AI33</f>
        <v>令和●年</v>
      </c>
      <c r="AM33" s="143" t="str">
        <f>AJ33</f>
        <v>令和●年</v>
      </c>
      <c r="AN33" s="143" t="str">
        <f>AK33</f>
        <v>令和●年</v>
      </c>
      <c r="AO33" s="141"/>
      <c r="AP33"/>
      <c r="AQ33" s="18"/>
    </row>
    <row r="34" spans="1:47" ht="18.75" customHeight="1" thickTop="1" thickBot="1">
      <c r="A34" s="362" t="s">
        <v>37</v>
      </c>
      <c r="B34" s="363"/>
      <c r="C34" s="364">
        <f>AL35</f>
        <v>0</v>
      </c>
      <c r="D34" s="365"/>
      <c r="E34" s="365"/>
      <c r="F34" s="365"/>
      <c r="G34" s="365"/>
      <c r="H34" s="365"/>
      <c r="I34" s="77" t="s">
        <v>1</v>
      </c>
      <c r="J34" s="366">
        <f>AM35</f>
        <v>0</v>
      </c>
      <c r="K34" s="365"/>
      <c r="L34" s="365"/>
      <c r="M34" s="365"/>
      <c r="N34" s="365"/>
      <c r="O34" s="365"/>
      <c r="P34" s="78" t="s">
        <v>1</v>
      </c>
      <c r="Q34" s="367">
        <f>AN35</f>
        <v>0</v>
      </c>
      <c r="R34" s="368"/>
      <c r="S34" s="368"/>
      <c r="T34" s="368"/>
      <c r="U34" s="368"/>
      <c r="V34" s="368"/>
      <c r="W34" s="79" t="s">
        <v>1</v>
      </c>
      <c r="X34" s="80"/>
      <c r="Y34" s="369">
        <f>SUM(C34+J34+Q34)</f>
        <v>0</v>
      </c>
      <c r="Z34" s="370"/>
      <c r="AA34" s="370"/>
      <c r="AB34" s="370"/>
      <c r="AC34" s="371"/>
      <c r="AD34" s="81" t="s">
        <v>1</v>
      </c>
      <c r="AF34" s="394"/>
      <c r="AG34" s="394"/>
      <c r="AH34" s="395"/>
      <c r="AI34" s="118">
        <f>AI7</f>
        <v>0</v>
      </c>
      <c r="AJ34" s="118">
        <f>AI34+1</f>
        <v>1</v>
      </c>
      <c r="AK34" s="119">
        <f>AJ34+1</f>
        <v>2</v>
      </c>
      <c r="AL34" s="120">
        <f>AI34</f>
        <v>0</v>
      </c>
      <c r="AM34" s="118">
        <f>AL34+1</f>
        <v>1</v>
      </c>
      <c r="AN34" s="118">
        <f>AM34+1</f>
        <v>2</v>
      </c>
      <c r="AO34" s="152"/>
      <c r="AQ34" s="18"/>
    </row>
    <row r="35" spans="1:47" ht="18.75" customHeight="1" thickBot="1">
      <c r="A35" s="362" t="s">
        <v>47</v>
      </c>
      <c r="B35" s="363"/>
      <c r="C35" s="372">
        <f>AL55</f>
        <v>0</v>
      </c>
      <c r="D35" s="373"/>
      <c r="E35" s="373"/>
      <c r="F35" s="373"/>
      <c r="G35" s="373"/>
      <c r="H35" s="373"/>
      <c r="I35" s="85" t="s">
        <v>1</v>
      </c>
      <c r="J35" s="374">
        <f>AM55</f>
        <v>0</v>
      </c>
      <c r="K35" s="373"/>
      <c r="L35" s="373"/>
      <c r="M35" s="373"/>
      <c r="N35" s="373"/>
      <c r="O35" s="373"/>
      <c r="P35" s="86" t="s">
        <v>1</v>
      </c>
      <c r="Q35" s="375">
        <f>AN55</f>
        <v>0</v>
      </c>
      <c r="R35" s="376"/>
      <c r="S35" s="376"/>
      <c r="T35" s="376"/>
      <c r="U35" s="376"/>
      <c r="V35" s="376"/>
      <c r="W35" s="87" t="s">
        <v>1</v>
      </c>
      <c r="X35" s="30"/>
      <c r="Y35" s="377">
        <f>SUM(C35+J35+Q35)</f>
        <v>0</v>
      </c>
      <c r="Z35" s="378"/>
      <c r="AA35" s="378"/>
      <c r="AB35" s="378"/>
      <c r="AC35" s="379"/>
      <c r="AD35" s="28" t="s">
        <v>1</v>
      </c>
      <c r="AF35" s="121" t="s">
        <v>62</v>
      </c>
      <c r="AG35" s="122"/>
      <c r="AH35" s="263"/>
      <c r="AI35" s="125"/>
      <c r="AJ35" s="123"/>
      <c r="AK35" s="124"/>
      <c r="AL35" s="125"/>
      <c r="AM35" s="123"/>
      <c r="AN35" s="126"/>
      <c r="AO35" s="18"/>
      <c r="AP35" s="132"/>
      <c r="AQ35" s="18"/>
    </row>
    <row r="36" spans="1:47" ht="18.75" customHeight="1">
      <c r="A36" s="35"/>
      <c r="B36" s="38"/>
      <c r="C36" s="39"/>
      <c r="D36" s="39"/>
      <c r="E36" s="39"/>
      <c r="F36" s="39"/>
      <c r="G36" s="39"/>
      <c r="H36" s="39"/>
      <c r="I36" s="40"/>
      <c r="J36" s="39"/>
      <c r="K36" s="39"/>
      <c r="L36" s="39"/>
      <c r="M36" s="39"/>
      <c r="N36" s="39"/>
      <c r="O36" s="39"/>
      <c r="P36" s="14"/>
      <c r="Q36" s="15"/>
      <c r="R36" s="15"/>
      <c r="S36" s="15"/>
      <c r="T36" s="15"/>
      <c r="U36" s="15"/>
      <c r="V36" s="15"/>
      <c r="W36" s="14"/>
      <c r="X36" s="1"/>
      <c r="Y36" s="1"/>
      <c r="AF36" s="127"/>
      <c r="AG36" s="17" t="s">
        <v>63</v>
      </c>
      <c r="AH36" s="128"/>
      <c r="AI36" s="129"/>
      <c r="AJ36" s="129"/>
      <c r="AK36" s="130"/>
      <c r="AL36" s="131"/>
      <c r="AM36" s="129"/>
      <c r="AN36" s="129"/>
      <c r="AO36" s="18"/>
      <c r="AP36" s="132"/>
    </row>
    <row r="37" spans="1:47" ht="18.75" customHeight="1" thickBot="1">
      <c r="A37" s="94" t="s">
        <v>55</v>
      </c>
      <c r="B37" s="41"/>
      <c r="C37" s="2"/>
      <c r="D37" s="2"/>
      <c r="E37" s="2"/>
      <c r="F37" s="2"/>
      <c r="G37" s="2"/>
      <c r="H37" s="2"/>
      <c r="I37" s="2"/>
      <c r="J37" s="2"/>
      <c r="K37" s="2"/>
      <c r="L37" s="1"/>
      <c r="M37" s="1"/>
      <c r="AE37" s="8"/>
      <c r="AF37" s="295"/>
      <c r="AG37" s="292"/>
      <c r="AH37" s="293"/>
      <c r="AI37" s="267"/>
      <c r="AJ37" s="267"/>
      <c r="AK37" s="268"/>
      <c r="AL37" s="269"/>
      <c r="AM37" s="267"/>
      <c r="AN37" s="267"/>
      <c r="AO37" s="18"/>
      <c r="AP37" s="132" t="s">
        <v>64</v>
      </c>
    </row>
    <row r="38" spans="1:47" s="8" customFormat="1" ht="18.75" customHeight="1" thickBot="1">
      <c r="A38" s="6"/>
      <c r="B38" s="6"/>
      <c r="C38" s="91"/>
      <c r="D38" s="91"/>
      <c r="E38" s="91"/>
      <c r="F38" s="91"/>
      <c r="G38" s="91"/>
      <c r="H38" s="91"/>
      <c r="I38" s="91"/>
      <c r="J38" s="90"/>
      <c r="AE38"/>
      <c r="AF38" s="138" t="s">
        <v>65</v>
      </c>
      <c r="AG38" s="139"/>
      <c r="AH38" s="262"/>
      <c r="AI38" s="264">
        <f>AI35-(SUM(AI36:AI37))</f>
        <v>0</v>
      </c>
      <c r="AJ38" s="265">
        <f t="shared" ref="AJ38:AM38" si="3">AJ35-(SUM(AJ36:AJ37))</f>
        <v>0</v>
      </c>
      <c r="AK38" s="266">
        <f t="shared" si="3"/>
        <v>0</v>
      </c>
      <c r="AL38" s="264">
        <f t="shared" si="3"/>
        <v>0</v>
      </c>
      <c r="AM38" s="265">
        <f t="shared" si="3"/>
        <v>0</v>
      </c>
      <c r="AN38" s="265">
        <f>AN35-(SUM(AN36:AN37))</f>
        <v>0</v>
      </c>
      <c r="AO38" s="18"/>
      <c r="AP38" s="113"/>
      <c r="AQ38" s="113"/>
      <c r="AT38"/>
      <c r="AU38"/>
    </row>
    <row r="39" spans="1:47" ht="18.75" customHeight="1">
      <c r="A39" s="2"/>
      <c r="B39" s="161" t="s">
        <v>76</v>
      </c>
      <c r="F39" s="93" t="s">
        <v>17</v>
      </c>
      <c r="G39" s="385" t="e">
        <f>(Y33/Y32)*100</f>
        <v>#DIV/0!</v>
      </c>
      <c r="H39" s="385"/>
      <c r="I39" s="385"/>
      <c r="J39" s="385"/>
      <c r="K39" s="385"/>
      <c r="L39" s="88" t="s">
        <v>16</v>
      </c>
      <c r="AF39" s="163"/>
      <c r="AG39" s="164"/>
      <c r="AH39" s="261" t="s">
        <v>66</v>
      </c>
      <c r="AI39" s="133"/>
      <c r="AJ39" s="133"/>
      <c r="AK39" s="134"/>
      <c r="AL39" s="135"/>
      <c r="AM39" s="133"/>
      <c r="AN39" s="133"/>
      <c r="AO39" s="18"/>
      <c r="AT39" s="8"/>
      <c r="AU39" s="8"/>
    </row>
    <row r="40" spans="1:47" ht="18.75" customHeight="1" thickBot="1">
      <c r="A40" s="2"/>
      <c r="B40" s="161" t="s">
        <v>39</v>
      </c>
      <c r="F40" s="89" t="s">
        <v>18</v>
      </c>
      <c r="G40" s="386" t="e">
        <f>(Y35/Y34)*100</f>
        <v>#DIV/0!</v>
      </c>
      <c r="H40" s="386"/>
      <c r="I40" s="386"/>
      <c r="J40" s="386"/>
      <c r="K40" s="386"/>
      <c r="L40" s="28" t="s">
        <v>16</v>
      </c>
      <c r="AF40" s="167" t="s">
        <v>78</v>
      </c>
      <c r="AG40" s="168"/>
      <c r="AH40" s="136" t="s">
        <v>67</v>
      </c>
      <c r="AI40" s="133"/>
      <c r="AJ40" s="133"/>
      <c r="AK40" s="134"/>
      <c r="AL40" s="135"/>
      <c r="AM40" s="133"/>
      <c r="AN40" s="133"/>
      <c r="AO40" s="18"/>
    </row>
    <row r="41" spans="1:47"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F41" s="167" t="s">
        <v>79</v>
      </c>
      <c r="AG41" s="168"/>
      <c r="AH41" s="136" t="s">
        <v>68</v>
      </c>
      <c r="AI41" s="133"/>
      <c r="AJ41" s="133"/>
      <c r="AK41" s="134"/>
      <c r="AL41" s="135"/>
      <c r="AM41" s="133"/>
      <c r="AN41" s="133"/>
      <c r="AO41" s="18"/>
      <c r="AP41" s="18"/>
    </row>
    <row r="42" spans="1:47" ht="18.75" customHeight="1">
      <c r="A42" s="48"/>
      <c r="B42" s="148" t="s">
        <v>2</v>
      </c>
      <c r="C42" s="149" t="s">
        <v>40</v>
      </c>
      <c r="D42" s="149"/>
      <c r="E42" s="149"/>
      <c r="F42" s="149"/>
      <c r="G42" s="149"/>
      <c r="H42" s="149"/>
      <c r="I42" s="46"/>
      <c r="J42" s="150"/>
      <c r="K42" s="150"/>
      <c r="L42" s="3"/>
      <c r="M42" s="3"/>
      <c r="N42" s="3"/>
      <c r="O42" s="3"/>
      <c r="P42" s="3"/>
      <c r="Q42" s="3"/>
      <c r="R42" s="3"/>
      <c r="S42" s="3"/>
      <c r="T42" s="3"/>
      <c r="U42" s="3"/>
      <c r="V42" s="3"/>
      <c r="W42" s="3"/>
      <c r="X42" s="3"/>
      <c r="Y42" s="3"/>
      <c r="Z42" s="3"/>
      <c r="AA42" s="3"/>
      <c r="AB42" s="3"/>
      <c r="AC42" s="4"/>
      <c r="AD42" s="6"/>
      <c r="AF42" s="167" t="s">
        <v>80</v>
      </c>
      <c r="AG42" s="168"/>
      <c r="AH42" s="137" t="s">
        <v>69</v>
      </c>
      <c r="AI42" s="133"/>
      <c r="AJ42" s="133"/>
      <c r="AK42" s="134"/>
      <c r="AL42" s="135"/>
      <c r="AM42" s="133"/>
      <c r="AN42" s="133"/>
      <c r="AO42" s="18"/>
      <c r="AP42" s="18"/>
    </row>
    <row r="43" spans="1:47" ht="18.75" customHeight="1">
      <c r="A43" s="5"/>
      <c r="B43" s="413" t="s">
        <v>51</v>
      </c>
      <c r="C43" s="413"/>
      <c r="D43" s="382" t="s">
        <v>25</v>
      </c>
      <c r="E43" s="382"/>
      <c r="F43" s="382"/>
      <c r="G43" s="383" t="s">
        <v>19</v>
      </c>
      <c r="H43" s="383"/>
      <c r="I43" s="383"/>
      <c r="J43" s="383"/>
      <c r="K43" s="383"/>
      <c r="L43" s="384" t="s">
        <v>3</v>
      </c>
      <c r="M43" s="384">
        <v>100</v>
      </c>
      <c r="N43" s="384"/>
      <c r="O43" s="414" t="s">
        <v>15</v>
      </c>
      <c r="P43" s="424" t="e">
        <f>ROUNDDOWN((G39-G26)/G39*100,1)</f>
        <v>#DIV/0!</v>
      </c>
      <c r="Q43" s="424"/>
      <c r="R43" s="424"/>
      <c r="S43" s="424"/>
      <c r="T43" s="411" t="s">
        <v>16</v>
      </c>
      <c r="U43" s="384" t="s">
        <v>4</v>
      </c>
      <c r="V43" s="412">
        <v>0.2</v>
      </c>
      <c r="W43" s="412"/>
      <c r="X43" s="412"/>
      <c r="Y43" s="384" t="s">
        <v>5</v>
      </c>
      <c r="Z43" s="384"/>
      <c r="AA43" s="384"/>
      <c r="AB43" s="384"/>
      <c r="AC43" s="31"/>
      <c r="AD43" s="6"/>
      <c r="AF43" s="167" t="s">
        <v>81</v>
      </c>
      <c r="AG43" s="168"/>
      <c r="AH43" s="137" t="s">
        <v>69</v>
      </c>
      <c r="AI43" s="133"/>
      <c r="AJ43" s="133"/>
      <c r="AK43" s="134"/>
      <c r="AL43" s="135"/>
      <c r="AM43" s="133"/>
      <c r="AN43" s="133"/>
      <c r="AO43" s="18"/>
      <c r="AP43" s="18"/>
    </row>
    <row r="44" spans="1:47" ht="18.75" customHeight="1">
      <c r="A44" s="5"/>
      <c r="B44" s="413"/>
      <c r="C44" s="413"/>
      <c r="D44" s="382"/>
      <c r="E44" s="382"/>
      <c r="F44" s="382"/>
      <c r="G44" s="382" t="s">
        <v>17</v>
      </c>
      <c r="H44" s="382"/>
      <c r="I44" s="382"/>
      <c r="J44" s="382"/>
      <c r="K44" s="382"/>
      <c r="L44" s="384"/>
      <c r="M44" s="384"/>
      <c r="N44" s="384"/>
      <c r="O44" s="414"/>
      <c r="P44" s="424"/>
      <c r="Q44" s="424"/>
      <c r="R44" s="424"/>
      <c r="S44" s="424"/>
      <c r="T44" s="411"/>
      <c r="U44" s="384"/>
      <c r="V44" s="412"/>
      <c r="W44" s="412"/>
      <c r="X44" s="412"/>
      <c r="Y44" s="384"/>
      <c r="Z44" s="384"/>
      <c r="AA44" s="384"/>
      <c r="AB44" s="384"/>
      <c r="AC44" s="31"/>
      <c r="AD44" s="6"/>
      <c r="AF44" s="167" t="s">
        <v>82</v>
      </c>
      <c r="AG44" s="168"/>
      <c r="AH44" s="137" t="s">
        <v>69</v>
      </c>
      <c r="AI44" s="133"/>
      <c r="AJ44" s="133"/>
      <c r="AK44" s="134"/>
      <c r="AL44" s="135"/>
      <c r="AM44" s="133"/>
      <c r="AN44" s="133"/>
      <c r="AO44" s="18"/>
      <c r="AP44" s="18"/>
    </row>
    <row r="45" spans="1:47" ht="18.75" customHeight="1">
      <c r="A45" s="5"/>
      <c r="B45" s="47"/>
      <c r="C45" s="47"/>
      <c r="D45" s="104"/>
      <c r="E45" s="104"/>
      <c r="F45" s="104"/>
      <c r="G45" s="104"/>
      <c r="H45" s="104"/>
      <c r="I45" s="104"/>
      <c r="J45" s="104"/>
      <c r="K45" s="104"/>
      <c r="L45" s="106"/>
      <c r="M45" s="106"/>
      <c r="N45" s="106"/>
      <c r="O45" s="110"/>
      <c r="P45" s="21"/>
      <c r="Q45" s="21"/>
      <c r="R45" s="21"/>
      <c r="S45" s="21"/>
      <c r="T45" s="111"/>
      <c r="U45" s="106"/>
      <c r="V45" s="105"/>
      <c r="W45" s="105"/>
      <c r="X45" s="105"/>
      <c r="Y45" s="106"/>
      <c r="Z45" s="106"/>
      <c r="AA45" s="106"/>
      <c r="AB45" s="106"/>
      <c r="AC45" s="31"/>
      <c r="AD45" s="6"/>
      <c r="AF45" s="167" t="s">
        <v>83</v>
      </c>
      <c r="AG45" s="168"/>
      <c r="AH45" s="137"/>
      <c r="AI45" s="133"/>
      <c r="AJ45" s="133"/>
      <c r="AK45" s="134"/>
      <c r="AL45" s="135"/>
      <c r="AM45" s="133"/>
      <c r="AN45" s="133"/>
      <c r="AO45" s="18"/>
      <c r="AP45" s="18"/>
    </row>
    <row r="46" spans="1:47" ht="18.75" customHeight="1">
      <c r="A46" s="5"/>
      <c r="B46" s="413" t="s">
        <v>50</v>
      </c>
      <c r="C46" s="413"/>
      <c r="D46" s="382" t="s">
        <v>25</v>
      </c>
      <c r="E46" s="382"/>
      <c r="F46" s="382"/>
      <c r="G46" s="383" t="s">
        <v>20</v>
      </c>
      <c r="H46" s="383"/>
      <c r="I46" s="383"/>
      <c r="J46" s="383"/>
      <c r="K46" s="383"/>
      <c r="L46" s="384" t="s">
        <v>3</v>
      </c>
      <c r="M46" s="384">
        <v>100</v>
      </c>
      <c r="N46" s="384"/>
      <c r="O46" s="414" t="s">
        <v>15</v>
      </c>
      <c r="P46" s="410" t="e">
        <f>ROUNDDOWN((G40-G27)/G40*100,1)</f>
        <v>#DIV/0!</v>
      </c>
      <c r="Q46" s="410"/>
      <c r="R46" s="410"/>
      <c r="S46" s="410"/>
      <c r="T46" s="411" t="s">
        <v>16</v>
      </c>
      <c r="U46" s="384" t="s">
        <v>4</v>
      </c>
      <c r="V46" s="412">
        <v>0.2</v>
      </c>
      <c r="W46" s="412"/>
      <c r="X46" s="412"/>
      <c r="Y46" s="384" t="s">
        <v>6</v>
      </c>
      <c r="Z46" s="384"/>
      <c r="AA46" s="384"/>
      <c r="AB46" s="384"/>
      <c r="AC46" s="31"/>
      <c r="AD46" s="6"/>
      <c r="AF46" s="167" t="s">
        <v>84</v>
      </c>
      <c r="AG46" s="168"/>
      <c r="AH46" s="137"/>
      <c r="AI46" s="133"/>
      <c r="AJ46" s="133"/>
      <c r="AK46" s="134"/>
      <c r="AL46" s="135"/>
      <c r="AM46" s="133"/>
      <c r="AN46" s="133"/>
      <c r="AO46" s="18"/>
      <c r="AP46" s="18"/>
    </row>
    <row r="47" spans="1:47" ht="18.75" customHeight="1">
      <c r="A47" s="5"/>
      <c r="B47" s="413"/>
      <c r="C47" s="413"/>
      <c r="D47" s="382"/>
      <c r="E47" s="382"/>
      <c r="F47" s="382"/>
      <c r="G47" s="382" t="s">
        <v>18</v>
      </c>
      <c r="H47" s="382"/>
      <c r="I47" s="382"/>
      <c r="J47" s="382"/>
      <c r="K47" s="382"/>
      <c r="L47" s="384"/>
      <c r="M47" s="384"/>
      <c r="N47" s="384"/>
      <c r="O47" s="414"/>
      <c r="P47" s="410"/>
      <c r="Q47" s="410"/>
      <c r="R47" s="410"/>
      <c r="S47" s="410"/>
      <c r="T47" s="411"/>
      <c r="U47" s="384"/>
      <c r="V47" s="412"/>
      <c r="W47" s="412"/>
      <c r="X47" s="412"/>
      <c r="Y47" s="384"/>
      <c r="Z47" s="384"/>
      <c r="AA47" s="384"/>
      <c r="AB47" s="384"/>
      <c r="AC47" s="31"/>
      <c r="AD47" s="6"/>
      <c r="AF47" s="167" t="s">
        <v>85</v>
      </c>
      <c r="AG47" s="168"/>
      <c r="AH47" s="137"/>
      <c r="AI47" s="133"/>
      <c r="AJ47" s="133"/>
      <c r="AK47" s="134"/>
      <c r="AL47" s="135"/>
      <c r="AM47" s="133"/>
      <c r="AN47" s="133"/>
      <c r="AO47" s="18"/>
      <c r="AP47" s="18"/>
    </row>
    <row r="48" spans="1:47" ht="18.75" customHeight="1">
      <c r="A48" s="5"/>
      <c r="B48" s="45"/>
      <c r="C48" s="104"/>
      <c r="D48" s="104"/>
      <c r="E48" s="104"/>
      <c r="F48" s="104"/>
      <c r="G48" s="104"/>
      <c r="H48" s="104"/>
      <c r="I48" s="104"/>
      <c r="J48" s="104"/>
      <c r="K48" s="104"/>
      <c r="L48" s="104"/>
      <c r="M48" s="104"/>
      <c r="N48" s="104"/>
      <c r="O48" s="107"/>
      <c r="P48" s="43"/>
      <c r="Q48" s="43"/>
      <c r="R48" s="43"/>
      <c r="S48" s="43"/>
      <c r="T48" s="108"/>
      <c r="U48" s="104"/>
      <c r="V48" s="109"/>
      <c r="W48" s="109"/>
      <c r="X48" s="109"/>
      <c r="Y48" s="104"/>
      <c r="Z48" s="104"/>
      <c r="AA48" s="104"/>
      <c r="AB48" s="104"/>
      <c r="AC48" s="44"/>
      <c r="AD48" s="6"/>
      <c r="AF48" s="167" t="s">
        <v>86</v>
      </c>
      <c r="AG48" s="168"/>
      <c r="AH48" s="137"/>
      <c r="AI48" s="133"/>
      <c r="AJ48" s="133"/>
      <c r="AK48" s="134"/>
      <c r="AL48" s="135"/>
      <c r="AM48" s="133"/>
      <c r="AN48" s="133"/>
      <c r="AO48" s="18"/>
      <c r="AP48" s="18"/>
    </row>
    <row r="49" spans="1:45" ht="18.75" customHeight="1">
      <c r="A49" s="5"/>
      <c r="B49" s="402" t="s">
        <v>44</v>
      </c>
      <c r="C49" s="402"/>
      <c r="D49" s="402"/>
      <c r="E49" s="402"/>
      <c r="F49" s="402"/>
      <c r="G49" s="402"/>
      <c r="H49" s="402"/>
      <c r="I49" s="402"/>
      <c r="J49" s="402"/>
      <c r="K49" s="402"/>
      <c r="L49" s="382" t="s">
        <v>25</v>
      </c>
      <c r="M49" s="382"/>
      <c r="N49" s="382"/>
      <c r="O49" s="404" t="s">
        <v>15</v>
      </c>
      <c r="P49" s="406" t="e">
        <f>#REF!</f>
        <v>#REF!</v>
      </c>
      <c r="Q49" s="406"/>
      <c r="R49" s="406"/>
      <c r="S49" s="406"/>
      <c r="T49" s="408" t="s">
        <v>16</v>
      </c>
      <c r="U49" s="382" t="s">
        <v>4</v>
      </c>
      <c r="V49" s="422">
        <v>0.05</v>
      </c>
      <c r="W49" s="422"/>
      <c r="X49" s="422"/>
      <c r="Y49" s="382" t="s">
        <v>24</v>
      </c>
      <c r="Z49" s="382"/>
      <c r="AA49" s="382"/>
      <c r="AB49" s="382"/>
      <c r="AC49" s="44"/>
      <c r="AD49" s="6"/>
      <c r="AF49" s="167" t="s">
        <v>87</v>
      </c>
      <c r="AG49" s="168"/>
      <c r="AH49" s="137"/>
      <c r="AI49" s="133"/>
      <c r="AJ49" s="133"/>
      <c r="AK49" s="134"/>
      <c r="AL49" s="135"/>
      <c r="AM49" s="133"/>
      <c r="AN49" s="133"/>
      <c r="AO49" s="18"/>
      <c r="AP49" s="18"/>
    </row>
    <row r="50" spans="1:45" ht="18.75" customHeight="1">
      <c r="A50" s="7"/>
      <c r="B50" s="403"/>
      <c r="C50" s="403"/>
      <c r="D50" s="403"/>
      <c r="E50" s="403"/>
      <c r="F50" s="403"/>
      <c r="G50" s="403"/>
      <c r="H50" s="403"/>
      <c r="I50" s="403"/>
      <c r="J50" s="403"/>
      <c r="K50" s="403"/>
      <c r="L50" s="383"/>
      <c r="M50" s="383"/>
      <c r="N50" s="383"/>
      <c r="O50" s="405"/>
      <c r="P50" s="407"/>
      <c r="Q50" s="407"/>
      <c r="R50" s="407"/>
      <c r="S50" s="407"/>
      <c r="T50" s="409"/>
      <c r="U50" s="383"/>
      <c r="V50" s="423"/>
      <c r="W50" s="423"/>
      <c r="X50" s="423"/>
      <c r="Y50" s="383"/>
      <c r="Z50" s="383"/>
      <c r="AA50" s="383"/>
      <c r="AB50" s="383"/>
      <c r="AC50" s="151"/>
      <c r="AD50" s="6"/>
      <c r="AF50" s="167" t="s">
        <v>80</v>
      </c>
      <c r="AG50" s="168"/>
      <c r="AH50" s="137"/>
      <c r="AI50" s="133"/>
      <c r="AJ50" s="133"/>
      <c r="AK50" s="134"/>
      <c r="AL50" s="135"/>
      <c r="AM50" s="133"/>
      <c r="AN50" s="133"/>
      <c r="AO50" s="18"/>
      <c r="AP50" s="18"/>
    </row>
    <row r="51" spans="1:45" ht="18.75" customHeight="1">
      <c r="A51" s="2"/>
      <c r="B51" s="6"/>
      <c r="C51" s="6"/>
      <c r="D51" s="6"/>
      <c r="E51" s="6"/>
      <c r="F51" s="6"/>
      <c r="G51" s="6"/>
      <c r="H51" s="6"/>
      <c r="I51" s="6"/>
      <c r="J51" s="6"/>
      <c r="K51" s="19"/>
      <c r="L51" s="9"/>
      <c r="M51" s="22"/>
      <c r="N51" s="22"/>
      <c r="O51" s="22"/>
      <c r="P51" s="17"/>
      <c r="Q51" s="6"/>
      <c r="R51" s="20"/>
      <c r="S51" s="20"/>
      <c r="T51" s="20"/>
      <c r="U51" s="6"/>
      <c r="V51" s="6"/>
      <c r="W51" s="6"/>
      <c r="X51" s="6"/>
      <c r="Y51" s="8"/>
      <c r="Z51" s="6"/>
      <c r="AA51" s="6"/>
      <c r="AB51" s="6"/>
      <c r="AC51" s="6"/>
      <c r="AD51" s="6"/>
      <c r="AF51" s="163"/>
      <c r="AG51" s="164"/>
      <c r="AH51" s="137"/>
      <c r="AI51" s="133"/>
      <c r="AJ51" s="133"/>
      <c r="AK51" s="134"/>
      <c r="AL51" s="135"/>
      <c r="AM51" s="133"/>
      <c r="AN51" s="133"/>
      <c r="AO51" s="18"/>
      <c r="AP51" s="18"/>
    </row>
    <row r="52" spans="1:45" ht="18.75" customHeight="1">
      <c r="A52" s="2" t="s">
        <v>7</v>
      </c>
      <c r="B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F52" s="163"/>
      <c r="AG52" s="164"/>
      <c r="AH52" s="137"/>
      <c r="AI52" s="133"/>
      <c r="AJ52" s="133"/>
      <c r="AK52" s="134"/>
      <c r="AL52" s="135"/>
      <c r="AM52" s="133"/>
      <c r="AN52" s="133"/>
      <c r="AO52" s="18"/>
      <c r="AP52" s="18"/>
    </row>
    <row r="53" spans="1:45" ht="18.75" customHeight="1" thickBot="1">
      <c r="A53" s="2" t="s">
        <v>8</v>
      </c>
      <c r="C53" s="2"/>
      <c r="D53" s="2"/>
      <c r="E53" s="2"/>
      <c r="F53" s="2"/>
      <c r="G53" s="2"/>
      <c r="H53" s="2"/>
      <c r="I53" s="2"/>
      <c r="J53" s="2"/>
      <c r="K53" s="2"/>
      <c r="L53" s="2"/>
      <c r="M53" s="2"/>
      <c r="N53" s="153" t="s">
        <v>43</v>
      </c>
      <c r="O53" s="26"/>
      <c r="P53" s="2"/>
      <c r="Q53" s="2"/>
      <c r="R53" s="2"/>
      <c r="S53" s="2"/>
      <c r="T53" s="2"/>
      <c r="U53" s="2"/>
      <c r="V53" s="2"/>
      <c r="W53" s="2"/>
      <c r="X53" s="2"/>
      <c r="Y53" s="2"/>
      <c r="Z53" s="2"/>
      <c r="AA53" s="2"/>
      <c r="AB53" s="2"/>
      <c r="AC53" s="2"/>
      <c r="AD53" s="2"/>
      <c r="AF53" s="163"/>
      <c r="AG53" s="164"/>
      <c r="AH53" s="279"/>
      <c r="AI53" s="267"/>
      <c r="AJ53" s="267"/>
      <c r="AK53" s="268"/>
      <c r="AL53" s="269"/>
      <c r="AM53" s="267"/>
      <c r="AN53" s="267"/>
      <c r="AO53" s="18"/>
      <c r="AP53" s="18"/>
    </row>
    <row r="54" spans="1:45" ht="18.75" customHeight="1" thickTop="1" thickBot="1">
      <c r="B54" s="2" t="s">
        <v>9</v>
      </c>
      <c r="C54" s="155"/>
      <c r="D54" s="156"/>
      <c r="E54" s="155"/>
      <c r="F54" s="156"/>
      <c r="G54" s="11"/>
      <c r="H54" s="11"/>
      <c r="I54" s="11"/>
      <c r="J54" s="11"/>
      <c r="K54" s="11"/>
      <c r="L54" s="11"/>
      <c r="M54" s="49"/>
      <c r="N54" s="49"/>
      <c r="O54" s="24" t="s">
        <v>9</v>
      </c>
      <c r="P54" s="49"/>
      <c r="T54" s="155"/>
      <c r="U54" s="156"/>
      <c r="V54" s="11"/>
      <c r="W54" s="11"/>
      <c r="X54" s="11"/>
      <c r="Y54" s="157"/>
      <c r="Z54" s="157"/>
      <c r="AA54" s="157"/>
      <c r="AB54" s="157"/>
      <c r="AC54" s="156"/>
      <c r="AD54" s="156"/>
      <c r="AF54" s="165"/>
      <c r="AG54" s="166"/>
      <c r="AH54" s="275" t="s">
        <v>70</v>
      </c>
      <c r="AI54" s="276">
        <f t="shared" ref="AI54:AN54" si="4">SUM(AI39:AI53)</f>
        <v>0</v>
      </c>
      <c r="AJ54" s="276">
        <f t="shared" si="4"/>
        <v>0</v>
      </c>
      <c r="AK54" s="277">
        <f t="shared" si="4"/>
        <v>0</v>
      </c>
      <c r="AL54" s="278">
        <f t="shared" si="4"/>
        <v>0</v>
      </c>
      <c r="AM54" s="276">
        <f t="shared" si="4"/>
        <v>0</v>
      </c>
      <c r="AN54" s="276">
        <f t="shared" si="4"/>
        <v>0</v>
      </c>
      <c r="AO54" s="18"/>
    </row>
    <row r="55" spans="1:45" ht="18.75" customHeight="1" thickBot="1">
      <c r="A55" s="2"/>
      <c r="B55" s="2"/>
      <c r="C55" s="155"/>
      <c r="D55" s="156"/>
      <c r="E55" s="155"/>
      <c r="F55" s="156"/>
      <c r="G55" s="11"/>
      <c r="H55" s="11"/>
      <c r="I55" s="11"/>
      <c r="J55" s="11"/>
      <c r="K55" s="11"/>
      <c r="L55" s="11"/>
      <c r="M55" s="49"/>
      <c r="N55" s="49"/>
      <c r="O55" s="24"/>
      <c r="P55" s="49"/>
      <c r="Q55" s="24"/>
      <c r="R55" s="24"/>
      <c r="T55" s="155"/>
      <c r="U55" s="156"/>
      <c r="V55" s="11"/>
      <c r="W55" s="11"/>
      <c r="X55" s="11"/>
      <c r="Y55" s="157"/>
      <c r="Z55" s="157"/>
      <c r="AA55" s="157"/>
      <c r="AB55" s="157"/>
      <c r="AC55" s="156"/>
      <c r="AD55" s="156"/>
      <c r="AF55" s="138" t="s">
        <v>71</v>
      </c>
      <c r="AG55" s="139"/>
      <c r="AH55" s="262"/>
      <c r="AI55" s="270">
        <f t="shared" ref="AI55:AN55" si="5">AI38-AI54</f>
        <v>0</v>
      </c>
      <c r="AJ55" s="271">
        <f t="shared" si="5"/>
        <v>0</v>
      </c>
      <c r="AK55" s="272">
        <f t="shared" si="5"/>
        <v>0</v>
      </c>
      <c r="AL55" s="273">
        <f t="shared" si="5"/>
        <v>0</v>
      </c>
      <c r="AM55" s="271">
        <f t="shared" si="5"/>
        <v>0</v>
      </c>
      <c r="AN55" s="274">
        <f t="shared" si="5"/>
        <v>0</v>
      </c>
      <c r="AO55" s="18"/>
    </row>
    <row r="56" spans="1:45" ht="18.75" customHeight="1">
      <c r="A56" s="2"/>
      <c r="B56" s="2" t="s">
        <v>10</v>
      </c>
      <c r="C56" s="155"/>
      <c r="D56" s="156"/>
      <c r="E56" s="155"/>
      <c r="F56" s="156"/>
      <c r="G56" s="11"/>
      <c r="H56" s="11"/>
      <c r="I56" s="11"/>
      <c r="J56" s="11"/>
      <c r="K56" s="11"/>
      <c r="L56" s="11"/>
      <c r="M56" s="49"/>
      <c r="N56" s="49"/>
      <c r="O56" s="24" t="s">
        <v>10</v>
      </c>
      <c r="P56" s="49"/>
      <c r="Q56" s="24"/>
      <c r="R56" s="24"/>
      <c r="T56" s="155"/>
      <c r="U56" s="156"/>
      <c r="V56" s="11"/>
      <c r="W56" s="11"/>
      <c r="X56" s="11"/>
      <c r="Y56" s="157"/>
      <c r="Z56" s="157"/>
      <c r="AA56" s="157"/>
      <c r="AB56" s="157"/>
      <c r="AC56" s="156"/>
      <c r="AD56" s="156"/>
    </row>
    <row r="57" spans="1:45" ht="18.75" customHeight="1">
      <c r="A57" s="2"/>
      <c r="B57" s="2"/>
      <c r="C57" s="155"/>
      <c r="D57" s="156"/>
      <c r="E57" s="155"/>
      <c r="F57" s="156"/>
      <c r="G57" s="11"/>
      <c r="H57" s="11"/>
      <c r="I57" s="11"/>
      <c r="J57" s="11"/>
      <c r="K57" s="11"/>
      <c r="L57" s="11"/>
      <c r="M57" s="49"/>
      <c r="N57" s="49"/>
      <c r="O57" s="24"/>
      <c r="P57" s="49"/>
      <c r="Q57" s="24"/>
      <c r="R57" s="24"/>
      <c r="T57" s="155"/>
      <c r="U57" s="156"/>
      <c r="V57" s="11"/>
      <c r="W57" s="11"/>
      <c r="X57" s="11"/>
      <c r="Y57" s="157"/>
      <c r="Z57" s="157"/>
      <c r="AA57" s="157"/>
      <c r="AB57" s="157"/>
      <c r="AC57" s="156"/>
      <c r="AD57" s="156"/>
    </row>
    <row r="58" spans="1:45" ht="18.75" customHeight="1">
      <c r="A58" s="2"/>
      <c r="B58" s="2" t="s">
        <v>11</v>
      </c>
      <c r="C58" s="155"/>
      <c r="D58" s="156"/>
      <c r="E58" s="155"/>
      <c r="F58" s="156"/>
      <c r="G58" s="11"/>
      <c r="H58" s="11"/>
      <c r="I58" s="11"/>
      <c r="J58" s="11"/>
      <c r="K58" s="11"/>
      <c r="L58" s="11"/>
      <c r="M58" s="49"/>
      <c r="N58" s="49"/>
      <c r="O58" s="24" t="s">
        <v>11</v>
      </c>
      <c r="P58" s="49"/>
      <c r="Q58" s="24"/>
      <c r="R58" s="24"/>
      <c r="T58" s="155"/>
      <c r="U58" s="156"/>
      <c r="V58" s="11"/>
      <c r="W58" s="11"/>
      <c r="X58" s="11"/>
      <c r="Y58" s="157"/>
      <c r="Z58" s="156"/>
      <c r="AA58" s="156"/>
      <c r="AB58" s="157"/>
      <c r="AC58" s="156"/>
      <c r="AD58" s="156"/>
      <c r="AE58" s="26"/>
      <c r="AF58" s="114"/>
      <c r="AG58" s="114"/>
      <c r="AH58" s="114"/>
      <c r="AI58" s="114"/>
      <c r="AJ58" s="114"/>
      <c r="AK58" s="114"/>
      <c r="AP58" s="114"/>
      <c r="AQ58" s="114"/>
      <c r="AR58" s="26"/>
      <c r="AS58" s="26"/>
    </row>
    <row r="59" spans="1:45" s="26" customFormat="1" ht="18.75" customHeight="1">
      <c r="A59" s="24"/>
      <c r="B59" s="24"/>
      <c r="C59" s="24"/>
      <c r="D59" s="24"/>
      <c r="E59" s="24"/>
      <c r="F59" s="24"/>
      <c r="G59" s="49"/>
      <c r="H59" s="49"/>
      <c r="I59" s="49"/>
      <c r="J59" s="49"/>
      <c r="K59" s="49"/>
      <c r="L59" s="49"/>
      <c r="M59" s="49"/>
      <c r="N59" s="49"/>
      <c r="O59" s="49"/>
      <c r="P59" s="49"/>
      <c r="Q59" s="49"/>
      <c r="R59" s="49"/>
      <c r="S59" s="49"/>
      <c r="T59" s="49"/>
      <c r="U59" s="49"/>
      <c r="V59" s="49"/>
      <c r="W59" s="49"/>
      <c r="X59" s="49"/>
      <c r="Y59" s="10"/>
      <c r="Z59" s="10"/>
      <c r="AA59" s="10"/>
      <c r="AB59" s="10"/>
      <c r="AC59" s="24"/>
      <c r="AD59" s="24"/>
      <c r="AE59"/>
      <c r="AF59" s="113"/>
      <c r="AG59" s="113"/>
      <c r="AH59" s="113"/>
      <c r="AI59" s="113"/>
      <c r="AJ59" s="113"/>
      <c r="AK59" s="113"/>
      <c r="AL59" s="114"/>
      <c r="AM59" s="114"/>
      <c r="AN59" s="114"/>
      <c r="AO59" s="114"/>
      <c r="AP59" s="113"/>
      <c r="AQ59" s="113"/>
      <c r="AR59"/>
      <c r="AS59"/>
    </row>
    <row r="60" spans="1: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sheetData>
  <mergeCells count="122">
    <mergeCell ref="G26:K26"/>
    <mergeCell ref="G27:K27"/>
    <mergeCell ref="AF32:AH34"/>
    <mergeCell ref="AI32:AK32"/>
    <mergeCell ref="AL32:AN32"/>
    <mergeCell ref="Q26:W27"/>
    <mergeCell ref="Y26:AC27"/>
    <mergeCell ref="V49:X50"/>
    <mergeCell ref="Y49:AB50"/>
    <mergeCell ref="P43:S44"/>
    <mergeCell ref="T43:T44"/>
    <mergeCell ref="U43:U44"/>
    <mergeCell ref="V43:X44"/>
    <mergeCell ref="Y43:AB44"/>
    <mergeCell ref="Q35:V35"/>
    <mergeCell ref="Y35:AC35"/>
    <mergeCell ref="X31:AD31"/>
    <mergeCell ref="AI5:AK5"/>
    <mergeCell ref="AL5:AN5"/>
    <mergeCell ref="AF5:AH7"/>
    <mergeCell ref="Q24:AD25"/>
    <mergeCell ref="B49:K50"/>
    <mergeCell ref="L49:N50"/>
    <mergeCell ref="O49:O50"/>
    <mergeCell ref="P49:S50"/>
    <mergeCell ref="T49:T50"/>
    <mergeCell ref="U49:U50"/>
    <mergeCell ref="P46:S47"/>
    <mergeCell ref="T46:T47"/>
    <mergeCell ref="U46:U47"/>
    <mergeCell ref="V46:X47"/>
    <mergeCell ref="Y46:AB47"/>
    <mergeCell ref="G47:K47"/>
    <mergeCell ref="B46:C47"/>
    <mergeCell ref="D46:F47"/>
    <mergeCell ref="G46:K46"/>
    <mergeCell ref="L46:L47"/>
    <mergeCell ref="M46:N47"/>
    <mergeCell ref="O46:O47"/>
    <mergeCell ref="O43:O44"/>
    <mergeCell ref="B43:C44"/>
    <mergeCell ref="D43:F44"/>
    <mergeCell ref="G43:K43"/>
    <mergeCell ref="L43:L44"/>
    <mergeCell ref="M43:N44"/>
    <mergeCell ref="G44:K44"/>
    <mergeCell ref="A35:B35"/>
    <mergeCell ref="C35:H35"/>
    <mergeCell ref="J35:O35"/>
    <mergeCell ref="G39:K39"/>
    <mergeCell ref="G40:K40"/>
    <mergeCell ref="A33:B33"/>
    <mergeCell ref="C33:H33"/>
    <mergeCell ref="J33:O33"/>
    <mergeCell ref="Q33:V33"/>
    <mergeCell ref="Y33:AC33"/>
    <mergeCell ref="A34:B34"/>
    <mergeCell ref="C34:H34"/>
    <mergeCell ref="J34:O34"/>
    <mergeCell ref="Q34:V34"/>
    <mergeCell ref="Y34:AC34"/>
    <mergeCell ref="A32:B32"/>
    <mergeCell ref="C32:H32"/>
    <mergeCell ref="J32:O32"/>
    <mergeCell ref="Q32:V32"/>
    <mergeCell ref="Y32:AC32"/>
    <mergeCell ref="C31:E31"/>
    <mergeCell ref="G31:H31"/>
    <mergeCell ref="J31:L31"/>
    <mergeCell ref="N31:O31"/>
    <mergeCell ref="Q31:S31"/>
    <mergeCell ref="U31:V31"/>
    <mergeCell ref="A21:B21"/>
    <mergeCell ref="C21:H21"/>
    <mergeCell ref="J21:O21"/>
    <mergeCell ref="Q21:V21"/>
    <mergeCell ref="Y21:AC21"/>
    <mergeCell ref="A22:B22"/>
    <mergeCell ref="C22:H22"/>
    <mergeCell ref="J22:O22"/>
    <mergeCell ref="Q22:V22"/>
    <mergeCell ref="Y22:AC22"/>
    <mergeCell ref="A19:B19"/>
    <mergeCell ref="C19:H19"/>
    <mergeCell ref="J19:O19"/>
    <mergeCell ref="Q19:V19"/>
    <mergeCell ref="Y19:AC19"/>
    <mergeCell ref="A20:B20"/>
    <mergeCell ref="C20:H20"/>
    <mergeCell ref="J20:O20"/>
    <mergeCell ref="Q20:V20"/>
    <mergeCell ref="Y20:AC20"/>
    <mergeCell ref="A12:M12"/>
    <mergeCell ref="N12:V12"/>
    <mergeCell ref="X12:AC12"/>
    <mergeCell ref="C18:E18"/>
    <mergeCell ref="G18:H18"/>
    <mergeCell ref="J18:L18"/>
    <mergeCell ref="N18:O18"/>
    <mergeCell ref="Q18:S18"/>
    <mergeCell ref="U18:V18"/>
    <mergeCell ref="X18:AD18"/>
    <mergeCell ref="C11:L11"/>
    <mergeCell ref="N11:V11"/>
    <mergeCell ref="X11:AC11"/>
    <mergeCell ref="C8:L8"/>
    <mergeCell ref="N8:V8"/>
    <mergeCell ref="X8:AC8"/>
    <mergeCell ref="C9:L9"/>
    <mergeCell ref="N9:V9"/>
    <mergeCell ref="X9:AC9"/>
    <mergeCell ref="A2:AD2"/>
    <mergeCell ref="A3:AD3"/>
    <mergeCell ref="C6:M6"/>
    <mergeCell ref="N6:W6"/>
    <mergeCell ref="X6:AD6"/>
    <mergeCell ref="C7:L7"/>
    <mergeCell ref="N7:V7"/>
    <mergeCell ref="X7:AC7"/>
    <mergeCell ref="C10:L10"/>
    <mergeCell ref="N10:V10"/>
    <mergeCell ref="X10:AC10"/>
  </mergeCells>
  <phoneticPr fontId="1"/>
  <dataValidations count="1">
    <dataValidation type="list" allowBlank="1" showInputMessage="1" showErrorMessage="1" sqref="A7:A11" xr:uid="{5D739988-1E30-455B-8047-AA22A71341EE}">
      <formula1>"〇"</formula1>
    </dataValidation>
  </dataValidations>
  <printOptions horizontalCentered="1"/>
  <pageMargins left="0.35433070866141736" right="0.35433070866141736" top="0.35433070866141736" bottom="0.15748031496062992" header="0.31496062992125984" footer="0.31496062992125984"/>
  <pageSetup paperSize="9" scale="74" fitToWidth="0" fitToHeight="0" orientation="portrait" r:id="rId1"/>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3A44-ACCB-4CF1-BAA3-1F6388796792}">
  <dimension ref="A1:AU70"/>
  <sheetViews>
    <sheetView view="pageBreakPreview" topLeftCell="A19" zoomScale="70" zoomScaleNormal="85" zoomScaleSheetLayoutView="70" workbookViewId="0">
      <selection activeCell="B43" sqref="B43:C44"/>
    </sheetView>
  </sheetViews>
  <sheetFormatPr defaultRowHeight="18.75"/>
  <cols>
    <col min="1" max="1" width="3.625" style="26" customWidth="1"/>
    <col min="2" max="2" width="17.125" style="26" customWidth="1"/>
    <col min="3" max="30" width="3.125" style="26" customWidth="1"/>
    <col min="31" max="31" width="3.25" style="26" customWidth="1"/>
    <col min="32" max="33" width="2.75" style="114" customWidth="1"/>
    <col min="34" max="34" width="32.375" style="114" customWidth="1"/>
    <col min="35" max="40" width="12" style="114" customWidth="1"/>
    <col min="41" max="41" width="5.625" style="114" customWidth="1"/>
    <col min="42" max="43" width="9" style="114"/>
    <col min="44" max="16384" width="9" style="26"/>
  </cols>
  <sheetData>
    <row r="1" spans="1:43" ht="19.5">
      <c r="AN1" s="158" t="s">
        <v>58</v>
      </c>
      <c r="AO1" s="159"/>
    </row>
    <row r="2" spans="1:43" ht="24">
      <c r="A2" s="543" t="s">
        <v>42</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169" t="s">
        <v>59</v>
      </c>
      <c r="AP2" s="26"/>
      <c r="AQ2" s="26"/>
    </row>
    <row r="3" spans="1:43" ht="27" customHeight="1">
      <c r="A3" s="544" t="s">
        <v>45</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P3" s="26"/>
      <c r="AQ3" s="26"/>
    </row>
    <row r="4" spans="1:43" ht="18.75" customHeight="1">
      <c r="A4" s="32" t="s">
        <v>52</v>
      </c>
      <c r="B4" s="170"/>
      <c r="C4" s="171"/>
      <c r="D4" s="171"/>
      <c r="E4" s="171"/>
      <c r="F4" s="171"/>
      <c r="G4" s="171"/>
      <c r="H4" s="171"/>
      <c r="I4" s="171"/>
      <c r="J4" s="171"/>
      <c r="K4" s="172"/>
      <c r="L4" s="171"/>
      <c r="M4" s="171"/>
      <c r="N4" s="171"/>
      <c r="O4" s="171"/>
      <c r="P4" s="171"/>
      <c r="Q4" s="171"/>
      <c r="R4" s="171"/>
      <c r="S4" s="171"/>
      <c r="T4" s="171"/>
      <c r="U4" s="171"/>
      <c r="V4" s="171"/>
      <c r="W4" s="171"/>
      <c r="X4" s="171"/>
      <c r="Y4" s="171"/>
      <c r="Z4" s="171"/>
      <c r="AA4" s="171"/>
      <c r="AB4" s="171"/>
      <c r="AC4" s="171"/>
      <c r="AD4" s="171"/>
      <c r="AF4" s="173" t="s">
        <v>74</v>
      </c>
      <c r="AP4" s="25"/>
      <c r="AQ4" s="25"/>
    </row>
    <row r="5" spans="1:43" ht="18.75" customHeight="1">
      <c r="A5" s="32"/>
      <c r="B5" s="32"/>
      <c r="C5" s="34"/>
      <c r="D5" s="34"/>
      <c r="E5" s="34"/>
      <c r="F5" s="34"/>
      <c r="G5" s="34"/>
      <c r="H5" s="34"/>
      <c r="I5" s="34"/>
      <c r="J5" s="34"/>
      <c r="K5" s="174"/>
      <c r="L5" s="34"/>
      <c r="M5" s="34"/>
      <c r="N5" s="34"/>
      <c r="O5" s="34"/>
      <c r="P5" s="34"/>
      <c r="Q5" s="34"/>
      <c r="R5" s="34"/>
      <c r="S5" s="34"/>
      <c r="T5" s="34"/>
      <c r="U5" s="34"/>
      <c r="V5" s="34"/>
      <c r="W5" s="34"/>
      <c r="X5" s="34"/>
      <c r="Y5" s="34"/>
      <c r="Z5" s="34"/>
      <c r="AA5" s="34"/>
      <c r="AB5" s="34"/>
      <c r="AC5" s="34"/>
      <c r="AD5" s="34"/>
      <c r="AF5" s="470" t="s">
        <v>60</v>
      </c>
      <c r="AG5" s="470"/>
      <c r="AH5" s="471"/>
      <c r="AI5" s="474" t="s">
        <v>33</v>
      </c>
      <c r="AJ5" s="390"/>
      <c r="AK5" s="475"/>
      <c r="AL5" s="390" t="s">
        <v>72</v>
      </c>
      <c r="AM5" s="390"/>
      <c r="AN5" s="391"/>
      <c r="AO5" s="141"/>
      <c r="AP5" s="25"/>
      <c r="AQ5" s="25"/>
    </row>
    <row r="6" spans="1:43" ht="18.75" customHeight="1" thickBot="1">
      <c r="A6" s="175" t="s">
        <v>33</v>
      </c>
      <c r="B6" s="176" t="s">
        <v>29</v>
      </c>
      <c r="C6" s="545" t="s">
        <v>30</v>
      </c>
      <c r="D6" s="546"/>
      <c r="E6" s="546"/>
      <c r="F6" s="546"/>
      <c r="G6" s="546"/>
      <c r="H6" s="546"/>
      <c r="I6" s="546"/>
      <c r="J6" s="546"/>
      <c r="K6" s="546"/>
      <c r="L6" s="546"/>
      <c r="M6" s="547"/>
      <c r="N6" s="516" t="s">
        <v>27</v>
      </c>
      <c r="O6" s="517"/>
      <c r="P6" s="517"/>
      <c r="Q6" s="517"/>
      <c r="R6" s="517"/>
      <c r="S6" s="517"/>
      <c r="T6" s="517"/>
      <c r="U6" s="517"/>
      <c r="V6" s="517"/>
      <c r="W6" s="518"/>
      <c r="X6" s="548" t="s">
        <v>26</v>
      </c>
      <c r="Y6" s="548"/>
      <c r="Z6" s="548"/>
      <c r="AA6" s="548"/>
      <c r="AB6" s="548"/>
      <c r="AC6" s="548"/>
      <c r="AD6" s="548"/>
      <c r="AF6" s="470"/>
      <c r="AG6" s="470"/>
      <c r="AH6" s="471"/>
      <c r="AI6" s="177" t="s">
        <v>88</v>
      </c>
      <c r="AJ6" s="177" t="s">
        <v>88</v>
      </c>
      <c r="AK6" s="178" t="s">
        <v>88</v>
      </c>
      <c r="AL6" s="177" t="s">
        <v>88</v>
      </c>
      <c r="AM6" s="177" t="s">
        <v>88</v>
      </c>
      <c r="AN6" s="177" t="s">
        <v>88</v>
      </c>
      <c r="AO6" s="141"/>
      <c r="AP6" s="26"/>
      <c r="AQ6" s="26"/>
    </row>
    <row r="7" spans="1:43" ht="18.75" customHeight="1" thickBot="1">
      <c r="A7" s="179"/>
      <c r="B7" s="180" t="s">
        <v>32</v>
      </c>
      <c r="C7" s="549"/>
      <c r="D7" s="550"/>
      <c r="E7" s="550"/>
      <c r="F7" s="550"/>
      <c r="G7" s="550"/>
      <c r="H7" s="550"/>
      <c r="I7" s="550"/>
      <c r="J7" s="550"/>
      <c r="K7" s="550"/>
      <c r="L7" s="550"/>
      <c r="M7" s="59" t="s">
        <v>31</v>
      </c>
      <c r="N7" s="540"/>
      <c r="O7" s="551"/>
      <c r="P7" s="551"/>
      <c r="Q7" s="551"/>
      <c r="R7" s="551"/>
      <c r="S7" s="551"/>
      <c r="T7" s="551"/>
      <c r="U7" s="551"/>
      <c r="V7" s="551"/>
      <c r="W7" s="59" t="s">
        <v>1</v>
      </c>
      <c r="X7" s="539"/>
      <c r="Y7" s="539"/>
      <c r="Z7" s="539"/>
      <c r="AA7" s="539"/>
      <c r="AB7" s="539"/>
      <c r="AC7" s="540"/>
      <c r="AD7" s="181" t="s">
        <v>16</v>
      </c>
      <c r="AF7" s="472"/>
      <c r="AG7" s="472"/>
      <c r="AH7" s="473"/>
      <c r="AI7" s="257" t="s">
        <v>89</v>
      </c>
      <c r="AJ7" s="257" t="s">
        <v>89</v>
      </c>
      <c r="AK7" s="258" t="s">
        <v>90</v>
      </c>
      <c r="AL7" s="257" t="s">
        <v>89</v>
      </c>
      <c r="AM7" s="257" t="s">
        <v>89</v>
      </c>
      <c r="AN7" s="257" t="s">
        <v>90</v>
      </c>
      <c r="AO7" s="152"/>
    </row>
    <row r="8" spans="1:43" ht="18.75" customHeight="1" thickBot="1">
      <c r="A8" s="182"/>
      <c r="B8" s="183"/>
      <c r="C8" s="541"/>
      <c r="D8" s="542"/>
      <c r="E8" s="542"/>
      <c r="F8" s="542"/>
      <c r="G8" s="542"/>
      <c r="H8" s="542"/>
      <c r="I8" s="542"/>
      <c r="J8" s="542"/>
      <c r="K8" s="542"/>
      <c r="L8" s="542"/>
      <c r="M8" s="64" t="s">
        <v>31</v>
      </c>
      <c r="N8" s="528"/>
      <c r="O8" s="529"/>
      <c r="P8" s="529"/>
      <c r="Q8" s="529"/>
      <c r="R8" s="529"/>
      <c r="S8" s="529"/>
      <c r="T8" s="529"/>
      <c r="U8" s="529"/>
      <c r="V8" s="529"/>
      <c r="W8" s="64" t="s">
        <v>1</v>
      </c>
      <c r="X8" s="523"/>
      <c r="Y8" s="522"/>
      <c r="Z8" s="522"/>
      <c r="AA8" s="522"/>
      <c r="AB8" s="522"/>
      <c r="AC8" s="522"/>
      <c r="AD8" s="64" t="s">
        <v>16</v>
      </c>
      <c r="AF8" s="121" t="s">
        <v>62</v>
      </c>
      <c r="AG8" s="122"/>
      <c r="AH8" s="263"/>
      <c r="AI8" s="184"/>
      <c r="AJ8" s="185"/>
      <c r="AK8" s="186"/>
      <c r="AL8" s="184"/>
      <c r="AM8" s="185"/>
      <c r="AN8" s="185"/>
      <c r="AO8" s="18"/>
      <c r="AP8" s="187"/>
    </row>
    <row r="9" spans="1:43" ht="18.75" customHeight="1">
      <c r="A9" s="188"/>
      <c r="B9" s="189"/>
      <c r="C9" s="531"/>
      <c r="D9" s="532"/>
      <c r="E9" s="532"/>
      <c r="F9" s="532"/>
      <c r="G9" s="532"/>
      <c r="H9" s="532"/>
      <c r="I9" s="532"/>
      <c r="J9" s="532"/>
      <c r="K9" s="532"/>
      <c r="L9" s="532"/>
      <c r="M9" s="68" t="s">
        <v>31</v>
      </c>
      <c r="N9" s="533"/>
      <c r="O9" s="534"/>
      <c r="P9" s="534"/>
      <c r="Q9" s="534"/>
      <c r="R9" s="534"/>
      <c r="S9" s="534"/>
      <c r="T9" s="534"/>
      <c r="U9" s="534"/>
      <c r="V9" s="534"/>
      <c r="W9" s="68" t="s">
        <v>1</v>
      </c>
      <c r="X9" s="533"/>
      <c r="Y9" s="534"/>
      <c r="Z9" s="534"/>
      <c r="AA9" s="534"/>
      <c r="AB9" s="534"/>
      <c r="AC9" s="534"/>
      <c r="AD9" s="68" t="s">
        <v>16</v>
      </c>
      <c r="AF9" s="190"/>
      <c r="AG9" s="255" t="s">
        <v>63</v>
      </c>
      <c r="AH9" s="256"/>
      <c r="AI9" s="192"/>
      <c r="AJ9" s="192"/>
      <c r="AK9" s="193"/>
      <c r="AL9" s="194"/>
      <c r="AM9" s="192"/>
      <c r="AN9" s="192"/>
      <c r="AO9" s="18"/>
      <c r="AP9" s="187"/>
    </row>
    <row r="10" spans="1:43" ht="18.75" customHeight="1" thickBot="1">
      <c r="A10" s="188"/>
      <c r="B10" s="189"/>
      <c r="C10" s="531"/>
      <c r="D10" s="532"/>
      <c r="E10" s="532"/>
      <c r="F10" s="532"/>
      <c r="G10" s="532"/>
      <c r="H10" s="532"/>
      <c r="I10" s="532"/>
      <c r="J10" s="532"/>
      <c r="K10" s="532"/>
      <c r="L10" s="532"/>
      <c r="M10" s="68" t="s">
        <v>31</v>
      </c>
      <c r="N10" s="533"/>
      <c r="O10" s="534"/>
      <c r="P10" s="534"/>
      <c r="Q10" s="534"/>
      <c r="R10" s="534"/>
      <c r="S10" s="534"/>
      <c r="T10" s="534"/>
      <c r="U10" s="534"/>
      <c r="V10" s="534"/>
      <c r="W10" s="68" t="s">
        <v>1</v>
      </c>
      <c r="X10" s="533"/>
      <c r="Y10" s="534"/>
      <c r="Z10" s="534"/>
      <c r="AA10" s="534"/>
      <c r="AB10" s="534"/>
      <c r="AC10" s="534"/>
      <c r="AD10" s="68" t="s">
        <v>16</v>
      </c>
      <c r="AF10" s="294"/>
      <c r="AG10" s="18"/>
      <c r="AH10" s="18"/>
      <c r="AI10" s="279"/>
      <c r="AJ10" s="279"/>
      <c r="AK10" s="284"/>
      <c r="AL10" s="285"/>
      <c r="AM10" s="279"/>
      <c r="AN10" s="279"/>
      <c r="AO10" s="18"/>
      <c r="AP10" s="187"/>
    </row>
    <row r="11" spans="1:43" ht="18.75" customHeight="1" thickBot="1">
      <c r="A11" s="197"/>
      <c r="B11" s="198"/>
      <c r="C11" s="535"/>
      <c r="D11" s="536"/>
      <c r="E11" s="536"/>
      <c r="F11" s="536"/>
      <c r="G11" s="536"/>
      <c r="H11" s="536"/>
      <c r="I11" s="536"/>
      <c r="J11" s="536"/>
      <c r="K11" s="536"/>
      <c r="L11" s="536"/>
      <c r="M11" s="73" t="s">
        <v>31</v>
      </c>
      <c r="N11" s="537"/>
      <c r="O11" s="538"/>
      <c r="P11" s="538"/>
      <c r="Q11" s="538"/>
      <c r="R11" s="538"/>
      <c r="S11" s="538"/>
      <c r="T11" s="538"/>
      <c r="U11" s="538"/>
      <c r="V11" s="538"/>
      <c r="W11" s="199" t="s">
        <v>1</v>
      </c>
      <c r="X11" s="537"/>
      <c r="Y11" s="538"/>
      <c r="Z11" s="538"/>
      <c r="AA11" s="538"/>
      <c r="AB11" s="538"/>
      <c r="AC11" s="538"/>
      <c r="AD11" s="199" t="s">
        <v>16</v>
      </c>
      <c r="AF11" s="138" t="s">
        <v>65</v>
      </c>
      <c r="AG11" s="139"/>
      <c r="AH11" s="262"/>
      <c r="AI11" s="280"/>
      <c r="AJ11" s="281"/>
      <c r="AK11" s="282"/>
      <c r="AL11" s="280"/>
      <c r="AM11" s="281"/>
      <c r="AN11" s="283"/>
      <c r="AO11" s="18"/>
    </row>
    <row r="12" spans="1:43" ht="18.75" customHeight="1" thickTop="1">
      <c r="A12" s="525" t="s">
        <v>28</v>
      </c>
      <c r="B12" s="526"/>
      <c r="C12" s="526"/>
      <c r="D12" s="526"/>
      <c r="E12" s="526"/>
      <c r="F12" s="526"/>
      <c r="G12" s="526"/>
      <c r="H12" s="526"/>
      <c r="I12" s="526"/>
      <c r="J12" s="526"/>
      <c r="K12" s="526"/>
      <c r="L12" s="526"/>
      <c r="M12" s="527"/>
      <c r="N12" s="528"/>
      <c r="O12" s="529"/>
      <c r="P12" s="529"/>
      <c r="Q12" s="529"/>
      <c r="R12" s="529"/>
      <c r="S12" s="529"/>
      <c r="T12" s="529"/>
      <c r="U12" s="529"/>
      <c r="V12" s="529"/>
      <c r="W12" s="64" t="s">
        <v>1</v>
      </c>
      <c r="X12" s="530"/>
      <c r="Y12" s="530"/>
      <c r="Z12" s="530"/>
      <c r="AA12" s="530"/>
      <c r="AB12" s="530"/>
      <c r="AC12" s="528"/>
      <c r="AD12" s="64" t="s">
        <v>16</v>
      </c>
      <c r="AF12" s="218"/>
      <c r="AG12" s="219"/>
      <c r="AH12" s="192"/>
      <c r="AI12" s="192"/>
      <c r="AJ12" s="192"/>
      <c r="AK12" s="193"/>
      <c r="AL12" s="194"/>
      <c r="AM12" s="192"/>
      <c r="AN12" s="192"/>
      <c r="AO12" s="18"/>
    </row>
    <row r="13" spans="1:43" ht="18.75" customHeight="1">
      <c r="A13" s="200" t="s">
        <v>35</v>
      </c>
      <c r="B13" s="33"/>
      <c r="C13" s="34"/>
      <c r="D13" s="34"/>
      <c r="E13" s="34"/>
      <c r="F13" s="34"/>
      <c r="G13" s="34"/>
      <c r="H13" s="34"/>
      <c r="I13" s="34"/>
      <c r="J13" s="34"/>
      <c r="K13" s="174"/>
      <c r="L13" s="34"/>
      <c r="M13" s="34"/>
      <c r="N13" s="34"/>
      <c r="O13" s="34"/>
      <c r="P13" s="34"/>
      <c r="Q13" s="34"/>
      <c r="R13" s="34"/>
      <c r="S13" s="34"/>
      <c r="T13" s="34"/>
      <c r="U13" s="34"/>
      <c r="V13" s="34"/>
      <c r="W13" s="34"/>
      <c r="X13" s="34"/>
      <c r="Y13" s="34"/>
      <c r="Z13" s="34"/>
      <c r="AA13" s="34"/>
      <c r="AB13" s="34"/>
      <c r="AC13" s="34"/>
      <c r="AD13" s="34"/>
      <c r="AF13" s="201" t="s">
        <v>78</v>
      </c>
      <c r="AG13" s="202"/>
      <c r="AH13" s="137"/>
      <c r="AI13" s="137"/>
      <c r="AJ13" s="137"/>
      <c r="AK13" s="195"/>
      <c r="AL13" s="196"/>
      <c r="AM13" s="137"/>
      <c r="AN13" s="137"/>
      <c r="AO13" s="18"/>
    </row>
    <row r="14" spans="1:43" ht="18.75" customHeight="1">
      <c r="A14" s="200" t="s">
        <v>34</v>
      </c>
      <c r="B14" s="33"/>
      <c r="C14" s="34"/>
      <c r="D14" s="34"/>
      <c r="E14" s="34"/>
      <c r="F14" s="34"/>
      <c r="G14" s="34"/>
      <c r="H14" s="34"/>
      <c r="I14" s="34"/>
      <c r="J14" s="34"/>
      <c r="K14" s="174"/>
      <c r="L14" s="34"/>
      <c r="M14" s="34"/>
      <c r="N14" s="34"/>
      <c r="O14" s="34"/>
      <c r="P14" s="34"/>
      <c r="Q14" s="34"/>
      <c r="R14" s="34"/>
      <c r="S14" s="34"/>
      <c r="T14" s="34"/>
      <c r="U14" s="34"/>
      <c r="V14" s="34"/>
      <c r="W14" s="34"/>
      <c r="X14" s="34"/>
      <c r="Y14" s="34"/>
      <c r="Z14" s="34"/>
      <c r="AA14" s="34"/>
      <c r="AB14" s="34"/>
      <c r="AC14" s="34"/>
      <c r="AD14" s="34"/>
      <c r="AF14" s="201" t="s">
        <v>79</v>
      </c>
      <c r="AG14" s="202"/>
      <c r="AH14" s="137"/>
      <c r="AI14" s="137"/>
      <c r="AJ14" s="137"/>
      <c r="AK14" s="195"/>
      <c r="AL14" s="196"/>
      <c r="AM14" s="137"/>
      <c r="AN14" s="137"/>
      <c r="AO14" s="18"/>
      <c r="AP14" s="18"/>
      <c r="AQ14" s="18"/>
    </row>
    <row r="15" spans="1:43" ht="18.75" customHeight="1">
      <c r="A15" s="34"/>
      <c r="B15" s="34"/>
      <c r="C15" s="34"/>
      <c r="D15" s="34"/>
      <c r="E15" s="34"/>
      <c r="F15" s="34"/>
      <c r="G15" s="34"/>
      <c r="H15" s="34"/>
      <c r="I15" s="34"/>
      <c r="J15" s="34"/>
      <c r="K15" s="174"/>
      <c r="L15" s="34"/>
      <c r="M15" s="34"/>
      <c r="N15" s="34"/>
      <c r="O15" s="34"/>
      <c r="P15" s="34"/>
      <c r="Q15" s="34"/>
      <c r="R15" s="34"/>
      <c r="S15" s="34"/>
      <c r="T15" s="34"/>
      <c r="U15" s="34"/>
      <c r="V15" s="34"/>
      <c r="W15" s="34"/>
      <c r="X15" s="34"/>
      <c r="Y15" s="34"/>
      <c r="Z15" s="34"/>
      <c r="AA15" s="34"/>
      <c r="AB15" s="34"/>
      <c r="AC15" s="34"/>
      <c r="AD15" s="34"/>
      <c r="AF15" s="201" t="s">
        <v>80</v>
      </c>
      <c r="AG15" s="202"/>
      <c r="AH15" s="137"/>
      <c r="AI15" s="137"/>
      <c r="AJ15" s="137"/>
      <c r="AK15" s="195"/>
      <c r="AL15" s="196"/>
      <c r="AM15" s="137"/>
      <c r="AN15" s="137"/>
      <c r="AO15" s="18"/>
      <c r="AP15" s="18"/>
      <c r="AQ15" s="18"/>
    </row>
    <row r="16" spans="1:43" ht="18.75" customHeight="1">
      <c r="A16" s="32" t="s">
        <v>54</v>
      </c>
      <c r="B16" s="33"/>
      <c r="C16" s="34"/>
      <c r="D16" s="34"/>
      <c r="E16" s="34"/>
      <c r="F16" s="34"/>
      <c r="G16" s="34"/>
      <c r="H16" s="34"/>
      <c r="I16" s="34"/>
      <c r="J16" s="34"/>
      <c r="K16" s="34"/>
      <c r="L16" s="34"/>
      <c r="M16" s="34"/>
      <c r="N16" s="34"/>
      <c r="O16" s="34"/>
      <c r="P16" s="24"/>
      <c r="Q16" s="24"/>
      <c r="R16" s="24"/>
      <c r="S16" s="24"/>
      <c r="T16" s="24"/>
      <c r="U16" s="24"/>
      <c r="V16" s="24"/>
      <c r="W16" s="24"/>
      <c r="X16" s="24"/>
      <c r="Y16" s="24"/>
      <c r="Z16" s="24"/>
      <c r="AA16" s="24"/>
      <c r="AB16" s="24"/>
      <c r="AC16" s="24"/>
      <c r="AD16" s="24"/>
      <c r="AF16" s="201" t="s">
        <v>81</v>
      </c>
      <c r="AG16" s="202"/>
      <c r="AH16" s="137"/>
      <c r="AI16" s="137"/>
      <c r="AJ16" s="137"/>
      <c r="AK16" s="195"/>
      <c r="AL16" s="196"/>
      <c r="AM16" s="137"/>
      <c r="AN16" s="137"/>
      <c r="AO16" s="18"/>
      <c r="AP16" s="18"/>
      <c r="AQ16" s="18"/>
    </row>
    <row r="17" spans="1:47" ht="18.75" customHeight="1" thickBot="1">
      <c r="A17" s="32"/>
      <c r="B17" s="33"/>
      <c r="C17" s="144" t="s">
        <v>73</v>
      </c>
      <c r="D17" s="34"/>
      <c r="E17" s="34"/>
      <c r="F17" s="34"/>
      <c r="G17" s="34"/>
      <c r="H17" s="34"/>
      <c r="I17" s="34"/>
      <c r="J17" s="34"/>
      <c r="K17" s="34"/>
      <c r="L17" s="34"/>
      <c r="M17" s="34"/>
      <c r="N17" s="34"/>
      <c r="O17" s="34"/>
      <c r="P17" s="24"/>
      <c r="Q17" s="24"/>
      <c r="R17" s="24"/>
      <c r="S17" s="24"/>
      <c r="T17" s="24"/>
      <c r="U17" s="24"/>
      <c r="V17" s="24"/>
      <c r="W17" s="24"/>
      <c r="X17" s="24"/>
      <c r="Y17" s="24"/>
      <c r="Z17" s="24"/>
      <c r="AA17" s="24"/>
      <c r="AB17" s="24"/>
      <c r="AC17" s="24"/>
      <c r="AD17" s="24"/>
      <c r="AE17" s="203"/>
      <c r="AF17" s="201" t="s">
        <v>82</v>
      </c>
      <c r="AG17" s="202"/>
      <c r="AH17" s="137"/>
      <c r="AI17" s="137"/>
      <c r="AJ17" s="137"/>
      <c r="AK17" s="195"/>
      <c r="AL17" s="196"/>
      <c r="AM17" s="137"/>
      <c r="AN17" s="137"/>
      <c r="AO17" s="18"/>
      <c r="AP17" s="18"/>
      <c r="AQ17" s="18"/>
      <c r="AR17" s="203"/>
      <c r="AS17" s="203"/>
    </row>
    <row r="18" spans="1:47" s="203" customFormat="1" ht="18.75" customHeight="1">
      <c r="A18" s="204"/>
      <c r="B18" s="204"/>
      <c r="C18" s="521"/>
      <c r="D18" s="522"/>
      <c r="E18" s="522"/>
      <c r="F18" s="82" t="s">
        <v>21</v>
      </c>
      <c r="G18" s="522"/>
      <c r="H18" s="522"/>
      <c r="I18" s="83" t="s">
        <v>0</v>
      </c>
      <c r="J18" s="523"/>
      <c r="K18" s="522"/>
      <c r="L18" s="522"/>
      <c r="M18" s="82" t="s">
        <v>21</v>
      </c>
      <c r="N18" s="522"/>
      <c r="O18" s="522"/>
      <c r="P18" s="84" t="s">
        <v>0</v>
      </c>
      <c r="Q18" s="524"/>
      <c r="R18" s="494"/>
      <c r="S18" s="494"/>
      <c r="T18" s="162" t="s">
        <v>21</v>
      </c>
      <c r="U18" s="494"/>
      <c r="V18" s="494"/>
      <c r="W18" s="162" t="s">
        <v>0</v>
      </c>
      <c r="X18" s="495" t="s">
        <v>12</v>
      </c>
      <c r="Y18" s="496"/>
      <c r="Z18" s="496"/>
      <c r="AA18" s="496"/>
      <c r="AB18" s="496"/>
      <c r="AC18" s="496"/>
      <c r="AD18" s="497"/>
      <c r="AE18" s="26"/>
      <c r="AF18" s="201" t="s">
        <v>83</v>
      </c>
      <c r="AG18" s="202"/>
      <c r="AH18" s="137"/>
      <c r="AI18" s="137"/>
      <c r="AJ18" s="137"/>
      <c r="AK18" s="195"/>
      <c r="AL18" s="196"/>
      <c r="AM18" s="137"/>
      <c r="AN18" s="137"/>
      <c r="AO18" s="18"/>
      <c r="AP18" s="18"/>
      <c r="AQ18" s="18"/>
      <c r="AR18" s="26"/>
      <c r="AS18" s="26"/>
    </row>
    <row r="19" spans="1:47" ht="18.75" customHeight="1">
      <c r="A19" s="476" t="s">
        <v>36</v>
      </c>
      <c r="B19" s="477"/>
      <c r="C19" s="498"/>
      <c r="D19" s="499"/>
      <c r="E19" s="499"/>
      <c r="F19" s="499"/>
      <c r="G19" s="499"/>
      <c r="H19" s="499"/>
      <c r="I19" s="37" t="s">
        <v>1</v>
      </c>
      <c r="J19" s="500"/>
      <c r="K19" s="499"/>
      <c r="L19" s="499"/>
      <c r="M19" s="499"/>
      <c r="N19" s="499"/>
      <c r="O19" s="499"/>
      <c r="P19" s="16" t="s">
        <v>1</v>
      </c>
      <c r="Q19" s="501"/>
      <c r="R19" s="502"/>
      <c r="S19" s="502"/>
      <c r="T19" s="502"/>
      <c r="U19" s="502"/>
      <c r="V19" s="502"/>
      <c r="W19" s="23" t="s">
        <v>1</v>
      </c>
      <c r="X19" s="205" t="s">
        <v>22</v>
      </c>
      <c r="Y19" s="503"/>
      <c r="Z19" s="504"/>
      <c r="AA19" s="504"/>
      <c r="AB19" s="504"/>
      <c r="AC19" s="505"/>
      <c r="AD19" s="206" t="s">
        <v>1</v>
      </c>
      <c r="AF19" s="201" t="s">
        <v>84</v>
      </c>
      <c r="AG19" s="202"/>
      <c r="AH19" s="137"/>
      <c r="AI19" s="137"/>
      <c r="AJ19" s="137"/>
      <c r="AK19" s="195"/>
      <c r="AL19" s="196"/>
      <c r="AM19" s="137"/>
      <c r="AN19" s="137"/>
      <c r="AO19" s="18"/>
      <c r="AP19" s="18"/>
      <c r="AQ19" s="18"/>
    </row>
    <row r="20" spans="1:47" ht="18.75" customHeight="1" thickBot="1">
      <c r="A20" s="476" t="s">
        <v>46</v>
      </c>
      <c r="B20" s="477"/>
      <c r="C20" s="478"/>
      <c r="D20" s="479"/>
      <c r="E20" s="479"/>
      <c r="F20" s="479"/>
      <c r="G20" s="479"/>
      <c r="H20" s="479"/>
      <c r="I20" s="95" t="s">
        <v>1</v>
      </c>
      <c r="J20" s="480"/>
      <c r="K20" s="479"/>
      <c r="L20" s="479"/>
      <c r="M20" s="479"/>
      <c r="N20" s="479"/>
      <c r="O20" s="479"/>
      <c r="P20" s="96" t="s">
        <v>1</v>
      </c>
      <c r="Q20" s="481"/>
      <c r="R20" s="482"/>
      <c r="S20" s="482"/>
      <c r="T20" s="482"/>
      <c r="U20" s="482"/>
      <c r="V20" s="482"/>
      <c r="W20" s="97" t="s">
        <v>1</v>
      </c>
      <c r="X20" s="207"/>
      <c r="Y20" s="483"/>
      <c r="Z20" s="484"/>
      <c r="AA20" s="484"/>
      <c r="AB20" s="484"/>
      <c r="AC20" s="485"/>
      <c r="AD20" s="208" t="s">
        <v>1</v>
      </c>
      <c r="AF20" s="201" t="s">
        <v>85</v>
      </c>
      <c r="AG20" s="202"/>
      <c r="AH20" s="137"/>
      <c r="AI20" s="137"/>
      <c r="AJ20" s="137"/>
      <c r="AK20" s="195"/>
      <c r="AL20" s="196"/>
      <c r="AM20" s="137"/>
      <c r="AN20" s="137"/>
      <c r="AO20" s="18"/>
      <c r="AP20" s="18"/>
      <c r="AQ20" s="18"/>
    </row>
    <row r="21" spans="1:47" ht="18.75" customHeight="1" thickTop="1">
      <c r="A21" s="452" t="s">
        <v>37</v>
      </c>
      <c r="B21" s="453"/>
      <c r="C21" s="486"/>
      <c r="D21" s="487"/>
      <c r="E21" s="487"/>
      <c r="F21" s="487"/>
      <c r="G21" s="487"/>
      <c r="H21" s="487"/>
      <c r="I21" s="77" t="s">
        <v>1</v>
      </c>
      <c r="J21" s="488"/>
      <c r="K21" s="487"/>
      <c r="L21" s="487"/>
      <c r="M21" s="487"/>
      <c r="N21" s="487"/>
      <c r="O21" s="487"/>
      <c r="P21" s="78" t="s">
        <v>1</v>
      </c>
      <c r="Q21" s="489"/>
      <c r="R21" s="490"/>
      <c r="S21" s="490"/>
      <c r="T21" s="490"/>
      <c r="U21" s="490"/>
      <c r="V21" s="490"/>
      <c r="W21" s="79" t="s">
        <v>1</v>
      </c>
      <c r="X21" s="209" t="s">
        <v>23</v>
      </c>
      <c r="Y21" s="491"/>
      <c r="Z21" s="492"/>
      <c r="AA21" s="492"/>
      <c r="AB21" s="492"/>
      <c r="AC21" s="493"/>
      <c r="AD21" s="210" t="s">
        <v>1</v>
      </c>
      <c r="AF21" s="201" t="s">
        <v>86</v>
      </c>
      <c r="AG21" s="202"/>
      <c r="AH21" s="137"/>
      <c r="AI21" s="137"/>
      <c r="AJ21" s="137"/>
      <c r="AK21" s="195"/>
      <c r="AL21" s="196"/>
      <c r="AM21" s="137"/>
      <c r="AN21" s="137"/>
      <c r="AO21" s="18"/>
      <c r="AP21" s="18"/>
      <c r="AQ21" s="18"/>
    </row>
    <row r="22" spans="1:47" ht="18.75" customHeight="1" thickBot="1">
      <c r="A22" s="452" t="s">
        <v>47</v>
      </c>
      <c r="B22" s="453"/>
      <c r="C22" s="454"/>
      <c r="D22" s="455"/>
      <c r="E22" s="455"/>
      <c r="F22" s="455"/>
      <c r="G22" s="455"/>
      <c r="H22" s="455"/>
      <c r="I22" s="85" t="s">
        <v>1</v>
      </c>
      <c r="J22" s="456"/>
      <c r="K22" s="455"/>
      <c r="L22" s="455"/>
      <c r="M22" s="455"/>
      <c r="N22" s="455"/>
      <c r="O22" s="455"/>
      <c r="P22" s="86" t="s">
        <v>1</v>
      </c>
      <c r="Q22" s="457"/>
      <c r="R22" s="458"/>
      <c r="S22" s="458"/>
      <c r="T22" s="458"/>
      <c r="U22" s="458"/>
      <c r="V22" s="458"/>
      <c r="W22" s="87" t="s">
        <v>1</v>
      </c>
      <c r="X22" s="211"/>
      <c r="Y22" s="459"/>
      <c r="Z22" s="460"/>
      <c r="AA22" s="460"/>
      <c r="AB22" s="460"/>
      <c r="AC22" s="461"/>
      <c r="AD22" s="212" t="s">
        <v>1</v>
      </c>
      <c r="AF22" s="201" t="s">
        <v>87</v>
      </c>
      <c r="AG22" s="202"/>
      <c r="AH22" s="137"/>
      <c r="AI22" s="137"/>
      <c r="AJ22" s="137"/>
      <c r="AK22" s="195"/>
      <c r="AL22" s="196"/>
      <c r="AM22" s="137"/>
      <c r="AN22" s="137"/>
      <c r="AO22" s="18"/>
      <c r="AP22" s="18"/>
      <c r="AQ22" s="18"/>
    </row>
    <row r="23" spans="1:47" ht="18.75" customHeight="1">
      <c r="A23" s="34"/>
      <c r="B23" s="213"/>
      <c r="C23" s="39"/>
      <c r="D23" s="39"/>
      <c r="E23" s="39"/>
      <c r="F23" s="39"/>
      <c r="G23" s="39"/>
      <c r="H23" s="39"/>
      <c r="I23" s="40"/>
      <c r="J23" s="39"/>
      <c r="K23" s="39"/>
      <c r="L23" s="39"/>
      <c r="M23" s="39"/>
      <c r="N23" s="39"/>
      <c r="O23" s="39"/>
      <c r="P23" s="14"/>
      <c r="Q23" s="15"/>
      <c r="R23" s="15"/>
      <c r="S23" s="15"/>
      <c r="T23" s="15"/>
      <c r="U23" s="15"/>
      <c r="V23" s="15"/>
      <c r="W23" s="14"/>
      <c r="X23" s="25"/>
      <c r="Y23" s="25"/>
      <c r="AA23" s="214"/>
      <c r="AF23" s="201" t="s">
        <v>80</v>
      </c>
      <c r="AG23" s="202"/>
      <c r="AH23" s="137"/>
      <c r="AI23" s="137"/>
      <c r="AJ23" s="137"/>
      <c r="AK23" s="195"/>
      <c r="AL23" s="196"/>
      <c r="AM23" s="137"/>
      <c r="AN23" s="137"/>
      <c r="AO23" s="18"/>
      <c r="AP23" s="18"/>
      <c r="AQ23" s="18"/>
    </row>
    <row r="24" spans="1:47" ht="18.75" customHeight="1">
      <c r="A24" s="215" t="s">
        <v>38</v>
      </c>
      <c r="B24" s="216"/>
      <c r="C24" s="34"/>
      <c r="D24" s="34"/>
      <c r="E24" s="34"/>
      <c r="F24" s="34"/>
      <c r="G24" s="34"/>
      <c r="H24" s="34"/>
      <c r="I24" s="34"/>
      <c r="J24" s="34"/>
      <c r="K24" s="34"/>
      <c r="L24" s="34"/>
      <c r="M24" s="34"/>
      <c r="N24" s="34"/>
      <c r="O24" s="34"/>
      <c r="P24" s="24"/>
      <c r="Q24" s="506" t="s">
        <v>57</v>
      </c>
      <c r="R24" s="507"/>
      <c r="S24" s="507"/>
      <c r="T24" s="507"/>
      <c r="U24" s="507"/>
      <c r="V24" s="507"/>
      <c r="W24" s="507"/>
      <c r="X24" s="507"/>
      <c r="Y24" s="507"/>
      <c r="Z24" s="507"/>
      <c r="AA24" s="507"/>
      <c r="AB24" s="507"/>
      <c r="AC24" s="507"/>
      <c r="AD24" s="508"/>
      <c r="AE24" s="217"/>
      <c r="AF24" s="218"/>
      <c r="AG24" s="219"/>
      <c r="AH24" s="137"/>
      <c r="AI24" s="137"/>
      <c r="AJ24" s="137"/>
      <c r="AK24" s="195"/>
      <c r="AL24" s="196"/>
      <c r="AM24" s="137"/>
      <c r="AN24" s="137"/>
      <c r="AO24" s="18"/>
      <c r="AP24" s="18"/>
      <c r="AQ24" s="18"/>
      <c r="AR24" s="217"/>
      <c r="AS24" s="217"/>
    </row>
    <row r="25" spans="1:47" s="217" customFormat="1" ht="18.75" customHeight="1" thickBot="1">
      <c r="A25" s="220"/>
      <c r="B25" s="220"/>
      <c r="C25" s="221"/>
      <c r="D25" s="221"/>
      <c r="E25" s="221"/>
      <c r="F25" s="221"/>
      <c r="G25" s="221"/>
      <c r="H25" s="221"/>
      <c r="I25" s="221"/>
      <c r="J25" s="222"/>
      <c r="Q25" s="509"/>
      <c r="R25" s="510"/>
      <c r="S25" s="510"/>
      <c r="T25" s="510"/>
      <c r="U25" s="510"/>
      <c r="V25" s="510"/>
      <c r="W25" s="510"/>
      <c r="X25" s="510"/>
      <c r="Y25" s="510"/>
      <c r="Z25" s="510"/>
      <c r="AA25" s="510"/>
      <c r="AB25" s="510"/>
      <c r="AC25" s="510"/>
      <c r="AD25" s="511"/>
      <c r="AE25" s="26"/>
      <c r="AF25" s="218"/>
      <c r="AG25" s="219"/>
      <c r="AH25" s="137"/>
      <c r="AI25" s="137"/>
      <c r="AJ25" s="137"/>
      <c r="AK25" s="195"/>
      <c r="AL25" s="196"/>
      <c r="AM25" s="137"/>
      <c r="AN25" s="137"/>
      <c r="AO25" s="18"/>
      <c r="AP25" s="18"/>
      <c r="AQ25" s="18"/>
      <c r="AR25" s="26"/>
      <c r="AS25" s="26"/>
    </row>
    <row r="26" spans="1:47" ht="18.75" customHeight="1" thickBot="1">
      <c r="A26" s="34"/>
      <c r="B26" s="223" t="s">
        <v>76</v>
      </c>
      <c r="F26" s="224" t="s">
        <v>48</v>
      </c>
      <c r="G26" s="468"/>
      <c r="H26" s="468"/>
      <c r="I26" s="468"/>
      <c r="J26" s="468"/>
      <c r="K26" s="468"/>
      <c r="L26" s="225" t="s">
        <v>16</v>
      </c>
      <c r="Q26" s="512" t="s">
        <v>41</v>
      </c>
      <c r="R26" s="513"/>
      <c r="S26" s="513"/>
      <c r="T26" s="513"/>
      <c r="U26" s="513"/>
      <c r="V26" s="513"/>
      <c r="W26" s="513"/>
      <c r="X26" s="226"/>
      <c r="Y26" s="516"/>
      <c r="Z26" s="517"/>
      <c r="AA26" s="517"/>
      <c r="AB26" s="517"/>
      <c r="AC26" s="518"/>
      <c r="AD26" s="227"/>
      <c r="AF26" s="218"/>
      <c r="AG26" s="219"/>
      <c r="AH26" s="279"/>
      <c r="AI26" s="279"/>
      <c r="AJ26" s="279"/>
      <c r="AK26" s="284"/>
      <c r="AL26" s="285"/>
      <c r="AM26" s="279"/>
      <c r="AN26" s="279"/>
      <c r="AO26" s="18"/>
      <c r="AP26" s="18"/>
      <c r="AQ26" s="18"/>
    </row>
    <row r="27" spans="1:47" ht="18.75" customHeight="1" thickTop="1" thickBot="1">
      <c r="A27" s="34"/>
      <c r="B27" s="223" t="s">
        <v>77</v>
      </c>
      <c r="F27" s="228" t="s">
        <v>49</v>
      </c>
      <c r="G27" s="469"/>
      <c r="H27" s="469"/>
      <c r="I27" s="469"/>
      <c r="J27" s="469"/>
      <c r="K27" s="469"/>
      <c r="L27" s="212" t="s">
        <v>16</v>
      </c>
      <c r="Q27" s="514"/>
      <c r="R27" s="515"/>
      <c r="S27" s="515"/>
      <c r="T27" s="515"/>
      <c r="U27" s="515"/>
      <c r="V27" s="515"/>
      <c r="W27" s="515"/>
      <c r="X27" s="229"/>
      <c r="Y27" s="519"/>
      <c r="Z27" s="428"/>
      <c r="AA27" s="428"/>
      <c r="AB27" s="428"/>
      <c r="AC27" s="520"/>
      <c r="AD27" s="103" t="s">
        <v>16</v>
      </c>
      <c r="AF27" s="230"/>
      <c r="AG27" s="231"/>
      <c r="AH27" s="275" t="s">
        <v>70</v>
      </c>
      <c r="AI27" s="287"/>
      <c r="AJ27" s="287"/>
      <c r="AK27" s="288"/>
      <c r="AL27" s="289"/>
      <c r="AM27" s="287"/>
      <c r="AN27" s="287"/>
      <c r="AO27" s="18"/>
      <c r="AP27" s="18"/>
      <c r="AQ27" s="18"/>
    </row>
    <row r="28" spans="1:47" ht="18.75" customHeight="1" thickBot="1">
      <c r="A28" s="34"/>
      <c r="B28" s="213"/>
      <c r="C28" s="39"/>
      <c r="D28" s="39"/>
      <c r="E28" s="39"/>
      <c r="F28" s="39"/>
      <c r="G28" s="39"/>
      <c r="H28" s="39"/>
      <c r="I28" s="40"/>
      <c r="J28" s="39"/>
      <c r="K28" s="39"/>
      <c r="L28" s="39"/>
      <c r="M28" s="39"/>
      <c r="N28" s="39"/>
      <c r="O28" s="39"/>
      <c r="P28" s="14"/>
      <c r="Q28" s="15"/>
      <c r="R28" s="15"/>
      <c r="S28" s="15"/>
      <c r="T28" s="15"/>
      <c r="U28" s="15"/>
      <c r="V28" s="15"/>
      <c r="W28" s="14"/>
      <c r="X28" s="25"/>
      <c r="Y28" s="25"/>
      <c r="AF28" s="138" t="s">
        <v>71</v>
      </c>
      <c r="AG28" s="139"/>
      <c r="AH28" s="262"/>
      <c r="AI28" s="280"/>
      <c r="AJ28" s="281"/>
      <c r="AK28" s="282"/>
      <c r="AL28" s="286"/>
      <c r="AM28" s="281"/>
      <c r="AN28" s="283"/>
      <c r="AO28" s="18"/>
      <c r="AP28" s="18"/>
      <c r="AQ28" s="18"/>
    </row>
    <row r="29" spans="1:47" ht="18.75" customHeight="1">
      <c r="A29" s="32" t="s">
        <v>53</v>
      </c>
      <c r="B29" s="33"/>
      <c r="C29" s="34"/>
      <c r="D29" s="34"/>
      <c r="E29" s="34"/>
      <c r="F29" s="34"/>
      <c r="G29" s="34"/>
      <c r="H29" s="34"/>
      <c r="I29" s="34"/>
      <c r="J29" s="34"/>
      <c r="K29" s="34"/>
      <c r="L29" s="34"/>
      <c r="M29" s="34"/>
      <c r="N29" s="34"/>
      <c r="O29" s="34"/>
      <c r="P29" s="24"/>
      <c r="Q29" s="24"/>
      <c r="R29" s="24"/>
      <c r="S29" s="24"/>
      <c r="T29" s="24"/>
      <c r="U29" s="24"/>
      <c r="V29" s="24"/>
      <c r="W29" s="24"/>
      <c r="X29" s="24"/>
      <c r="Y29" s="24"/>
      <c r="Z29" s="24"/>
      <c r="AA29" s="24"/>
      <c r="AB29" s="24"/>
      <c r="AC29" s="24"/>
      <c r="AD29" s="24"/>
      <c r="AF29" s="18"/>
      <c r="AG29" s="18"/>
      <c r="AH29" s="18"/>
      <c r="AI29" s="18"/>
      <c r="AJ29" s="18"/>
      <c r="AK29" s="18"/>
      <c r="AL29" s="18"/>
      <c r="AM29" s="18"/>
      <c r="AN29" s="18"/>
      <c r="AO29" s="18"/>
      <c r="AP29" s="18"/>
      <c r="AQ29" s="18"/>
    </row>
    <row r="30" spans="1:47" ht="18.75" customHeight="1" thickBot="1">
      <c r="A30" s="32"/>
      <c r="B30" s="33"/>
      <c r="C30" s="144" t="s">
        <v>73</v>
      </c>
      <c r="D30" s="34"/>
      <c r="E30" s="34"/>
      <c r="F30" s="34"/>
      <c r="G30" s="34"/>
      <c r="H30" s="34"/>
      <c r="I30" s="34"/>
      <c r="J30" s="34"/>
      <c r="K30" s="34"/>
      <c r="L30" s="34"/>
      <c r="M30" s="34"/>
      <c r="N30" s="34"/>
      <c r="O30" s="34"/>
      <c r="P30" s="24"/>
      <c r="Q30" s="24"/>
      <c r="R30" s="24"/>
      <c r="S30" s="24"/>
      <c r="T30" s="24"/>
      <c r="U30" s="24"/>
      <c r="V30" s="24"/>
      <c r="W30" s="24"/>
      <c r="X30" s="24"/>
      <c r="Y30" s="24"/>
      <c r="Z30" s="24"/>
      <c r="AA30" s="24"/>
      <c r="AB30" s="24"/>
      <c r="AC30" s="24"/>
      <c r="AD30" s="24"/>
      <c r="AE30" s="203"/>
      <c r="AF30" s="203"/>
      <c r="AG30" s="203"/>
      <c r="AH30" s="203"/>
      <c r="AI30" s="203"/>
      <c r="AJ30" s="203"/>
      <c r="AK30" s="203"/>
      <c r="AL30" s="203"/>
      <c r="AM30" s="203"/>
      <c r="AN30" s="203"/>
      <c r="AO30" s="203"/>
      <c r="AP30" s="203"/>
      <c r="AQ30" s="203"/>
      <c r="AR30" s="203"/>
      <c r="AS30" s="203"/>
    </row>
    <row r="31" spans="1:47" s="203" customFormat="1" ht="18.75" customHeight="1">
      <c r="A31" s="204"/>
      <c r="B31" s="204"/>
      <c r="C31" s="521"/>
      <c r="D31" s="522"/>
      <c r="E31" s="522"/>
      <c r="F31" s="82" t="s">
        <v>21</v>
      </c>
      <c r="G31" s="522"/>
      <c r="H31" s="522"/>
      <c r="I31" s="83" t="s">
        <v>0</v>
      </c>
      <c r="J31" s="523"/>
      <c r="K31" s="522"/>
      <c r="L31" s="522"/>
      <c r="M31" s="82" t="s">
        <v>21</v>
      </c>
      <c r="N31" s="522"/>
      <c r="O31" s="522"/>
      <c r="P31" s="84" t="s">
        <v>0</v>
      </c>
      <c r="Q31" s="524"/>
      <c r="R31" s="494"/>
      <c r="S31" s="494"/>
      <c r="T31" s="162" t="s">
        <v>21</v>
      </c>
      <c r="U31" s="494"/>
      <c r="V31" s="494"/>
      <c r="W31" s="162" t="s">
        <v>0</v>
      </c>
      <c r="X31" s="495" t="s">
        <v>12</v>
      </c>
      <c r="Y31" s="496"/>
      <c r="Z31" s="496"/>
      <c r="AA31" s="496"/>
      <c r="AB31" s="496"/>
      <c r="AC31" s="496"/>
      <c r="AD31" s="497"/>
      <c r="AE31" s="26"/>
      <c r="AF31" s="173" t="s">
        <v>75</v>
      </c>
      <c r="AG31" s="114"/>
      <c r="AH31" s="114"/>
      <c r="AI31" s="114"/>
      <c r="AJ31" s="114"/>
      <c r="AK31" s="114"/>
      <c r="AL31" s="114"/>
      <c r="AM31" s="114"/>
      <c r="AN31" s="114"/>
      <c r="AO31" s="114"/>
      <c r="AP31" s="25"/>
      <c r="AQ31" s="18"/>
    </row>
    <row r="32" spans="1:47" ht="18.75" customHeight="1">
      <c r="A32" s="476" t="s">
        <v>36</v>
      </c>
      <c r="B32" s="477"/>
      <c r="C32" s="498"/>
      <c r="D32" s="499"/>
      <c r="E32" s="499"/>
      <c r="F32" s="499"/>
      <c r="G32" s="499"/>
      <c r="H32" s="499"/>
      <c r="I32" s="37" t="s">
        <v>1</v>
      </c>
      <c r="J32" s="500"/>
      <c r="K32" s="499"/>
      <c r="L32" s="499"/>
      <c r="M32" s="499"/>
      <c r="N32" s="499"/>
      <c r="O32" s="499"/>
      <c r="P32" s="16" t="s">
        <v>1</v>
      </c>
      <c r="Q32" s="501"/>
      <c r="R32" s="502"/>
      <c r="S32" s="502"/>
      <c r="T32" s="502"/>
      <c r="U32" s="502"/>
      <c r="V32" s="502"/>
      <c r="W32" s="23" t="s">
        <v>1</v>
      </c>
      <c r="X32" s="205"/>
      <c r="Y32" s="503"/>
      <c r="Z32" s="504"/>
      <c r="AA32" s="504"/>
      <c r="AB32" s="504"/>
      <c r="AC32" s="505"/>
      <c r="AD32" s="206" t="s">
        <v>1</v>
      </c>
      <c r="AF32" s="470" t="s">
        <v>60</v>
      </c>
      <c r="AG32" s="470"/>
      <c r="AH32" s="471"/>
      <c r="AI32" s="474" t="s">
        <v>33</v>
      </c>
      <c r="AJ32" s="390"/>
      <c r="AK32" s="475"/>
      <c r="AL32" s="415" t="s">
        <v>72</v>
      </c>
      <c r="AM32" s="390"/>
      <c r="AN32" s="391"/>
      <c r="AO32" s="141"/>
      <c r="AP32" s="25"/>
      <c r="AQ32" s="18"/>
      <c r="AT32" s="203"/>
      <c r="AU32" s="203"/>
    </row>
    <row r="33" spans="1:47" ht="18.75" customHeight="1" thickBot="1">
      <c r="A33" s="476" t="s">
        <v>46</v>
      </c>
      <c r="B33" s="477"/>
      <c r="C33" s="478"/>
      <c r="D33" s="479"/>
      <c r="E33" s="479"/>
      <c r="F33" s="479"/>
      <c r="G33" s="479"/>
      <c r="H33" s="479"/>
      <c r="I33" s="95" t="s">
        <v>1</v>
      </c>
      <c r="J33" s="480"/>
      <c r="K33" s="479"/>
      <c r="L33" s="479"/>
      <c r="M33" s="479"/>
      <c r="N33" s="479"/>
      <c r="O33" s="479"/>
      <c r="P33" s="96" t="s">
        <v>1</v>
      </c>
      <c r="Q33" s="481"/>
      <c r="R33" s="482"/>
      <c r="S33" s="482"/>
      <c r="T33" s="482"/>
      <c r="U33" s="482"/>
      <c r="V33" s="482"/>
      <c r="W33" s="97" t="s">
        <v>1</v>
      </c>
      <c r="X33" s="207"/>
      <c r="Y33" s="483"/>
      <c r="Z33" s="484"/>
      <c r="AA33" s="484"/>
      <c r="AB33" s="484"/>
      <c r="AC33" s="485"/>
      <c r="AD33" s="208" t="s">
        <v>1</v>
      </c>
      <c r="AF33" s="470"/>
      <c r="AG33" s="470"/>
      <c r="AH33" s="471"/>
      <c r="AI33" s="177" t="s">
        <v>88</v>
      </c>
      <c r="AJ33" s="177" t="s">
        <v>88</v>
      </c>
      <c r="AK33" s="178" t="s">
        <v>88</v>
      </c>
      <c r="AL33" s="177" t="s">
        <v>88</v>
      </c>
      <c r="AM33" s="177" t="s">
        <v>88</v>
      </c>
      <c r="AN33" s="178" t="s">
        <v>88</v>
      </c>
      <c r="AO33" s="141"/>
      <c r="AP33" s="26"/>
      <c r="AQ33" s="18"/>
    </row>
    <row r="34" spans="1:47" ht="18.75" customHeight="1" thickTop="1" thickBot="1">
      <c r="A34" s="452" t="s">
        <v>37</v>
      </c>
      <c r="B34" s="453"/>
      <c r="C34" s="486"/>
      <c r="D34" s="487"/>
      <c r="E34" s="487"/>
      <c r="F34" s="487"/>
      <c r="G34" s="487"/>
      <c r="H34" s="487"/>
      <c r="I34" s="77" t="s">
        <v>1</v>
      </c>
      <c r="J34" s="488"/>
      <c r="K34" s="487"/>
      <c r="L34" s="487"/>
      <c r="M34" s="487"/>
      <c r="N34" s="487"/>
      <c r="O34" s="487"/>
      <c r="P34" s="78" t="s">
        <v>1</v>
      </c>
      <c r="Q34" s="489"/>
      <c r="R34" s="490"/>
      <c r="S34" s="490"/>
      <c r="T34" s="490"/>
      <c r="U34" s="490"/>
      <c r="V34" s="490"/>
      <c r="W34" s="79" t="s">
        <v>1</v>
      </c>
      <c r="X34" s="209"/>
      <c r="Y34" s="491"/>
      <c r="Z34" s="492"/>
      <c r="AA34" s="492"/>
      <c r="AB34" s="492"/>
      <c r="AC34" s="493"/>
      <c r="AD34" s="210" t="s">
        <v>1</v>
      </c>
      <c r="AF34" s="472"/>
      <c r="AG34" s="472"/>
      <c r="AH34" s="473"/>
      <c r="AI34" s="257" t="s">
        <v>89</v>
      </c>
      <c r="AJ34" s="257" t="s">
        <v>89</v>
      </c>
      <c r="AK34" s="258" t="s">
        <v>90</v>
      </c>
      <c r="AL34" s="257" t="s">
        <v>89</v>
      </c>
      <c r="AM34" s="257" t="s">
        <v>89</v>
      </c>
      <c r="AN34" s="258" t="s">
        <v>90</v>
      </c>
      <c r="AO34" s="152"/>
      <c r="AQ34" s="18"/>
    </row>
    <row r="35" spans="1:47" ht="18.75" customHeight="1" thickBot="1">
      <c r="A35" s="452" t="s">
        <v>47</v>
      </c>
      <c r="B35" s="453"/>
      <c r="C35" s="454"/>
      <c r="D35" s="455"/>
      <c r="E35" s="455"/>
      <c r="F35" s="455"/>
      <c r="G35" s="455"/>
      <c r="H35" s="455"/>
      <c r="I35" s="85" t="s">
        <v>1</v>
      </c>
      <c r="J35" s="456"/>
      <c r="K35" s="455"/>
      <c r="L35" s="455"/>
      <c r="M35" s="455"/>
      <c r="N35" s="455"/>
      <c r="O35" s="455"/>
      <c r="P35" s="86" t="s">
        <v>1</v>
      </c>
      <c r="Q35" s="457"/>
      <c r="R35" s="458"/>
      <c r="S35" s="458"/>
      <c r="T35" s="458"/>
      <c r="U35" s="458"/>
      <c r="V35" s="458"/>
      <c r="W35" s="87" t="s">
        <v>1</v>
      </c>
      <c r="X35" s="211"/>
      <c r="Y35" s="459"/>
      <c r="Z35" s="460"/>
      <c r="AA35" s="460"/>
      <c r="AB35" s="460"/>
      <c r="AC35" s="461"/>
      <c r="AD35" s="212" t="s">
        <v>1</v>
      </c>
      <c r="AF35" s="121" t="s">
        <v>62</v>
      </c>
      <c r="AG35" s="122"/>
      <c r="AH35" s="263"/>
      <c r="AI35" s="184"/>
      <c r="AJ35" s="185"/>
      <c r="AK35" s="186"/>
      <c r="AL35" s="184"/>
      <c r="AM35" s="185"/>
      <c r="AN35" s="185"/>
      <c r="AO35" s="18"/>
      <c r="AP35" s="187"/>
      <c r="AQ35" s="18"/>
    </row>
    <row r="36" spans="1:47" ht="18.75" customHeight="1">
      <c r="A36" s="34"/>
      <c r="B36" s="213"/>
      <c r="C36" s="39"/>
      <c r="D36" s="39"/>
      <c r="E36" s="39"/>
      <c r="F36" s="39"/>
      <c r="G36" s="39"/>
      <c r="H36" s="39"/>
      <c r="I36" s="40"/>
      <c r="J36" s="39"/>
      <c r="K36" s="39"/>
      <c r="L36" s="39"/>
      <c r="M36" s="39"/>
      <c r="N36" s="39"/>
      <c r="O36" s="39"/>
      <c r="P36" s="14"/>
      <c r="Q36" s="15"/>
      <c r="R36" s="15"/>
      <c r="S36" s="15"/>
      <c r="T36" s="15"/>
      <c r="U36" s="15"/>
      <c r="V36" s="15"/>
      <c r="W36" s="14"/>
      <c r="X36" s="25"/>
      <c r="Y36" s="25"/>
      <c r="AF36" s="190"/>
      <c r="AG36" s="18" t="s">
        <v>63</v>
      </c>
      <c r="AH36" s="191"/>
      <c r="AI36" s="192"/>
      <c r="AJ36" s="192"/>
      <c r="AK36" s="193"/>
      <c r="AL36" s="194"/>
      <c r="AM36" s="192"/>
      <c r="AN36" s="192"/>
      <c r="AO36" s="18"/>
      <c r="AP36" s="187"/>
    </row>
    <row r="37" spans="1:47" ht="18.75" customHeight="1" thickBot="1">
      <c r="A37" s="215" t="s">
        <v>55</v>
      </c>
      <c r="B37" s="33"/>
      <c r="C37" s="24"/>
      <c r="D37" s="24"/>
      <c r="E37" s="24"/>
      <c r="F37" s="24"/>
      <c r="G37" s="24"/>
      <c r="H37" s="24"/>
      <c r="I37" s="24"/>
      <c r="J37" s="24"/>
      <c r="K37" s="24"/>
      <c r="L37" s="25"/>
      <c r="M37" s="25"/>
      <c r="AE37" s="217"/>
      <c r="AF37" s="294"/>
      <c r="AG37" s="290"/>
      <c r="AH37" s="291"/>
      <c r="AI37" s="279"/>
      <c r="AJ37" s="279"/>
      <c r="AK37" s="284"/>
      <c r="AL37" s="285"/>
      <c r="AM37" s="279"/>
      <c r="AN37" s="279"/>
      <c r="AO37" s="18"/>
      <c r="AP37" s="187"/>
    </row>
    <row r="38" spans="1:47" s="217" customFormat="1" ht="18.75" customHeight="1" thickBot="1">
      <c r="A38" s="12"/>
      <c r="B38" s="12"/>
      <c r="C38" s="221"/>
      <c r="D38" s="221"/>
      <c r="E38" s="221"/>
      <c r="F38" s="221"/>
      <c r="G38" s="221"/>
      <c r="H38" s="221"/>
      <c r="I38" s="221"/>
      <c r="J38" s="222"/>
      <c r="AE38" s="26"/>
      <c r="AF38" s="138" t="s">
        <v>65</v>
      </c>
      <c r="AG38" s="139"/>
      <c r="AH38" s="262"/>
      <c r="AI38" s="280"/>
      <c r="AJ38" s="281"/>
      <c r="AK38" s="282"/>
      <c r="AL38" s="280"/>
      <c r="AM38" s="281"/>
      <c r="AN38" s="283"/>
      <c r="AO38" s="18"/>
      <c r="AP38" s="114"/>
      <c r="AQ38" s="114"/>
      <c r="AT38" s="26"/>
      <c r="AU38" s="26"/>
    </row>
    <row r="39" spans="1:47" ht="18.75" customHeight="1">
      <c r="A39" s="24"/>
      <c r="B39" s="232" t="s">
        <v>76</v>
      </c>
      <c r="F39" s="224" t="s">
        <v>17</v>
      </c>
      <c r="G39" s="468"/>
      <c r="H39" s="468"/>
      <c r="I39" s="468"/>
      <c r="J39" s="468"/>
      <c r="K39" s="468"/>
      <c r="L39" s="225" t="s">
        <v>16</v>
      </c>
      <c r="AF39" s="218"/>
      <c r="AG39" s="219"/>
      <c r="AH39" s="192"/>
      <c r="AI39" s="192"/>
      <c r="AJ39" s="192"/>
      <c r="AK39" s="193"/>
      <c r="AL39" s="194"/>
      <c r="AM39" s="192"/>
      <c r="AN39" s="192"/>
      <c r="AO39" s="18"/>
      <c r="AT39" s="217"/>
      <c r="AU39" s="217"/>
    </row>
    <row r="40" spans="1:47" ht="18.75" customHeight="1" thickBot="1">
      <c r="A40" s="24"/>
      <c r="B40" s="232" t="s">
        <v>39</v>
      </c>
      <c r="F40" s="228" t="s">
        <v>18</v>
      </c>
      <c r="G40" s="469"/>
      <c r="H40" s="469"/>
      <c r="I40" s="469"/>
      <c r="J40" s="469"/>
      <c r="K40" s="469"/>
      <c r="L40" s="212" t="s">
        <v>16</v>
      </c>
      <c r="AF40" s="201" t="s">
        <v>78</v>
      </c>
      <c r="AG40" s="202"/>
      <c r="AH40" s="137"/>
      <c r="AI40" s="137"/>
      <c r="AJ40" s="137"/>
      <c r="AK40" s="195"/>
      <c r="AL40" s="196"/>
      <c r="AM40" s="137"/>
      <c r="AN40" s="137"/>
      <c r="AO40" s="18"/>
    </row>
    <row r="41" spans="1:47" ht="18.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F41" s="201" t="s">
        <v>79</v>
      </c>
      <c r="AG41" s="202"/>
      <c r="AH41" s="137"/>
      <c r="AI41" s="137"/>
      <c r="AJ41" s="137"/>
      <c r="AK41" s="195"/>
      <c r="AL41" s="196"/>
      <c r="AM41" s="137"/>
      <c r="AN41" s="137"/>
      <c r="AO41" s="18"/>
      <c r="AP41" s="18"/>
    </row>
    <row r="42" spans="1:47" ht="18.75" customHeight="1">
      <c r="A42" s="233"/>
      <c r="B42" s="234" t="s">
        <v>2</v>
      </c>
      <c r="C42" s="235" t="s">
        <v>40</v>
      </c>
      <c r="D42" s="235"/>
      <c r="E42" s="235"/>
      <c r="F42" s="235"/>
      <c r="G42" s="235"/>
      <c r="H42" s="235"/>
      <c r="I42" s="236"/>
      <c r="J42" s="237"/>
      <c r="K42" s="237"/>
      <c r="L42" s="238"/>
      <c r="M42" s="238"/>
      <c r="N42" s="238"/>
      <c r="O42" s="238"/>
      <c r="P42" s="238"/>
      <c r="Q42" s="238"/>
      <c r="R42" s="238"/>
      <c r="S42" s="238"/>
      <c r="T42" s="238"/>
      <c r="U42" s="238"/>
      <c r="V42" s="238"/>
      <c r="W42" s="238"/>
      <c r="X42" s="238"/>
      <c r="Y42" s="238"/>
      <c r="Z42" s="238"/>
      <c r="AA42" s="238"/>
      <c r="AB42" s="238"/>
      <c r="AC42" s="239"/>
      <c r="AD42" s="12"/>
      <c r="AF42" s="201" t="s">
        <v>80</v>
      </c>
      <c r="AG42" s="202"/>
      <c r="AH42" s="137"/>
      <c r="AI42" s="137"/>
      <c r="AJ42" s="137"/>
      <c r="AK42" s="195"/>
      <c r="AL42" s="196"/>
      <c r="AM42" s="137"/>
      <c r="AN42" s="137"/>
      <c r="AO42" s="18"/>
      <c r="AP42" s="18"/>
    </row>
    <row r="43" spans="1:47" ht="18.75" customHeight="1">
      <c r="A43" s="240"/>
      <c r="B43" s="443" t="s">
        <v>51</v>
      </c>
      <c r="C43" s="443"/>
      <c r="D43" s="427" t="s">
        <v>25</v>
      </c>
      <c r="E43" s="427"/>
      <c r="F43" s="427"/>
      <c r="G43" s="428" t="s">
        <v>19</v>
      </c>
      <c r="H43" s="428"/>
      <c r="I43" s="428"/>
      <c r="J43" s="428"/>
      <c r="K43" s="428"/>
      <c r="L43" s="429" t="s">
        <v>3</v>
      </c>
      <c r="M43" s="429">
        <v>100</v>
      </c>
      <c r="N43" s="429"/>
      <c r="O43" s="444" t="s">
        <v>15</v>
      </c>
      <c r="P43" s="462"/>
      <c r="Q43" s="463"/>
      <c r="R43" s="463"/>
      <c r="S43" s="464"/>
      <c r="T43" s="451" t="s">
        <v>16</v>
      </c>
      <c r="U43" s="429" t="s">
        <v>4</v>
      </c>
      <c r="V43" s="430">
        <v>0.2</v>
      </c>
      <c r="W43" s="430"/>
      <c r="X43" s="430"/>
      <c r="Y43" s="429" t="s">
        <v>5</v>
      </c>
      <c r="Z43" s="429"/>
      <c r="AA43" s="429"/>
      <c r="AB43" s="429"/>
      <c r="AC43" s="241"/>
      <c r="AD43" s="12"/>
      <c r="AF43" s="201" t="s">
        <v>81</v>
      </c>
      <c r="AG43" s="202"/>
      <c r="AH43" s="137"/>
      <c r="AI43" s="137"/>
      <c r="AJ43" s="137"/>
      <c r="AK43" s="195"/>
      <c r="AL43" s="196"/>
      <c r="AM43" s="137"/>
      <c r="AN43" s="137"/>
      <c r="AO43" s="18"/>
      <c r="AP43" s="18"/>
    </row>
    <row r="44" spans="1:47" ht="18.75" customHeight="1">
      <c r="A44" s="240"/>
      <c r="B44" s="443"/>
      <c r="C44" s="443"/>
      <c r="D44" s="427"/>
      <c r="E44" s="427"/>
      <c r="F44" s="427"/>
      <c r="G44" s="427" t="s">
        <v>17</v>
      </c>
      <c r="H44" s="427"/>
      <c r="I44" s="427"/>
      <c r="J44" s="427"/>
      <c r="K44" s="427"/>
      <c r="L44" s="429"/>
      <c r="M44" s="429"/>
      <c r="N44" s="429"/>
      <c r="O44" s="444"/>
      <c r="P44" s="465"/>
      <c r="Q44" s="466"/>
      <c r="R44" s="466"/>
      <c r="S44" s="467"/>
      <c r="T44" s="451"/>
      <c r="U44" s="429"/>
      <c r="V44" s="430"/>
      <c r="W44" s="430"/>
      <c r="X44" s="430"/>
      <c r="Y44" s="429"/>
      <c r="Z44" s="429"/>
      <c r="AA44" s="429"/>
      <c r="AB44" s="429"/>
      <c r="AC44" s="241"/>
      <c r="AD44" s="12"/>
      <c r="AF44" s="201" t="s">
        <v>82</v>
      </c>
      <c r="AG44" s="202"/>
      <c r="AH44" s="137"/>
      <c r="AI44" s="137"/>
      <c r="AJ44" s="137"/>
      <c r="AK44" s="195"/>
      <c r="AL44" s="196"/>
      <c r="AM44" s="137"/>
      <c r="AN44" s="137"/>
      <c r="AO44" s="18"/>
      <c r="AP44" s="18"/>
    </row>
    <row r="45" spans="1:47" ht="18.75" customHeight="1">
      <c r="A45" s="240"/>
      <c r="B45" s="242"/>
      <c r="C45" s="242"/>
      <c r="D45" s="243"/>
      <c r="E45" s="243"/>
      <c r="F45" s="243"/>
      <c r="G45" s="243"/>
      <c r="H45" s="243"/>
      <c r="I45" s="243"/>
      <c r="J45" s="243"/>
      <c r="K45" s="243"/>
      <c r="L45" s="244"/>
      <c r="M45" s="244"/>
      <c r="N45" s="244"/>
      <c r="O45" s="245"/>
      <c r="P45" s="21"/>
      <c r="Q45" s="21"/>
      <c r="R45" s="21"/>
      <c r="S45" s="21"/>
      <c r="T45" s="141"/>
      <c r="U45" s="244"/>
      <c r="V45" s="246"/>
      <c r="W45" s="246"/>
      <c r="X45" s="246"/>
      <c r="Y45" s="244"/>
      <c r="Z45" s="244"/>
      <c r="AA45" s="244"/>
      <c r="AB45" s="244"/>
      <c r="AC45" s="241"/>
      <c r="AD45" s="12"/>
      <c r="AF45" s="201" t="s">
        <v>83</v>
      </c>
      <c r="AG45" s="202"/>
      <c r="AH45" s="137"/>
      <c r="AI45" s="137"/>
      <c r="AJ45" s="137"/>
      <c r="AK45" s="195"/>
      <c r="AL45" s="196"/>
      <c r="AM45" s="137"/>
      <c r="AN45" s="137"/>
      <c r="AO45" s="18"/>
      <c r="AP45" s="18"/>
    </row>
    <row r="46" spans="1:47" ht="18.75" customHeight="1">
      <c r="A46" s="240"/>
      <c r="B46" s="443" t="s">
        <v>50</v>
      </c>
      <c r="C46" s="443"/>
      <c r="D46" s="427" t="s">
        <v>25</v>
      </c>
      <c r="E46" s="427"/>
      <c r="F46" s="427"/>
      <c r="G46" s="428" t="s">
        <v>20</v>
      </c>
      <c r="H46" s="428"/>
      <c r="I46" s="428"/>
      <c r="J46" s="428"/>
      <c r="K46" s="428"/>
      <c r="L46" s="429" t="s">
        <v>3</v>
      </c>
      <c r="M46" s="429">
        <v>100</v>
      </c>
      <c r="N46" s="429"/>
      <c r="O46" s="444" t="s">
        <v>15</v>
      </c>
      <c r="P46" s="445"/>
      <c r="Q46" s="446"/>
      <c r="R46" s="446"/>
      <c r="S46" s="447"/>
      <c r="T46" s="451" t="s">
        <v>16</v>
      </c>
      <c r="U46" s="429" t="s">
        <v>4</v>
      </c>
      <c r="V46" s="430">
        <v>0.2</v>
      </c>
      <c r="W46" s="430"/>
      <c r="X46" s="430"/>
      <c r="Y46" s="429" t="s">
        <v>6</v>
      </c>
      <c r="Z46" s="429"/>
      <c r="AA46" s="429"/>
      <c r="AB46" s="429"/>
      <c r="AC46" s="241"/>
      <c r="AD46" s="12"/>
      <c r="AF46" s="201" t="s">
        <v>84</v>
      </c>
      <c r="AG46" s="202"/>
      <c r="AH46" s="137"/>
      <c r="AI46" s="137"/>
      <c r="AJ46" s="137"/>
      <c r="AK46" s="195"/>
      <c r="AL46" s="196"/>
      <c r="AM46" s="137"/>
      <c r="AN46" s="137"/>
      <c r="AO46" s="18"/>
      <c r="AP46" s="18"/>
    </row>
    <row r="47" spans="1:47" ht="18.75" customHeight="1">
      <c r="A47" s="240"/>
      <c r="B47" s="443"/>
      <c r="C47" s="443"/>
      <c r="D47" s="427"/>
      <c r="E47" s="427"/>
      <c r="F47" s="427"/>
      <c r="G47" s="427" t="s">
        <v>18</v>
      </c>
      <c r="H47" s="427"/>
      <c r="I47" s="427"/>
      <c r="J47" s="427"/>
      <c r="K47" s="427"/>
      <c r="L47" s="429"/>
      <c r="M47" s="429"/>
      <c r="N47" s="429"/>
      <c r="O47" s="444"/>
      <c r="P47" s="448"/>
      <c r="Q47" s="449"/>
      <c r="R47" s="449"/>
      <c r="S47" s="450"/>
      <c r="T47" s="451"/>
      <c r="U47" s="429"/>
      <c r="V47" s="430"/>
      <c r="W47" s="430"/>
      <c r="X47" s="430"/>
      <c r="Y47" s="429"/>
      <c r="Z47" s="429"/>
      <c r="AA47" s="429"/>
      <c r="AB47" s="429"/>
      <c r="AC47" s="241"/>
      <c r="AD47" s="12"/>
      <c r="AF47" s="201" t="s">
        <v>85</v>
      </c>
      <c r="AG47" s="202"/>
      <c r="AH47" s="137"/>
      <c r="AI47" s="137"/>
      <c r="AJ47" s="137"/>
      <c r="AK47" s="195"/>
      <c r="AL47" s="196"/>
      <c r="AM47" s="137"/>
      <c r="AN47" s="137"/>
      <c r="AO47" s="18"/>
      <c r="AP47" s="18"/>
    </row>
    <row r="48" spans="1:47" ht="18.75" customHeight="1">
      <c r="A48" s="240"/>
      <c r="B48" s="220"/>
      <c r="C48" s="243"/>
      <c r="D48" s="243"/>
      <c r="E48" s="243"/>
      <c r="F48" s="243"/>
      <c r="G48" s="243"/>
      <c r="H48" s="243"/>
      <c r="I48" s="243"/>
      <c r="J48" s="243"/>
      <c r="K48" s="243"/>
      <c r="L48" s="243"/>
      <c r="M48" s="243"/>
      <c r="N48" s="243"/>
      <c r="O48" s="247"/>
      <c r="P48" s="43"/>
      <c r="Q48" s="43"/>
      <c r="R48" s="43"/>
      <c r="S48" s="43"/>
      <c r="T48" s="248"/>
      <c r="U48" s="243"/>
      <c r="V48" s="249"/>
      <c r="W48" s="249"/>
      <c r="X48" s="249"/>
      <c r="Y48" s="243"/>
      <c r="Z48" s="243"/>
      <c r="AA48" s="243"/>
      <c r="AB48" s="243"/>
      <c r="AC48" s="250"/>
      <c r="AD48" s="12"/>
      <c r="AF48" s="201" t="s">
        <v>86</v>
      </c>
      <c r="AG48" s="202"/>
      <c r="AH48" s="137"/>
      <c r="AI48" s="137"/>
      <c r="AJ48" s="137"/>
      <c r="AK48" s="195"/>
      <c r="AL48" s="196"/>
      <c r="AM48" s="137"/>
      <c r="AN48" s="137"/>
      <c r="AO48" s="18"/>
      <c r="AP48" s="18"/>
    </row>
    <row r="49" spans="1:42" ht="18.75" customHeight="1">
      <c r="A49" s="240"/>
      <c r="B49" s="431" t="s">
        <v>44</v>
      </c>
      <c r="C49" s="431"/>
      <c r="D49" s="431"/>
      <c r="E49" s="431"/>
      <c r="F49" s="431"/>
      <c r="G49" s="431"/>
      <c r="H49" s="431"/>
      <c r="I49" s="431"/>
      <c r="J49" s="431"/>
      <c r="K49" s="431"/>
      <c r="L49" s="427" t="s">
        <v>25</v>
      </c>
      <c r="M49" s="427"/>
      <c r="N49" s="427"/>
      <c r="O49" s="433" t="s">
        <v>15</v>
      </c>
      <c r="P49" s="435"/>
      <c r="Q49" s="436"/>
      <c r="R49" s="436"/>
      <c r="S49" s="437"/>
      <c r="T49" s="441" t="s">
        <v>16</v>
      </c>
      <c r="U49" s="427" t="s">
        <v>4</v>
      </c>
      <c r="V49" s="425">
        <v>0.05</v>
      </c>
      <c r="W49" s="425"/>
      <c r="X49" s="425"/>
      <c r="Y49" s="427" t="s">
        <v>24</v>
      </c>
      <c r="Z49" s="427"/>
      <c r="AA49" s="427"/>
      <c r="AB49" s="427"/>
      <c r="AC49" s="250"/>
      <c r="AD49" s="12"/>
      <c r="AF49" s="201" t="s">
        <v>87</v>
      </c>
      <c r="AG49" s="202"/>
      <c r="AH49" s="137"/>
      <c r="AI49" s="137"/>
      <c r="AJ49" s="137"/>
      <c r="AK49" s="195"/>
      <c r="AL49" s="196"/>
      <c r="AM49" s="137"/>
      <c r="AN49" s="137"/>
      <c r="AO49" s="18"/>
      <c r="AP49" s="18"/>
    </row>
    <row r="50" spans="1:42" ht="18.75" customHeight="1">
      <c r="A50" s="251"/>
      <c r="B50" s="432"/>
      <c r="C50" s="432"/>
      <c r="D50" s="432"/>
      <c r="E50" s="432"/>
      <c r="F50" s="432"/>
      <c r="G50" s="432"/>
      <c r="H50" s="432"/>
      <c r="I50" s="432"/>
      <c r="J50" s="432"/>
      <c r="K50" s="432"/>
      <c r="L50" s="428"/>
      <c r="M50" s="428"/>
      <c r="N50" s="428"/>
      <c r="O50" s="434"/>
      <c r="P50" s="438"/>
      <c r="Q50" s="439"/>
      <c r="R50" s="439"/>
      <c r="S50" s="440"/>
      <c r="T50" s="442"/>
      <c r="U50" s="428"/>
      <c r="V50" s="426"/>
      <c r="W50" s="426"/>
      <c r="X50" s="426"/>
      <c r="Y50" s="428"/>
      <c r="Z50" s="428"/>
      <c r="AA50" s="428"/>
      <c r="AB50" s="428"/>
      <c r="AC50" s="252"/>
      <c r="AD50" s="12"/>
      <c r="AF50" s="201" t="s">
        <v>80</v>
      </c>
      <c r="AG50" s="202"/>
      <c r="AH50" s="137"/>
      <c r="AI50" s="137"/>
      <c r="AJ50" s="137"/>
      <c r="AK50" s="195"/>
      <c r="AL50" s="196"/>
      <c r="AM50" s="137"/>
      <c r="AN50" s="137"/>
      <c r="AO50" s="18"/>
      <c r="AP50" s="18"/>
    </row>
    <row r="51" spans="1:42" ht="18.75" customHeight="1">
      <c r="A51" s="24"/>
      <c r="B51" s="12"/>
      <c r="C51" s="12"/>
      <c r="D51" s="12"/>
      <c r="E51" s="12"/>
      <c r="F51" s="12"/>
      <c r="G51" s="12"/>
      <c r="H51" s="12"/>
      <c r="I51" s="12"/>
      <c r="J51" s="12"/>
      <c r="K51" s="253"/>
      <c r="L51" s="9"/>
      <c r="M51" s="22"/>
      <c r="N51" s="22"/>
      <c r="O51" s="22"/>
      <c r="P51" s="18"/>
      <c r="Q51" s="12"/>
      <c r="R51" s="254"/>
      <c r="S51" s="254"/>
      <c r="T51" s="254"/>
      <c r="U51" s="12"/>
      <c r="V51" s="12"/>
      <c r="W51" s="12"/>
      <c r="X51" s="12"/>
      <c r="Y51" s="217"/>
      <c r="Z51" s="12"/>
      <c r="AA51" s="12"/>
      <c r="AB51" s="12"/>
      <c r="AC51" s="12"/>
      <c r="AD51" s="12"/>
      <c r="AF51" s="218"/>
      <c r="AG51" s="219"/>
      <c r="AH51" s="137"/>
      <c r="AI51" s="137"/>
      <c r="AJ51" s="137"/>
      <c r="AK51" s="195"/>
      <c r="AL51" s="196"/>
      <c r="AM51" s="137"/>
      <c r="AN51" s="137"/>
      <c r="AO51" s="18"/>
      <c r="AP51" s="18"/>
    </row>
    <row r="52" spans="1:42" ht="18.75" customHeight="1">
      <c r="A52" s="24" t="s">
        <v>7</v>
      </c>
      <c r="B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F52" s="218"/>
      <c r="AG52" s="219"/>
      <c r="AH52" s="137"/>
      <c r="AI52" s="137"/>
      <c r="AJ52" s="137"/>
      <c r="AK52" s="195"/>
      <c r="AL52" s="196"/>
      <c r="AM52" s="137"/>
      <c r="AN52" s="137"/>
      <c r="AO52" s="18"/>
      <c r="AP52" s="18"/>
    </row>
    <row r="53" spans="1:42" ht="18.75" customHeight="1" thickBot="1">
      <c r="A53" s="24" t="s">
        <v>8</v>
      </c>
      <c r="C53" s="24"/>
      <c r="D53" s="24"/>
      <c r="E53" s="24"/>
      <c r="F53" s="24"/>
      <c r="G53" s="24"/>
      <c r="H53" s="24"/>
      <c r="I53" s="24"/>
      <c r="J53" s="24"/>
      <c r="K53" s="24"/>
      <c r="L53" s="24"/>
      <c r="M53" s="24"/>
      <c r="N53" s="153" t="s">
        <v>43</v>
      </c>
      <c r="P53" s="24"/>
      <c r="Q53" s="24"/>
      <c r="R53" s="24"/>
      <c r="S53" s="24"/>
      <c r="T53" s="24"/>
      <c r="U53" s="24"/>
      <c r="V53" s="24"/>
      <c r="W53" s="24"/>
      <c r="X53" s="24"/>
      <c r="Y53" s="24"/>
      <c r="Z53" s="24"/>
      <c r="AA53" s="24"/>
      <c r="AB53" s="24"/>
      <c r="AC53" s="24"/>
      <c r="AD53" s="24"/>
      <c r="AF53" s="218"/>
      <c r="AG53" s="219"/>
      <c r="AH53" s="279"/>
      <c r="AI53" s="279"/>
      <c r="AJ53" s="279"/>
      <c r="AK53" s="284"/>
      <c r="AL53" s="285"/>
      <c r="AM53" s="279"/>
      <c r="AN53" s="279"/>
      <c r="AO53" s="18"/>
      <c r="AP53" s="18"/>
    </row>
    <row r="54" spans="1:42" ht="18.75" customHeight="1" thickTop="1" thickBot="1">
      <c r="B54" s="24" t="s">
        <v>9</v>
      </c>
      <c r="D54" s="24"/>
      <c r="F54" s="24"/>
      <c r="G54" s="49"/>
      <c r="H54" s="49"/>
      <c r="I54" s="49"/>
      <c r="J54" s="49"/>
      <c r="K54" s="49"/>
      <c r="L54" s="49"/>
      <c r="M54" s="49"/>
      <c r="N54" s="49"/>
      <c r="O54" s="24" t="s">
        <v>9</v>
      </c>
      <c r="P54" s="49"/>
      <c r="U54" s="24"/>
      <c r="V54" s="49"/>
      <c r="W54" s="49"/>
      <c r="X54" s="49"/>
      <c r="Y54" s="10"/>
      <c r="Z54" s="10"/>
      <c r="AA54" s="10"/>
      <c r="AB54" s="10"/>
      <c r="AC54" s="24"/>
      <c r="AD54" s="24"/>
      <c r="AF54" s="230"/>
      <c r="AG54" s="231"/>
      <c r="AH54" s="275" t="s">
        <v>70</v>
      </c>
      <c r="AI54" s="287"/>
      <c r="AJ54" s="287"/>
      <c r="AK54" s="288"/>
      <c r="AL54" s="289"/>
      <c r="AM54" s="287"/>
      <c r="AN54" s="287"/>
      <c r="AO54" s="18"/>
    </row>
    <row r="55" spans="1:42" ht="18.75" customHeight="1" thickBot="1">
      <c r="A55" s="24"/>
      <c r="B55" s="24"/>
      <c r="D55" s="24"/>
      <c r="F55" s="24"/>
      <c r="G55" s="49"/>
      <c r="H55" s="49"/>
      <c r="I55" s="49"/>
      <c r="J55" s="49"/>
      <c r="K55" s="49"/>
      <c r="L55" s="49"/>
      <c r="M55" s="49"/>
      <c r="N55" s="49"/>
      <c r="O55" s="24"/>
      <c r="P55" s="49"/>
      <c r="Q55" s="24"/>
      <c r="R55" s="24"/>
      <c r="U55" s="24"/>
      <c r="V55" s="49"/>
      <c r="W55" s="49"/>
      <c r="X55" s="49"/>
      <c r="Y55" s="10"/>
      <c r="Z55" s="10"/>
      <c r="AA55" s="10"/>
      <c r="AB55" s="10"/>
      <c r="AC55" s="24"/>
      <c r="AD55" s="24"/>
      <c r="AF55" s="138" t="s">
        <v>71</v>
      </c>
      <c r="AG55" s="139"/>
      <c r="AH55" s="262"/>
      <c r="AI55" s="280"/>
      <c r="AJ55" s="281"/>
      <c r="AK55" s="282"/>
      <c r="AL55" s="286"/>
      <c r="AM55" s="281"/>
      <c r="AN55" s="283"/>
      <c r="AO55" s="18"/>
    </row>
    <row r="56" spans="1:42" ht="18.75" customHeight="1">
      <c r="A56" s="24"/>
      <c r="B56" s="24" t="s">
        <v>10</v>
      </c>
      <c r="D56" s="24"/>
      <c r="F56" s="24"/>
      <c r="G56" s="49"/>
      <c r="H56" s="49"/>
      <c r="I56" s="49"/>
      <c r="J56" s="49"/>
      <c r="K56" s="49"/>
      <c r="L56" s="49"/>
      <c r="M56" s="49"/>
      <c r="N56" s="49"/>
      <c r="O56" s="24" t="s">
        <v>10</v>
      </c>
      <c r="P56" s="49"/>
      <c r="Q56" s="24"/>
      <c r="R56" s="24"/>
      <c r="U56" s="24"/>
      <c r="V56" s="49"/>
      <c r="W56" s="49"/>
      <c r="X56" s="49"/>
      <c r="Y56" s="10"/>
      <c r="Z56" s="10"/>
      <c r="AA56" s="10"/>
      <c r="AB56" s="10"/>
      <c r="AC56" s="24"/>
      <c r="AD56" s="24"/>
    </row>
    <row r="57" spans="1:42" ht="18.75" customHeight="1">
      <c r="A57" s="24"/>
      <c r="B57" s="24"/>
      <c r="D57" s="24"/>
      <c r="F57" s="24"/>
      <c r="G57" s="49"/>
      <c r="H57" s="49"/>
      <c r="I57" s="49"/>
      <c r="J57" s="49"/>
      <c r="K57" s="49"/>
      <c r="L57" s="49"/>
      <c r="M57" s="49"/>
      <c r="N57" s="49"/>
      <c r="O57" s="24"/>
      <c r="P57" s="49"/>
      <c r="Q57" s="24"/>
      <c r="R57" s="24"/>
      <c r="U57" s="24"/>
      <c r="V57" s="49"/>
      <c r="W57" s="49"/>
      <c r="X57" s="49"/>
      <c r="Y57" s="10"/>
      <c r="Z57" s="10"/>
      <c r="AA57" s="10"/>
      <c r="AB57" s="10"/>
      <c r="AC57" s="24"/>
      <c r="AD57" s="24"/>
    </row>
    <row r="58" spans="1:42" ht="18.75" customHeight="1">
      <c r="A58" s="24"/>
      <c r="B58" s="24" t="s">
        <v>11</v>
      </c>
      <c r="D58" s="24"/>
      <c r="F58" s="24"/>
      <c r="G58" s="49"/>
      <c r="H58" s="49"/>
      <c r="I58" s="49"/>
      <c r="J58" s="49"/>
      <c r="K58" s="49"/>
      <c r="L58" s="49"/>
      <c r="M58" s="49"/>
      <c r="N58" s="49"/>
      <c r="O58" s="24" t="s">
        <v>11</v>
      </c>
      <c r="P58" s="49"/>
      <c r="Q58" s="24"/>
      <c r="R58" s="24"/>
      <c r="U58" s="24"/>
      <c r="V58" s="49"/>
      <c r="W58" s="49"/>
      <c r="X58" s="49"/>
      <c r="Y58" s="10"/>
      <c r="Z58" s="24"/>
      <c r="AA58" s="24"/>
      <c r="AB58" s="10"/>
      <c r="AC58" s="24"/>
      <c r="AD58" s="24"/>
    </row>
    <row r="59" spans="1:42" ht="18.75" customHeight="1">
      <c r="A59" s="24"/>
      <c r="B59" s="24"/>
      <c r="C59" s="24"/>
      <c r="D59" s="24"/>
      <c r="E59" s="24"/>
      <c r="F59" s="24"/>
      <c r="G59" s="49"/>
      <c r="H59" s="49"/>
      <c r="I59" s="49"/>
      <c r="J59" s="49"/>
      <c r="K59" s="49"/>
      <c r="L59" s="49"/>
      <c r="M59" s="49"/>
      <c r="N59" s="49"/>
      <c r="O59" s="49"/>
      <c r="P59" s="49"/>
      <c r="Q59" s="49"/>
      <c r="R59" s="49"/>
      <c r="S59" s="49"/>
      <c r="T59" s="49"/>
      <c r="U59" s="49"/>
      <c r="V59" s="49"/>
      <c r="W59" s="49"/>
      <c r="X59" s="49"/>
      <c r="Y59" s="10"/>
      <c r="Z59" s="10"/>
      <c r="AA59" s="10"/>
      <c r="AB59" s="10"/>
      <c r="AC59" s="24"/>
      <c r="AD59" s="24"/>
    </row>
    <row r="60" spans="1:4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4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row>
    <row r="62" spans="1:4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row>
    <row r="63" spans="1:4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row>
    <row r="64" spans="1:4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1:30">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1:30">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row>
    <row r="69" spans="1:30">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1:30">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sheetData>
  <mergeCells count="122">
    <mergeCell ref="A2:AD2"/>
    <mergeCell ref="A3:AD3"/>
    <mergeCell ref="AF5:AH7"/>
    <mergeCell ref="AI5:AK5"/>
    <mergeCell ref="AL5:AN5"/>
    <mergeCell ref="C6:M6"/>
    <mergeCell ref="N6:W6"/>
    <mergeCell ref="X6:AD6"/>
    <mergeCell ref="C7:L7"/>
    <mergeCell ref="N7:V7"/>
    <mergeCell ref="C10:L10"/>
    <mergeCell ref="N10:V10"/>
    <mergeCell ref="X10:AC10"/>
    <mergeCell ref="C11:L11"/>
    <mergeCell ref="N11:V11"/>
    <mergeCell ref="X11:AC11"/>
    <mergeCell ref="X7:AC7"/>
    <mergeCell ref="C8:L8"/>
    <mergeCell ref="N8:V8"/>
    <mergeCell ref="X8:AC8"/>
    <mergeCell ref="C9:L9"/>
    <mergeCell ref="N9:V9"/>
    <mergeCell ref="X9:AC9"/>
    <mergeCell ref="A12:M12"/>
    <mergeCell ref="N12:V12"/>
    <mergeCell ref="X12:AC12"/>
    <mergeCell ref="C18:E18"/>
    <mergeCell ref="G18:H18"/>
    <mergeCell ref="J18:L18"/>
    <mergeCell ref="N18:O18"/>
    <mergeCell ref="Q18:S18"/>
    <mergeCell ref="U18:V18"/>
    <mergeCell ref="X18:AD18"/>
    <mergeCell ref="A19:B19"/>
    <mergeCell ref="C19:H19"/>
    <mergeCell ref="J19:O19"/>
    <mergeCell ref="Q19:V19"/>
    <mergeCell ref="Y19:AC19"/>
    <mergeCell ref="A20:B20"/>
    <mergeCell ref="C20:H20"/>
    <mergeCell ref="J20:O20"/>
    <mergeCell ref="Q20:V20"/>
    <mergeCell ref="Y20:AC20"/>
    <mergeCell ref="A21:B21"/>
    <mergeCell ref="C21:H21"/>
    <mergeCell ref="J21:O21"/>
    <mergeCell ref="Q21:V21"/>
    <mergeCell ref="Y21:AC21"/>
    <mergeCell ref="A22:B22"/>
    <mergeCell ref="C22:H22"/>
    <mergeCell ref="J22:O22"/>
    <mergeCell ref="Q22:V22"/>
    <mergeCell ref="Y22:AC22"/>
    <mergeCell ref="U31:V31"/>
    <mergeCell ref="X31:AD31"/>
    <mergeCell ref="A32:B32"/>
    <mergeCell ref="C32:H32"/>
    <mergeCell ref="J32:O32"/>
    <mergeCell ref="Q32:V32"/>
    <mergeCell ref="Y32:AC32"/>
    <mergeCell ref="Q24:AD25"/>
    <mergeCell ref="G26:K26"/>
    <mergeCell ref="Q26:W27"/>
    <mergeCell ref="Y26:AC27"/>
    <mergeCell ref="G27:K27"/>
    <mergeCell ref="C31:E31"/>
    <mergeCell ref="G31:H31"/>
    <mergeCell ref="J31:L31"/>
    <mergeCell ref="N31:O31"/>
    <mergeCell ref="Q31:S31"/>
    <mergeCell ref="AF32:AH34"/>
    <mergeCell ref="AI32:AK32"/>
    <mergeCell ref="AL32:AN32"/>
    <mergeCell ref="A33:B33"/>
    <mergeCell ref="C33:H33"/>
    <mergeCell ref="J33:O33"/>
    <mergeCell ref="Q33:V33"/>
    <mergeCell ref="Y33:AC33"/>
    <mergeCell ref="A34:B34"/>
    <mergeCell ref="C34:H34"/>
    <mergeCell ref="J34:O34"/>
    <mergeCell ref="Q34:V34"/>
    <mergeCell ref="Y34:AC34"/>
    <mergeCell ref="A35:B35"/>
    <mergeCell ref="C35:H35"/>
    <mergeCell ref="J35:O35"/>
    <mergeCell ref="Q35:V35"/>
    <mergeCell ref="Y35:AC35"/>
    <mergeCell ref="Y43:AB44"/>
    <mergeCell ref="G44:K44"/>
    <mergeCell ref="U43:U44"/>
    <mergeCell ref="V43:X44"/>
    <mergeCell ref="M43:N44"/>
    <mergeCell ref="O43:O44"/>
    <mergeCell ref="P43:S44"/>
    <mergeCell ref="T43:T44"/>
    <mergeCell ref="G39:K39"/>
    <mergeCell ref="G40:K40"/>
    <mergeCell ref="B43:C44"/>
    <mergeCell ref="D43:F44"/>
    <mergeCell ref="G43:K43"/>
    <mergeCell ref="L43:L44"/>
    <mergeCell ref="V49:X50"/>
    <mergeCell ref="Y49:AB50"/>
    <mergeCell ref="U46:U47"/>
    <mergeCell ref="V46:X47"/>
    <mergeCell ref="Y46:AB47"/>
    <mergeCell ref="G47:K47"/>
    <mergeCell ref="B49:K50"/>
    <mergeCell ref="L49:N50"/>
    <mergeCell ref="O49:O50"/>
    <mergeCell ref="P49:S50"/>
    <mergeCell ref="T49:T50"/>
    <mergeCell ref="U49:U50"/>
    <mergeCell ref="B46:C47"/>
    <mergeCell ref="D46:F47"/>
    <mergeCell ref="G46:K46"/>
    <mergeCell ref="L46:L47"/>
    <mergeCell ref="M46:N47"/>
    <mergeCell ref="O46:O47"/>
    <mergeCell ref="P46:S47"/>
    <mergeCell ref="T46:T47"/>
  </mergeCells>
  <phoneticPr fontId="1"/>
  <dataValidations count="1">
    <dataValidation type="list" allowBlank="1" showInputMessage="1" showErrorMessage="1" sqref="A7:A11" xr:uid="{D52D96E9-C90A-4A54-A441-314ED9F57071}">
      <formula1>"〇"</formula1>
    </dataValidation>
  </dataValidations>
  <printOptions horizontalCentered="1"/>
  <pageMargins left="0.35433070866141736" right="0.35433070866141736" top="0.35433070866141736" bottom="0.15748031496062992" header="0.31496062992125984" footer="0.31496062992125984"/>
  <pageSetup paperSize="9" scale="74" fitToWidth="0" fitToHeight="0"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PDF用</vt:lpstr>
      <vt:lpstr>PDF用!Print_Area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2024-11-29T04:14:03Z</dcterms:modified>
</cp:coreProperties>
</file>