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h.harukawa86pj/Desktop/横須賀オーディション様式/"/>
    </mc:Choice>
  </mc:AlternateContent>
  <xr:revisionPtr revIDLastSave="0" documentId="13_ncr:1_{F6EE6442-49DE-F347-AFF1-E65354EB2B8F}" xr6:coauthVersionLast="47" xr6:coauthVersionMax="47" xr10:uidLastSave="{00000000-0000-0000-0000-000000000000}"/>
  <bookViews>
    <workbookView xWindow="940" yWindow="760" windowWidth="19420" windowHeight="10300" xr2:uid="{00000000-000D-0000-FFFF-FFFF00000000}"/>
  </bookViews>
  <sheets>
    <sheet name="2025オーディション④法人用収支・資金計画（応募事業分のみ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E36" i="2"/>
  <c r="D36" i="2"/>
  <c r="C36" i="2"/>
  <c r="C32" i="2"/>
  <c r="F20" i="2"/>
  <c r="E20" i="2"/>
  <c r="D20" i="2"/>
  <c r="F13" i="2"/>
  <c r="E13" i="2"/>
  <c r="D13" i="2"/>
  <c r="C37" i="2" l="1"/>
  <c r="C39" i="2" s="1"/>
  <c r="D38" i="2" s="1"/>
  <c r="E21" i="2"/>
  <c r="E24" i="2" s="1"/>
  <c r="E28" i="2" s="1"/>
  <c r="E32" i="2" s="1"/>
  <c r="E37" i="2" s="1"/>
  <c r="D21" i="2"/>
  <c r="D24" i="2" s="1"/>
  <c r="D28" i="2" s="1"/>
  <c r="D32" i="2" s="1"/>
  <c r="D37" i="2" s="1"/>
  <c r="F21" i="2"/>
  <c r="F24" i="2" s="1"/>
  <c r="F28" i="2" s="1"/>
  <c r="D39" i="2" l="1"/>
  <c r="E38" i="2" s="1"/>
  <c r="E39" i="2" s="1"/>
  <c r="F38" i="2" s="1"/>
  <c r="F32" i="2"/>
  <c r="F37" i="2" s="1"/>
  <c r="F39" i="2" l="1"/>
</calcChain>
</file>

<file path=xl/sharedStrings.xml><?xml version="1.0" encoding="utf-8"?>
<sst xmlns="http://schemas.openxmlformats.org/spreadsheetml/2006/main" count="50" uniqueCount="45">
  <si>
    <t>①　売上高</t>
    <rPh sb="2" eb="5">
      <t>ウリアゲダカ</t>
    </rPh>
    <phoneticPr fontId="18"/>
  </si>
  <si>
    <t>　　販売管理費</t>
    <rPh sb="2" eb="4">
      <t>ハンバイ</t>
    </rPh>
    <rPh sb="4" eb="7">
      <t>カンリヒ</t>
    </rPh>
    <phoneticPr fontId="18"/>
  </si>
  <si>
    <r>
      <t>　</t>
    </r>
    <r>
      <rPr>
        <sz val="9"/>
        <color indexed="8"/>
        <rFont val="メイリオ"/>
        <family val="3"/>
        <charset val="128"/>
      </rPr>
      <t>　（うち経営者分）</t>
    </r>
    <rPh sb="5" eb="8">
      <t>ケイエイシャ</t>
    </rPh>
    <rPh sb="8" eb="9">
      <t>ブン</t>
    </rPh>
    <phoneticPr fontId="18"/>
  </si>
  <si>
    <t>収入</t>
    <rPh sb="0" eb="2">
      <t>シュウニュウ</t>
    </rPh>
    <phoneticPr fontId="18"/>
  </si>
  <si>
    <t>支出</t>
    <rPh sb="0" eb="2">
      <t>シシュツ</t>
    </rPh>
    <phoneticPr fontId="18"/>
  </si>
  <si>
    <t>名</t>
    <rPh sb="0" eb="1">
      <t>メイ</t>
    </rPh>
    <phoneticPr fontId="18"/>
  </si>
  <si>
    <r>
      <t>（単位：</t>
    </r>
    <r>
      <rPr>
        <b/>
        <u/>
        <sz val="12"/>
        <color rgb="FFFF0000"/>
        <rFont val="メイリオ"/>
        <family val="3"/>
        <charset val="128"/>
      </rPr>
      <t>円</t>
    </r>
    <r>
      <rPr>
        <sz val="11"/>
        <color indexed="8"/>
        <rFont val="メイリオ"/>
        <family val="3"/>
        <charset val="128"/>
      </rPr>
      <t>・消費税込価格・マイナスは△表示・該当が無い項目は0を記入・保護されているセルは計算式入力済）　　　　</t>
    </r>
    <rPh sb="1" eb="3">
      <t>タンイ</t>
    </rPh>
    <rPh sb="4" eb="5">
      <t>エン</t>
    </rPh>
    <rPh sb="6" eb="9">
      <t>ショウヒゼイ</t>
    </rPh>
    <rPh sb="9" eb="10">
      <t>コミ</t>
    </rPh>
    <rPh sb="10" eb="12">
      <t>カカク</t>
    </rPh>
    <rPh sb="19" eb="21">
      <t>ヒョウジ</t>
    </rPh>
    <rPh sb="22" eb="24">
      <t>ガイトウ</t>
    </rPh>
    <rPh sb="25" eb="26">
      <t>ナ</t>
    </rPh>
    <rPh sb="27" eb="29">
      <t>コウモク</t>
    </rPh>
    <rPh sb="32" eb="34">
      <t>キニュウ</t>
    </rPh>
    <rPh sb="35" eb="37">
      <t>ホゴ</t>
    </rPh>
    <rPh sb="45" eb="48">
      <t>ケイサンシキ</t>
    </rPh>
    <rPh sb="48" eb="50">
      <t>ニュウリョク</t>
    </rPh>
    <rPh sb="50" eb="51">
      <t>スミ</t>
    </rPh>
    <phoneticPr fontId="18"/>
  </si>
  <si>
    <t>（単位：円・消費税込価格・マイナスは△表示・該当が無い項目は0を記入・保護されているセルは計算式入力済）</t>
    <rPh sb="35" eb="37">
      <t>ホゴ</t>
    </rPh>
    <phoneticPr fontId="18"/>
  </si>
  <si>
    <t>　　　雇用人数（パート・アルバイト含）</t>
    <rPh sb="3" eb="7">
      <t>コヨウニンズウ</t>
    </rPh>
    <rPh sb="17" eb="18">
      <t>フク</t>
    </rPh>
    <phoneticPr fontId="18"/>
  </si>
  <si>
    <t>②　売上原価（仕入・材料費・外注費等の合計）</t>
    <rPh sb="2" eb="6">
      <t>ウリアゲゲンカ</t>
    </rPh>
    <rPh sb="7" eb="9">
      <t>シイ</t>
    </rPh>
    <rPh sb="10" eb="12">
      <t>ザイリョウ</t>
    </rPh>
    <rPh sb="12" eb="13">
      <t>ヒ</t>
    </rPh>
    <rPh sb="14" eb="17">
      <t>ガイチュウヒ</t>
    </rPh>
    <rPh sb="17" eb="18">
      <t>ナド</t>
    </rPh>
    <rPh sb="19" eb="21">
      <t>ゴウケイ</t>
    </rPh>
    <phoneticPr fontId="18"/>
  </si>
  <si>
    <r>
      <t>③　売上総利益</t>
    </r>
    <r>
      <rPr>
        <sz val="8"/>
        <color indexed="8"/>
        <rFont val="メイリオ"/>
        <family val="3"/>
        <charset val="128"/>
      </rPr>
      <t>（算出方法：①－②）</t>
    </r>
    <rPh sb="2" eb="4">
      <t>ウリアゲ</t>
    </rPh>
    <rPh sb="4" eb="7">
      <t>ソウリエキ</t>
    </rPh>
    <rPh sb="8" eb="10">
      <t>サンシュツ</t>
    </rPh>
    <rPh sb="10" eb="12">
      <t>ホウホウ</t>
    </rPh>
    <phoneticPr fontId="18"/>
  </si>
  <si>
    <t>④　人件費</t>
    <rPh sb="2" eb="5">
      <t>ジンケンヒ</t>
    </rPh>
    <phoneticPr fontId="18"/>
  </si>
  <si>
    <t>⑤　地代家賃</t>
    <rPh sb="2" eb="4">
      <t>チダイ</t>
    </rPh>
    <rPh sb="4" eb="6">
      <t>ヤチン</t>
    </rPh>
    <phoneticPr fontId="18"/>
  </si>
  <si>
    <t>⑥　広告宣伝費</t>
    <rPh sb="2" eb="4">
      <t>コウコク</t>
    </rPh>
    <rPh sb="4" eb="7">
      <t>センデンヒ</t>
    </rPh>
    <phoneticPr fontId="18"/>
  </si>
  <si>
    <r>
      <t>⑧　販売管理費合計</t>
    </r>
    <r>
      <rPr>
        <sz val="8"/>
        <color indexed="8"/>
        <rFont val="メイリオ"/>
        <family val="3"/>
        <charset val="128"/>
      </rPr>
      <t>（算出方法：④から⑦合計）</t>
    </r>
    <rPh sb="2" eb="4">
      <t>ハンバイ</t>
    </rPh>
    <rPh sb="4" eb="7">
      <t>カンリヒ</t>
    </rPh>
    <rPh sb="7" eb="9">
      <t>ゴウケイ</t>
    </rPh>
    <rPh sb="10" eb="12">
      <t>サンシュツ</t>
    </rPh>
    <rPh sb="12" eb="14">
      <t>ホウホウ</t>
    </rPh>
    <rPh sb="19" eb="21">
      <t>ゴウケイ</t>
    </rPh>
    <phoneticPr fontId="18"/>
  </si>
  <si>
    <r>
      <t>⑨　営業損益</t>
    </r>
    <r>
      <rPr>
        <sz val="8"/>
        <color indexed="8"/>
        <rFont val="メイリオ"/>
        <family val="3"/>
        <charset val="128"/>
      </rPr>
      <t>（算出方法：③－⑧）</t>
    </r>
    <rPh sb="2" eb="6">
      <t>エイギョウソンエキ</t>
    </rPh>
    <rPh sb="7" eb="11">
      <t>サンシュツホウホウ</t>
    </rPh>
    <phoneticPr fontId="18"/>
  </si>
  <si>
    <r>
      <t>⑩　営業外収入</t>
    </r>
    <r>
      <rPr>
        <sz val="8"/>
        <color indexed="8"/>
        <rFont val="メイリオ"/>
        <family val="3"/>
        <charset val="128"/>
      </rPr>
      <t>（設備売却金・補助金等）</t>
    </r>
    <rPh sb="2" eb="5">
      <t>エイギョウガイ</t>
    </rPh>
    <rPh sb="5" eb="7">
      <t>シュウニュウ</t>
    </rPh>
    <rPh sb="8" eb="10">
      <t>セツビ</t>
    </rPh>
    <rPh sb="10" eb="12">
      <t>バイキャク</t>
    </rPh>
    <rPh sb="12" eb="13">
      <t>キン</t>
    </rPh>
    <rPh sb="14" eb="17">
      <t>ホジョキン</t>
    </rPh>
    <rPh sb="17" eb="18">
      <t>ナド</t>
    </rPh>
    <phoneticPr fontId="18"/>
  </si>
  <si>
    <r>
      <t>⑪　営業外損失</t>
    </r>
    <r>
      <rPr>
        <sz val="8"/>
        <color indexed="8"/>
        <rFont val="メイリオ"/>
        <family val="3"/>
        <charset val="128"/>
      </rPr>
      <t>（借入利息・株式売却損・損害補償金等）</t>
    </r>
    <rPh sb="2" eb="5">
      <t>エイギョウガイ</t>
    </rPh>
    <rPh sb="5" eb="7">
      <t>ソンシツ</t>
    </rPh>
    <rPh sb="8" eb="10">
      <t>カリイレ</t>
    </rPh>
    <rPh sb="10" eb="12">
      <t>リソク</t>
    </rPh>
    <rPh sb="13" eb="18">
      <t>カブシキバイキャクソン</t>
    </rPh>
    <rPh sb="19" eb="23">
      <t>ソンガイホショウ</t>
    </rPh>
    <rPh sb="23" eb="24">
      <t>キン</t>
    </rPh>
    <rPh sb="24" eb="25">
      <t>ナド</t>
    </rPh>
    <phoneticPr fontId="18"/>
  </si>
  <si>
    <r>
      <t>⑫　経常利益</t>
    </r>
    <r>
      <rPr>
        <sz val="8"/>
        <color indexed="8"/>
        <rFont val="メイリオ"/>
        <family val="3"/>
        <charset val="128"/>
      </rPr>
      <t>（算出方法：⑨＋｛⑩－⑪｝）</t>
    </r>
    <rPh sb="2" eb="4">
      <t>ケイジョウ</t>
    </rPh>
    <rPh sb="4" eb="6">
      <t>リエキ</t>
    </rPh>
    <rPh sb="7" eb="11">
      <t>サンシュツホウホウ</t>
    </rPh>
    <phoneticPr fontId="18"/>
  </si>
  <si>
    <r>
      <t>⑬　事業からの収入</t>
    </r>
    <r>
      <rPr>
        <sz val="8"/>
        <color indexed="8"/>
        <rFont val="メイリオ"/>
        <family val="3"/>
        <charset val="128"/>
      </rPr>
      <t>（=⑫）</t>
    </r>
    <phoneticPr fontId="18"/>
  </si>
  <si>
    <t>⑭　借入金</t>
    <phoneticPr fontId="18"/>
  </si>
  <si>
    <t>⑯　その他収入（1年目以降＝⑩）</t>
    <rPh sb="4" eb="5">
      <t>タ</t>
    </rPh>
    <rPh sb="5" eb="7">
      <t>シュウニュウ</t>
    </rPh>
    <rPh sb="9" eb="13">
      <t>ネンメイコウ</t>
    </rPh>
    <phoneticPr fontId="18"/>
  </si>
  <si>
    <r>
      <t>⑰　収入合計</t>
    </r>
    <r>
      <rPr>
        <sz val="8"/>
        <color indexed="8"/>
        <rFont val="メイリオ"/>
        <family val="3"/>
        <charset val="128"/>
      </rPr>
      <t>（算出方法：⑬から⑯合計）</t>
    </r>
    <rPh sb="2" eb="6">
      <t>シュウニュウゴウケイ</t>
    </rPh>
    <rPh sb="7" eb="11">
      <t>サンシュツホウホウ</t>
    </rPh>
    <rPh sb="16" eb="18">
      <t>ゴウケイ</t>
    </rPh>
    <phoneticPr fontId="18"/>
  </si>
  <si>
    <t>⑲　借入金返済（元金）</t>
    <rPh sb="2" eb="4">
      <t>カリイレ</t>
    </rPh>
    <rPh sb="4" eb="5">
      <t>キン</t>
    </rPh>
    <rPh sb="5" eb="7">
      <t>ヘンサイ</t>
    </rPh>
    <rPh sb="8" eb="10">
      <t>ガンキン</t>
    </rPh>
    <phoneticPr fontId="18"/>
  </si>
  <si>
    <t>⑳　その他支出（1年目以降＝⑪）</t>
    <rPh sb="4" eb="5">
      <t>タ</t>
    </rPh>
    <rPh sb="5" eb="7">
      <t>シシュツ</t>
    </rPh>
    <rPh sb="9" eb="11">
      <t>ネンメ</t>
    </rPh>
    <rPh sb="11" eb="13">
      <t>イコウ</t>
    </rPh>
    <phoneticPr fontId="18"/>
  </si>
  <si>
    <r>
      <t>㉑　支出合計</t>
    </r>
    <r>
      <rPr>
        <sz val="8"/>
        <color indexed="8"/>
        <rFont val="メイリオ"/>
        <family val="3"/>
        <charset val="128"/>
      </rPr>
      <t>（算出方法：⑱から⑳合計）</t>
    </r>
    <rPh sb="2" eb="4">
      <t>シシュツ</t>
    </rPh>
    <rPh sb="4" eb="6">
      <t>ゴウケイ</t>
    </rPh>
    <rPh sb="7" eb="9">
      <t>サンシュツ</t>
    </rPh>
    <rPh sb="9" eb="11">
      <t>ホウホウ</t>
    </rPh>
    <rPh sb="16" eb="18">
      <t>ゴウケイ</t>
    </rPh>
    <phoneticPr fontId="18"/>
  </si>
  <si>
    <r>
      <t>⑦　他</t>
    </r>
    <r>
      <rPr>
        <sz val="8"/>
        <color indexed="8"/>
        <rFont val="メイリオ"/>
        <family val="3"/>
        <charset val="128"/>
      </rPr>
      <t>（水道光熱費・交通費・委託料・手数料・利息・減価償却費等）</t>
    </r>
    <rPh sb="2" eb="3">
      <t>タ</t>
    </rPh>
    <rPh sb="4" eb="6">
      <t>スイドウ</t>
    </rPh>
    <rPh sb="6" eb="9">
      <t>コウネツヒ</t>
    </rPh>
    <rPh sb="10" eb="13">
      <t>コウツウヒ</t>
    </rPh>
    <rPh sb="14" eb="17">
      <t>イタクリョウ</t>
    </rPh>
    <rPh sb="18" eb="21">
      <t>テスウリョウ</t>
    </rPh>
    <rPh sb="22" eb="24">
      <t>リソク</t>
    </rPh>
    <rPh sb="25" eb="27">
      <t>ゲンカ</t>
    </rPh>
    <rPh sb="27" eb="29">
      <t>ショウキャク</t>
    </rPh>
    <rPh sb="29" eb="30">
      <t>ヒ</t>
    </rPh>
    <rPh sb="30" eb="31">
      <t>ナド</t>
    </rPh>
    <rPh sb="31" eb="32">
      <t>ヒントウ</t>
    </rPh>
    <phoneticPr fontId="18"/>
  </si>
  <si>
    <r>
      <t>㉒　収支合計</t>
    </r>
    <r>
      <rPr>
        <sz val="8"/>
        <color indexed="8"/>
        <rFont val="メイリオ"/>
        <family val="3"/>
        <charset val="128"/>
      </rPr>
      <t>（算出方法：⑰－㉑）</t>
    </r>
    <rPh sb="2" eb="4">
      <t>シュウシ</t>
    </rPh>
    <rPh sb="4" eb="6">
      <t>ゴウケイ</t>
    </rPh>
    <rPh sb="7" eb="9">
      <t>サンシュツ</t>
    </rPh>
    <rPh sb="9" eb="11">
      <t>ホウホウ</t>
    </rPh>
    <phoneticPr fontId="18"/>
  </si>
  <si>
    <t>法人申込用　収支計画・資金計画（本オーディション応募事業分のみ）</t>
    <rPh sb="0" eb="2">
      <t>ホウジン</t>
    </rPh>
    <rPh sb="2" eb="4">
      <t>モウシコミ</t>
    </rPh>
    <rPh sb="4" eb="5">
      <t>ヨウ</t>
    </rPh>
    <rPh sb="6" eb="8">
      <t>シュウシ</t>
    </rPh>
    <rPh sb="8" eb="10">
      <t>ケイカク</t>
    </rPh>
    <rPh sb="11" eb="13">
      <t>シキン</t>
    </rPh>
    <rPh sb="13" eb="15">
      <t>ケイカク</t>
    </rPh>
    <rPh sb="16" eb="17">
      <t>ホン</t>
    </rPh>
    <rPh sb="24" eb="26">
      <t>オウボ</t>
    </rPh>
    <rPh sb="26" eb="28">
      <t>ジギョウ</t>
    </rPh>
    <rPh sb="28" eb="29">
      <t>ブン</t>
    </rPh>
    <phoneticPr fontId="18"/>
  </si>
  <si>
    <t>申込者（法人・団体名）</t>
    <rPh sb="0" eb="3">
      <t>モウシコミシャ</t>
    </rPh>
    <rPh sb="4" eb="6">
      <t>ホウジン</t>
    </rPh>
    <rPh sb="7" eb="9">
      <t>ダンタイ</t>
    </rPh>
    <rPh sb="9" eb="10">
      <t>メイ</t>
    </rPh>
    <phoneticPr fontId="18"/>
  </si>
  <si>
    <t>収支計画（法人用）</t>
    <rPh sb="0" eb="4">
      <t>シュウシケイカク</t>
    </rPh>
    <rPh sb="5" eb="7">
      <t>ホウジン</t>
    </rPh>
    <rPh sb="7" eb="8">
      <t>ヨウ</t>
    </rPh>
    <phoneticPr fontId="18"/>
  </si>
  <si>
    <t>資金計画（法人用）</t>
    <rPh sb="0" eb="4">
      <t>シキンケイカク</t>
    </rPh>
    <rPh sb="5" eb="7">
      <t>ホウジン</t>
    </rPh>
    <rPh sb="7" eb="8">
      <t>ヨウ</t>
    </rPh>
    <phoneticPr fontId="18"/>
  </si>
  <si>
    <t>応募事業に関する
資金調達について</t>
    <rPh sb="0" eb="2">
      <t>オウボ</t>
    </rPh>
    <rPh sb="2" eb="4">
      <t>ジギョウ</t>
    </rPh>
    <rPh sb="5" eb="6">
      <t>カン</t>
    </rPh>
    <rPh sb="9" eb="13">
      <t>シキンチョウタツ</t>
    </rPh>
    <phoneticPr fontId="18"/>
  </si>
  <si>
    <t>⑱　投資額</t>
    <rPh sb="2" eb="5">
      <t>トウシガク</t>
    </rPh>
    <phoneticPr fontId="18"/>
  </si>
  <si>
    <r>
      <t>㉔　年度末資金残高</t>
    </r>
    <r>
      <rPr>
        <sz val="8"/>
        <color indexed="8"/>
        <rFont val="メイリオ"/>
        <family val="3"/>
        <charset val="128"/>
      </rPr>
      <t>（事業開始時点＝㉒　1期目以降：㉓＋㉒）</t>
    </r>
    <rPh sb="2" eb="5">
      <t>ネンドマツ</t>
    </rPh>
    <rPh sb="5" eb="7">
      <t>シキン</t>
    </rPh>
    <rPh sb="7" eb="9">
      <t>ザンダカ</t>
    </rPh>
    <rPh sb="10" eb="12">
      <t>ジギョウ</t>
    </rPh>
    <rPh sb="12" eb="14">
      <t>カイシ</t>
    </rPh>
    <rPh sb="14" eb="16">
      <t>ジテン</t>
    </rPh>
    <rPh sb="20" eb="21">
      <t>キ</t>
    </rPh>
    <rPh sb="21" eb="22">
      <t>メ</t>
    </rPh>
    <rPh sb="22" eb="24">
      <t>イコウ</t>
    </rPh>
    <rPh sb="24" eb="26">
      <t>ネンイコウ</t>
    </rPh>
    <phoneticPr fontId="18"/>
  </si>
  <si>
    <r>
      <t>㉓　年初資金残高</t>
    </r>
    <r>
      <rPr>
        <sz val="8"/>
        <color indexed="8"/>
        <rFont val="メイリオ"/>
        <family val="3"/>
        <charset val="128"/>
      </rPr>
      <t>（1期目以降：前年度末資金残高＝㉔）</t>
    </r>
    <rPh sb="2" eb="4">
      <t>ネンショ</t>
    </rPh>
    <rPh sb="4" eb="6">
      <t>シキン</t>
    </rPh>
    <rPh sb="6" eb="8">
      <t>ザンダカ</t>
    </rPh>
    <rPh sb="10" eb="11">
      <t>キ</t>
    </rPh>
    <rPh sb="11" eb="12">
      <t>メ</t>
    </rPh>
    <rPh sb="12" eb="14">
      <t>イコウ</t>
    </rPh>
    <rPh sb="14" eb="16">
      <t>ネンイコウ</t>
    </rPh>
    <rPh sb="15" eb="17">
      <t>ゼンネン</t>
    </rPh>
    <rPh sb="17" eb="18">
      <t>ド</t>
    </rPh>
    <rPh sb="18" eb="19">
      <t>マツ</t>
    </rPh>
    <rPh sb="19" eb="21">
      <t>シキン</t>
    </rPh>
    <rPh sb="21" eb="23">
      <t>ザンダカ</t>
    </rPh>
    <phoneticPr fontId="18"/>
  </si>
  <si>
    <t>事業開始予定年月日</t>
    <rPh sb="0" eb="4">
      <t>ジギョウカイシ</t>
    </rPh>
    <rPh sb="4" eb="6">
      <t>ヨテイ</t>
    </rPh>
    <rPh sb="6" eb="9">
      <t>ネンガッピ</t>
    </rPh>
    <phoneticPr fontId="18"/>
  </si>
  <si>
    <t>1期目</t>
    <rPh sb="1" eb="3">
      <t>キメ</t>
    </rPh>
    <phoneticPr fontId="18"/>
  </si>
  <si>
    <t>2期目</t>
    <rPh sb="1" eb="3">
      <t>キメ</t>
    </rPh>
    <phoneticPr fontId="18"/>
  </si>
  <si>
    <t>3期目</t>
    <rPh sb="1" eb="3">
      <t>キメ</t>
    </rPh>
    <phoneticPr fontId="18"/>
  </si>
  <si>
    <r>
      <t>※①売上高根拠（積算内訳）を</t>
    </r>
    <r>
      <rPr>
        <b/>
        <sz val="16"/>
        <color rgb="FFFF0000"/>
        <rFont val="メイリオ"/>
        <family val="3"/>
        <charset val="128"/>
      </rPr>
      <t>文字で記載</t>
    </r>
    <r>
      <rPr>
        <sz val="11"/>
        <color indexed="8"/>
        <rFont val="メイリオ"/>
        <family val="3"/>
        <charset val="128"/>
      </rPr>
      <t>してください
単価および値段を決めた理由
客数・売却見込数の計算理由
営業日数・営業時間・回転数・席数・店舗面積・稼働時間・供給可能量・対応人数・高付加価値理由など「売上予想金額をどのように計算したかの詳細」をお示しください。</t>
    </r>
    <rPh sb="2" eb="4">
      <t>ウリアゲ</t>
    </rPh>
    <rPh sb="4" eb="5">
      <t>タカ</t>
    </rPh>
    <rPh sb="5" eb="7">
      <t>コンキョ</t>
    </rPh>
    <rPh sb="8" eb="10">
      <t>セキサン</t>
    </rPh>
    <rPh sb="10" eb="12">
      <t>ウチワケ</t>
    </rPh>
    <rPh sb="14" eb="16">
      <t>モジ</t>
    </rPh>
    <rPh sb="17" eb="19">
      <t>キサイ</t>
    </rPh>
    <rPh sb="26" eb="28">
      <t>タンカ</t>
    </rPh>
    <rPh sb="31" eb="33">
      <t>ネダン</t>
    </rPh>
    <rPh sb="34" eb="35">
      <t>キ</t>
    </rPh>
    <rPh sb="37" eb="39">
      <t>リユウ</t>
    </rPh>
    <rPh sb="40" eb="42">
      <t>キャクスウ</t>
    </rPh>
    <rPh sb="43" eb="45">
      <t>バイキャク</t>
    </rPh>
    <rPh sb="45" eb="47">
      <t>ミコ</t>
    </rPh>
    <rPh sb="47" eb="48">
      <t>カズ</t>
    </rPh>
    <rPh sb="49" eb="51">
      <t>ケイサン</t>
    </rPh>
    <rPh sb="51" eb="53">
      <t>リユウ</t>
    </rPh>
    <rPh sb="54" eb="56">
      <t>エイギョウ</t>
    </rPh>
    <rPh sb="56" eb="58">
      <t>ニッスウ</t>
    </rPh>
    <rPh sb="59" eb="63">
      <t>エイギョウジカン</t>
    </rPh>
    <rPh sb="64" eb="67">
      <t>カイテンスウ</t>
    </rPh>
    <rPh sb="68" eb="70">
      <t>セキスウ</t>
    </rPh>
    <rPh sb="71" eb="73">
      <t>テンポ</t>
    </rPh>
    <rPh sb="73" eb="75">
      <t>メンセキ</t>
    </rPh>
    <rPh sb="76" eb="80">
      <t>カドウジカン</t>
    </rPh>
    <rPh sb="81" eb="83">
      <t>キョウキュウ</t>
    </rPh>
    <rPh sb="83" eb="85">
      <t>カノウ</t>
    </rPh>
    <rPh sb="85" eb="86">
      <t>リョウ</t>
    </rPh>
    <rPh sb="87" eb="89">
      <t>タイオウ</t>
    </rPh>
    <rPh sb="89" eb="91">
      <t>ニンズウ</t>
    </rPh>
    <rPh sb="92" eb="93">
      <t>コウ</t>
    </rPh>
    <rPh sb="93" eb="97">
      <t>フカカチ</t>
    </rPh>
    <rPh sb="97" eb="99">
      <t>リユウ</t>
    </rPh>
    <rPh sb="102" eb="104">
      <t>ウリアゲ</t>
    </rPh>
    <rPh sb="104" eb="106">
      <t>ヨソウ</t>
    </rPh>
    <rPh sb="106" eb="108">
      <t>キンガク</t>
    </rPh>
    <rPh sb="114" eb="116">
      <t>ケイサン</t>
    </rPh>
    <rPh sb="120" eb="122">
      <t>ショウサイ</t>
    </rPh>
    <rPh sb="125" eb="126">
      <t>シメ</t>
    </rPh>
    <phoneticPr fontId="18"/>
  </si>
  <si>
    <t>※㉓および㉔の数値がマイナスになることはあり得ません</t>
    <rPh sb="7" eb="9">
      <t>スウチ</t>
    </rPh>
    <rPh sb="22" eb="23">
      <t>エ</t>
    </rPh>
    <phoneticPr fontId="18"/>
  </si>
  <si>
    <t>　㉓および㉔の数値が必ずプラスになるように数値計画を作成してください</t>
    <rPh sb="7" eb="9">
      <t>スウチ</t>
    </rPh>
    <rPh sb="10" eb="11">
      <t>カナラ</t>
    </rPh>
    <rPh sb="21" eb="23">
      <t>スウチ</t>
    </rPh>
    <rPh sb="23" eb="25">
      <t>ケイカク</t>
    </rPh>
    <rPh sb="26" eb="28">
      <t>サクセイ</t>
    </rPh>
    <phoneticPr fontId="18"/>
  </si>
  <si>
    <t>⑮　既存事業等からの投入資金</t>
    <rPh sb="2" eb="4">
      <t>キゾン</t>
    </rPh>
    <rPh sb="4" eb="6">
      <t>ジギョウ</t>
    </rPh>
    <rPh sb="6" eb="7">
      <t>ナド</t>
    </rPh>
    <rPh sb="10" eb="14">
      <t>トウニュウシキン</t>
    </rPh>
    <phoneticPr fontId="18"/>
  </si>
  <si>
    <r>
      <rPr>
        <sz val="11"/>
        <color indexed="8"/>
        <rFont val="Century"/>
        <family val="1"/>
      </rPr>
      <t>2025</t>
    </r>
    <r>
      <rPr>
        <sz val="11"/>
        <color indexed="8"/>
        <rFont val="ＭＳ 明朝"/>
        <family val="1"/>
        <charset val="128"/>
      </rPr>
      <t>年度　スタートアップオーディション</t>
    </r>
    <r>
      <rPr>
        <sz val="11"/>
        <color indexed="8"/>
        <rFont val="Century"/>
        <family val="1"/>
      </rPr>
      <t xml:space="preserve"> in YOKOSUKA</t>
    </r>
    <rPh sb="4" eb="6">
      <t>ネンド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</si>
</sst>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\(#,##0\)"/>
    <numFmt numFmtId="178" formatCode="yyyy&quot;年&quot;m&quot;月&quot;d&quot;日&quot;;@"/>
    <numFmt numFmtId="179" formatCode="0;&quot;△ &quot;0"/>
  </numFmts>
  <fonts count="32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b/>
      <sz val="20"/>
      <color indexed="8"/>
      <name val="メイリオ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1"/>
      <color indexed="8"/>
      <name val="メイリオ"/>
      <family val="1"/>
      <charset val="128"/>
    </font>
    <font>
      <sz val="10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7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176" fontId="19" fillId="0" borderId="0" xfId="0" applyNumberFormat="1" applyFont="1">
      <alignment vertical="center"/>
    </xf>
    <xf numFmtId="176" fontId="19" fillId="0" borderId="0" xfId="0" applyNumberFormat="1" applyFont="1" applyAlignment="1">
      <alignment vertical="center" shrinkToFit="1"/>
    </xf>
    <xf numFmtId="0" fontId="19" fillId="0" borderId="31" xfId="0" applyFont="1" applyBorder="1" applyAlignment="1">
      <alignment vertical="center" shrinkToFit="1"/>
    </xf>
    <xf numFmtId="0" fontId="19" fillId="0" borderId="30" xfId="0" applyFont="1" applyBorder="1" applyAlignment="1">
      <alignment vertical="center" shrinkToFit="1"/>
    </xf>
    <xf numFmtId="0" fontId="19" fillId="0" borderId="26" xfId="0" applyFont="1" applyBorder="1" applyAlignment="1">
      <alignment vertical="center" shrinkToFit="1"/>
    </xf>
    <xf numFmtId="176" fontId="19" fillId="0" borderId="28" xfId="0" applyNumberFormat="1" applyFont="1" applyBorder="1" applyAlignment="1">
      <alignment vertical="center" shrinkToFit="1"/>
    </xf>
    <xf numFmtId="176" fontId="19" fillId="0" borderId="15" xfId="0" applyNumberFormat="1" applyFont="1" applyBorder="1" applyAlignment="1">
      <alignment vertical="center" shrinkToFit="1"/>
    </xf>
    <xf numFmtId="176" fontId="19" fillId="0" borderId="24" xfId="0" applyNumberFormat="1" applyFont="1" applyBorder="1" applyAlignment="1" applyProtection="1">
      <alignment vertical="center" shrinkToFit="1"/>
      <protection locked="0"/>
    </xf>
    <xf numFmtId="176" fontId="19" fillId="0" borderId="33" xfId="0" applyNumberFormat="1" applyFont="1" applyBorder="1" applyAlignment="1" applyProtection="1">
      <alignment vertical="center" shrinkToFit="1"/>
      <protection locked="0"/>
    </xf>
    <xf numFmtId="177" fontId="19" fillId="0" borderId="35" xfId="0" applyNumberFormat="1" applyFont="1" applyBorder="1" applyAlignment="1" applyProtection="1">
      <alignment vertical="center" shrinkToFit="1"/>
      <protection locked="0"/>
    </xf>
    <xf numFmtId="177" fontId="19" fillId="0" borderId="35" xfId="0" applyNumberFormat="1" applyFont="1" applyBorder="1" applyAlignment="1" applyProtection="1">
      <alignment horizontal="right" vertical="center" shrinkToFit="1"/>
      <protection locked="0"/>
    </xf>
    <xf numFmtId="176" fontId="19" fillId="0" borderId="25" xfId="0" applyNumberFormat="1" applyFont="1" applyBorder="1" applyAlignment="1" applyProtection="1">
      <alignment horizontal="right" vertical="center" shrinkToFit="1"/>
      <protection locked="0"/>
    </xf>
    <xf numFmtId="176" fontId="19" fillId="0" borderId="13" xfId="0" applyNumberFormat="1" applyFont="1" applyBorder="1" applyAlignment="1" applyProtection="1">
      <alignment vertical="center" shrinkToFit="1"/>
      <protection locked="0"/>
    </xf>
    <xf numFmtId="176" fontId="19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7" fillId="25" borderId="12" xfId="0" applyNumberFormat="1" applyFont="1" applyFill="1" applyBorder="1" applyAlignment="1">
      <alignment horizontal="center" vertical="center" wrapText="1"/>
    </xf>
    <xf numFmtId="176" fontId="19" fillId="0" borderId="41" xfId="0" applyNumberFormat="1" applyFont="1" applyBorder="1" applyAlignment="1" applyProtection="1">
      <alignment vertical="center" shrinkToFit="1"/>
      <protection locked="0"/>
    </xf>
    <xf numFmtId="176" fontId="19" fillId="0" borderId="14" xfId="0" applyNumberFormat="1" applyFont="1" applyBorder="1" applyAlignment="1" applyProtection="1">
      <alignment vertical="center" shrinkToFit="1"/>
      <protection locked="0"/>
    </xf>
    <xf numFmtId="176" fontId="29" fillId="27" borderId="42" xfId="0" applyNumberFormat="1" applyFont="1" applyFill="1" applyBorder="1" applyAlignment="1">
      <alignment horizontal="right" vertical="center"/>
    </xf>
    <xf numFmtId="176" fontId="19" fillId="24" borderId="15" xfId="0" applyNumberFormat="1" applyFont="1" applyFill="1" applyBorder="1" applyAlignment="1" applyProtection="1">
      <alignment vertical="center" shrinkToFit="1"/>
      <protection locked="0"/>
    </xf>
    <xf numFmtId="176" fontId="29" fillId="27" borderId="22" xfId="0" applyNumberFormat="1" applyFont="1" applyFill="1" applyBorder="1" applyAlignment="1">
      <alignment horizontal="right" vertical="center"/>
    </xf>
    <xf numFmtId="176" fontId="21" fillId="0" borderId="15" xfId="0" applyNumberFormat="1" applyFont="1" applyBorder="1" applyAlignment="1" applyProtection="1">
      <alignment vertical="center" wrapText="1" shrinkToFit="1"/>
      <protection locked="0"/>
    </xf>
    <xf numFmtId="176" fontId="19" fillId="26" borderId="14" xfId="0" applyNumberFormat="1" applyFont="1" applyFill="1" applyBorder="1" applyAlignment="1">
      <alignment vertical="center" shrinkToFit="1"/>
    </xf>
    <xf numFmtId="176" fontId="19" fillId="26" borderId="24" xfId="0" applyNumberFormat="1" applyFont="1" applyFill="1" applyBorder="1" applyAlignment="1">
      <alignment vertical="center" shrinkToFit="1"/>
    </xf>
    <xf numFmtId="176" fontId="19" fillId="26" borderId="15" xfId="0" applyNumberFormat="1" applyFont="1" applyFill="1" applyBorder="1" applyAlignment="1">
      <alignment vertical="center" shrinkToFit="1"/>
    </xf>
    <xf numFmtId="176" fontId="19" fillId="28" borderId="15" xfId="0" applyNumberFormat="1" applyFont="1" applyFill="1" applyBorder="1" applyAlignment="1">
      <alignment vertical="center" shrinkToFit="1"/>
    </xf>
    <xf numFmtId="176" fontId="19" fillId="29" borderId="15" xfId="0" applyNumberFormat="1" applyFont="1" applyFill="1" applyBorder="1" applyAlignment="1">
      <alignment vertical="center" shrinkToFit="1"/>
    </xf>
    <xf numFmtId="176" fontId="19" fillId="29" borderId="40" xfId="0" applyNumberFormat="1" applyFont="1" applyFill="1" applyBorder="1" applyAlignment="1">
      <alignment vertical="center" shrinkToFit="1"/>
    </xf>
    <xf numFmtId="176" fontId="19" fillId="29" borderId="14" xfId="0" applyNumberFormat="1" applyFont="1" applyFill="1" applyBorder="1" applyAlignment="1">
      <alignment vertical="center" shrinkToFit="1"/>
    </xf>
    <xf numFmtId="179" fontId="19" fillId="29" borderId="15" xfId="0" applyNumberFormat="1" applyFont="1" applyFill="1" applyBorder="1" applyAlignment="1">
      <alignment vertical="center" shrinkToFit="1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9" xfId="0" applyFont="1" applyBorder="1" applyAlignment="1">
      <alignment horizontal="left" vertical="center" shrinkToFit="1"/>
    </xf>
    <xf numFmtId="0" fontId="19" fillId="0" borderId="26" xfId="0" applyFont="1" applyBorder="1" applyAlignment="1">
      <alignment horizontal="left" vertical="center" shrinkToFit="1"/>
    </xf>
    <xf numFmtId="0" fontId="19" fillId="24" borderId="22" xfId="0" applyFont="1" applyFill="1" applyBorder="1" applyAlignment="1">
      <alignment horizontal="left" vertical="center"/>
    </xf>
    <xf numFmtId="0" fontId="19" fillId="24" borderId="29" xfId="0" applyFont="1" applyFill="1" applyBorder="1" applyAlignment="1">
      <alignment horizontal="left" vertical="center"/>
    </xf>
    <xf numFmtId="0" fontId="19" fillId="24" borderId="21" xfId="0" applyFont="1" applyFill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24" borderId="18" xfId="0" applyFont="1" applyFill="1" applyBorder="1" applyAlignment="1">
      <alignment horizontal="left" vertical="center"/>
    </xf>
    <xf numFmtId="0" fontId="19" fillId="24" borderId="19" xfId="0" applyFont="1" applyFill="1" applyBorder="1" applyAlignment="1">
      <alignment horizontal="left" vertical="center"/>
    </xf>
    <xf numFmtId="0" fontId="19" fillId="24" borderId="20" xfId="0" applyFont="1" applyFill="1" applyBorder="1" applyAlignment="1">
      <alignment horizontal="left" vertical="center"/>
    </xf>
    <xf numFmtId="0" fontId="19" fillId="0" borderId="36" xfId="0" applyFont="1" applyBorder="1" applyAlignment="1">
      <alignment horizontal="left" vertical="center" shrinkToFit="1"/>
    </xf>
    <xf numFmtId="0" fontId="19" fillId="0" borderId="32" xfId="0" applyFont="1" applyBorder="1" applyAlignment="1">
      <alignment horizontal="left" vertical="center" shrinkToFit="1"/>
    </xf>
    <xf numFmtId="176" fontId="29" fillId="0" borderId="29" xfId="0" applyNumberFormat="1" applyFont="1" applyBorder="1" applyAlignment="1" applyProtection="1">
      <alignment horizontal="left" vertical="center"/>
      <protection locked="0"/>
    </xf>
    <xf numFmtId="176" fontId="29" fillId="0" borderId="21" xfId="0" applyNumberFormat="1" applyFont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center" vertical="center"/>
    </xf>
    <xf numFmtId="0" fontId="19" fillId="0" borderId="37" xfId="0" applyFont="1" applyBorder="1" applyAlignment="1">
      <alignment vertical="center" shrinkToFit="1"/>
    </xf>
    <xf numFmtId="0" fontId="19" fillId="0" borderId="34" xfId="0" applyFont="1" applyBorder="1" applyAlignment="1">
      <alignment vertical="center" shrinkToFit="1"/>
    </xf>
    <xf numFmtId="176" fontId="19" fillId="0" borderId="0" xfId="0" applyNumberFormat="1" applyFont="1" applyAlignment="1">
      <alignment horizontal="left" vertical="center"/>
    </xf>
    <xf numFmtId="0" fontId="23" fillId="25" borderId="19" xfId="0" applyFont="1" applyFill="1" applyBorder="1" applyAlignment="1">
      <alignment horizontal="center" vertical="center"/>
    </xf>
    <xf numFmtId="0" fontId="23" fillId="25" borderId="20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left" vertical="center" shrinkToFit="1"/>
    </xf>
    <xf numFmtId="178" fontId="29" fillId="0" borderId="43" xfId="0" applyNumberFormat="1" applyFont="1" applyBorder="1" applyAlignment="1" applyProtection="1">
      <alignment horizontal="center" vertical="center"/>
      <protection locked="0"/>
    </xf>
    <xf numFmtId="178" fontId="29" fillId="0" borderId="44" xfId="0" applyNumberFormat="1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/>
    </xf>
    <xf numFmtId="0" fontId="19" fillId="0" borderId="21" xfId="0" applyFont="1" applyBorder="1" applyAlignment="1">
      <alignment horizontal="left" vertical="top"/>
    </xf>
    <xf numFmtId="176" fontId="31" fillId="0" borderId="45" xfId="0" applyNumberFormat="1" applyFont="1" applyBorder="1" applyAlignment="1">
      <alignment horizontal="left" vertical="center" shrinkToFit="1"/>
    </xf>
    <xf numFmtId="176" fontId="31" fillId="0" borderId="0" xfId="0" applyNumberFormat="1" applyFont="1" applyAlignment="1">
      <alignment horizontal="left" vertical="center" shrinkToFit="1"/>
    </xf>
    <xf numFmtId="0" fontId="23" fillId="25" borderId="0" xfId="0" applyFont="1" applyFill="1" applyAlignment="1">
      <alignment horizontal="center" vertical="center"/>
    </xf>
    <xf numFmtId="0" fontId="23" fillId="25" borderId="17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CCCC"/>
      <color rgb="FFFF99FF"/>
      <color rgb="FF99FFCC"/>
      <color rgb="FF6699FF"/>
      <color rgb="FF3399FF"/>
      <color rgb="FF66FFCC"/>
      <color rgb="FF00FFFF"/>
      <color rgb="FF009999"/>
      <color rgb="FFFF66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AA674-FEB8-458D-AD1B-A671A66CA335}">
  <sheetPr>
    <pageSetUpPr fitToPage="1"/>
  </sheetPr>
  <dimension ref="A1:F41"/>
  <sheetViews>
    <sheetView tabSelected="1" workbookViewId="0">
      <selection activeCell="D5" sqref="D5"/>
    </sheetView>
  </sheetViews>
  <sheetFormatPr baseColWidth="10" defaultColWidth="9" defaultRowHeight="19"/>
  <cols>
    <col min="1" max="1" width="15" style="1" customWidth="1"/>
    <col min="2" max="2" width="32.5" style="2" customWidth="1"/>
    <col min="3" max="3" width="17.5" style="4" customWidth="1"/>
    <col min="4" max="6" width="17.5" style="3" customWidth="1"/>
    <col min="7" max="16384" width="9" style="1"/>
  </cols>
  <sheetData>
    <row r="1" spans="1:6">
      <c r="A1" s="34" t="s">
        <v>44</v>
      </c>
      <c r="B1" s="35"/>
      <c r="C1" s="35"/>
      <c r="D1" s="35"/>
      <c r="E1" s="35"/>
      <c r="F1" s="35"/>
    </row>
    <row r="2" spans="1:6">
      <c r="A2" s="17"/>
      <c r="B2" s="18"/>
      <c r="C2" s="18"/>
      <c r="D2" s="18"/>
      <c r="E2" s="18"/>
      <c r="F2" s="18"/>
    </row>
    <row r="3" spans="1:6" ht="26">
      <c r="A3" s="53" t="s">
        <v>28</v>
      </c>
      <c r="B3" s="53"/>
      <c r="C3" s="53"/>
      <c r="D3" s="53"/>
      <c r="E3" s="53"/>
      <c r="F3" s="53"/>
    </row>
    <row r="4" spans="1:6" ht="20">
      <c r="A4" s="56" t="s">
        <v>6</v>
      </c>
      <c r="B4" s="56"/>
      <c r="C4" s="56"/>
      <c r="D4" s="56"/>
      <c r="E4" s="56"/>
      <c r="F4" s="56"/>
    </row>
    <row r="5" spans="1:6" ht="20" thickBot="1">
      <c r="A5" s="16"/>
      <c r="B5" s="16"/>
      <c r="C5" s="16"/>
      <c r="D5" s="16"/>
      <c r="E5" s="16"/>
      <c r="F5" s="16"/>
    </row>
    <row r="6" spans="1:6" ht="35" customHeight="1" thickBot="1">
      <c r="A6" s="16"/>
      <c r="B6" s="22" t="s">
        <v>29</v>
      </c>
      <c r="C6" s="51"/>
      <c r="D6" s="51"/>
      <c r="E6" s="51"/>
      <c r="F6" s="52"/>
    </row>
    <row r="7" spans="1:6" ht="35" customHeight="1" thickBot="1">
      <c r="A7" s="16"/>
      <c r="B7" s="24" t="s">
        <v>36</v>
      </c>
      <c r="C7" s="61"/>
      <c r="D7" s="61"/>
      <c r="E7" s="61"/>
      <c r="F7" s="62"/>
    </row>
    <row r="8" spans="1:6" ht="20" thickBot="1">
      <c r="A8" s="16"/>
      <c r="B8" s="16"/>
      <c r="C8" s="16"/>
      <c r="D8" s="16"/>
      <c r="E8" s="16"/>
      <c r="F8" s="16"/>
    </row>
    <row r="9" spans="1:6" ht="52.5" customHeight="1" thickBot="1">
      <c r="A9" s="57" t="s">
        <v>30</v>
      </c>
      <c r="B9" s="57"/>
      <c r="C9" s="58"/>
      <c r="D9" s="19" t="s">
        <v>37</v>
      </c>
      <c r="E9" s="19" t="s">
        <v>38</v>
      </c>
      <c r="F9" s="19" t="s">
        <v>39</v>
      </c>
    </row>
    <row r="10" spans="1:6" ht="22.5" customHeight="1" thickBot="1">
      <c r="A10" s="38" t="s">
        <v>0</v>
      </c>
      <c r="B10" s="39"/>
      <c r="C10" s="40"/>
      <c r="D10" s="21"/>
      <c r="E10" s="21"/>
      <c r="F10" s="21"/>
    </row>
    <row r="11" spans="1:6" ht="150" customHeight="1" thickBot="1">
      <c r="A11" s="63" t="s">
        <v>40</v>
      </c>
      <c r="B11" s="64"/>
      <c r="C11" s="65"/>
      <c r="D11" s="25"/>
      <c r="E11" s="25"/>
      <c r="F11" s="25"/>
    </row>
    <row r="12" spans="1:6" ht="22.5" customHeight="1" thickBot="1">
      <c r="A12" s="46" t="s">
        <v>9</v>
      </c>
      <c r="B12" s="47"/>
      <c r="C12" s="48"/>
      <c r="D12" s="23"/>
      <c r="E12" s="23"/>
      <c r="F12" s="23"/>
    </row>
    <row r="13" spans="1:6" ht="22.5" customHeight="1" thickBot="1">
      <c r="A13" s="41" t="s">
        <v>10</v>
      </c>
      <c r="B13" s="42"/>
      <c r="C13" s="43"/>
      <c r="D13" s="26">
        <f>D10-D12</f>
        <v>0</v>
      </c>
      <c r="E13" s="26">
        <f>E10-E12</f>
        <v>0</v>
      </c>
      <c r="F13" s="26">
        <f>F10-F12</f>
        <v>0</v>
      </c>
    </row>
    <row r="14" spans="1:6" ht="22.5" customHeight="1">
      <c r="A14" s="44" t="s">
        <v>1</v>
      </c>
      <c r="B14" s="49" t="s">
        <v>11</v>
      </c>
      <c r="C14" s="50"/>
      <c r="D14" s="11"/>
      <c r="E14" s="11"/>
      <c r="F14" s="11"/>
    </row>
    <row r="15" spans="1:6" ht="22.5" customHeight="1">
      <c r="A15" s="45"/>
      <c r="B15" s="54" t="s">
        <v>2</v>
      </c>
      <c r="C15" s="55"/>
      <c r="D15" s="12"/>
      <c r="E15" s="13"/>
      <c r="F15" s="13"/>
    </row>
    <row r="16" spans="1:6" ht="22.5" customHeight="1">
      <c r="A16" s="45"/>
      <c r="B16" s="59" t="s">
        <v>8</v>
      </c>
      <c r="C16" s="60"/>
      <c r="D16" s="14" t="s">
        <v>5</v>
      </c>
      <c r="E16" s="14" t="s">
        <v>5</v>
      </c>
      <c r="F16" s="14" t="s">
        <v>5</v>
      </c>
    </row>
    <row r="17" spans="1:6" ht="22.5" customHeight="1">
      <c r="A17" s="45"/>
      <c r="B17" s="36" t="s">
        <v>12</v>
      </c>
      <c r="C17" s="37"/>
      <c r="D17" s="10"/>
      <c r="E17" s="10"/>
      <c r="F17" s="10"/>
    </row>
    <row r="18" spans="1:6" ht="22.5" customHeight="1">
      <c r="A18" s="45"/>
      <c r="B18" s="36" t="s">
        <v>13</v>
      </c>
      <c r="C18" s="37"/>
      <c r="D18" s="10"/>
      <c r="E18" s="10"/>
      <c r="F18" s="10"/>
    </row>
    <row r="19" spans="1:6" ht="22.5" customHeight="1">
      <c r="A19" s="45"/>
      <c r="B19" s="70" t="s">
        <v>26</v>
      </c>
      <c r="C19" s="37"/>
      <c r="D19" s="10"/>
      <c r="E19" s="10"/>
      <c r="F19" s="10"/>
    </row>
    <row r="20" spans="1:6" ht="22.5" customHeight="1" thickBot="1">
      <c r="A20" s="71" t="s">
        <v>14</v>
      </c>
      <c r="B20" s="72"/>
      <c r="C20" s="73"/>
      <c r="D20" s="9">
        <f>D14+D17+D18+D19</f>
        <v>0</v>
      </c>
      <c r="E20" s="9">
        <f>E14+E17+E18+E19</f>
        <v>0</v>
      </c>
      <c r="F20" s="9">
        <f>F14+F17+F18+F19</f>
        <v>0</v>
      </c>
    </row>
    <row r="21" spans="1:6" ht="22.5" customHeight="1" thickBot="1">
      <c r="A21" s="41" t="s">
        <v>15</v>
      </c>
      <c r="B21" s="42"/>
      <c r="C21" s="43"/>
      <c r="D21" s="26">
        <f>D13-D20</f>
        <v>0</v>
      </c>
      <c r="E21" s="26">
        <f>E13-E20</f>
        <v>0</v>
      </c>
      <c r="F21" s="26">
        <f>F13-F20</f>
        <v>0</v>
      </c>
    </row>
    <row r="22" spans="1:6" ht="22.5" customHeight="1" thickBot="1">
      <c r="A22" s="41" t="s">
        <v>16</v>
      </c>
      <c r="B22" s="42"/>
      <c r="C22" s="43"/>
      <c r="D22" s="21"/>
      <c r="E22" s="21"/>
      <c r="F22" s="21"/>
    </row>
    <row r="23" spans="1:6" ht="22.5" customHeight="1" thickBot="1">
      <c r="A23" s="74" t="s">
        <v>17</v>
      </c>
      <c r="B23" s="75"/>
      <c r="C23" s="76"/>
      <c r="D23" s="20"/>
      <c r="E23" s="20"/>
      <c r="F23" s="20"/>
    </row>
    <row r="24" spans="1:6" ht="22.5" customHeight="1" thickBot="1">
      <c r="A24" s="41" t="s">
        <v>18</v>
      </c>
      <c r="B24" s="42"/>
      <c r="C24" s="43"/>
      <c r="D24" s="26">
        <f>D21+D22-D23</f>
        <v>0</v>
      </c>
      <c r="E24" s="26">
        <f>E21+E22-E23</f>
        <v>0</v>
      </c>
      <c r="F24" s="26">
        <f>F21+F22-F23</f>
        <v>0</v>
      </c>
    </row>
    <row r="25" spans="1:6" ht="15" customHeight="1"/>
    <row r="26" spans="1:6" ht="20" thickBot="1">
      <c r="A26" s="56" t="s">
        <v>7</v>
      </c>
      <c r="B26" s="56"/>
      <c r="C26" s="56"/>
      <c r="D26" s="56"/>
      <c r="E26" s="56"/>
      <c r="F26" s="56"/>
    </row>
    <row r="27" spans="1:6" ht="52.5" customHeight="1" thickBot="1">
      <c r="A27" s="68" t="s">
        <v>31</v>
      </c>
      <c r="B27" s="69"/>
      <c r="C27" s="19" t="s">
        <v>32</v>
      </c>
      <c r="D27" s="19" t="s">
        <v>37</v>
      </c>
      <c r="E27" s="19" t="s">
        <v>38</v>
      </c>
      <c r="F27" s="19" t="s">
        <v>39</v>
      </c>
    </row>
    <row r="28" spans="1:6" ht="22.5" customHeight="1">
      <c r="A28" s="77" t="s">
        <v>3</v>
      </c>
      <c r="B28" s="6" t="s">
        <v>19</v>
      </c>
      <c r="C28" s="8"/>
      <c r="D28" s="27">
        <f>D24</f>
        <v>0</v>
      </c>
      <c r="E28" s="27">
        <f>E24</f>
        <v>0</v>
      </c>
      <c r="F28" s="27">
        <f>F24</f>
        <v>0</v>
      </c>
    </row>
    <row r="29" spans="1:6" ht="22.5" customHeight="1">
      <c r="A29" s="78"/>
      <c r="B29" s="7" t="s">
        <v>20</v>
      </c>
      <c r="C29" s="10"/>
      <c r="D29" s="10"/>
      <c r="E29" s="10"/>
      <c r="F29" s="10"/>
    </row>
    <row r="30" spans="1:6" ht="22.5" customHeight="1">
      <c r="A30" s="78"/>
      <c r="B30" s="7" t="s">
        <v>43</v>
      </c>
      <c r="C30" s="10"/>
      <c r="D30" s="10"/>
      <c r="E30" s="10"/>
      <c r="F30" s="10"/>
    </row>
    <row r="31" spans="1:6" ht="22.5" customHeight="1">
      <c r="A31" s="78"/>
      <c r="B31" s="5" t="s">
        <v>21</v>
      </c>
      <c r="C31" s="10"/>
      <c r="D31" s="10"/>
      <c r="E31" s="10"/>
      <c r="F31" s="10"/>
    </row>
    <row r="32" spans="1:6" ht="22.5" customHeight="1" thickBot="1">
      <c r="A32" s="79" t="s">
        <v>22</v>
      </c>
      <c r="B32" s="80"/>
      <c r="C32" s="28">
        <f>C29+C30+C31</f>
        <v>0</v>
      </c>
      <c r="D32" s="28">
        <f>D28+D29+D30+D31</f>
        <v>0</v>
      </c>
      <c r="E32" s="28">
        <f>E28+E29+E30+E31</f>
        <v>0</v>
      </c>
      <c r="F32" s="28">
        <f>F28+F29+F30+F31</f>
        <v>0</v>
      </c>
    </row>
    <row r="33" spans="1:6" ht="22.5" customHeight="1">
      <c r="A33" s="77" t="s">
        <v>4</v>
      </c>
      <c r="B33" s="6" t="s">
        <v>33</v>
      </c>
      <c r="C33" s="15"/>
      <c r="D33" s="15"/>
      <c r="E33" s="15"/>
      <c r="F33" s="15"/>
    </row>
    <row r="34" spans="1:6" ht="22.5" customHeight="1">
      <c r="A34" s="78"/>
      <c r="B34" s="7" t="s">
        <v>23</v>
      </c>
      <c r="C34" s="10"/>
      <c r="D34" s="10"/>
      <c r="E34" s="10"/>
      <c r="F34" s="10"/>
    </row>
    <row r="35" spans="1:6" ht="22.5" customHeight="1">
      <c r="A35" s="78"/>
      <c r="B35" s="5" t="s">
        <v>24</v>
      </c>
      <c r="C35" s="10"/>
      <c r="D35" s="10"/>
      <c r="E35" s="10"/>
      <c r="F35" s="10"/>
    </row>
    <row r="36" spans="1:6" ht="22.5" customHeight="1" thickBot="1">
      <c r="A36" s="71" t="s">
        <v>25</v>
      </c>
      <c r="B36" s="73"/>
      <c r="C36" s="29">
        <f>C33+C34+C35</f>
        <v>0</v>
      </c>
      <c r="D36" s="29">
        <f>D33+D34+D35</f>
        <v>0</v>
      </c>
      <c r="E36" s="29">
        <f>E33+E34+E35</f>
        <v>0</v>
      </c>
      <c r="F36" s="29">
        <f>F33+F34+F35</f>
        <v>0</v>
      </c>
    </row>
    <row r="37" spans="1:6" ht="22.5" customHeight="1" thickBot="1">
      <c r="A37" s="41" t="s">
        <v>27</v>
      </c>
      <c r="B37" s="43"/>
      <c r="C37" s="30">
        <f>IF(C32-C36&lt;0,"エラー",C32-C36)</f>
        <v>0</v>
      </c>
      <c r="D37" s="33">
        <f>D32-D36</f>
        <v>0</v>
      </c>
      <c r="E37" s="30">
        <f>E32-E36</f>
        <v>0</v>
      </c>
      <c r="F37" s="30">
        <f>F32-F36</f>
        <v>0</v>
      </c>
    </row>
    <row r="38" spans="1:6" ht="22.5" customHeight="1" thickBot="1">
      <c r="A38" s="81" t="s">
        <v>35</v>
      </c>
      <c r="B38" s="82"/>
      <c r="C38" s="31"/>
      <c r="D38" s="32">
        <f>C39</f>
        <v>0</v>
      </c>
      <c r="E38" s="32">
        <f>D39</f>
        <v>0</v>
      </c>
      <c r="F38" s="32">
        <f>E39</f>
        <v>0</v>
      </c>
    </row>
    <row r="39" spans="1:6" ht="22.5" customHeight="1" thickBot="1">
      <c r="A39" s="74" t="s">
        <v>34</v>
      </c>
      <c r="B39" s="76"/>
      <c r="C39" s="30">
        <f>C37</f>
        <v>0</v>
      </c>
      <c r="D39" s="30">
        <f>IF(D37+D38&lt;0,"エラー",D37+D38)</f>
        <v>0</v>
      </c>
      <c r="E39" s="30">
        <f t="shared" ref="E39" si="0">IF(E37+E38&lt;0,"エラー",E37+E38)</f>
        <v>0</v>
      </c>
      <c r="F39" s="30">
        <f>IF(F37+F38&lt;0,"エラー",F37+F38)</f>
        <v>0</v>
      </c>
    </row>
    <row r="40" spans="1:6">
      <c r="C40" s="66" t="s">
        <v>41</v>
      </c>
      <c r="D40" s="66"/>
      <c r="E40" s="66"/>
      <c r="F40" s="66"/>
    </row>
    <row r="41" spans="1:6">
      <c r="C41" s="67" t="s">
        <v>42</v>
      </c>
      <c r="D41" s="67"/>
      <c r="E41" s="67"/>
      <c r="F41" s="67"/>
    </row>
  </sheetData>
  <mergeCells count="33">
    <mergeCell ref="C40:F40"/>
    <mergeCell ref="C41:F41"/>
    <mergeCell ref="A27:B27"/>
    <mergeCell ref="B19:C19"/>
    <mergeCell ref="A20:C20"/>
    <mergeCell ref="A21:C21"/>
    <mergeCell ref="A22:C22"/>
    <mergeCell ref="A23:C23"/>
    <mergeCell ref="A39:B39"/>
    <mergeCell ref="A28:A31"/>
    <mergeCell ref="A33:A35"/>
    <mergeCell ref="A32:B32"/>
    <mergeCell ref="A36:B36"/>
    <mergeCell ref="A37:B37"/>
    <mergeCell ref="A38:B38"/>
    <mergeCell ref="A26:F26"/>
    <mergeCell ref="A9:C9"/>
    <mergeCell ref="B16:C16"/>
    <mergeCell ref="C7:F7"/>
    <mergeCell ref="A11:C11"/>
    <mergeCell ref="A1:F1"/>
    <mergeCell ref="B18:C18"/>
    <mergeCell ref="A10:C10"/>
    <mergeCell ref="A24:C24"/>
    <mergeCell ref="A14:A19"/>
    <mergeCell ref="B17:C17"/>
    <mergeCell ref="A12:C12"/>
    <mergeCell ref="A13:C13"/>
    <mergeCell ref="B14:C14"/>
    <mergeCell ref="C6:F6"/>
    <mergeCell ref="A3:F3"/>
    <mergeCell ref="B15:C15"/>
    <mergeCell ref="A4:F4"/>
  </mergeCells>
  <phoneticPr fontId="18"/>
  <dataValidations count="1">
    <dataValidation type="whole" allowBlank="1" showInputMessage="1" showErrorMessage="1" sqref="C38 D38:F39" xr:uid="{9D292D84-B9EA-4B1A-9D62-576B6C0B41F2}">
      <formula1>0</formula1>
      <formula2>99999999999999</formula2>
    </dataValidation>
  </dataValidations>
  <pageMargins left="0.62992125984251968" right="0.62992125984251968" top="0.35433070866141736" bottom="0.15748031496062992" header="0.31496062992125984" footer="0.31496062992125984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2025オーディション④法人用収支・資金計画（応募事業分のみ）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zaidan6</dc:creator>
  <cp:keywords/>
  <dc:description/>
  <cp:lastModifiedBy>春川英広</cp:lastModifiedBy>
  <cp:revision/>
  <cp:lastPrinted>2023-03-14T06:08:47Z</cp:lastPrinted>
  <dcterms:created xsi:type="dcterms:W3CDTF">2006-09-13T11:12:02Z</dcterms:created>
  <dcterms:modified xsi:type="dcterms:W3CDTF">2025-06-29T22:42:20Z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