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2-FILESRV-10\fs10-e$\Redirect\1190232\Desktop\外部貸申請書類\HP掲載書類\"/>
    </mc:Choice>
  </mc:AlternateContent>
  <xr:revisionPtr revIDLastSave="0" documentId="13_ncr:1_{D6A008F8-CC05-499C-AA00-E4C6020BCB48}" xr6:coauthVersionLast="36" xr6:coauthVersionMax="36" xr10:uidLastSave="{00000000-0000-0000-0000-000000000000}"/>
  <workbookProtection workbookAlgorithmName="SHA-512" workbookHashValue="+4me0TbSEpFiaYDamE7ot0g8ULu3nDw1jA6tUEcl0pxcf/Ti7Yt3feVFdpJ9ZpUIm8Vlz2hFkHRWGejxkUvuWQ==" workbookSaltValue="sodc+E/8jFnjn+mcXSSKOg==" workbookSpinCount="100000" lockStructure="1"/>
  <bookViews>
    <workbookView xWindow="0" yWindow="0" windowWidth="12570" windowHeight="9405" xr2:uid="{7626E435-A2D4-435B-A4DE-F757BA776E58}"/>
  </bookViews>
  <sheets>
    <sheet name="誓約書" sheetId="1" r:id="rId1"/>
    <sheet name="データ" sheetId="2" state="hidden" r:id="rId2"/>
  </sheets>
  <definedNames>
    <definedName name="_xlnm.Print_Area" localSheetId="0">誓約書!$A$1:$X$26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O24" i="1" l="1"/>
  <c r="S24" i="1" l="1"/>
  <c r="J24" i="1"/>
  <c r="H22" i="1"/>
</calcChain>
</file>

<file path=xl/sharedStrings.xml><?xml version="1.0" encoding="utf-8"?>
<sst xmlns="http://schemas.openxmlformats.org/spreadsheetml/2006/main" count="55" uniqueCount="50">
  <si>
    <t>年額</t>
    <rPh sb="0" eb="2">
      <t>ネンガク</t>
    </rPh>
    <phoneticPr fontId="3"/>
  </si>
  <si>
    <t>区画（区画№</t>
    <rPh sb="0" eb="2">
      <t>クカク</t>
    </rPh>
    <rPh sb="3" eb="5">
      <t>クカク</t>
    </rPh>
    <phoneticPr fontId="3"/>
  </si>
  <si>
    <t>円×</t>
  </si>
  <si>
    <t>第6号様式</t>
    <rPh sb="0" eb="1">
      <t>ダイ</t>
    </rPh>
    <rPh sb="2" eb="3">
      <t>ゴウ</t>
    </rPh>
    <rPh sb="3" eb="5">
      <t>ヨウシキ</t>
    </rPh>
    <phoneticPr fontId="3"/>
  </si>
  <si>
    <t>誓　　　　約　　　　書</t>
    <rPh sb="0" eb="1">
      <t>チカイ</t>
    </rPh>
    <rPh sb="5" eb="6">
      <t>ヤク</t>
    </rPh>
    <rPh sb="10" eb="11">
      <t>ショ</t>
    </rPh>
    <phoneticPr fontId="3"/>
  </si>
  <si>
    <t>（あて先）横　須　賀　市　長</t>
    <rPh sb="3" eb="4">
      <t>サキ</t>
    </rPh>
    <rPh sb="5" eb="6">
      <t>ヨコ</t>
    </rPh>
    <rPh sb="7" eb="8">
      <t>ス</t>
    </rPh>
    <rPh sb="9" eb="10">
      <t>ガ</t>
    </rPh>
    <rPh sb="11" eb="12">
      <t>シ</t>
    </rPh>
    <rPh sb="13" eb="14">
      <t>チョウ</t>
    </rPh>
    <phoneticPr fontId="3"/>
  </si>
  <si>
    <t>（使用者）</t>
    <rPh sb="1" eb="4">
      <t>シヨウシャ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</si>
  <si>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</si>
  <si>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</si>
  <si>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印</t>
    <rPh sb="0" eb="1">
      <t>イン</t>
    </rPh>
    <phoneticPr fontId="3"/>
  </si>
  <si>
    <t xml:space="preserve"> 　 （連帯保証人）</t>
    <rPh sb="4" eb="6">
      <t>レンタイ</t>
    </rPh>
    <rPh sb="6" eb="9">
      <t>ホショウニン</t>
    </rPh>
    <phoneticPr fontId="3"/>
  </si>
  <si>
    <t>　　　　年　　月　　日付け横須賀市指令都住第　　号をもつて行政財産目的外使用許可を受け</t>
    <rPh sb="4" eb="5">
      <t>ネン</t>
    </rPh>
    <rPh sb="7" eb="8">
      <t>ツキ</t>
    </rPh>
    <rPh sb="10" eb="11">
      <t>ヒ</t>
    </rPh>
    <rPh sb="11" eb="12">
      <t>ヅ</t>
    </rPh>
    <rPh sb="13" eb="16">
      <t>ヨコスカ</t>
    </rPh>
    <rPh sb="16" eb="17">
      <t>シ</t>
    </rPh>
    <rPh sb="17" eb="19">
      <t>シレイ</t>
    </rPh>
    <rPh sb="19" eb="21">
      <t>トジュウ</t>
    </rPh>
    <rPh sb="21" eb="22">
      <t>ダイ</t>
    </rPh>
    <rPh sb="24" eb="25">
      <t>ゴウ</t>
    </rPh>
    <rPh sb="29" eb="31">
      <t>ギョウセイ</t>
    </rPh>
    <rPh sb="31" eb="33">
      <t>ザイサン</t>
    </rPh>
    <rPh sb="33" eb="35">
      <t>モクテキ</t>
    </rPh>
    <rPh sb="35" eb="36">
      <t>ガイ</t>
    </rPh>
    <rPh sb="36" eb="38">
      <t>シヨウ</t>
    </rPh>
    <rPh sb="38" eb="40">
      <t>キョカ</t>
    </rPh>
    <rPh sb="41" eb="42">
      <t>ウ</t>
    </rPh>
    <phoneticPr fontId="3"/>
  </si>
  <si>
    <t>住宅名称</t>
    <rPh sb="0" eb="2">
      <t>ジュウタク</t>
    </rPh>
    <rPh sb="2" eb="4">
      <t>メイショウ</t>
    </rPh>
    <phoneticPr fontId="3"/>
  </si>
  <si>
    <t>所在</t>
    <rPh sb="0" eb="2">
      <t>ショザイ</t>
    </rPh>
    <phoneticPr fontId="3"/>
  </si>
  <si>
    <t>地目（構造・種類）</t>
    <phoneticPr fontId="3"/>
  </si>
  <si>
    <t>地積（面積・数量）</t>
    <phoneticPr fontId="3"/>
  </si>
  <si>
    <t>行政財産</t>
    <rPh sb="0" eb="2">
      <t>ギョウセイ</t>
    </rPh>
    <rPh sb="2" eb="4">
      <t>ザイサン</t>
    </rPh>
    <phoneticPr fontId="3"/>
  </si>
  <si>
    <t>宅地</t>
    <rPh sb="0" eb="2">
      <t>タクチ</t>
    </rPh>
    <phoneticPr fontId="3"/>
  </si>
  <si>
    <t>使用車両番号</t>
    <phoneticPr fontId="3"/>
  </si>
  <si>
    <t>使用の用途</t>
    <rPh sb="3" eb="5">
      <t>ヨウト</t>
    </rPh>
    <phoneticPr fontId="3"/>
  </si>
  <si>
    <t>使用開始年月日</t>
    <rPh sb="0" eb="2">
      <t>シヨウ</t>
    </rPh>
    <rPh sb="2" eb="7">
      <t>カイシネンガッピ</t>
    </rPh>
    <phoneticPr fontId="3"/>
  </si>
  <si>
    <t>使用期間</t>
    <rPh sb="0" eb="2">
      <t>シヨウ</t>
    </rPh>
    <rPh sb="2" eb="4">
      <t>キカン</t>
    </rPh>
    <phoneticPr fontId="3"/>
  </si>
  <si>
    <t>使用料</t>
    <rPh sb="0" eb="3">
      <t>シヨウリョウ</t>
    </rPh>
    <phoneticPr fontId="3"/>
  </si>
  <si>
    <t>か月）</t>
    <rPh sb="1" eb="2">
      <t>ゲツ</t>
    </rPh>
    <phoneticPr fontId="3"/>
  </si>
  <si>
    <t>円（月額</t>
    <phoneticPr fontId="3"/>
  </si>
  <si>
    <t xml:space="preserve"> ＊押印には、印鑑登録印をご使用ください。</t>
    <phoneticPr fontId="3"/>
  </si>
  <si>
    <t>収受印</t>
    <rPh sb="0" eb="2">
      <t>シュウジュ</t>
    </rPh>
    <rPh sb="2" eb="3">
      <t>イン</t>
    </rPh>
    <phoneticPr fontId="3"/>
  </si>
  <si>
    <t>から</t>
    <phoneticPr fontId="3"/>
  </si>
  <si>
    <t>まで</t>
    <phoneticPr fontId="3"/>
  </si>
  <si>
    <t>駐車場</t>
    <rPh sb="0" eb="3">
      <t>チュウシャジョウ</t>
    </rPh>
    <phoneticPr fontId="3"/>
  </si>
  <si>
    <t xml:space="preserve"> た下記物件の使用について、使用許可条件及び公有財産規則を遵守することを誓約します。</t>
    <rPh sb="2" eb="4">
      <t>カキ</t>
    </rPh>
    <rPh sb="4" eb="6">
      <t>ブッケン</t>
    </rPh>
    <rPh sb="7" eb="9">
      <t>シヨウ</t>
    </rPh>
    <rPh sb="14" eb="16">
      <t>シヨウ</t>
    </rPh>
    <rPh sb="16" eb="18">
      <t>キョカ</t>
    </rPh>
    <rPh sb="18" eb="20">
      <t>ジョウケン</t>
    </rPh>
    <rPh sb="20" eb="21">
      <t>オヨ</t>
    </rPh>
    <rPh sb="22" eb="26">
      <t>コウユウザイサン</t>
    </rPh>
    <rPh sb="26" eb="28">
      <t>キソク</t>
    </rPh>
    <rPh sb="29" eb="31">
      <t>ジュンシュ</t>
    </rPh>
    <rPh sb="36" eb="38">
      <t>セイヤク</t>
    </rPh>
    <phoneticPr fontId="3"/>
  </si>
  <si>
    <t>　　住宅名</t>
  </si>
  <si>
    <t>月額料金（税込）</t>
  </si>
  <si>
    <t>阿部倉アパート</t>
  </si>
  <si>
    <t>阿部倉1221番6の一部</t>
    <phoneticPr fontId="3"/>
  </si>
  <si>
    <t>池上ハイム</t>
  </si>
  <si>
    <t>池上3丁目3567番22の一部</t>
    <phoneticPr fontId="3"/>
  </si>
  <si>
    <t>森崎アパート</t>
  </si>
  <si>
    <t>森崎3丁目1759番117ほかの一部</t>
    <phoneticPr fontId="3"/>
  </si>
  <si>
    <t>久里浜ハイム</t>
  </si>
  <si>
    <t>久里浜6丁目1720番3の一部</t>
    <phoneticPr fontId="3"/>
  </si>
  <si>
    <t>八幡ハイム</t>
  </si>
  <si>
    <t>久里浜3丁目93番1の一部</t>
    <phoneticPr fontId="3"/>
  </si>
  <si>
    <t>　</t>
    <phoneticPr fontId="3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</si>
  <si>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3"/>
  </si>
  <si>
    <t>　</t>
  </si>
  <si>
    <t>）</t>
    <phoneticPr fontId="3"/>
  </si>
  <si>
    <t>　　年　　月　　日</t>
    <phoneticPr fontId="3"/>
  </si>
  <si>
    <t>平作ハイム</t>
    <rPh sb="0" eb="2">
      <t>ヒラサク</t>
    </rPh>
    <phoneticPr fontId="3"/>
  </si>
  <si>
    <t>平作8丁目3610番6ほかの一部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</si>
</sst>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）&quot;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5" xfId="0" applyFont="1" applyFill="1" applyBorder="1" applyAlignment="1">
      <alignment horizontal="justify" vertical="center" wrapText="1"/>
    </xf>
    <xf numFmtId="0" fontId="2" fillId="0" borderId="0" xfId="0" applyFont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15" xfId="0" applyFont="1" applyBorder="1" applyAlignment="1" applyProtection="1"/>
    <xf numFmtId="0" fontId="6" fillId="0" borderId="0" xfId="0" applyFont="1" applyBorder="1" applyAlignment="1" applyProtection="1"/>
    <xf numFmtId="0" fontId="6" fillId="0" borderId="16" xfId="0" applyFont="1" applyBorder="1" applyAlignment="1" applyProtection="1"/>
    <xf numFmtId="0" fontId="6" fillId="0" borderId="9" xfId="0" applyFont="1" applyBorder="1" applyProtection="1">
      <alignment vertical="center"/>
    </xf>
    <xf numFmtId="0" fontId="6" fillId="0" borderId="11" xfId="0" applyFont="1" applyBorder="1" applyAlignment="1" applyProtection="1">
      <alignment vertical="center"/>
    </xf>
    <xf numFmtId="177" fontId="6" fillId="0" borderId="0" xfId="0" applyNumberFormat="1" applyFont="1" applyProtection="1">
      <alignment vertical="center"/>
    </xf>
    <xf numFmtId="0" fontId="6" fillId="0" borderId="20" xfId="0" applyFont="1" applyBorder="1" applyProtection="1">
      <alignment vertical="center"/>
    </xf>
    <xf numFmtId="14" fontId="6" fillId="0" borderId="0" xfId="0" applyNumberFormat="1" applyFo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6" fillId="0" borderId="10" xfId="0" applyFont="1" applyBorder="1" applyAlignment="1" applyProtection="1">
      <alignment horizontal="distributed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Protection="1">
      <alignment vertical="center"/>
    </xf>
    <xf numFmtId="0" fontId="6" fillId="0" borderId="2" xfId="0" applyFont="1" applyBorder="1" applyAlignment="1" applyProtection="1">
      <alignment vertical="top"/>
    </xf>
    <xf numFmtId="0" fontId="6" fillId="0" borderId="5" xfId="0" applyFont="1" applyBorder="1" applyAlignment="1" applyProtection="1">
      <alignment vertical="top"/>
    </xf>
    <xf numFmtId="0" fontId="6" fillId="0" borderId="3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2" borderId="10" xfId="0" applyFont="1" applyFill="1" applyBorder="1" applyProtection="1">
      <alignment vertical="center"/>
      <protection locked="0"/>
    </xf>
    <xf numFmtId="0" fontId="6" fillId="2" borderId="18" xfId="0" applyFont="1" applyFill="1" applyBorder="1" applyProtection="1">
      <alignment vertical="center"/>
      <protection locked="0"/>
    </xf>
    <xf numFmtId="0" fontId="6" fillId="0" borderId="18" xfId="0" applyFont="1" applyBorder="1" applyProtection="1">
      <alignment vertical="center"/>
    </xf>
    <xf numFmtId="0" fontId="6" fillId="0" borderId="9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2" fillId="0" borderId="0" xfId="0" applyFont="1" applyProtection="1">
      <alignment vertical="center"/>
    </xf>
    <xf numFmtId="0" fontId="6" fillId="0" borderId="19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/>
    <xf numFmtId="0" fontId="6" fillId="0" borderId="0" xfId="0" applyFont="1" applyBorder="1" applyAlignment="1" applyProtection="1"/>
    <xf numFmtId="0" fontId="6" fillId="0" borderId="16" xfId="0" applyFont="1" applyBorder="1" applyAlignment="1" applyProtection="1"/>
    <xf numFmtId="0" fontId="6" fillId="0" borderId="16" xfId="0" applyFont="1" applyBorder="1" applyAlignment="1" applyProtection="1">
      <alignment horizontal="center"/>
    </xf>
    <xf numFmtId="0" fontId="2" fillId="0" borderId="15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176" fontId="6" fillId="0" borderId="7" xfId="0" applyNumberFormat="1" applyFont="1" applyBorder="1" applyAlignment="1" applyProtection="1">
      <alignment horizontal="left" vertical="center"/>
    </xf>
    <xf numFmtId="176" fontId="6" fillId="0" borderId="26" xfId="0" applyNumberFormat="1" applyFont="1" applyBorder="1" applyAlignment="1" applyProtection="1">
      <alignment horizontal="left" vertical="center"/>
    </xf>
    <xf numFmtId="176" fontId="6" fillId="0" borderId="8" xfId="0" applyNumberFormat="1" applyFont="1" applyBorder="1" applyAlignment="1" applyProtection="1">
      <alignment horizontal="left" vertical="center"/>
    </xf>
    <xf numFmtId="176" fontId="6" fillId="0" borderId="27" xfId="0" applyNumberFormat="1" applyFont="1" applyBorder="1" applyAlignment="1" applyProtection="1">
      <alignment horizontal="left" vertical="center"/>
    </xf>
    <xf numFmtId="0" fontId="6" fillId="2" borderId="7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Protection="1">
      <alignment vertical="center"/>
    </xf>
    <xf numFmtId="0" fontId="6" fillId="0" borderId="22" xfId="0" applyFont="1" applyBorder="1" applyAlignment="1" applyProtection="1">
      <alignment horizontal="distributed" vertical="top"/>
    </xf>
    <xf numFmtId="0" fontId="6" fillId="0" borderId="23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0" xfId="0" applyFont="1" applyProtection="1">
      <alignment vertical="center"/>
    </xf>
    <xf numFmtId="58" fontId="6" fillId="2" borderId="10" xfId="0" applyNumberFormat="1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38" fontId="6" fillId="0" borderId="10" xfId="1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6" fillId="0" borderId="16" xfId="0" applyFont="1" applyBorder="1" applyAlignment="1" applyProtection="1">
      <alignment vertical="top"/>
    </xf>
    <xf numFmtId="0" fontId="6" fillId="0" borderId="15" xfId="0" applyFont="1" applyBorder="1" applyAlignment="1" applyProtection="1">
      <alignment vertical="distributed" textRotation="255"/>
    </xf>
    <xf numFmtId="0" fontId="6" fillId="0" borderId="4" xfId="0" applyFont="1" applyBorder="1" applyAlignment="1" applyProtection="1">
      <alignment vertical="distributed" textRotation="255"/>
    </xf>
    <xf numFmtId="0" fontId="6" fillId="0" borderId="17" xfId="0" applyFont="1" applyBorder="1" applyAlignment="1" applyProtection="1">
      <alignment vertical="top"/>
    </xf>
    <xf numFmtId="0" fontId="6" fillId="0" borderId="3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58" fontId="6" fillId="0" borderId="10" xfId="0" applyNumberFormat="1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6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3944-2E2D-4A92-88F0-773D0485C0D0}">
  <dimension ref="A1:AB26"/>
  <sheetViews>
    <sheetView tabSelected="1" view="pageBreakPreview" zoomScaleNormal="100" zoomScaleSheetLayoutView="100" workbookViewId="0">
      <selection activeCell="O3" sqref="O3:V3"/>
    </sheetView>
  </sheetViews>
  <sheetFormatPr defaultColWidth="8.75" defaultRowHeight="13.5" x14ac:dyDescent="0.4"/>
  <cols>
    <col min="1" max="1" width="1.875" style="6" customWidth="1"/>
    <col min="2" max="2" width="2.25" style="6" customWidth="1"/>
    <col min="3" max="3" width="1.125" style="6" customWidth="1"/>
    <col min="4" max="4" width="14.75" style="6" customWidth="1"/>
    <col min="5" max="5" width="0.625" style="6" customWidth="1"/>
    <col min="6" max="6" width="1.125" style="6" customWidth="1"/>
    <col min="7" max="8" width="2.25" style="6" customWidth="1"/>
    <col min="9" max="10" width="2.75" style="6" customWidth="1"/>
    <col min="11" max="11" width="6" style="6" customWidth="1"/>
    <col min="12" max="12" width="2.25" style="6" customWidth="1"/>
    <col min="13" max="13" width="2.75" style="6" customWidth="1"/>
    <col min="14" max="14" width="3.125" style="6" customWidth="1"/>
    <col min="15" max="15" width="2.25" style="6" customWidth="1"/>
    <col min="16" max="16" width="4.5" style="6" customWidth="1"/>
    <col min="17" max="17" width="3.125" style="6" customWidth="1"/>
    <col min="18" max="18" width="0.875" style="6" customWidth="1"/>
    <col min="19" max="19" width="2.25" style="6" customWidth="1"/>
    <col min="20" max="20" width="1.375" style="6" customWidth="1"/>
    <col min="21" max="21" width="3.125" style="6" customWidth="1"/>
    <col min="22" max="22" width="5" style="6" customWidth="1"/>
    <col min="23" max="23" width="3.625" style="6" customWidth="1"/>
    <col min="24" max="24" width="3.125" style="6" customWidth="1"/>
    <col min="25" max="27" width="8.75" style="6"/>
    <col min="28" max="28" width="14.125" style="6" bestFit="1" customWidth="1"/>
    <col min="29" max="16384" width="8.75" style="6"/>
  </cols>
  <sheetData>
    <row r="1" spans="1:24" ht="19.7" customHeight="1" x14ac:dyDescent="0.4">
      <c r="B1" s="39" t="s">
        <v>3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33.950000000000003" customHeight="1" thickBot="1" x14ac:dyDescent="0.45">
      <c r="A2" s="21" t="s">
        <v>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36.75" customHeight="1" x14ac:dyDescent="0.15">
      <c r="A3" s="82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58" t="s">
        <v>47</v>
      </c>
      <c r="P3" s="58"/>
      <c r="Q3" s="58"/>
      <c r="R3" s="58"/>
      <c r="S3" s="58"/>
      <c r="T3" s="58"/>
      <c r="U3" s="58"/>
      <c r="V3" s="58"/>
      <c r="W3" s="24"/>
      <c r="X3" s="25"/>
    </row>
    <row r="4" spans="1:24" ht="28.35" customHeight="1" x14ac:dyDescent="0.4">
      <c r="A4" s="7"/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51"/>
    </row>
    <row r="5" spans="1:24" ht="22.5" customHeight="1" x14ac:dyDescent="0.15">
      <c r="A5" s="50"/>
      <c r="B5" s="23"/>
      <c r="C5" s="23"/>
      <c r="D5" s="23"/>
      <c r="E5" s="23"/>
      <c r="F5" s="23"/>
      <c r="G5" s="23"/>
      <c r="H5" s="23"/>
      <c r="I5" s="23"/>
      <c r="J5" s="23"/>
      <c r="K5" s="45" t="s">
        <v>6</v>
      </c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9"/>
    </row>
    <row r="6" spans="1:24" ht="31.35" customHeight="1" x14ac:dyDescent="0.4">
      <c r="A6" s="50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70" t="s">
        <v>7</v>
      </c>
      <c r="N6" s="70"/>
      <c r="O6" s="27"/>
      <c r="P6" s="27"/>
      <c r="Q6" s="27"/>
      <c r="R6" s="27"/>
      <c r="S6" s="27"/>
      <c r="T6" s="27"/>
      <c r="U6" s="27"/>
      <c r="V6" s="27"/>
      <c r="W6" s="27"/>
      <c r="X6" s="8"/>
    </row>
    <row r="7" spans="1:24" ht="31.35" customHeight="1" x14ac:dyDescent="0.4">
      <c r="A7" s="50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70" t="s">
        <v>8</v>
      </c>
      <c r="N7" s="70"/>
      <c r="O7" s="27"/>
      <c r="P7" s="27"/>
      <c r="Q7" s="27"/>
      <c r="R7" s="27"/>
      <c r="S7" s="27"/>
      <c r="T7" s="27"/>
      <c r="U7" s="27"/>
      <c r="V7" s="27"/>
      <c r="W7" s="83" t="s">
        <v>9</v>
      </c>
      <c r="X7" s="84"/>
    </row>
    <row r="8" spans="1:24" ht="22.5" customHeight="1" x14ac:dyDescent="0.15">
      <c r="A8" s="50"/>
      <c r="B8" s="23"/>
      <c r="C8" s="23"/>
      <c r="D8" s="23"/>
      <c r="E8" s="23"/>
      <c r="F8" s="23"/>
      <c r="G8" s="23"/>
      <c r="H8" s="23"/>
      <c r="I8" s="23"/>
      <c r="J8" s="23"/>
      <c r="K8" s="45" t="s">
        <v>10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9"/>
    </row>
    <row r="9" spans="1:24" ht="31.35" customHeight="1" x14ac:dyDescent="0.4">
      <c r="A9" s="5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70" t="s">
        <v>7</v>
      </c>
      <c r="N9" s="70"/>
      <c r="O9" s="27"/>
      <c r="P9" s="27"/>
      <c r="Q9" s="27"/>
      <c r="R9" s="27"/>
      <c r="S9" s="27"/>
      <c r="T9" s="27"/>
      <c r="U9" s="27"/>
      <c r="V9" s="27"/>
      <c r="W9" s="27"/>
      <c r="X9" s="8"/>
    </row>
    <row r="10" spans="1:24" ht="31.35" customHeight="1" x14ac:dyDescent="0.4">
      <c r="A10" s="5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70" t="s">
        <v>8</v>
      </c>
      <c r="N10" s="70"/>
      <c r="O10" s="27"/>
      <c r="P10" s="27"/>
      <c r="Q10" s="27"/>
      <c r="R10" s="27"/>
      <c r="S10" s="27"/>
      <c r="T10" s="27"/>
      <c r="U10" s="27"/>
      <c r="V10" s="27"/>
      <c r="W10" s="83" t="s">
        <v>9</v>
      </c>
      <c r="X10" s="84"/>
    </row>
    <row r="11" spans="1:24" s="9" customFormat="1" ht="33.950000000000003" customHeight="1" x14ac:dyDescent="0.15">
      <c r="A11" s="46" t="s">
        <v>11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s="9" customFormat="1" ht="2.85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1:24" s="9" customFormat="1" ht="28.35" customHeight="1" x14ac:dyDescent="0.4">
      <c r="A13" s="71" t="s">
        <v>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3"/>
    </row>
    <row r="14" spans="1:24" s="9" customFormat="1" ht="14.1" customHeight="1" x14ac:dyDescent="0.4">
      <c r="A14" s="76"/>
      <c r="B14" s="77"/>
      <c r="C14" s="29"/>
      <c r="D14" s="79" t="s">
        <v>12</v>
      </c>
      <c r="E14" s="79"/>
      <c r="F14" s="31"/>
      <c r="G14" s="38"/>
      <c r="H14" s="35" t="s">
        <v>45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6"/>
    </row>
    <row r="15" spans="1:24" s="9" customFormat="1" ht="14.1" customHeight="1" x14ac:dyDescent="0.4">
      <c r="A15" s="74" t="s">
        <v>16</v>
      </c>
      <c r="B15" s="75"/>
      <c r="C15" s="30"/>
      <c r="D15" s="80"/>
      <c r="E15" s="80"/>
      <c r="F15" s="32"/>
      <c r="G15" s="38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</row>
    <row r="16" spans="1:24" s="9" customFormat="1" ht="28.35" customHeight="1" x14ac:dyDescent="0.4">
      <c r="A16" s="74"/>
      <c r="B16" s="75"/>
      <c r="C16" s="13"/>
      <c r="D16" s="26" t="s">
        <v>13</v>
      </c>
      <c r="E16" s="26"/>
      <c r="F16" s="14"/>
      <c r="G16" s="13"/>
      <c r="H16" s="28" t="str">
        <f>IFERROR(VLOOKUP(H14,データ!B3:D8,3,FALSE),"")</f>
        <v/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37"/>
    </row>
    <row r="17" spans="1:28" s="9" customFormat="1" ht="28.35" customHeight="1" x14ac:dyDescent="0.4">
      <c r="A17" s="74"/>
      <c r="B17" s="75"/>
      <c r="C17" s="13"/>
      <c r="D17" s="43" t="s">
        <v>14</v>
      </c>
      <c r="E17" s="43"/>
      <c r="F17" s="44"/>
      <c r="G17" s="13"/>
      <c r="H17" s="28" t="s">
        <v>17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37"/>
      <c r="AB17" s="15"/>
    </row>
    <row r="18" spans="1:28" s="9" customFormat="1" ht="14.1" customHeight="1" x14ac:dyDescent="0.4">
      <c r="A18" s="74"/>
      <c r="B18" s="75"/>
      <c r="C18" s="33"/>
      <c r="D18" s="43" t="s">
        <v>15</v>
      </c>
      <c r="E18" s="43"/>
      <c r="F18" s="44"/>
      <c r="G18" s="78"/>
      <c r="H18" s="35"/>
      <c r="I18" s="28" t="s">
        <v>1</v>
      </c>
      <c r="J18" s="28"/>
      <c r="K18" s="28"/>
      <c r="L18" s="56"/>
      <c r="M18" s="56"/>
      <c r="N18" s="52" t="s">
        <v>46</v>
      </c>
      <c r="O18" s="52"/>
      <c r="P18" s="52"/>
      <c r="Q18" s="52"/>
      <c r="R18" s="52"/>
      <c r="S18" s="52"/>
      <c r="T18" s="52"/>
      <c r="U18" s="52"/>
      <c r="V18" s="52"/>
      <c r="W18" s="52"/>
      <c r="X18" s="53"/>
    </row>
    <row r="19" spans="1:28" s="9" customFormat="1" ht="14.1" customHeight="1" x14ac:dyDescent="0.4">
      <c r="A19" s="41"/>
      <c r="B19" s="42"/>
      <c r="C19" s="34"/>
      <c r="D19" s="43"/>
      <c r="E19" s="43"/>
      <c r="F19" s="44"/>
      <c r="G19" s="78"/>
      <c r="H19" s="35"/>
      <c r="I19" s="28"/>
      <c r="J19" s="28"/>
      <c r="K19" s="28"/>
      <c r="L19" s="57"/>
      <c r="M19" s="57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5"/>
    </row>
    <row r="20" spans="1:28" s="9" customFormat="1" ht="28.35" customHeight="1" x14ac:dyDescent="0.4">
      <c r="A20" s="16"/>
      <c r="B20" s="26" t="s">
        <v>19</v>
      </c>
      <c r="C20" s="26"/>
      <c r="D20" s="26"/>
      <c r="E20" s="28"/>
      <c r="F20" s="61"/>
      <c r="G20" s="13"/>
      <c r="H20" s="28" t="s">
        <v>29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37"/>
    </row>
    <row r="21" spans="1:28" s="9" customFormat="1" ht="28.35" customHeight="1" x14ac:dyDescent="0.4">
      <c r="A21" s="16"/>
      <c r="B21" s="26" t="s">
        <v>18</v>
      </c>
      <c r="C21" s="26"/>
      <c r="D21" s="26"/>
      <c r="E21" s="28"/>
      <c r="F21" s="61"/>
      <c r="G21" s="13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  <c r="Z21" s="17"/>
    </row>
    <row r="22" spans="1:28" s="9" customFormat="1" ht="28.35" customHeight="1" x14ac:dyDescent="0.4">
      <c r="A22" s="16"/>
      <c r="B22" s="26" t="s">
        <v>20</v>
      </c>
      <c r="C22" s="26"/>
      <c r="D22" s="26"/>
      <c r="E22" s="28"/>
      <c r="F22" s="61"/>
      <c r="G22" s="13"/>
      <c r="H22" s="81" t="str">
        <f>H23</f>
        <v>令和　年　月　日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7"/>
    </row>
    <row r="23" spans="1:28" s="9" customFormat="1" ht="28.35" customHeight="1" x14ac:dyDescent="0.4">
      <c r="A23" s="16"/>
      <c r="B23" s="26" t="s">
        <v>21</v>
      </c>
      <c r="C23" s="26"/>
      <c r="D23" s="26"/>
      <c r="E23" s="28"/>
      <c r="F23" s="61"/>
      <c r="G23" s="13"/>
      <c r="H23" s="67" t="s">
        <v>44</v>
      </c>
      <c r="I23" s="59"/>
      <c r="J23" s="59"/>
      <c r="K23" s="59"/>
      <c r="L23" s="59"/>
      <c r="M23" s="18" t="s">
        <v>27</v>
      </c>
      <c r="N23" s="18"/>
      <c r="O23" s="68" t="s">
        <v>44</v>
      </c>
      <c r="P23" s="68"/>
      <c r="Q23" s="68"/>
      <c r="R23" s="68"/>
      <c r="S23" s="68"/>
      <c r="T23" s="68"/>
      <c r="U23" s="68"/>
      <c r="V23" s="19" t="s">
        <v>28</v>
      </c>
      <c r="W23" s="28"/>
      <c r="X23" s="37"/>
    </row>
    <row r="24" spans="1:28" s="9" customFormat="1" ht="28.35" customHeight="1" x14ac:dyDescent="0.4">
      <c r="A24" s="16"/>
      <c r="B24" s="26" t="s">
        <v>22</v>
      </c>
      <c r="C24" s="26"/>
      <c r="D24" s="26"/>
      <c r="E24" s="28"/>
      <c r="F24" s="61"/>
      <c r="G24" s="13"/>
      <c r="H24" s="28" t="s">
        <v>0</v>
      </c>
      <c r="I24" s="28"/>
      <c r="J24" s="69" t="str">
        <f>IFERROR(O24*S24,"")</f>
        <v/>
      </c>
      <c r="K24" s="69"/>
      <c r="L24" s="69" t="s">
        <v>24</v>
      </c>
      <c r="M24" s="69"/>
      <c r="N24" s="69"/>
      <c r="O24" s="69" t="str">
        <f>IFERROR(IF(H18="","",VLOOKUP($H$14,データ!$B$3:$D$8,2,FALSE)*H18),"")</f>
        <v/>
      </c>
      <c r="P24" s="69"/>
      <c r="Q24" s="28" t="s">
        <v>2</v>
      </c>
      <c r="R24" s="28"/>
      <c r="S24" s="28" t="str">
        <f>IFERROR(DATEDIF(H23,O23,"M")+1,"")</f>
        <v/>
      </c>
      <c r="T24" s="28"/>
      <c r="U24" s="28" t="s">
        <v>23</v>
      </c>
      <c r="V24" s="28"/>
      <c r="W24" s="28"/>
      <c r="X24" s="37"/>
    </row>
    <row r="25" spans="1:28" s="9" customFormat="1" ht="90.6" customHeight="1" thickBot="1" x14ac:dyDescent="0.45">
      <c r="A25" s="65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3"/>
      <c r="S25" s="64"/>
      <c r="T25" s="62" t="s">
        <v>26</v>
      </c>
      <c r="U25" s="62"/>
      <c r="V25" s="62"/>
      <c r="W25" s="62"/>
      <c r="X25" s="20"/>
    </row>
    <row r="26" spans="1:28" s="9" customFormat="1" ht="17.100000000000001" customHeight="1" x14ac:dyDescent="0.4">
      <c r="B26" s="66" t="s">
        <v>25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</row>
  </sheetData>
  <sheetProtection algorithmName="SHA-512" hashValue="Ae5fADpz/gR8V/mT5ti0Se7Gsr1dyhmCvfI0fTEKfAUpd4YcBZsFqeSCRczvr9Q6J4A1wR/nVQrUtsAese5qvQ==" saltValue="WnRQ9LR5iTouEssCBMrTfw==" spinCount="100000" sheet="1" objects="1" scenarios="1" selectLockedCells="1"/>
  <mergeCells count="77">
    <mergeCell ref="A3:N3"/>
    <mergeCell ref="Q8:X8"/>
    <mergeCell ref="A9:L9"/>
    <mergeCell ref="A10:L10"/>
    <mergeCell ref="A8:J8"/>
    <mergeCell ref="K8:P8"/>
    <mergeCell ref="W7:X7"/>
    <mergeCell ref="W10:X10"/>
    <mergeCell ref="H24:I24"/>
    <mergeCell ref="M6:N6"/>
    <mergeCell ref="M7:N7"/>
    <mergeCell ref="M9:N9"/>
    <mergeCell ref="M10:N10"/>
    <mergeCell ref="M22:X22"/>
    <mergeCell ref="A13:X13"/>
    <mergeCell ref="A15:B18"/>
    <mergeCell ref="A14:B14"/>
    <mergeCell ref="G18:G19"/>
    <mergeCell ref="D14:E15"/>
    <mergeCell ref="D16:E16"/>
    <mergeCell ref="B21:D21"/>
    <mergeCell ref="B22:D22"/>
    <mergeCell ref="H22:L22"/>
    <mergeCell ref="T25:W25"/>
    <mergeCell ref="R25:S25"/>
    <mergeCell ref="A25:Q25"/>
    <mergeCell ref="B26:X26"/>
    <mergeCell ref="H23:L23"/>
    <mergeCell ref="O23:U23"/>
    <mergeCell ref="W23:X23"/>
    <mergeCell ref="L24:N24"/>
    <mergeCell ref="S24:T24"/>
    <mergeCell ref="J24:K24"/>
    <mergeCell ref="O24:P24"/>
    <mergeCell ref="Q24:R24"/>
    <mergeCell ref="U24:X24"/>
    <mergeCell ref="B23:D23"/>
    <mergeCell ref="B24:D24"/>
    <mergeCell ref="E24:F24"/>
    <mergeCell ref="H21:X21"/>
    <mergeCell ref="E20:F20"/>
    <mergeCell ref="E21:F21"/>
    <mergeCell ref="E22:F22"/>
    <mergeCell ref="E23:F23"/>
    <mergeCell ref="H20:X20"/>
    <mergeCell ref="B1:D1"/>
    <mergeCell ref="E1:X1"/>
    <mergeCell ref="A19:B19"/>
    <mergeCell ref="D17:F17"/>
    <mergeCell ref="D18:F19"/>
    <mergeCell ref="H18:H19"/>
    <mergeCell ref="K5:P5"/>
    <mergeCell ref="A11:X11"/>
    <mergeCell ref="Q5:X5"/>
    <mergeCell ref="A5:J5"/>
    <mergeCell ref="L4:X4"/>
    <mergeCell ref="A6:L6"/>
    <mergeCell ref="A7:L7"/>
    <mergeCell ref="N18:X19"/>
    <mergeCell ref="L18:M19"/>
    <mergeCell ref="O3:V3"/>
    <mergeCell ref="A2:X2"/>
    <mergeCell ref="B4:K4"/>
    <mergeCell ref="W3:X3"/>
    <mergeCell ref="B20:D20"/>
    <mergeCell ref="O9:W9"/>
    <mergeCell ref="O10:V10"/>
    <mergeCell ref="O7:V7"/>
    <mergeCell ref="O6:W6"/>
    <mergeCell ref="I18:K19"/>
    <mergeCell ref="C14:C15"/>
    <mergeCell ref="F14:F15"/>
    <mergeCell ref="C18:C19"/>
    <mergeCell ref="H14:X15"/>
    <mergeCell ref="H16:X16"/>
    <mergeCell ref="H17:X17"/>
    <mergeCell ref="G14:G15"/>
  </mergeCells>
  <phoneticPr fontId="3"/>
  <dataValidations count="8">
    <dataValidation type="date" allowBlank="1" showInputMessage="1" showErrorMessage="1" errorTitle="入力ミス" error="使用期間満了日は年度末以前の日付を記入してください" promptTitle="使用満了日" prompt="基本的に月末日を入力_x000a_年度をまたぐ場合は年度末日を入力_x000a_（翌年度も使用したい場合は、年度末頃に継続使用の申請書を提出）" sqref="O23:U23" xr:uid="{38361F05-1E24-42FD-97D6-434E2FA0CD1B}">
      <formula1>H23</formula1>
      <formula2>IF(MONTH(H23)&gt;3,DATE(YEAR(H23)+1,3,31),DATE(YEAR(H23),3,31))</formula2>
    </dataValidation>
    <dataValidation allowBlank="1" showInputMessage="1" showErrorMessage="1" promptTitle="申請日" prompt="申請日を入力" sqref="O3:V3" xr:uid="{94564A14-4537-40E3-9D21-EB2A12BCE6D9}"/>
    <dataValidation allowBlank="1" showInputMessage="1" showErrorMessage="1" promptTitle="使用者" prompt="住所・氏名を入力" sqref="O7:V7 O6:W6" xr:uid="{BBFB035C-5313-462C-A4B8-E125766CD1D8}"/>
    <dataValidation allowBlank="1" showInputMessage="1" showErrorMessage="1" promptTitle="連帯保証人" prompt="住所・氏名を入力" sqref="O9:W9 O10:V10" xr:uid="{1FE63C5B-0B90-4F0D-B6A1-973D46B2E806}"/>
    <dataValidation allowBlank="1" showInputMessage="1" showErrorMessage="1" promptTitle="区画数" prompt="希望区画数を入力_x000a_（空き区画数はHP記載の指定管理者にお問い合わせください）" sqref="H18:H19" xr:uid="{F3EF0AB3-20C2-407C-A51F-323EED663343}"/>
    <dataValidation allowBlank="1" showInputMessage="1" showErrorMessage="1" promptTitle="区画番号" prompt="指定がない場合は空欄のままでも可_x000a_（空き区画番号はHP記載の指定管理者にお問い合わせください）" sqref="L18:M19" xr:uid="{CFC14CD8-C419-4FF0-ADD9-7D1FCC25A982}"/>
    <dataValidation allowBlank="1" showInputMessage="1" showErrorMessage="1" promptTitle="車両番号" prompt="駐車する車の車両番号を入力" sqref="H21:X21" xr:uid="{291E99A9-53CB-44CF-A23F-EFA53025DF4A}"/>
    <dataValidation allowBlank="1" showInputMessage="1" showErrorMessage="1" promptTitle="使用開始日" prompt="基本的に、使用開始日は月初から" sqref="H23:L23" xr:uid="{A752C0CC-E1E8-4176-B250-6BC7A253285D}"/>
  </dataValidations>
  <pageMargins left="0.94488188976377963" right="0.6692913385826772" top="1.1023622047244095" bottom="0.78740157480314965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住宅名称" prompt="リストから希望住宅を選択" xr:uid="{71A39759-B0C1-4822-8195-AE9CACFBD5A1}">
          <x14:formula1>
            <xm:f>データ!$B$3:$B$9</xm:f>
          </x14:formula1>
          <xm:sqref>H14:X15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3E48-F326-43FA-B892-78EA023A4CE4}">
  <dimension ref="B2:D9"/>
  <sheetViews>
    <sheetView workbookViewId="0">
      <selection activeCell="D6" sqref="D6"/>
    </sheetView>
  </sheetViews>
  <sheetFormatPr defaultRowHeight="18.75" x14ac:dyDescent="0.4"/>
  <cols>
    <col min="2" max="2" width="18.5" customWidth="1"/>
    <col min="4" max="4" width="30.25" bestFit="1" customWidth="1"/>
  </cols>
  <sheetData>
    <row r="2" spans="2:4" ht="27" x14ac:dyDescent="0.4">
      <c r="B2" s="1" t="s">
        <v>31</v>
      </c>
      <c r="C2" s="2" t="s">
        <v>32</v>
      </c>
      <c r="D2" s="3" t="s">
        <v>13</v>
      </c>
    </row>
    <row r="3" spans="2:4" x14ac:dyDescent="0.4">
      <c r="B3" s="1" t="s">
        <v>33</v>
      </c>
      <c r="C3" s="4">
        <v>10200</v>
      </c>
      <c r="D3" s="3" t="s">
        <v>34</v>
      </c>
    </row>
    <row r="4" spans="2:4" x14ac:dyDescent="0.4">
      <c r="B4" s="1" t="s">
        <v>35</v>
      </c>
      <c r="C4" s="4">
        <v>12000</v>
      </c>
      <c r="D4" s="3" t="s">
        <v>36</v>
      </c>
    </row>
    <row r="5" spans="2:4" x14ac:dyDescent="0.4">
      <c r="B5" s="1" t="s">
        <v>48</v>
      </c>
      <c r="C5" s="4">
        <v>12000</v>
      </c>
      <c r="D5" s="3" t="s">
        <v>49</v>
      </c>
    </row>
    <row r="6" spans="2:4" x14ac:dyDescent="0.4">
      <c r="B6" s="1" t="s">
        <v>37</v>
      </c>
      <c r="C6" s="4">
        <v>10200</v>
      </c>
      <c r="D6" s="3" t="s">
        <v>38</v>
      </c>
    </row>
    <row r="7" spans="2:4" x14ac:dyDescent="0.4">
      <c r="B7" s="1" t="s">
        <v>39</v>
      </c>
      <c r="C7" s="4">
        <v>12200</v>
      </c>
      <c r="D7" s="3" t="s">
        <v>40</v>
      </c>
    </row>
    <row r="8" spans="2:4" x14ac:dyDescent="0.4">
      <c r="B8" s="1" t="s">
        <v>41</v>
      </c>
      <c r="C8" s="4">
        <v>12000</v>
      </c>
      <c r="D8" s="3" t="s">
        <v>42</v>
      </c>
    </row>
    <row r="9" spans="2:4" x14ac:dyDescent="0.4">
      <c r="B9" s="5" t="s">
        <v>43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</vt:lpstr>
      <vt:lpstr>データ</vt:lpstr>
      <vt:lpstr>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2020-06-11T05:48:11Z</cp:lastPrinted>
  <dcterms:created xsi:type="dcterms:W3CDTF">2020-06-10T23:35:46Z</dcterms:created>
  <dcterms:modified xsi:type="dcterms:W3CDTF">2020-06-12T00:56:33Z</dcterms:modified>
</cp:coreProperties>
</file>