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12\saisei\◆6970水再生課\◆業務別分類\◆11事業場排水指導係\1105届出\06 維持管理状況報告\2023(R05)年度\"/>
    </mc:Choice>
  </mc:AlternateContent>
  <bookViews>
    <workbookView xWindow="0" yWindow="0" windowWidth="23040" windowHeight="9072"/>
  </bookViews>
  <sheets>
    <sheet name="記入例" sheetId="2" r:id="rId1"/>
    <sheet name="記入用紙" sheetId="3" r:id="rId2"/>
  </sheets>
  <definedNames>
    <definedName name="_xlnm.Print_Area" localSheetId="1">記入用紙!$A$1:$Q$59</definedName>
    <definedName name="_xlnm.Print_Area" localSheetId="0">記入例!$A$1:$Q$59</definedName>
    <definedName name="_xlnm.Print_Titles" localSheetId="1">記入用紙!$A:$B,記入用紙!$2:$10</definedName>
    <definedName name="_xlnm.Print_Titles" localSheetId="0">記入例!$A:$B,記入例!$2:$10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1" i="3" l="1"/>
  <c r="P61" i="3"/>
  <c r="O61" i="3"/>
  <c r="Q60" i="3"/>
  <c r="P60" i="3"/>
  <c r="O60" i="3"/>
  <c r="Q59" i="3"/>
  <c r="P59" i="3"/>
  <c r="O59" i="3"/>
  <c r="Q58" i="3"/>
  <c r="P58" i="3"/>
  <c r="O58" i="3"/>
  <c r="Q57" i="3"/>
  <c r="P57" i="3"/>
  <c r="O57" i="3"/>
  <c r="Q56" i="3"/>
  <c r="P56" i="3"/>
  <c r="O56" i="3"/>
  <c r="Q54" i="3"/>
  <c r="P54" i="3"/>
  <c r="O54" i="3"/>
  <c r="Q53" i="3"/>
  <c r="P53" i="3"/>
  <c r="O53" i="3"/>
  <c r="Q52" i="3"/>
  <c r="P52" i="3"/>
  <c r="O52" i="3"/>
  <c r="Q51" i="3"/>
  <c r="P51" i="3"/>
  <c r="O51" i="3"/>
  <c r="Q50" i="3"/>
  <c r="P50" i="3"/>
  <c r="O50" i="3"/>
  <c r="Q49" i="3"/>
  <c r="P49" i="3"/>
  <c r="O49" i="3"/>
  <c r="Q48" i="3"/>
  <c r="P48" i="3"/>
  <c r="O48" i="3"/>
  <c r="Q47" i="3"/>
  <c r="P47" i="3"/>
  <c r="O47" i="3"/>
  <c r="Q46" i="3"/>
  <c r="P46" i="3"/>
  <c r="O46" i="3"/>
  <c r="Q45" i="3"/>
  <c r="P45" i="3"/>
  <c r="O45" i="3"/>
  <c r="Q44" i="3"/>
  <c r="P44" i="3"/>
  <c r="O44" i="3"/>
  <c r="Q43" i="3"/>
  <c r="P43" i="3"/>
  <c r="O43" i="3"/>
  <c r="Q42" i="3"/>
  <c r="P42" i="3"/>
  <c r="O42" i="3"/>
  <c r="Q41" i="3"/>
  <c r="P41" i="3"/>
  <c r="O41" i="3"/>
  <c r="Q40" i="3"/>
  <c r="P40" i="3"/>
  <c r="O40" i="3"/>
  <c r="Q39" i="3"/>
  <c r="P39" i="3"/>
  <c r="O39" i="3"/>
  <c r="Q38" i="3"/>
  <c r="P38" i="3"/>
  <c r="O38" i="3"/>
  <c r="Q37" i="3"/>
  <c r="P37" i="3"/>
  <c r="O37" i="3"/>
  <c r="Q36" i="3"/>
  <c r="P36" i="3"/>
  <c r="O36" i="3"/>
  <c r="Q35" i="3"/>
  <c r="P35" i="3"/>
  <c r="O35" i="3"/>
  <c r="Q34" i="3"/>
  <c r="P34" i="3"/>
  <c r="O34" i="3"/>
  <c r="Q33" i="3"/>
  <c r="P33" i="3"/>
  <c r="O33" i="3"/>
  <c r="Q32" i="3"/>
  <c r="P32" i="3"/>
  <c r="O32" i="3"/>
  <c r="Q31" i="3"/>
  <c r="P31" i="3"/>
  <c r="O31" i="3"/>
  <c r="Q30" i="3"/>
  <c r="P30" i="3"/>
  <c r="O30" i="3"/>
  <c r="Q29" i="3"/>
  <c r="P29" i="3"/>
  <c r="O29" i="3"/>
  <c r="Q28" i="3"/>
  <c r="P28" i="3"/>
  <c r="O28" i="3"/>
  <c r="Q27" i="3"/>
  <c r="P27" i="3"/>
  <c r="O27" i="3"/>
  <c r="Q26" i="3"/>
  <c r="P26" i="3"/>
  <c r="O26" i="3"/>
  <c r="Q25" i="3"/>
  <c r="P25" i="3"/>
  <c r="O25" i="3"/>
  <c r="Q24" i="3"/>
  <c r="P24" i="3"/>
  <c r="O24" i="3"/>
  <c r="Q23" i="3"/>
  <c r="P23" i="3"/>
  <c r="O23" i="3"/>
  <c r="Q22" i="3"/>
  <c r="P22" i="3"/>
  <c r="O22" i="3"/>
  <c r="Q21" i="3"/>
  <c r="P21" i="3"/>
  <c r="O21" i="3"/>
  <c r="Q20" i="3"/>
  <c r="P20" i="3"/>
  <c r="O20" i="3"/>
  <c r="Q19" i="3"/>
  <c r="P19" i="3"/>
  <c r="O19" i="3"/>
  <c r="Q18" i="3"/>
  <c r="P18" i="3"/>
  <c r="O18" i="3"/>
  <c r="Q17" i="3"/>
  <c r="P17" i="3"/>
  <c r="O17" i="3"/>
  <c r="Q16" i="3"/>
  <c r="P16" i="3"/>
  <c r="O16" i="3"/>
  <c r="Q15" i="3"/>
  <c r="P15" i="3"/>
  <c r="O15" i="3"/>
  <c r="Q14" i="3"/>
  <c r="P14" i="3"/>
  <c r="O14" i="3"/>
  <c r="Q13" i="3"/>
  <c r="P13" i="3"/>
  <c r="O13" i="3"/>
  <c r="Q12" i="3"/>
  <c r="P12" i="3"/>
  <c r="O12" i="3"/>
  <c r="Q11" i="3"/>
  <c r="P11" i="3"/>
  <c r="O11" i="3"/>
  <c r="O57" i="2" l="1"/>
  <c r="P57" i="2"/>
  <c r="Q57" i="2"/>
  <c r="O58" i="2"/>
  <c r="P58" i="2"/>
  <c r="Q58" i="2"/>
  <c r="O59" i="2"/>
  <c r="P59" i="2"/>
  <c r="Q59" i="2"/>
  <c r="O60" i="2"/>
  <c r="P60" i="2"/>
  <c r="Q60" i="2"/>
  <c r="O61" i="2"/>
  <c r="P61" i="2"/>
  <c r="Q61" i="2"/>
  <c r="Q56" i="2"/>
  <c r="P56" i="2"/>
  <c r="O56" i="2"/>
  <c r="O20" i="2" l="1"/>
  <c r="P20" i="2"/>
  <c r="Q20" i="2"/>
  <c r="Q54" i="2"/>
  <c r="P54" i="2"/>
  <c r="O54" i="2"/>
  <c r="Q53" i="2"/>
  <c r="P53" i="2"/>
  <c r="O53" i="2"/>
  <c r="Q52" i="2"/>
  <c r="P52" i="2"/>
  <c r="O52" i="2"/>
  <c r="Q51" i="2"/>
  <c r="P51" i="2"/>
  <c r="O51" i="2"/>
  <c r="Q50" i="2"/>
  <c r="P50" i="2"/>
  <c r="O50" i="2"/>
  <c r="Q49" i="2"/>
  <c r="P49" i="2"/>
  <c r="O49" i="2"/>
  <c r="Q48" i="2"/>
  <c r="P48" i="2"/>
  <c r="O48" i="2"/>
  <c r="Q47" i="2"/>
  <c r="P47" i="2"/>
  <c r="O47" i="2"/>
  <c r="Q46" i="2"/>
  <c r="P46" i="2"/>
  <c r="O46" i="2"/>
  <c r="Q45" i="2"/>
  <c r="P45" i="2"/>
  <c r="O45" i="2"/>
  <c r="Q44" i="2"/>
  <c r="P44" i="2"/>
  <c r="O44" i="2"/>
  <c r="Q43" i="2"/>
  <c r="P43" i="2"/>
  <c r="O43" i="2"/>
  <c r="Q42" i="2"/>
  <c r="P42" i="2"/>
  <c r="O42" i="2"/>
  <c r="Q41" i="2"/>
  <c r="P41" i="2"/>
  <c r="O41" i="2"/>
  <c r="Q40" i="2"/>
  <c r="P40" i="2"/>
  <c r="O40" i="2"/>
  <c r="Q39" i="2"/>
  <c r="P39" i="2"/>
  <c r="O39" i="2"/>
  <c r="Q38" i="2"/>
  <c r="P38" i="2"/>
  <c r="O38" i="2"/>
  <c r="Q37" i="2"/>
  <c r="P37" i="2"/>
  <c r="O37" i="2"/>
  <c r="Q36" i="2"/>
  <c r="P36" i="2"/>
  <c r="O36" i="2"/>
  <c r="Q35" i="2"/>
  <c r="P35" i="2"/>
  <c r="O35" i="2"/>
  <c r="Q34" i="2"/>
  <c r="P34" i="2"/>
  <c r="O34" i="2"/>
  <c r="Q33" i="2"/>
  <c r="P33" i="2"/>
  <c r="O33" i="2"/>
  <c r="Q32" i="2"/>
  <c r="P32" i="2"/>
  <c r="O32" i="2"/>
  <c r="Q31" i="2"/>
  <c r="P31" i="2"/>
  <c r="O31" i="2"/>
  <c r="Q30" i="2"/>
  <c r="P30" i="2"/>
  <c r="O30" i="2"/>
  <c r="Q29" i="2"/>
  <c r="P29" i="2"/>
  <c r="O29" i="2"/>
  <c r="Q28" i="2"/>
  <c r="P28" i="2"/>
  <c r="O28" i="2"/>
  <c r="Q27" i="2"/>
  <c r="P27" i="2"/>
  <c r="O27" i="2"/>
  <c r="Q26" i="2"/>
  <c r="P26" i="2"/>
  <c r="O26" i="2"/>
  <c r="Q25" i="2"/>
  <c r="P25" i="2"/>
  <c r="O25" i="2"/>
  <c r="Q24" i="2"/>
  <c r="P24" i="2"/>
  <c r="O24" i="2"/>
  <c r="Q23" i="2"/>
  <c r="P23" i="2"/>
  <c r="O23" i="2"/>
  <c r="Q22" i="2"/>
  <c r="P22" i="2"/>
  <c r="O22" i="2"/>
  <c r="Q21" i="2"/>
  <c r="P21" i="2"/>
  <c r="O21" i="2"/>
  <c r="Q19" i="2"/>
  <c r="P19" i="2"/>
  <c r="O19" i="2"/>
  <c r="Q18" i="2"/>
  <c r="P18" i="2"/>
  <c r="O18" i="2"/>
  <c r="Q17" i="2"/>
  <c r="P17" i="2"/>
  <c r="O17" i="2"/>
  <c r="Q16" i="2"/>
  <c r="P16" i="2"/>
  <c r="O16" i="2"/>
  <c r="Q15" i="2"/>
  <c r="P15" i="2"/>
  <c r="O15" i="2"/>
  <c r="Q14" i="2"/>
  <c r="P14" i="2"/>
  <c r="O14" i="2"/>
  <c r="Q13" i="2"/>
  <c r="P13" i="2"/>
  <c r="O13" i="2"/>
  <c r="Q12" i="2"/>
  <c r="P12" i="2"/>
  <c r="O12" i="2"/>
  <c r="Q11" i="2"/>
  <c r="P11" i="2"/>
  <c r="O11" i="2"/>
</calcChain>
</file>

<file path=xl/sharedStrings.xml><?xml version="1.0" encoding="utf-8"?>
<sst xmlns="http://schemas.openxmlformats.org/spreadsheetml/2006/main" count="176" uniqueCount="86">
  <si>
    <t>事業場名称</t>
    <rPh sb="3" eb="5">
      <t>メイショウ</t>
    </rPh>
    <phoneticPr fontId="2"/>
  </si>
  <si>
    <t>最大</t>
  </si>
  <si>
    <t>最小</t>
  </si>
  <si>
    <t>平均</t>
  </si>
  <si>
    <t>環境計量証明事業所</t>
    <rPh sb="0" eb="4">
      <t>カンキョウケイリョウ</t>
    </rPh>
    <rPh sb="4" eb="6">
      <t>ショウメイ</t>
    </rPh>
    <rPh sb="6" eb="9">
      <t>ジギョウショ</t>
    </rPh>
    <phoneticPr fontId="2"/>
  </si>
  <si>
    <t>採取年月日</t>
    <rPh sb="0" eb="2">
      <t>サイシュ</t>
    </rPh>
    <rPh sb="2" eb="5">
      <t>ネンガッピ</t>
    </rPh>
    <phoneticPr fontId="2"/>
  </si>
  <si>
    <t>生活環境項目等</t>
  </si>
  <si>
    <t>温度</t>
    <rPh sb="0" eb="2">
      <t>オンド</t>
    </rPh>
    <phoneticPr fontId="2"/>
  </si>
  <si>
    <t>水素イオン濃度ｐH</t>
  </si>
  <si>
    <t>浮遊物質量SS</t>
  </si>
  <si>
    <t>化学的酸素要求量COD</t>
  </si>
  <si>
    <t>生物化学的酸素要求量BOD</t>
  </si>
  <si>
    <t>ノルマルへキサン抽出物質量鉱油類</t>
  </si>
  <si>
    <t>ノルマルへキサン抽出物質量動植物油類</t>
  </si>
  <si>
    <t>窒素含有量</t>
  </si>
  <si>
    <t>燐含有量</t>
  </si>
  <si>
    <t>環境項目</t>
  </si>
  <si>
    <t>フェノール</t>
  </si>
  <si>
    <t>銅</t>
  </si>
  <si>
    <t>亜鉛</t>
  </si>
  <si>
    <t>マンガン（溶解性）</t>
  </si>
  <si>
    <t>鉄（溶解性）</t>
  </si>
  <si>
    <t>クロム</t>
  </si>
  <si>
    <t>ニッケル</t>
  </si>
  <si>
    <t>健康項目</t>
  </si>
  <si>
    <t>カドミウム</t>
  </si>
  <si>
    <t>シアン</t>
  </si>
  <si>
    <t>有機燐</t>
  </si>
  <si>
    <t>鉛</t>
  </si>
  <si>
    <t>六価クロム</t>
  </si>
  <si>
    <t>ひ素</t>
  </si>
  <si>
    <t>総水銀</t>
  </si>
  <si>
    <t>セレン</t>
  </si>
  <si>
    <t>ほう素</t>
  </si>
  <si>
    <t>フッ素</t>
  </si>
  <si>
    <t>アルキル水銀</t>
  </si>
  <si>
    <t>チウラム</t>
  </si>
  <si>
    <t>シマジン</t>
  </si>
  <si>
    <t>チオベンカルブ</t>
  </si>
  <si>
    <t>PCB</t>
  </si>
  <si>
    <t>ダイオキシン類</t>
  </si>
  <si>
    <t>トリクロロエチレン</t>
  </si>
  <si>
    <t>テトラクロロエチレン</t>
  </si>
  <si>
    <t>ジクロロメタン</t>
  </si>
  <si>
    <t>四塩化炭素</t>
  </si>
  <si>
    <t>1,2-ジクロロエタン</t>
  </si>
  <si>
    <t>1,1-ジクロロエチレン</t>
  </si>
  <si>
    <t>シス-1,2-ジクロロエチレン</t>
  </si>
  <si>
    <t>1,1,1-トリクロロエタン</t>
  </si>
  <si>
    <t>1,1,2-トリクロロエタン</t>
  </si>
  <si>
    <t>1,3-ジクロロプロペン</t>
    <phoneticPr fontId="2"/>
  </si>
  <si>
    <t>ベンゼン</t>
  </si>
  <si>
    <t>1,4-ジオキサン</t>
  </si>
  <si>
    <t>㈱〇〇
△△工場</t>
    <rPh sb="6" eb="8">
      <t>コウジョウ</t>
    </rPh>
    <phoneticPr fontId="2"/>
  </si>
  <si>
    <t>㈱〇〇
△△工場</t>
    <phoneticPr fontId="2"/>
  </si>
  <si>
    <t>□□測定ｾﾝﾀｰ</t>
  </si>
  <si>
    <t>□□測定ｾﾝﾀｰ</t>
    <rPh sb="2" eb="4">
      <t>ソクテイ</t>
    </rPh>
    <phoneticPr fontId="2"/>
  </si>
  <si>
    <t>●月〇日</t>
    <rPh sb="0" eb="4">
      <t>マルガツマルニチ</t>
    </rPh>
    <phoneticPr fontId="2"/>
  </si>
  <si>
    <t>■月□日</t>
    <rPh sb="0" eb="4">
      <t>シカクガツシカクニチ</t>
    </rPh>
    <phoneticPr fontId="2"/>
  </si>
  <si>
    <t>▲月△日</t>
    <rPh sb="1" eb="2">
      <t>ガツ</t>
    </rPh>
    <rPh sb="3" eb="4">
      <t>ヒ</t>
    </rPh>
    <phoneticPr fontId="2"/>
  </si>
  <si>
    <t>★月☆日</t>
    <rPh sb="0" eb="4">
      <t>ホシガツホシニチ</t>
    </rPh>
    <phoneticPr fontId="2"/>
  </si>
  <si>
    <t>単位は温度は(℃)、pH(指数)、ダイオキシン類(pg－TEQ/L)を除きすべて(mg/L)</t>
    <rPh sb="0" eb="2">
      <t>タンイ</t>
    </rPh>
    <rPh sb="3" eb="5">
      <t>オンド</t>
    </rPh>
    <rPh sb="13" eb="15">
      <t>シスウ</t>
    </rPh>
    <rPh sb="23" eb="24">
      <t>ルイ</t>
    </rPh>
    <rPh sb="35" eb="36">
      <t>ノゾ</t>
    </rPh>
    <phoneticPr fontId="2"/>
  </si>
  <si>
    <t>0.06未満</t>
    <rPh sb="4" eb="6">
      <t>ミマン</t>
    </rPh>
    <phoneticPr fontId="2"/>
  </si>
  <si>
    <t>1未満</t>
    <rPh sb="1" eb="3">
      <t>ミマン</t>
    </rPh>
    <phoneticPr fontId="2"/>
  </si>
  <si>
    <t>自社分析</t>
    <rPh sb="0" eb="4">
      <t>ジシャブンセキ</t>
    </rPh>
    <phoneticPr fontId="2"/>
  </si>
  <si>
    <t>その他</t>
    <rPh sb="2" eb="3">
      <t>タ</t>
    </rPh>
    <phoneticPr fontId="2"/>
  </si>
  <si>
    <t>自主分析結果表</t>
    <rPh sb="0" eb="4">
      <t>ジシュブンセキ</t>
    </rPh>
    <rPh sb="6" eb="7">
      <t>ヒョウ</t>
    </rPh>
    <phoneticPr fontId="2"/>
  </si>
  <si>
    <t>採取時間</t>
    <rPh sb="0" eb="2">
      <t>サイシュ</t>
    </rPh>
    <rPh sb="2" eb="4">
      <t>ジカン</t>
    </rPh>
    <phoneticPr fontId="2"/>
  </si>
  <si>
    <t>●：〇</t>
    <phoneticPr fontId="2"/>
  </si>
  <si>
    <t>■：□</t>
  </si>
  <si>
    <t>▲：△</t>
    <phoneticPr fontId="2"/>
  </si>
  <si>
    <t>★：☆</t>
  </si>
  <si>
    <t>採水場所名称</t>
    <rPh sb="0" eb="2">
      <t>サイスイ</t>
    </rPh>
    <rPh sb="2" eb="4">
      <t>バショ</t>
    </rPh>
    <rPh sb="4" eb="6">
      <t>メイショウ</t>
    </rPh>
    <phoneticPr fontId="2"/>
  </si>
  <si>
    <t>排水量
(単位：立方ﾒｰﾄﾙ/日)</t>
    <phoneticPr fontId="2"/>
  </si>
  <si>
    <t>特定施設の使用状況</t>
    <rPh sb="0" eb="2">
      <t>トクテイ</t>
    </rPh>
    <rPh sb="2" eb="4">
      <t>シセツ</t>
    </rPh>
    <rPh sb="5" eb="7">
      <t>シヨウ</t>
    </rPh>
    <rPh sb="7" eb="9">
      <t>ジョウキョウ</t>
    </rPh>
    <phoneticPr fontId="2"/>
  </si>
  <si>
    <t>最終枡</t>
    <rPh sb="0" eb="2">
      <t>サイシュウ</t>
    </rPh>
    <rPh sb="2" eb="3">
      <t>マス</t>
    </rPh>
    <phoneticPr fontId="2"/>
  </si>
  <si>
    <t>監視槽</t>
    <rPh sb="0" eb="2">
      <t>カンシ</t>
    </rPh>
    <rPh sb="2" eb="3">
      <t>ソウ</t>
    </rPh>
    <phoneticPr fontId="2"/>
  </si>
  <si>
    <t>調整槽</t>
    <rPh sb="0" eb="2">
      <t>チョウセイ</t>
    </rPh>
    <rPh sb="2" eb="3">
      <t>ソウ</t>
    </rPh>
    <phoneticPr fontId="2"/>
  </si>
  <si>
    <t>原水槽</t>
    <rPh sb="0" eb="2">
      <t>ゲンスイ</t>
    </rPh>
    <rPh sb="2" eb="3">
      <t>ソウ</t>
    </rPh>
    <phoneticPr fontId="2"/>
  </si>
  <si>
    <t>放流口</t>
    <rPh sb="0" eb="2">
      <t>ホウリュウ</t>
    </rPh>
    <rPh sb="2" eb="3">
      <t>グチ</t>
    </rPh>
    <phoneticPr fontId="2"/>
  </si>
  <si>
    <t>良好</t>
    <rPh sb="0" eb="2">
      <t>リョウコウ</t>
    </rPh>
    <phoneticPr fontId="2"/>
  </si>
  <si>
    <t>不良</t>
    <rPh sb="0" eb="2">
      <t>フリョウ</t>
    </rPh>
    <phoneticPr fontId="2"/>
  </si>
  <si>
    <t>採水者</t>
    <rPh sb="0" eb="2">
      <t>サイスイ</t>
    </rPh>
    <rPh sb="2" eb="3">
      <t>シャ</t>
    </rPh>
    <phoneticPr fontId="2"/>
  </si>
  <si>
    <t>分析者</t>
    <rPh sb="0" eb="2">
      <t>ブンセキ</t>
    </rPh>
    <rPh sb="2" eb="3">
      <t>シャ</t>
    </rPh>
    <phoneticPr fontId="2"/>
  </si>
  <si>
    <t>山田</t>
    <rPh sb="0" eb="2">
      <t>ヤマダ</t>
    </rPh>
    <phoneticPr fontId="2"/>
  </si>
  <si>
    <t>□□測定ｾﾝﾀｰ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</si>
</sst>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0"/>
    <numFmt numFmtId="178" formatCode="0.0000"/>
  </numFmts>
  <fonts count="8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3" fillId="0" borderId="0" xfId="0" applyFont="1" applyFill="1" applyBorder="1" applyAlignment="1">
      <alignment shrinkToFit="1"/>
    </xf>
    <xf numFmtId="0" fontId="3" fillId="0" borderId="0" xfId="0" applyFont="1" applyFill="1" applyBorder="1"/>
    <xf numFmtId="176" fontId="7" fillId="0" borderId="21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center" vertical="center" shrinkToFit="1"/>
    </xf>
    <xf numFmtId="2" fontId="7" fillId="0" borderId="21" xfId="0" applyNumberFormat="1" applyFont="1" applyFill="1" applyBorder="1" applyAlignment="1">
      <alignment horizontal="center" vertical="center" shrinkToFit="1"/>
    </xf>
    <xf numFmtId="2" fontId="7" fillId="0" borderId="9" xfId="0" applyNumberFormat="1" applyFont="1" applyFill="1" applyBorder="1" applyAlignment="1">
      <alignment horizontal="center" vertical="center" shrinkToFit="1"/>
    </xf>
    <xf numFmtId="2" fontId="7" fillId="0" borderId="8" xfId="0" applyNumberFormat="1" applyFont="1" applyFill="1" applyBorder="1" applyAlignment="1">
      <alignment horizontal="center" vertical="center" shrinkToFit="1"/>
    </xf>
    <xf numFmtId="176" fontId="7" fillId="0" borderId="24" xfId="0" applyNumberFormat="1" applyFont="1" applyFill="1" applyBorder="1" applyAlignment="1">
      <alignment horizontal="center" vertical="center" shrinkToFit="1"/>
    </xf>
    <xf numFmtId="176" fontId="7" fillId="0" borderId="25" xfId="0" applyNumberFormat="1" applyFont="1" applyFill="1" applyBorder="1" applyAlignment="1">
      <alignment horizontal="center" vertical="center" shrinkToFit="1"/>
    </xf>
    <xf numFmtId="176" fontId="7" fillId="0" borderId="23" xfId="0" applyNumberFormat="1" applyFont="1" applyFill="1" applyBorder="1" applyAlignment="1">
      <alignment horizontal="center" vertical="center" shrinkToFit="1"/>
    </xf>
    <xf numFmtId="1" fontId="7" fillId="0" borderId="24" xfId="0" applyNumberFormat="1" applyFont="1" applyFill="1" applyBorder="1" applyAlignment="1">
      <alignment horizontal="center" vertical="center" shrinkToFit="1"/>
    </xf>
    <xf numFmtId="1" fontId="7" fillId="0" borderId="23" xfId="0" applyNumberFormat="1" applyFont="1" applyFill="1" applyBorder="1" applyAlignment="1">
      <alignment horizontal="center" vertical="center" shrinkToFit="1"/>
    </xf>
    <xf numFmtId="2" fontId="7" fillId="0" borderId="16" xfId="0" applyNumberFormat="1" applyFont="1" applyFill="1" applyBorder="1" applyAlignment="1">
      <alignment horizontal="center" vertical="center" shrinkToFit="1"/>
    </xf>
    <xf numFmtId="176" fontId="7" fillId="0" borderId="16" xfId="0" applyNumberFormat="1" applyFont="1" applyFill="1" applyBorder="1" applyAlignment="1">
      <alignment horizontal="center" vertical="center" shrinkToFit="1"/>
    </xf>
    <xf numFmtId="1" fontId="7" fillId="0" borderId="27" xfId="0" applyNumberFormat="1" applyFont="1" applyFill="1" applyBorder="1" applyAlignment="1">
      <alignment horizontal="center" vertical="center" shrinkToFit="1"/>
    </xf>
    <xf numFmtId="176" fontId="7" fillId="0" borderId="26" xfId="0" applyNumberFormat="1" applyFont="1" applyFill="1" applyBorder="1" applyAlignment="1">
      <alignment horizontal="center" vertical="center" shrinkToFit="1"/>
    </xf>
    <xf numFmtId="176" fontId="7" fillId="0" borderId="29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176" fontId="7" fillId="0" borderId="2" xfId="0" applyNumberFormat="1" applyFont="1" applyFill="1" applyBorder="1" applyAlignment="1">
      <alignment horizontal="center" vertical="center" shrinkToFit="1"/>
    </xf>
    <xf numFmtId="2" fontId="7" fillId="0" borderId="24" xfId="0" applyNumberFormat="1" applyFont="1" applyFill="1" applyBorder="1" applyAlignment="1">
      <alignment horizontal="center" vertical="center" shrinkToFit="1"/>
    </xf>
    <xf numFmtId="2" fontId="7" fillId="0" borderId="25" xfId="0" applyNumberFormat="1" applyFont="1" applyFill="1" applyBorder="1" applyAlignment="1">
      <alignment horizontal="center" vertical="center" shrinkToFit="1"/>
    </xf>
    <xf numFmtId="2" fontId="7" fillId="0" borderId="23" xfId="0" applyNumberFormat="1" applyFont="1" applyFill="1" applyBorder="1" applyAlignment="1">
      <alignment horizontal="center" vertical="center" shrinkToFit="1"/>
    </xf>
    <xf numFmtId="177" fontId="7" fillId="0" borderId="24" xfId="0" applyNumberFormat="1" applyFont="1" applyFill="1" applyBorder="1" applyAlignment="1">
      <alignment horizontal="center" vertical="center" shrinkToFit="1"/>
    </xf>
    <xf numFmtId="2" fontId="7" fillId="0" borderId="27" xfId="0" applyNumberFormat="1" applyFont="1" applyFill="1" applyBorder="1" applyAlignment="1">
      <alignment horizontal="center" vertical="center" shrinkToFit="1"/>
    </xf>
    <xf numFmtId="2" fontId="7" fillId="0" borderId="26" xfId="0" applyNumberFormat="1" applyFont="1" applyFill="1" applyBorder="1" applyAlignment="1">
      <alignment horizontal="center" vertical="center" shrinkToFit="1"/>
    </xf>
    <xf numFmtId="2" fontId="7" fillId="0" borderId="32" xfId="0" applyNumberFormat="1" applyFont="1" applyFill="1" applyBorder="1" applyAlignment="1">
      <alignment horizontal="center" vertical="center" shrinkToFit="1"/>
    </xf>
    <xf numFmtId="176" fontId="7" fillId="0" borderId="30" xfId="0" applyNumberFormat="1" applyFont="1" applyFill="1" applyBorder="1" applyAlignment="1">
      <alignment horizontal="center" vertical="center" shrinkToFit="1"/>
    </xf>
    <xf numFmtId="176" fontId="7" fillId="0" borderId="31" xfId="0" applyNumberFormat="1" applyFont="1" applyFill="1" applyBorder="1" applyAlignment="1">
      <alignment horizontal="center" vertical="center" shrinkToFit="1"/>
    </xf>
    <xf numFmtId="178" fontId="7" fillId="0" borderId="25" xfId="0" applyNumberFormat="1" applyFont="1" applyFill="1" applyBorder="1" applyAlignment="1">
      <alignment horizontal="center" vertical="center" shrinkToFit="1"/>
    </xf>
    <xf numFmtId="178" fontId="7" fillId="0" borderId="23" xfId="0" applyNumberFormat="1" applyFont="1" applyFill="1" applyBorder="1" applyAlignment="1">
      <alignment horizontal="center" vertical="center" shrinkToFit="1"/>
    </xf>
    <xf numFmtId="178" fontId="7" fillId="0" borderId="16" xfId="0" applyNumberFormat="1" applyFont="1" applyFill="1" applyBorder="1" applyAlignment="1">
      <alignment horizontal="center" vertical="center" shrinkToFit="1"/>
    </xf>
    <xf numFmtId="178" fontId="7" fillId="0" borderId="27" xfId="0" applyNumberFormat="1" applyFont="1" applyFill="1" applyBorder="1" applyAlignment="1">
      <alignment horizontal="center" vertical="center" shrinkToFit="1"/>
    </xf>
    <xf numFmtId="178" fontId="7" fillId="0" borderId="26" xfId="0" applyNumberFormat="1" applyFont="1" applyFill="1" applyBorder="1" applyAlignment="1">
      <alignment horizontal="center" vertical="center" shrinkToFit="1"/>
    </xf>
    <xf numFmtId="178" fontId="7" fillId="0" borderId="35" xfId="0" applyNumberFormat="1" applyFont="1" applyFill="1" applyBorder="1" applyAlignment="1">
      <alignment horizontal="center" vertical="center" shrinkToFit="1"/>
    </xf>
    <xf numFmtId="178" fontId="7" fillId="0" borderId="34" xfId="0" applyNumberFormat="1" applyFont="1" applyFill="1" applyBorder="1" applyAlignment="1">
      <alignment horizontal="center" vertical="center" shrinkToFit="1"/>
    </xf>
    <xf numFmtId="178" fontId="7" fillId="0" borderId="14" xfId="0" applyNumberFormat="1" applyFont="1" applyFill="1" applyBorder="1" applyAlignment="1">
      <alignment horizontal="center" vertical="center" shrinkToFit="1"/>
    </xf>
    <xf numFmtId="0" fontId="3" fillId="0" borderId="0" xfId="0" applyFont="1" applyFill="1"/>
    <xf numFmtId="0" fontId="1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shrinkToFit="1"/>
    </xf>
    <xf numFmtId="0" fontId="3" fillId="0" borderId="0" xfId="0" applyNumberFormat="1" applyFont="1" applyFill="1" applyAlignment="1">
      <alignment shrinkToFit="1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/>
    <xf numFmtId="0" fontId="4" fillId="0" borderId="0" xfId="0" applyNumberFormat="1" applyFont="1" applyFill="1" applyAlignment="1">
      <alignment horizontal="right" vertical="center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9" xfId="0" applyFont="1" applyFill="1" applyBorder="1" applyAlignment="1">
      <alignment horizontal="center" vertical="center" shrinkToFit="1"/>
    </xf>
    <xf numFmtId="2" fontId="7" fillId="0" borderId="3" xfId="0" applyNumberFormat="1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 shrinkToFit="1"/>
    </xf>
    <xf numFmtId="176" fontId="7" fillId="0" borderId="34" xfId="0" applyNumberFormat="1" applyFont="1" applyFill="1" applyBorder="1" applyAlignment="1">
      <alignment horizontal="center" vertical="center" shrinkToFit="1"/>
    </xf>
    <xf numFmtId="2" fontId="7" fillId="0" borderId="35" xfId="0" applyNumberFormat="1" applyFont="1" applyFill="1" applyBorder="1" applyAlignment="1">
      <alignment horizontal="center" vertical="center" shrinkToFit="1"/>
    </xf>
    <xf numFmtId="176" fontId="7" fillId="0" borderId="14" xfId="0" applyNumberFormat="1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Alignment="1">
      <alignment horizontal="right" vertical="center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Fill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wrapText="1" shrinkToFit="1"/>
    </xf>
    <xf numFmtId="0" fontId="3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 shrinkToFit="1"/>
    </xf>
    <xf numFmtId="0" fontId="3" fillId="0" borderId="1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 shrinkToFit="1"/>
    </xf>
    <xf numFmtId="0" fontId="3" fillId="0" borderId="1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center" vertical="center" textRotation="255"/>
    </xf>
    <xf numFmtId="0" fontId="6" fillId="0" borderId="1" xfId="1" applyFont="1" applyFill="1" applyBorder="1" applyAlignment="1" applyProtection="1">
      <alignment horizontal="center" vertical="center" textRotation="255"/>
    </xf>
    <xf numFmtId="0" fontId="6" fillId="0" borderId="7" xfId="1" applyFont="1" applyFill="1" applyBorder="1" applyAlignment="1" applyProtection="1">
      <alignment horizontal="center" vertical="center" textRotation="255"/>
    </xf>
    <xf numFmtId="0" fontId="6" fillId="0" borderId="13" xfId="1" applyFont="1" applyFill="1" applyBorder="1" applyAlignment="1" applyProtection="1">
      <alignment horizontal="center" vertical="center" textRotation="255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243840</xdr:colOff>
      <xdr:row>1</xdr:row>
      <xdr:rowOff>106680</xdr:rowOff>
    </xdr:from>
    <xdr:to>
      <xdr:col>11</xdr:col>
      <xdr:colOff>548640</xdr:colOff>
      <xdr:row>2</xdr:row>
      <xdr:rowOff>45720</xdr:rowOff>
    </xdr:to>
    <xdr:sp macro="" textlink="">
      <xdr:nvSpPr>
        <xdr:cNvPr id="2" name="四角形吹き出し 1"/>
        <xdr:cNvSpPr/>
      </xdr:nvSpPr>
      <xdr:spPr>
        <a:xfrm>
          <a:off x="6781800" y="358140"/>
          <a:ext cx="2499360" cy="441960"/>
        </a:xfrm>
        <a:prstGeom prst="wedgeRectCallout">
          <a:avLst>
            <a:gd name="adj1" fmla="val -90891"/>
            <a:gd name="adj2" fmla="val -3434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報告事業場名をお書きください。</a:t>
          </a:r>
        </a:p>
      </xdr:txBody>
    </xdr:sp>
    <xdr:clientData/>
  </xdr:twoCellAnchor>
  <xdr:twoCellAnchor>
    <xdr:from>
      <xdr:col>8</xdr:col>
      <xdr:colOff>335280</xdr:colOff>
      <xdr:row>2</xdr:row>
      <xdr:rowOff>152400</xdr:rowOff>
    </xdr:from>
    <xdr:to>
      <xdr:col>13</xdr:col>
      <xdr:colOff>304800</xdr:colOff>
      <xdr:row>4</xdr:row>
      <xdr:rowOff>220980</xdr:rowOff>
    </xdr:to>
    <xdr:sp macro="" textlink="">
      <xdr:nvSpPr>
        <xdr:cNvPr id="3" name="四角形吹き出し 2"/>
        <xdr:cNvSpPr/>
      </xdr:nvSpPr>
      <xdr:spPr>
        <a:xfrm>
          <a:off x="6873240" y="906780"/>
          <a:ext cx="3627120" cy="822960"/>
        </a:xfrm>
        <a:prstGeom prst="wedgeRectCallout">
          <a:avLst>
            <a:gd name="adj1" fmla="val -79051"/>
            <a:gd name="adj2" fmla="val -2933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分析を行った計量証明機関名をお書きください。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自前の場合は「自社分析」とお書きください。</a:t>
          </a:r>
        </a:p>
      </xdr:txBody>
    </xdr:sp>
    <xdr:clientData/>
  </xdr:twoCellAnchor>
  <xdr:twoCellAnchor>
    <xdr:from>
      <xdr:col>8</xdr:col>
      <xdr:colOff>419100</xdr:colOff>
      <xdr:row>13</xdr:row>
      <xdr:rowOff>45720</xdr:rowOff>
    </xdr:from>
    <xdr:to>
      <xdr:col>11</xdr:col>
      <xdr:colOff>723900</xdr:colOff>
      <xdr:row>16</xdr:row>
      <xdr:rowOff>83820</xdr:rowOff>
    </xdr:to>
    <xdr:sp macro="" textlink="">
      <xdr:nvSpPr>
        <xdr:cNvPr id="6" name="四角形吹き出し 5"/>
        <xdr:cNvSpPr/>
      </xdr:nvSpPr>
      <xdr:spPr>
        <a:xfrm>
          <a:off x="6957060" y="2308860"/>
          <a:ext cx="2499360" cy="792480"/>
        </a:xfrm>
        <a:prstGeom prst="wedgeRectCallout">
          <a:avLst>
            <a:gd name="adj1" fmla="val -138756"/>
            <a:gd name="adj2" fmla="val 5988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測定を行っていない部分は</a:t>
          </a:r>
          <a:endParaRPr kumimoji="1" lang="en-US" altLang="ja-JP" sz="1100"/>
        </a:p>
        <a:p>
          <a:pPr algn="l"/>
          <a:r>
            <a:rPr kumimoji="1" lang="ja-JP" altLang="en-US" sz="1100"/>
            <a:t>空欄のままにしてください。</a:t>
          </a:r>
        </a:p>
      </xdr:txBody>
    </xdr:sp>
    <xdr:clientData/>
  </xdr:twoCellAnchor>
  <xdr:twoCellAnchor>
    <xdr:from>
      <xdr:col>5</xdr:col>
      <xdr:colOff>121920</xdr:colOff>
      <xdr:row>17</xdr:row>
      <xdr:rowOff>152400</xdr:rowOff>
    </xdr:from>
    <xdr:to>
      <xdr:col>8</xdr:col>
      <xdr:colOff>708660</xdr:colOff>
      <xdr:row>23</xdr:row>
      <xdr:rowOff>53340</xdr:rowOff>
    </xdr:to>
    <xdr:sp macro="" textlink="">
      <xdr:nvSpPr>
        <xdr:cNvPr id="7" name="四角形吹き出し 6"/>
        <xdr:cNvSpPr/>
      </xdr:nvSpPr>
      <xdr:spPr>
        <a:xfrm>
          <a:off x="4465320" y="5044440"/>
          <a:ext cx="2781300" cy="1409700"/>
        </a:xfrm>
        <a:prstGeom prst="wedgeRectCallout">
          <a:avLst>
            <a:gd name="adj1" fmla="val -129044"/>
            <a:gd name="adj2" fmla="val -347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行や列の削除、項目名の変更、順序の入替等は行わないでください。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規制項目外で測定している項目については下（</a:t>
          </a:r>
          <a:r>
            <a:rPr kumimoji="1" lang="en-US" altLang="ja-JP" sz="1100"/>
            <a:t>B50</a:t>
          </a:r>
          <a:r>
            <a:rPr kumimoji="1" lang="ja-JP" altLang="en-US" sz="1100"/>
            <a:t>）以降に追記してください。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60960</xdr:colOff>
      <xdr:row>10</xdr:row>
      <xdr:rowOff>198120</xdr:rowOff>
    </xdr:from>
    <xdr:to>
      <xdr:col>11</xdr:col>
      <xdr:colOff>228600</xdr:colOff>
      <xdr:row>12</xdr:row>
      <xdr:rowOff>198120</xdr:rowOff>
    </xdr:to>
    <xdr:sp macro="" textlink="">
      <xdr:nvSpPr>
        <xdr:cNvPr id="9" name="四角形吹き出し 8"/>
        <xdr:cNvSpPr/>
      </xdr:nvSpPr>
      <xdr:spPr>
        <a:xfrm>
          <a:off x="5867400" y="3329940"/>
          <a:ext cx="3093720" cy="502920"/>
        </a:xfrm>
        <a:prstGeom prst="wedgeRectCallout">
          <a:avLst>
            <a:gd name="adj1" fmla="val -57478"/>
            <a:gd name="adj2" fmla="val -19198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「良好」か「不良」でお書きください。</a:t>
          </a:r>
        </a:p>
      </xdr:txBody>
    </xdr:sp>
    <xdr:clientData/>
  </xdr:twoCellAnchor>
  <xdr:twoCellAnchor>
    <xdr:from>
      <xdr:col>8</xdr:col>
      <xdr:colOff>388620</xdr:colOff>
      <xdr:row>7</xdr:row>
      <xdr:rowOff>99060</xdr:rowOff>
    </xdr:from>
    <xdr:to>
      <xdr:col>13</xdr:col>
      <xdr:colOff>358140</xdr:colOff>
      <xdr:row>10</xdr:row>
      <xdr:rowOff>30480</xdr:rowOff>
    </xdr:to>
    <xdr:sp macro="" textlink="">
      <xdr:nvSpPr>
        <xdr:cNvPr id="8" name="四角形吹き出し 7"/>
        <xdr:cNvSpPr/>
      </xdr:nvSpPr>
      <xdr:spPr>
        <a:xfrm>
          <a:off x="6926580" y="2476500"/>
          <a:ext cx="3627120" cy="685800"/>
        </a:xfrm>
        <a:prstGeom prst="wedgeRectCallout">
          <a:avLst>
            <a:gd name="adj1" fmla="val -82622"/>
            <a:gd name="adj2" fmla="val -7600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計測していれば具体的な数値をお書きください。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無ければ報告期間の平均値をお書きください。</a:t>
          </a:r>
        </a:p>
      </xdr:txBody>
    </xdr:sp>
    <xdr:clientData/>
  </xdr:twoCellAnchor>
  <xdr:twoCellAnchor>
    <xdr:from>
      <xdr:col>8</xdr:col>
      <xdr:colOff>381000</xdr:colOff>
      <xdr:row>5</xdr:row>
      <xdr:rowOff>0</xdr:rowOff>
    </xdr:from>
    <xdr:to>
      <xdr:col>13</xdr:col>
      <xdr:colOff>350520</xdr:colOff>
      <xdr:row>6</xdr:row>
      <xdr:rowOff>205740</xdr:rowOff>
    </xdr:to>
    <xdr:sp macro="" textlink="">
      <xdr:nvSpPr>
        <xdr:cNvPr id="10" name="四角形吹き出し 9"/>
        <xdr:cNvSpPr/>
      </xdr:nvSpPr>
      <xdr:spPr>
        <a:xfrm>
          <a:off x="6918960" y="1760220"/>
          <a:ext cx="3627120" cy="457200"/>
        </a:xfrm>
        <a:prstGeom prst="wedgeRectCallout">
          <a:avLst>
            <a:gd name="adj1" fmla="val -81782"/>
            <a:gd name="adj2" fmla="val -2711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委託している場合は分析機関名をお書きください。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68"/>
  <sheetViews>
    <sheetView tabSelected="1" zoomScaleNormal="100" zoomScaleSheetLayoutView="25" workbookViewId="0">
      <pane xSplit="2" ySplit="10" topLeftCell="C11" activePane="bottomRight" state="frozen"/>
      <selection activeCell="A2" sqref="A2:A4"/>
      <selection pane="topRight" activeCell="A2" sqref="A2:A4"/>
      <selection pane="bottomLeft" activeCell="A2" sqref="A2:A4"/>
      <selection pane="bottomRight"/>
    </sheetView>
  </sheetViews>
  <sheetFormatPr defaultColWidth="8.88671875" defaultRowHeight="13.2"/>
  <cols>
    <col min="1" max="1" width="5.6640625" style="38" customWidth="1"/>
    <col min="2" max="2" width="25.6640625" style="47" customWidth="1"/>
    <col min="3" max="12" width="10.6640625" style="49" customWidth="1"/>
    <col min="13" max="13" width="10.6640625" style="50" customWidth="1"/>
    <col min="14" max="14" width="10.6640625" style="91" customWidth="1"/>
    <col min="15" max="17" width="8.6640625" style="2" customWidth="1"/>
    <col min="18" max="16384" width="8.88671875" style="38"/>
  </cols>
  <sheetData>
    <row r="1" spans="1:20" ht="20.25" customHeight="1" thickBot="1">
      <c r="A1" s="39" t="s">
        <v>66</v>
      </c>
      <c r="B1" s="39"/>
      <c r="N1" s="67"/>
      <c r="Q1" s="53" t="s">
        <v>61</v>
      </c>
    </row>
    <row r="2" spans="1:20" ht="39.9" customHeight="1">
      <c r="A2" s="105"/>
      <c r="B2" s="40" t="s">
        <v>0</v>
      </c>
      <c r="C2" s="54" t="s">
        <v>53</v>
      </c>
      <c r="D2" s="54" t="s">
        <v>54</v>
      </c>
      <c r="E2" s="54" t="s">
        <v>54</v>
      </c>
      <c r="F2" s="54" t="s">
        <v>54</v>
      </c>
      <c r="G2" s="54" t="s">
        <v>54</v>
      </c>
      <c r="H2" s="54"/>
      <c r="I2" s="54"/>
      <c r="J2" s="54"/>
      <c r="K2" s="54"/>
      <c r="L2" s="54"/>
      <c r="M2" s="54"/>
      <c r="N2" s="68"/>
      <c r="O2" s="108" t="s">
        <v>1</v>
      </c>
      <c r="P2" s="96" t="s">
        <v>2</v>
      </c>
      <c r="Q2" s="99" t="s">
        <v>3</v>
      </c>
    </row>
    <row r="3" spans="1:20" ht="39.9" customHeight="1">
      <c r="A3" s="106"/>
      <c r="B3" s="41" t="s">
        <v>4</v>
      </c>
      <c r="C3" s="55" t="s">
        <v>56</v>
      </c>
      <c r="D3" s="55" t="s">
        <v>85</v>
      </c>
      <c r="E3" s="55" t="s">
        <v>55</v>
      </c>
      <c r="F3" s="55" t="s">
        <v>55</v>
      </c>
      <c r="G3" s="55" t="s">
        <v>64</v>
      </c>
      <c r="H3" s="55"/>
      <c r="I3" s="55"/>
      <c r="J3" s="55"/>
      <c r="K3" s="55"/>
      <c r="L3" s="55"/>
      <c r="M3" s="55"/>
      <c r="N3" s="69"/>
      <c r="O3" s="109"/>
      <c r="P3" s="97"/>
      <c r="Q3" s="100"/>
    </row>
    <row r="4" spans="1:20" ht="19.8" customHeight="1">
      <c r="A4" s="106"/>
      <c r="B4" s="64" t="s">
        <v>72</v>
      </c>
      <c r="C4" s="65" t="s">
        <v>75</v>
      </c>
      <c r="D4" s="66" t="s">
        <v>77</v>
      </c>
      <c r="E4" s="66" t="s">
        <v>76</v>
      </c>
      <c r="F4" s="66" t="s">
        <v>79</v>
      </c>
      <c r="G4" s="66" t="s">
        <v>78</v>
      </c>
      <c r="H4" s="66"/>
      <c r="I4" s="66"/>
      <c r="J4" s="66"/>
      <c r="K4" s="66"/>
      <c r="L4" s="66"/>
      <c r="M4" s="66"/>
      <c r="N4" s="70"/>
      <c r="O4" s="109"/>
      <c r="P4" s="97"/>
      <c r="Q4" s="100"/>
    </row>
    <row r="5" spans="1:20" ht="19.8" customHeight="1">
      <c r="A5" s="106"/>
      <c r="B5" s="43" t="s">
        <v>82</v>
      </c>
      <c r="C5" s="93" t="s">
        <v>84</v>
      </c>
      <c r="D5" s="94" t="s">
        <v>84</v>
      </c>
      <c r="E5" s="94" t="s">
        <v>84</v>
      </c>
      <c r="F5" s="94" t="s">
        <v>84</v>
      </c>
      <c r="G5" s="94" t="s">
        <v>84</v>
      </c>
      <c r="H5" s="94"/>
      <c r="I5" s="94"/>
      <c r="J5" s="94"/>
      <c r="K5" s="94"/>
      <c r="L5" s="94"/>
      <c r="M5" s="94"/>
      <c r="N5" s="95"/>
      <c r="O5" s="109"/>
      <c r="P5" s="97"/>
      <c r="Q5" s="100"/>
    </row>
    <row r="6" spans="1:20" ht="19.8" customHeight="1">
      <c r="A6" s="106"/>
      <c r="B6" s="64" t="s">
        <v>83</v>
      </c>
      <c r="C6" s="65" t="s">
        <v>55</v>
      </c>
      <c r="D6" s="65" t="s">
        <v>55</v>
      </c>
      <c r="E6" s="65" t="s">
        <v>55</v>
      </c>
      <c r="F6" s="65" t="s">
        <v>55</v>
      </c>
      <c r="G6" s="66" t="s">
        <v>84</v>
      </c>
      <c r="H6" s="66"/>
      <c r="I6" s="66"/>
      <c r="J6" s="66"/>
      <c r="K6" s="66"/>
      <c r="L6" s="66"/>
      <c r="M6" s="66"/>
      <c r="N6" s="70"/>
      <c r="O6" s="109"/>
      <c r="P6" s="97"/>
      <c r="Q6" s="100"/>
    </row>
    <row r="7" spans="1:20" ht="28.8" customHeight="1">
      <c r="A7" s="106"/>
      <c r="B7" s="92" t="s">
        <v>73</v>
      </c>
      <c r="C7" s="93">
        <v>35</v>
      </c>
      <c r="D7" s="94">
        <v>27</v>
      </c>
      <c r="E7" s="94">
        <v>120</v>
      </c>
      <c r="F7" s="94">
        <v>59</v>
      </c>
      <c r="G7" s="94">
        <v>63</v>
      </c>
      <c r="H7" s="94"/>
      <c r="I7" s="94"/>
      <c r="J7" s="94"/>
      <c r="K7" s="94"/>
      <c r="L7" s="94"/>
      <c r="M7" s="94"/>
      <c r="N7" s="95"/>
      <c r="O7" s="109"/>
      <c r="P7" s="97"/>
      <c r="Q7" s="100"/>
    </row>
    <row r="8" spans="1:20" ht="19.8" customHeight="1">
      <c r="A8" s="106"/>
      <c r="B8" s="92" t="s">
        <v>74</v>
      </c>
      <c r="C8" s="93" t="s">
        <v>80</v>
      </c>
      <c r="D8" s="94" t="s">
        <v>80</v>
      </c>
      <c r="E8" s="94" t="s">
        <v>80</v>
      </c>
      <c r="F8" s="94" t="s">
        <v>80</v>
      </c>
      <c r="G8" s="94" t="s">
        <v>81</v>
      </c>
      <c r="H8" s="94"/>
      <c r="I8" s="94"/>
      <c r="J8" s="94"/>
      <c r="K8" s="94"/>
      <c r="L8" s="94"/>
      <c r="M8" s="94"/>
      <c r="N8" s="95"/>
      <c r="O8" s="109"/>
      <c r="P8" s="97"/>
      <c r="Q8" s="100"/>
    </row>
    <row r="9" spans="1:20" ht="19.8" customHeight="1">
      <c r="A9" s="106"/>
      <c r="B9" s="43" t="s">
        <v>5</v>
      </c>
      <c r="C9" s="93" t="s">
        <v>57</v>
      </c>
      <c r="D9" s="94" t="s">
        <v>58</v>
      </c>
      <c r="E9" s="94" t="s">
        <v>59</v>
      </c>
      <c r="F9" s="94" t="s">
        <v>60</v>
      </c>
      <c r="G9" s="94" t="s">
        <v>60</v>
      </c>
      <c r="H9" s="94"/>
      <c r="I9" s="94"/>
      <c r="J9" s="94"/>
      <c r="K9" s="94"/>
      <c r="L9" s="94"/>
      <c r="M9" s="94"/>
      <c r="N9" s="95"/>
      <c r="O9" s="109"/>
      <c r="P9" s="97"/>
      <c r="Q9" s="100"/>
    </row>
    <row r="10" spans="1:20" ht="20.100000000000001" customHeight="1" thickBot="1">
      <c r="A10" s="107"/>
      <c r="B10" s="42" t="s">
        <v>67</v>
      </c>
      <c r="C10" s="71" t="s">
        <v>68</v>
      </c>
      <c r="D10" s="56" t="s">
        <v>69</v>
      </c>
      <c r="E10" s="56" t="s">
        <v>70</v>
      </c>
      <c r="F10" s="56" t="s">
        <v>71</v>
      </c>
      <c r="G10" s="56" t="s">
        <v>71</v>
      </c>
      <c r="H10" s="56"/>
      <c r="I10" s="56"/>
      <c r="J10" s="56"/>
      <c r="K10" s="56"/>
      <c r="L10" s="56"/>
      <c r="M10" s="56"/>
      <c r="N10" s="72"/>
      <c r="O10" s="110"/>
      <c r="P10" s="98"/>
      <c r="Q10" s="101"/>
    </row>
    <row r="11" spans="1:20" ht="20.100000000000001" customHeight="1">
      <c r="A11" s="102" t="s">
        <v>6</v>
      </c>
      <c r="B11" s="41" t="s">
        <v>7</v>
      </c>
      <c r="C11" s="73">
        <v>12.3</v>
      </c>
      <c r="D11" s="74">
        <v>15.9</v>
      </c>
      <c r="E11" s="74">
        <v>32.1</v>
      </c>
      <c r="F11" s="74">
        <v>35.700000000000003</v>
      </c>
      <c r="G11" s="74"/>
      <c r="H11" s="74"/>
      <c r="I11" s="74"/>
      <c r="J11" s="74"/>
      <c r="K11" s="74"/>
      <c r="L11" s="74"/>
      <c r="M11" s="74"/>
      <c r="N11" s="75"/>
      <c r="O11" s="3">
        <f t="shared" ref="O11:O54" si="0">IF(COUNTA(C11:N11)=0,"-",IF(SUM(C11:N11)=0,"ND",MAX(C11:N11)))</f>
        <v>35.700000000000003</v>
      </c>
      <c r="P11" s="4">
        <f t="shared" ref="P11:P54" si="1">IF(COUNTA(C11:N11)=0,"-",IF(MINA(C11:N11)=0,"ND",MIN(C11:N11)))</f>
        <v>12.3</v>
      </c>
      <c r="Q11" s="5">
        <f t="shared" ref="Q11:Q54" si="2">IF(COUNTA(C11:N11)=0,"-",AVERAGEA(C11:N11))</f>
        <v>24</v>
      </c>
    </row>
    <row r="12" spans="1:20" ht="20.100000000000001" customHeight="1">
      <c r="A12" s="103"/>
      <c r="B12" s="41" t="s">
        <v>8</v>
      </c>
      <c r="C12" s="76">
        <v>6.9</v>
      </c>
      <c r="D12" s="77">
        <v>7</v>
      </c>
      <c r="E12" s="78">
        <v>7.1</v>
      </c>
      <c r="F12" s="78">
        <v>7.2</v>
      </c>
      <c r="G12" s="78"/>
      <c r="H12" s="78"/>
      <c r="I12" s="78"/>
      <c r="J12" s="78"/>
      <c r="K12" s="78"/>
      <c r="L12" s="78"/>
      <c r="M12" s="78"/>
      <c r="N12" s="79"/>
      <c r="O12" s="6">
        <f t="shared" si="0"/>
        <v>7.2</v>
      </c>
      <c r="P12" s="7">
        <f t="shared" si="1"/>
        <v>6.9</v>
      </c>
      <c r="Q12" s="8">
        <f t="shared" si="2"/>
        <v>7.05</v>
      </c>
    </row>
    <row r="13" spans="1:20" ht="20.100000000000001" customHeight="1">
      <c r="A13" s="103"/>
      <c r="B13" s="43" t="s">
        <v>9</v>
      </c>
      <c r="C13" s="80">
        <v>120</v>
      </c>
      <c r="D13" s="81">
        <v>150</v>
      </c>
      <c r="E13" s="81">
        <v>98</v>
      </c>
      <c r="F13" s="81">
        <v>55</v>
      </c>
      <c r="G13" s="81"/>
      <c r="H13" s="81"/>
      <c r="I13" s="81"/>
      <c r="J13" s="81"/>
      <c r="K13" s="81"/>
      <c r="L13" s="81"/>
      <c r="M13" s="81"/>
      <c r="N13" s="79"/>
      <c r="O13" s="9">
        <f t="shared" si="0"/>
        <v>150</v>
      </c>
      <c r="P13" s="10">
        <f t="shared" si="1"/>
        <v>55</v>
      </c>
      <c r="Q13" s="11">
        <f t="shared" si="2"/>
        <v>105.75</v>
      </c>
    </row>
    <row r="14" spans="1:20" ht="20.100000000000001" customHeight="1">
      <c r="A14" s="103"/>
      <c r="B14" s="43" t="s">
        <v>10</v>
      </c>
      <c r="C14" s="80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79"/>
      <c r="O14" s="9" t="str">
        <f t="shared" si="0"/>
        <v>-</v>
      </c>
      <c r="P14" s="10" t="str">
        <f t="shared" si="1"/>
        <v>-</v>
      </c>
      <c r="Q14" s="11" t="str">
        <f t="shared" si="2"/>
        <v>-</v>
      </c>
    </row>
    <row r="15" spans="1:20" ht="20.100000000000001" customHeight="1">
      <c r="A15" s="103"/>
      <c r="B15" s="43" t="s">
        <v>11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79"/>
      <c r="O15" s="9" t="str">
        <f t="shared" si="0"/>
        <v>-</v>
      </c>
      <c r="P15" s="10" t="str">
        <f t="shared" si="1"/>
        <v>-</v>
      </c>
      <c r="Q15" s="11" t="str">
        <f t="shared" si="2"/>
        <v>-</v>
      </c>
    </row>
    <row r="16" spans="1:20" ht="20.100000000000001" customHeight="1">
      <c r="A16" s="103"/>
      <c r="B16" s="43" t="s">
        <v>12</v>
      </c>
      <c r="C16" s="80"/>
      <c r="D16" s="81"/>
      <c r="E16" s="81"/>
      <c r="F16" s="81"/>
      <c r="G16" s="81">
        <v>3.5</v>
      </c>
      <c r="H16" s="81"/>
      <c r="I16" s="81"/>
      <c r="J16" s="81"/>
      <c r="K16" s="81"/>
      <c r="L16" s="81"/>
      <c r="M16" s="81"/>
      <c r="N16" s="79"/>
      <c r="O16" s="9">
        <f t="shared" si="0"/>
        <v>3.5</v>
      </c>
      <c r="P16" s="10">
        <f t="shared" si="1"/>
        <v>3.5</v>
      </c>
      <c r="Q16" s="11">
        <f t="shared" si="2"/>
        <v>3.5</v>
      </c>
      <c r="T16" s="2"/>
    </row>
    <row r="17" spans="1:20" ht="20.100000000000001" customHeight="1">
      <c r="A17" s="103"/>
      <c r="B17" s="43" t="s">
        <v>13</v>
      </c>
      <c r="C17" s="80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79"/>
      <c r="O17" s="9" t="str">
        <f t="shared" si="0"/>
        <v>-</v>
      </c>
      <c r="P17" s="10" t="str">
        <f t="shared" si="1"/>
        <v>-</v>
      </c>
      <c r="Q17" s="11" t="str">
        <f t="shared" si="2"/>
        <v>-</v>
      </c>
      <c r="T17" s="2"/>
    </row>
    <row r="18" spans="1:20" ht="20.100000000000001" customHeight="1">
      <c r="A18" s="103"/>
      <c r="B18" s="43" t="s">
        <v>14</v>
      </c>
      <c r="C18" s="80">
        <v>12</v>
      </c>
      <c r="D18" s="81"/>
      <c r="E18" s="81" t="s">
        <v>63</v>
      </c>
      <c r="F18" s="81"/>
      <c r="G18" s="81"/>
      <c r="H18" s="81"/>
      <c r="I18" s="81"/>
      <c r="J18" s="81"/>
      <c r="K18" s="81"/>
      <c r="L18" s="81"/>
      <c r="M18" s="81"/>
      <c r="N18" s="79"/>
      <c r="O18" s="12">
        <f t="shared" si="0"/>
        <v>12</v>
      </c>
      <c r="P18" s="10" t="str">
        <f t="shared" si="1"/>
        <v>ND</v>
      </c>
      <c r="Q18" s="13">
        <f t="shared" si="2"/>
        <v>6</v>
      </c>
      <c r="T18" s="2"/>
    </row>
    <row r="19" spans="1:20" ht="20.100000000000001" customHeight="1" thickBot="1">
      <c r="A19" s="104"/>
      <c r="B19" s="44" t="s">
        <v>15</v>
      </c>
      <c r="C19" s="82" t="s">
        <v>62</v>
      </c>
      <c r="D19" s="56"/>
      <c r="E19" s="56">
        <v>1.1000000000000001</v>
      </c>
      <c r="F19" s="56"/>
      <c r="G19" s="56"/>
      <c r="H19" s="56"/>
      <c r="I19" s="56"/>
      <c r="J19" s="56"/>
      <c r="K19" s="56"/>
      <c r="L19" s="56"/>
      <c r="M19" s="56"/>
      <c r="N19" s="72"/>
      <c r="O19" s="16">
        <f t="shared" si="0"/>
        <v>1.1000000000000001</v>
      </c>
      <c r="P19" s="15" t="str">
        <f t="shared" si="1"/>
        <v>ND</v>
      </c>
      <c r="Q19" s="17">
        <f t="shared" si="2"/>
        <v>0.55000000000000004</v>
      </c>
      <c r="T19" s="2"/>
    </row>
    <row r="20" spans="1:20" ht="20.100000000000001" customHeight="1">
      <c r="A20" s="102" t="s">
        <v>16</v>
      </c>
      <c r="B20" s="40" t="s">
        <v>17</v>
      </c>
      <c r="C20" s="83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84"/>
      <c r="O20" s="18" t="str">
        <f t="shared" si="0"/>
        <v>-</v>
      </c>
      <c r="P20" s="19" t="str">
        <f t="shared" si="1"/>
        <v>-</v>
      </c>
      <c r="Q20" s="20" t="str">
        <f t="shared" si="2"/>
        <v>-</v>
      </c>
    </row>
    <row r="21" spans="1:20" ht="20.100000000000001" customHeight="1">
      <c r="A21" s="103"/>
      <c r="B21" s="43" t="s">
        <v>18</v>
      </c>
      <c r="C21" s="80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79"/>
      <c r="O21" s="21" t="str">
        <f t="shared" si="0"/>
        <v>-</v>
      </c>
      <c r="P21" s="22" t="str">
        <f t="shared" si="1"/>
        <v>-</v>
      </c>
      <c r="Q21" s="23" t="str">
        <f t="shared" si="2"/>
        <v>-</v>
      </c>
    </row>
    <row r="22" spans="1:20" ht="20.100000000000001" customHeight="1">
      <c r="A22" s="103"/>
      <c r="B22" s="43" t="s">
        <v>19</v>
      </c>
      <c r="C22" s="80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79"/>
      <c r="O22" s="9" t="str">
        <f t="shared" si="0"/>
        <v>-</v>
      </c>
      <c r="P22" s="10" t="str">
        <f t="shared" si="1"/>
        <v>-</v>
      </c>
      <c r="Q22" s="11" t="str">
        <f t="shared" si="2"/>
        <v>-</v>
      </c>
    </row>
    <row r="23" spans="1:20" ht="20.100000000000001" customHeight="1">
      <c r="A23" s="103"/>
      <c r="B23" s="43" t="s">
        <v>20</v>
      </c>
      <c r="C23" s="80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79"/>
      <c r="O23" s="9" t="str">
        <f t="shared" si="0"/>
        <v>-</v>
      </c>
      <c r="P23" s="10" t="str">
        <f t="shared" si="1"/>
        <v>-</v>
      </c>
      <c r="Q23" s="11" t="str">
        <f t="shared" si="2"/>
        <v>-</v>
      </c>
    </row>
    <row r="24" spans="1:20" ht="20.100000000000001" customHeight="1">
      <c r="A24" s="103"/>
      <c r="B24" s="43" t="s">
        <v>21</v>
      </c>
      <c r="C24" s="80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79"/>
      <c r="O24" s="9" t="str">
        <f t="shared" si="0"/>
        <v>-</v>
      </c>
      <c r="P24" s="10" t="str">
        <f t="shared" si="1"/>
        <v>-</v>
      </c>
      <c r="Q24" s="11" t="str">
        <f t="shared" si="2"/>
        <v>-</v>
      </c>
    </row>
    <row r="25" spans="1:20" ht="20.100000000000001" customHeight="1" thickBot="1">
      <c r="A25" s="103"/>
      <c r="B25" s="44" t="s">
        <v>22</v>
      </c>
      <c r="C25" s="82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85"/>
      <c r="O25" s="25" t="str">
        <f t="shared" si="0"/>
        <v>-</v>
      </c>
      <c r="P25" s="14" t="str">
        <f t="shared" si="1"/>
        <v>-</v>
      </c>
      <c r="Q25" s="26" t="str">
        <f t="shared" si="2"/>
        <v>-</v>
      </c>
    </row>
    <row r="26" spans="1:20" ht="20.100000000000001" customHeight="1" thickBot="1">
      <c r="A26" s="45"/>
      <c r="B26" s="46" t="s">
        <v>23</v>
      </c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8"/>
      <c r="O26" s="28" t="str">
        <f t="shared" si="0"/>
        <v>-</v>
      </c>
      <c r="P26" s="27" t="str">
        <f t="shared" si="1"/>
        <v>-</v>
      </c>
      <c r="Q26" s="29" t="str">
        <f t="shared" si="2"/>
        <v>-</v>
      </c>
    </row>
    <row r="27" spans="1:20" ht="20.100000000000001" customHeight="1">
      <c r="A27" s="103" t="s">
        <v>24</v>
      </c>
      <c r="B27" s="41" t="s">
        <v>25</v>
      </c>
      <c r="C27" s="76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84"/>
      <c r="O27" s="6" t="str">
        <f t="shared" si="0"/>
        <v>-</v>
      </c>
      <c r="P27" s="7" t="str">
        <f t="shared" si="1"/>
        <v>-</v>
      </c>
      <c r="Q27" s="8" t="str">
        <f t="shared" si="2"/>
        <v>-</v>
      </c>
    </row>
    <row r="28" spans="1:20" ht="20.100000000000001" customHeight="1">
      <c r="A28" s="103"/>
      <c r="B28" s="43" t="s">
        <v>26</v>
      </c>
      <c r="C28" s="80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79"/>
      <c r="O28" s="21" t="str">
        <f t="shared" si="0"/>
        <v>-</v>
      </c>
      <c r="P28" s="22" t="str">
        <f t="shared" si="1"/>
        <v>-</v>
      </c>
      <c r="Q28" s="23" t="str">
        <f t="shared" si="2"/>
        <v>-</v>
      </c>
    </row>
    <row r="29" spans="1:20" ht="20.100000000000001" customHeight="1">
      <c r="A29" s="103"/>
      <c r="B29" s="43" t="s">
        <v>27</v>
      </c>
      <c r="C29" s="80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79"/>
      <c r="O29" s="9" t="str">
        <f t="shared" si="0"/>
        <v>-</v>
      </c>
      <c r="P29" s="10" t="str">
        <f t="shared" si="1"/>
        <v>-</v>
      </c>
      <c r="Q29" s="11" t="str">
        <f t="shared" si="2"/>
        <v>-</v>
      </c>
    </row>
    <row r="30" spans="1:20" ht="20.100000000000001" customHeight="1">
      <c r="A30" s="103"/>
      <c r="B30" s="43" t="s">
        <v>28</v>
      </c>
      <c r="C30" s="80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79"/>
      <c r="O30" s="9" t="str">
        <f t="shared" si="0"/>
        <v>-</v>
      </c>
      <c r="P30" s="10" t="str">
        <f t="shared" si="1"/>
        <v>-</v>
      </c>
      <c r="Q30" s="11" t="str">
        <f t="shared" si="2"/>
        <v>-</v>
      </c>
    </row>
    <row r="31" spans="1:20" ht="20.100000000000001" customHeight="1">
      <c r="A31" s="103"/>
      <c r="B31" s="43" t="s">
        <v>29</v>
      </c>
      <c r="C31" s="80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79"/>
      <c r="O31" s="21" t="str">
        <f t="shared" si="0"/>
        <v>-</v>
      </c>
      <c r="P31" s="22" t="str">
        <f t="shared" si="1"/>
        <v>-</v>
      </c>
      <c r="Q31" s="23" t="str">
        <f t="shared" si="2"/>
        <v>-</v>
      </c>
    </row>
    <row r="32" spans="1:20" ht="20.100000000000001" customHeight="1">
      <c r="A32" s="103"/>
      <c r="B32" s="43" t="s">
        <v>30</v>
      </c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79"/>
      <c r="O32" s="9" t="str">
        <f t="shared" si="0"/>
        <v>-</v>
      </c>
      <c r="P32" s="10" t="str">
        <f t="shared" si="1"/>
        <v>-</v>
      </c>
      <c r="Q32" s="11" t="str">
        <f t="shared" si="2"/>
        <v>-</v>
      </c>
    </row>
    <row r="33" spans="1:17" ht="20.100000000000001" customHeight="1">
      <c r="A33" s="103"/>
      <c r="B33" s="43" t="s">
        <v>31</v>
      </c>
      <c r="C33" s="80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79"/>
      <c r="O33" s="9" t="str">
        <f t="shared" si="0"/>
        <v>-</v>
      </c>
      <c r="P33" s="10" t="str">
        <f t="shared" si="1"/>
        <v>-</v>
      </c>
      <c r="Q33" s="11" t="str">
        <f t="shared" si="2"/>
        <v>-</v>
      </c>
    </row>
    <row r="34" spans="1:17" ht="20.100000000000001" customHeight="1">
      <c r="A34" s="103"/>
      <c r="B34" s="43" t="s">
        <v>32</v>
      </c>
      <c r="C34" s="80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79"/>
      <c r="O34" s="24" t="str">
        <f t="shared" si="0"/>
        <v>-</v>
      </c>
      <c r="P34" s="10" t="str">
        <f t="shared" si="1"/>
        <v>-</v>
      </c>
      <c r="Q34" s="11" t="str">
        <f t="shared" si="2"/>
        <v>-</v>
      </c>
    </row>
    <row r="35" spans="1:17" ht="20.100000000000001" customHeight="1">
      <c r="A35" s="103"/>
      <c r="B35" s="43" t="s">
        <v>33</v>
      </c>
      <c r="C35" s="80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79"/>
      <c r="O35" s="12" t="str">
        <f t="shared" si="0"/>
        <v>-</v>
      </c>
      <c r="P35" s="10" t="str">
        <f t="shared" si="1"/>
        <v>-</v>
      </c>
      <c r="Q35" s="13" t="str">
        <f t="shared" si="2"/>
        <v>-</v>
      </c>
    </row>
    <row r="36" spans="1:17" ht="20.100000000000001" customHeight="1">
      <c r="A36" s="103"/>
      <c r="B36" s="43" t="s">
        <v>34</v>
      </c>
      <c r="C36" s="80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79"/>
      <c r="O36" s="21" t="str">
        <f t="shared" si="0"/>
        <v>-</v>
      </c>
      <c r="P36" s="22" t="str">
        <f t="shared" si="1"/>
        <v>-</v>
      </c>
      <c r="Q36" s="23" t="str">
        <f t="shared" si="2"/>
        <v>-</v>
      </c>
    </row>
    <row r="37" spans="1:17" ht="20.100000000000001" customHeight="1">
      <c r="A37" s="103"/>
      <c r="B37" s="43" t="s">
        <v>35</v>
      </c>
      <c r="C37" s="80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79"/>
      <c r="O37" s="9" t="str">
        <f t="shared" si="0"/>
        <v>-</v>
      </c>
      <c r="P37" s="10" t="str">
        <f t="shared" si="1"/>
        <v>-</v>
      </c>
      <c r="Q37" s="11" t="str">
        <f t="shared" si="2"/>
        <v>-</v>
      </c>
    </row>
    <row r="38" spans="1:17" ht="20.100000000000001" customHeight="1">
      <c r="A38" s="103"/>
      <c r="B38" s="43" t="s">
        <v>36</v>
      </c>
      <c r="C38" s="80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79"/>
      <c r="O38" s="9" t="str">
        <f t="shared" si="0"/>
        <v>-</v>
      </c>
      <c r="P38" s="10" t="str">
        <f t="shared" si="1"/>
        <v>-</v>
      </c>
      <c r="Q38" s="11" t="str">
        <f t="shared" si="2"/>
        <v>-</v>
      </c>
    </row>
    <row r="39" spans="1:17" ht="20.100000000000001" customHeight="1">
      <c r="A39" s="103"/>
      <c r="B39" s="43" t="s">
        <v>37</v>
      </c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79"/>
      <c r="O39" s="9" t="str">
        <f t="shared" si="0"/>
        <v>-</v>
      </c>
      <c r="P39" s="10" t="str">
        <f t="shared" si="1"/>
        <v>-</v>
      </c>
      <c r="Q39" s="11" t="str">
        <f t="shared" si="2"/>
        <v>-</v>
      </c>
    </row>
    <row r="40" spans="1:17" ht="20.100000000000001" customHeight="1">
      <c r="A40" s="103"/>
      <c r="B40" s="43" t="s">
        <v>38</v>
      </c>
      <c r="C40" s="8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79"/>
      <c r="O40" s="9" t="str">
        <f t="shared" si="0"/>
        <v>-</v>
      </c>
      <c r="P40" s="10" t="str">
        <f t="shared" si="1"/>
        <v>-</v>
      </c>
      <c r="Q40" s="11" t="str">
        <f t="shared" si="2"/>
        <v>-</v>
      </c>
    </row>
    <row r="41" spans="1:17" ht="20.100000000000001" customHeight="1">
      <c r="A41" s="103"/>
      <c r="B41" s="43" t="s">
        <v>39</v>
      </c>
      <c r="C41" s="80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79"/>
      <c r="O41" s="9" t="str">
        <f t="shared" si="0"/>
        <v>-</v>
      </c>
      <c r="P41" s="10" t="str">
        <f t="shared" si="1"/>
        <v>-</v>
      </c>
      <c r="Q41" s="11" t="str">
        <f t="shared" si="2"/>
        <v>-</v>
      </c>
    </row>
    <row r="42" spans="1:17" ht="20.100000000000001" customHeight="1">
      <c r="A42" s="103"/>
      <c r="B42" s="41" t="s">
        <v>40</v>
      </c>
      <c r="C42" s="80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79"/>
      <c r="O42" s="9" t="str">
        <f t="shared" si="0"/>
        <v>-</v>
      </c>
      <c r="P42" s="10" t="str">
        <f t="shared" si="1"/>
        <v>-</v>
      </c>
      <c r="Q42" s="11" t="str">
        <f t="shared" si="2"/>
        <v>-</v>
      </c>
    </row>
    <row r="43" spans="1:17" ht="20.100000000000001" customHeight="1">
      <c r="A43" s="103"/>
      <c r="B43" s="41" t="s">
        <v>41</v>
      </c>
      <c r="C43" s="80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79"/>
      <c r="O43" s="9" t="str">
        <f t="shared" si="0"/>
        <v>-</v>
      </c>
      <c r="P43" s="10" t="str">
        <f t="shared" si="1"/>
        <v>-</v>
      </c>
      <c r="Q43" s="11" t="str">
        <f t="shared" si="2"/>
        <v>-</v>
      </c>
    </row>
    <row r="44" spans="1:17" ht="20.100000000000001" customHeight="1">
      <c r="A44" s="103"/>
      <c r="B44" s="43" t="s">
        <v>42</v>
      </c>
      <c r="C44" s="80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79"/>
      <c r="O44" s="9" t="str">
        <f t="shared" si="0"/>
        <v>-</v>
      </c>
      <c r="P44" s="10" t="str">
        <f t="shared" si="1"/>
        <v>-</v>
      </c>
      <c r="Q44" s="11" t="str">
        <f t="shared" si="2"/>
        <v>-</v>
      </c>
    </row>
    <row r="45" spans="1:17" ht="20.100000000000001" customHeight="1">
      <c r="A45" s="103"/>
      <c r="B45" s="43" t="s">
        <v>43</v>
      </c>
      <c r="C45" s="80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79"/>
      <c r="O45" s="24" t="str">
        <f t="shared" si="0"/>
        <v>-</v>
      </c>
      <c r="P45" s="30" t="str">
        <f t="shared" si="1"/>
        <v>-</v>
      </c>
      <c r="Q45" s="31" t="str">
        <f t="shared" si="2"/>
        <v>-</v>
      </c>
    </row>
    <row r="46" spans="1:17" ht="20.100000000000001" customHeight="1">
      <c r="A46" s="103"/>
      <c r="B46" s="43" t="s">
        <v>44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79"/>
      <c r="O46" s="9" t="str">
        <f t="shared" si="0"/>
        <v>-</v>
      </c>
      <c r="P46" s="10" t="str">
        <f t="shared" si="1"/>
        <v>-</v>
      </c>
      <c r="Q46" s="11" t="str">
        <f t="shared" si="2"/>
        <v>-</v>
      </c>
    </row>
    <row r="47" spans="1:17" ht="20.100000000000001" customHeight="1">
      <c r="A47" s="103"/>
      <c r="B47" s="43" t="s">
        <v>45</v>
      </c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79"/>
      <c r="O47" s="9" t="str">
        <f t="shared" si="0"/>
        <v>-</v>
      </c>
      <c r="P47" s="10" t="str">
        <f t="shared" si="1"/>
        <v>-</v>
      </c>
      <c r="Q47" s="11" t="str">
        <f t="shared" si="2"/>
        <v>-</v>
      </c>
    </row>
    <row r="48" spans="1:17" ht="20.100000000000001" customHeight="1">
      <c r="A48" s="103"/>
      <c r="B48" s="43" t="s">
        <v>46</v>
      </c>
      <c r="C48" s="80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79"/>
      <c r="O48" s="9" t="str">
        <f t="shared" si="0"/>
        <v>-</v>
      </c>
      <c r="P48" s="10" t="str">
        <f t="shared" si="1"/>
        <v>-</v>
      </c>
      <c r="Q48" s="11" t="str">
        <f t="shared" si="2"/>
        <v>-</v>
      </c>
    </row>
    <row r="49" spans="1:17" ht="20.100000000000001" customHeight="1">
      <c r="A49" s="103"/>
      <c r="B49" s="43" t="s">
        <v>47</v>
      </c>
      <c r="C49" s="80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79"/>
      <c r="O49" s="9" t="str">
        <f t="shared" si="0"/>
        <v>-</v>
      </c>
      <c r="P49" s="10" t="str">
        <f t="shared" si="1"/>
        <v>-</v>
      </c>
      <c r="Q49" s="11" t="str">
        <f t="shared" si="2"/>
        <v>-</v>
      </c>
    </row>
    <row r="50" spans="1:17" ht="20.100000000000001" customHeight="1">
      <c r="A50" s="103"/>
      <c r="B50" s="43" t="s">
        <v>48</v>
      </c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79"/>
      <c r="O50" s="9" t="str">
        <f t="shared" si="0"/>
        <v>-</v>
      </c>
      <c r="P50" s="10" t="str">
        <f t="shared" si="1"/>
        <v>-</v>
      </c>
      <c r="Q50" s="11" t="str">
        <f t="shared" si="2"/>
        <v>-</v>
      </c>
    </row>
    <row r="51" spans="1:17" ht="20.100000000000001" customHeight="1">
      <c r="A51" s="103"/>
      <c r="B51" s="43" t="s">
        <v>49</v>
      </c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79"/>
      <c r="O51" s="9" t="str">
        <f t="shared" si="0"/>
        <v>-</v>
      </c>
      <c r="P51" s="10" t="str">
        <f t="shared" si="1"/>
        <v>-</v>
      </c>
      <c r="Q51" s="11" t="str">
        <f t="shared" si="2"/>
        <v>-</v>
      </c>
    </row>
    <row r="52" spans="1:17" ht="20.100000000000001" customHeight="1">
      <c r="A52" s="103"/>
      <c r="B52" s="43" t="s">
        <v>50</v>
      </c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79"/>
      <c r="O52" s="9" t="str">
        <f t="shared" si="0"/>
        <v>-</v>
      </c>
      <c r="P52" s="10" t="str">
        <f t="shared" si="1"/>
        <v>-</v>
      </c>
      <c r="Q52" s="11" t="str">
        <f t="shared" si="2"/>
        <v>-</v>
      </c>
    </row>
    <row r="53" spans="1:17" ht="20.100000000000001" customHeight="1">
      <c r="A53" s="103"/>
      <c r="B53" s="44" t="s">
        <v>51</v>
      </c>
      <c r="C53" s="82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85"/>
      <c r="O53" s="33" t="str">
        <f t="shared" si="0"/>
        <v>-</v>
      </c>
      <c r="P53" s="32" t="str">
        <f t="shared" si="1"/>
        <v>-</v>
      </c>
      <c r="Q53" s="34" t="str">
        <f t="shared" si="2"/>
        <v>-</v>
      </c>
    </row>
    <row r="54" spans="1:17" ht="20.100000000000001" customHeight="1" thickBot="1">
      <c r="A54" s="104"/>
      <c r="B54" s="42" t="s">
        <v>52</v>
      </c>
      <c r="C54" s="89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72"/>
      <c r="O54" s="36" t="str">
        <f t="shared" si="0"/>
        <v>-</v>
      </c>
      <c r="P54" s="35" t="str">
        <f t="shared" si="1"/>
        <v>-</v>
      </c>
      <c r="Q54" s="37" t="str">
        <f t="shared" si="2"/>
        <v>-</v>
      </c>
    </row>
    <row r="55" spans="1:17" ht="19.5" customHeight="1" thickBot="1">
      <c r="A55" s="1"/>
      <c r="B55" s="1"/>
      <c r="M55" s="51"/>
      <c r="N55" s="52"/>
      <c r="Q55" s="48"/>
    </row>
    <row r="56" spans="1:17" ht="19.2" customHeight="1">
      <c r="A56" s="57" t="s">
        <v>65</v>
      </c>
      <c r="B56" s="40"/>
      <c r="C56" s="83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5"/>
      <c r="O56" s="18" t="str">
        <f t="shared" ref="O56" si="3">IF(COUNTA(C56:N56)=0,"-",IF(SUM(C56:N56)=0,"ND",MAX(C56:N56)))</f>
        <v>-</v>
      </c>
      <c r="P56" s="58" t="str">
        <f t="shared" ref="P56" si="4">IF(COUNTA(C56:N56)=0,"-",IF(MINA(C56:N56)=0,"ND",MIN(C56:N56)))</f>
        <v>-</v>
      </c>
      <c r="Q56" s="20" t="str">
        <f t="shared" ref="Q56" si="5">IF(COUNTA(C56:N56)=0,"-",AVERAGEA(C56:N56))</f>
        <v>-</v>
      </c>
    </row>
    <row r="57" spans="1:17" ht="19.2" customHeight="1">
      <c r="A57" s="59" t="s">
        <v>65</v>
      </c>
      <c r="B57" s="43"/>
      <c r="C57" s="80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79"/>
      <c r="O57" s="9" t="str">
        <f t="shared" ref="O57:O61" si="6">IF(COUNTA(C57:N57)=0,"-",IF(SUM(C57:N57)=0,"ND",MAX(C57:N57)))</f>
        <v>-</v>
      </c>
      <c r="P57" s="22" t="str">
        <f t="shared" ref="P57:P61" si="7">IF(COUNTA(C57:N57)=0,"-",IF(MINA(C57:N57)=0,"ND",MIN(C57:N57)))</f>
        <v>-</v>
      </c>
      <c r="Q57" s="11" t="str">
        <f t="shared" ref="Q57:Q61" si="8">IF(COUNTA(C57:N57)=0,"-",AVERAGEA(C57:N57))</f>
        <v>-</v>
      </c>
    </row>
    <row r="58" spans="1:17" ht="19.2" customHeight="1">
      <c r="A58" s="59" t="s">
        <v>65</v>
      </c>
      <c r="B58" s="43"/>
      <c r="C58" s="80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79"/>
      <c r="O58" s="9" t="str">
        <f t="shared" si="6"/>
        <v>-</v>
      </c>
      <c r="P58" s="22" t="str">
        <f t="shared" si="7"/>
        <v>-</v>
      </c>
      <c r="Q58" s="11" t="str">
        <f t="shared" si="8"/>
        <v>-</v>
      </c>
    </row>
    <row r="59" spans="1:17" ht="19.2" customHeight="1">
      <c r="A59" s="59" t="s">
        <v>65</v>
      </c>
      <c r="B59" s="43"/>
      <c r="C59" s="80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79"/>
      <c r="O59" s="9" t="str">
        <f t="shared" si="6"/>
        <v>-</v>
      </c>
      <c r="P59" s="22" t="str">
        <f t="shared" si="7"/>
        <v>-</v>
      </c>
      <c r="Q59" s="11" t="str">
        <f t="shared" si="8"/>
        <v>-</v>
      </c>
    </row>
    <row r="60" spans="1:17" ht="19.2" customHeight="1">
      <c r="A60" s="59" t="s">
        <v>65</v>
      </c>
      <c r="B60" s="43"/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79"/>
      <c r="O60" s="9" t="str">
        <f t="shared" si="6"/>
        <v>-</v>
      </c>
      <c r="P60" s="22" t="str">
        <f t="shared" si="7"/>
        <v>-</v>
      </c>
      <c r="Q60" s="11" t="str">
        <f t="shared" si="8"/>
        <v>-</v>
      </c>
    </row>
    <row r="61" spans="1:17" ht="19.2" customHeight="1" thickBot="1">
      <c r="A61" s="60" t="s">
        <v>65</v>
      </c>
      <c r="B61" s="42"/>
      <c r="C61" s="89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72"/>
      <c r="O61" s="61" t="str">
        <f t="shared" si="6"/>
        <v>-</v>
      </c>
      <c r="P61" s="62" t="str">
        <f t="shared" si="7"/>
        <v>-</v>
      </c>
      <c r="Q61" s="63" t="str">
        <f t="shared" si="8"/>
        <v>-</v>
      </c>
    </row>
    <row r="68" spans="1:20" s="1" customFormat="1">
      <c r="A68" s="38"/>
      <c r="B68" s="47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50"/>
      <c r="N68" s="91"/>
      <c r="O68" s="2"/>
      <c r="P68" s="2"/>
      <c r="Q68" s="2"/>
      <c r="R68" s="38"/>
      <c r="S68" s="38"/>
      <c r="T68" s="38"/>
    </row>
  </sheetData>
  <mergeCells count="7">
    <mergeCell ref="A27:A54"/>
    <mergeCell ref="A2:A10"/>
    <mergeCell ref="O2:O10"/>
    <mergeCell ref="P2:P10"/>
    <mergeCell ref="Q2:Q10"/>
    <mergeCell ref="A11:A19"/>
    <mergeCell ref="A20:A25"/>
  </mergeCells>
  <phoneticPr fontId="2"/>
  <pageMargins left="1.27" right="0.19685039370078741" top="0.19685039370078741" bottom="0.19685039370078741" header="0" footer="0"/>
  <pageSetup paperSize="9" scale="63" orientation="portrait" r:id="rId1"/>
  <headerFooter alignWithMargins="0">
    <oddFooter>&amp;L&amp;A&amp;C&amp;P / &amp;N 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zoomScaleNormal="100" zoomScaleSheetLayoutView="25" workbookViewId="0">
      <pane xSplit="2" ySplit="10" topLeftCell="C11" activePane="bottomRight" state="frozen"/>
      <selection activeCell="A2" sqref="A2:A4"/>
      <selection pane="topRight" activeCell="A2" sqref="A2:A4"/>
      <selection pane="bottomLeft" activeCell="A2" sqref="A2:A4"/>
      <selection pane="bottomRight"/>
    </sheetView>
  </sheetViews>
  <sheetFormatPr defaultColWidth="8.88671875" defaultRowHeight="13.2"/>
  <cols>
    <col min="1" max="1" width="5.6640625" style="38" customWidth="1"/>
    <col min="2" max="2" width="25.6640625" style="47" customWidth="1"/>
    <col min="3" max="12" width="10.6640625" style="49" customWidth="1"/>
    <col min="13" max="13" width="10.6640625" style="50" customWidth="1"/>
    <col min="14" max="14" width="10.6640625" style="91" customWidth="1"/>
    <col min="15" max="17" width="8.6640625" style="2" customWidth="1"/>
    <col min="18" max="16384" width="8.88671875" style="38"/>
  </cols>
  <sheetData>
    <row r="1" spans="1:20" ht="20.25" customHeight="1" thickBot="1">
      <c r="A1" s="39" t="s">
        <v>66</v>
      </c>
      <c r="B1" s="39"/>
      <c r="N1" s="67"/>
      <c r="Q1" s="53" t="s">
        <v>61</v>
      </c>
    </row>
    <row r="2" spans="1:20" ht="39.9" customHeight="1">
      <c r="A2" s="105"/>
      <c r="B2" s="40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68"/>
      <c r="O2" s="108" t="s">
        <v>1</v>
      </c>
      <c r="P2" s="96" t="s">
        <v>2</v>
      </c>
      <c r="Q2" s="99" t="s">
        <v>3</v>
      </c>
    </row>
    <row r="3" spans="1:20" ht="39.9" customHeight="1">
      <c r="A3" s="106"/>
      <c r="B3" s="41" t="s">
        <v>4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69"/>
      <c r="O3" s="109"/>
      <c r="P3" s="97"/>
      <c r="Q3" s="100"/>
    </row>
    <row r="4" spans="1:20" ht="19.8" customHeight="1">
      <c r="A4" s="106"/>
      <c r="B4" s="64" t="s">
        <v>72</v>
      </c>
      <c r="C4" s="65"/>
      <c r="D4" s="66"/>
      <c r="E4" s="66"/>
      <c r="F4" s="66"/>
      <c r="G4" s="66"/>
      <c r="H4" s="66"/>
      <c r="I4" s="66"/>
      <c r="J4" s="66"/>
      <c r="K4" s="66"/>
      <c r="L4" s="66"/>
      <c r="M4" s="66"/>
      <c r="N4" s="70"/>
      <c r="O4" s="109"/>
      <c r="P4" s="97"/>
      <c r="Q4" s="100"/>
    </row>
    <row r="5" spans="1:20" ht="19.8" customHeight="1">
      <c r="A5" s="106"/>
      <c r="B5" s="43" t="s">
        <v>82</v>
      </c>
      <c r="C5" s="93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  <c r="O5" s="109"/>
      <c r="P5" s="97"/>
      <c r="Q5" s="100"/>
    </row>
    <row r="6" spans="1:20" ht="19.8" customHeight="1">
      <c r="A6" s="106"/>
      <c r="B6" s="64" t="s">
        <v>83</v>
      </c>
      <c r="C6" s="65"/>
      <c r="D6" s="65"/>
      <c r="E6" s="65"/>
      <c r="F6" s="65"/>
      <c r="G6" s="66"/>
      <c r="H6" s="66"/>
      <c r="I6" s="66"/>
      <c r="J6" s="66"/>
      <c r="K6" s="66"/>
      <c r="L6" s="66"/>
      <c r="M6" s="66"/>
      <c r="N6" s="70"/>
      <c r="O6" s="109"/>
      <c r="P6" s="97"/>
      <c r="Q6" s="100"/>
    </row>
    <row r="7" spans="1:20" ht="28.8" customHeight="1">
      <c r="A7" s="106"/>
      <c r="B7" s="92" t="s">
        <v>73</v>
      </c>
      <c r="C7" s="93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O7" s="109"/>
      <c r="P7" s="97"/>
      <c r="Q7" s="100"/>
    </row>
    <row r="8" spans="1:20" ht="19.8" customHeight="1">
      <c r="A8" s="106"/>
      <c r="B8" s="92" t="s">
        <v>74</v>
      </c>
      <c r="C8" s="93"/>
      <c r="D8" s="94"/>
      <c r="E8" s="94"/>
      <c r="F8" s="94"/>
      <c r="G8" s="94"/>
      <c r="H8" s="94"/>
      <c r="I8" s="94"/>
      <c r="J8" s="94"/>
      <c r="K8" s="94"/>
      <c r="L8" s="94"/>
      <c r="M8" s="94"/>
      <c r="N8" s="95"/>
      <c r="O8" s="109"/>
      <c r="P8" s="97"/>
      <c r="Q8" s="100"/>
    </row>
    <row r="9" spans="1:20" ht="19.8" customHeight="1">
      <c r="A9" s="106"/>
      <c r="B9" s="43" t="s">
        <v>5</v>
      </c>
      <c r="C9" s="93"/>
      <c r="D9" s="94"/>
      <c r="E9" s="94"/>
      <c r="F9" s="94"/>
      <c r="G9" s="94"/>
      <c r="H9" s="94"/>
      <c r="I9" s="94"/>
      <c r="J9" s="94"/>
      <c r="K9" s="94"/>
      <c r="L9" s="94"/>
      <c r="M9" s="94"/>
      <c r="N9" s="95"/>
      <c r="O9" s="109"/>
      <c r="P9" s="97"/>
      <c r="Q9" s="100"/>
    </row>
    <row r="10" spans="1:20" ht="20.100000000000001" customHeight="1" thickBot="1">
      <c r="A10" s="107"/>
      <c r="B10" s="42" t="s">
        <v>67</v>
      </c>
      <c r="C10" s="71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72"/>
      <c r="O10" s="110"/>
      <c r="P10" s="98"/>
      <c r="Q10" s="101"/>
    </row>
    <row r="11" spans="1:20" ht="20.100000000000001" customHeight="1">
      <c r="A11" s="102" t="s">
        <v>6</v>
      </c>
      <c r="B11" s="41" t="s">
        <v>7</v>
      </c>
      <c r="C11" s="73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5"/>
      <c r="O11" s="3" t="str">
        <f t="shared" ref="O11:O54" si="0">IF(COUNTA(C11:N11)=0,"-",IF(SUM(C11:N11)=0,"ND",MAX(C11:N11)))</f>
        <v>-</v>
      </c>
      <c r="P11" s="4" t="str">
        <f t="shared" ref="P11:P54" si="1">IF(COUNTA(C11:N11)=0,"-",IF(MINA(C11:N11)=0,"ND",MIN(C11:N11)))</f>
        <v>-</v>
      </c>
      <c r="Q11" s="5" t="str">
        <f t="shared" ref="Q11:Q54" si="2">IF(COUNTA(C11:N11)=0,"-",AVERAGEA(C11:N11))</f>
        <v>-</v>
      </c>
    </row>
    <row r="12" spans="1:20" ht="20.100000000000001" customHeight="1">
      <c r="A12" s="103"/>
      <c r="B12" s="41" t="s">
        <v>8</v>
      </c>
      <c r="C12" s="76"/>
      <c r="D12" s="77"/>
      <c r="E12" s="78"/>
      <c r="F12" s="78"/>
      <c r="G12" s="78"/>
      <c r="H12" s="78"/>
      <c r="I12" s="78"/>
      <c r="J12" s="78"/>
      <c r="K12" s="78"/>
      <c r="L12" s="78"/>
      <c r="M12" s="78"/>
      <c r="N12" s="79"/>
      <c r="O12" s="6" t="str">
        <f t="shared" si="0"/>
        <v>-</v>
      </c>
      <c r="P12" s="7" t="str">
        <f t="shared" si="1"/>
        <v>-</v>
      </c>
      <c r="Q12" s="8" t="str">
        <f t="shared" si="2"/>
        <v>-</v>
      </c>
    </row>
    <row r="13" spans="1:20" ht="20.100000000000001" customHeight="1">
      <c r="A13" s="103"/>
      <c r="B13" s="43" t="s">
        <v>9</v>
      </c>
      <c r="C13" s="80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79"/>
      <c r="O13" s="9" t="str">
        <f t="shared" si="0"/>
        <v>-</v>
      </c>
      <c r="P13" s="10" t="str">
        <f t="shared" si="1"/>
        <v>-</v>
      </c>
      <c r="Q13" s="11" t="str">
        <f t="shared" si="2"/>
        <v>-</v>
      </c>
    </row>
    <row r="14" spans="1:20" ht="20.100000000000001" customHeight="1">
      <c r="A14" s="103"/>
      <c r="B14" s="43" t="s">
        <v>10</v>
      </c>
      <c r="C14" s="80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79"/>
      <c r="O14" s="9" t="str">
        <f t="shared" si="0"/>
        <v>-</v>
      </c>
      <c r="P14" s="10" t="str">
        <f t="shared" si="1"/>
        <v>-</v>
      </c>
      <c r="Q14" s="11" t="str">
        <f t="shared" si="2"/>
        <v>-</v>
      </c>
    </row>
    <row r="15" spans="1:20" ht="20.100000000000001" customHeight="1">
      <c r="A15" s="103"/>
      <c r="B15" s="43" t="s">
        <v>11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79"/>
      <c r="O15" s="9" t="str">
        <f t="shared" si="0"/>
        <v>-</v>
      </c>
      <c r="P15" s="10" t="str">
        <f t="shared" si="1"/>
        <v>-</v>
      </c>
      <c r="Q15" s="11" t="str">
        <f t="shared" si="2"/>
        <v>-</v>
      </c>
    </row>
    <row r="16" spans="1:20" ht="20.100000000000001" customHeight="1">
      <c r="A16" s="103"/>
      <c r="B16" s="43" t="s">
        <v>12</v>
      </c>
      <c r="C16" s="80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79"/>
      <c r="O16" s="9" t="str">
        <f t="shared" si="0"/>
        <v>-</v>
      </c>
      <c r="P16" s="10" t="str">
        <f t="shared" si="1"/>
        <v>-</v>
      </c>
      <c r="Q16" s="11" t="str">
        <f t="shared" si="2"/>
        <v>-</v>
      </c>
      <c r="T16" s="2"/>
    </row>
    <row r="17" spans="1:20" ht="20.100000000000001" customHeight="1">
      <c r="A17" s="103"/>
      <c r="B17" s="43" t="s">
        <v>13</v>
      </c>
      <c r="C17" s="80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79"/>
      <c r="O17" s="9" t="str">
        <f t="shared" si="0"/>
        <v>-</v>
      </c>
      <c r="P17" s="10" t="str">
        <f t="shared" si="1"/>
        <v>-</v>
      </c>
      <c r="Q17" s="11" t="str">
        <f t="shared" si="2"/>
        <v>-</v>
      </c>
      <c r="T17" s="2"/>
    </row>
    <row r="18" spans="1:20" ht="20.100000000000001" customHeight="1">
      <c r="A18" s="103"/>
      <c r="B18" s="43" t="s">
        <v>14</v>
      </c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79"/>
      <c r="O18" s="12" t="str">
        <f t="shared" si="0"/>
        <v>-</v>
      </c>
      <c r="P18" s="10" t="str">
        <f t="shared" si="1"/>
        <v>-</v>
      </c>
      <c r="Q18" s="13" t="str">
        <f t="shared" si="2"/>
        <v>-</v>
      </c>
      <c r="T18" s="2"/>
    </row>
    <row r="19" spans="1:20" ht="20.100000000000001" customHeight="1" thickBot="1">
      <c r="A19" s="104"/>
      <c r="B19" s="44" t="s">
        <v>15</v>
      </c>
      <c r="C19" s="82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72"/>
      <c r="O19" s="16" t="str">
        <f t="shared" si="0"/>
        <v>-</v>
      </c>
      <c r="P19" s="15" t="str">
        <f t="shared" si="1"/>
        <v>-</v>
      </c>
      <c r="Q19" s="17" t="str">
        <f t="shared" si="2"/>
        <v>-</v>
      </c>
      <c r="T19" s="2"/>
    </row>
    <row r="20" spans="1:20" ht="20.100000000000001" customHeight="1">
      <c r="A20" s="102" t="s">
        <v>16</v>
      </c>
      <c r="B20" s="40" t="s">
        <v>17</v>
      </c>
      <c r="C20" s="83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84"/>
      <c r="O20" s="18" t="str">
        <f t="shared" si="0"/>
        <v>-</v>
      </c>
      <c r="P20" s="19" t="str">
        <f t="shared" si="1"/>
        <v>-</v>
      </c>
      <c r="Q20" s="20" t="str">
        <f t="shared" si="2"/>
        <v>-</v>
      </c>
    </row>
    <row r="21" spans="1:20" ht="20.100000000000001" customHeight="1">
      <c r="A21" s="103"/>
      <c r="B21" s="43" t="s">
        <v>18</v>
      </c>
      <c r="C21" s="80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79"/>
      <c r="O21" s="21" t="str">
        <f t="shared" si="0"/>
        <v>-</v>
      </c>
      <c r="P21" s="22" t="str">
        <f t="shared" si="1"/>
        <v>-</v>
      </c>
      <c r="Q21" s="23" t="str">
        <f t="shared" si="2"/>
        <v>-</v>
      </c>
    </row>
    <row r="22" spans="1:20" ht="20.100000000000001" customHeight="1">
      <c r="A22" s="103"/>
      <c r="B22" s="43" t="s">
        <v>19</v>
      </c>
      <c r="C22" s="80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79"/>
      <c r="O22" s="9" t="str">
        <f t="shared" si="0"/>
        <v>-</v>
      </c>
      <c r="P22" s="10" t="str">
        <f t="shared" si="1"/>
        <v>-</v>
      </c>
      <c r="Q22" s="11" t="str">
        <f t="shared" si="2"/>
        <v>-</v>
      </c>
    </row>
    <row r="23" spans="1:20" ht="20.100000000000001" customHeight="1">
      <c r="A23" s="103"/>
      <c r="B23" s="43" t="s">
        <v>20</v>
      </c>
      <c r="C23" s="80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79"/>
      <c r="O23" s="9" t="str">
        <f t="shared" si="0"/>
        <v>-</v>
      </c>
      <c r="P23" s="10" t="str">
        <f t="shared" si="1"/>
        <v>-</v>
      </c>
      <c r="Q23" s="11" t="str">
        <f t="shared" si="2"/>
        <v>-</v>
      </c>
    </row>
    <row r="24" spans="1:20" ht="20.100000000000001" customHeight="1">
      <c r="A24" s="103"/>
      <c r="B24" s="43" t="s">
        <v>21</v>
      </c>
      <c r="C24" s="80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79"/>
      <c r="O24" s="9" t="str">
        <f t="shared" si="0"/>
        <v>-</v>
      </c>
      <c r="P24" s="10" t="str">
        <f t="shared" si="1"/>
        <v>-</v>
      </c>
      <c r="Q24" s="11" t="str">
        <f t="shared" si="2"/>
        <v>-</v>
      </c>
    </row>
    <row r="25" spans="1:20" ht="20.100000000000001" customHeight="1" thickBot="1">
      <c r="A25" s="103"/>
      <c r="B25" s="44" t="s">
        <v>22</v>
      </c>
      <c r="C25" s="82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85"/>
      <c r="O25" s="25" t="str">
        <f t="shared" si="0"/>
        <v>-</v>
      </c>
      <c r="P25" s="14" t="str">
        <f t="shared" si="1"/>
        <v>-</v>
      </c>
      <c r="Q25" s="26" t="str">
        <f t="shared" si="2"/>
        <v>-</v>
      </c>
    </row>
    <row r="26" spans="1:20" ht="20.100000000000001" customHeight="1" thickBot="1">
      <c r="A26" s="45"/>
      <c r="B26" s="46" t="s">
        <v>23</v>
      </c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8"/>
      <c r="O26" s="28" t="str">
        <f t="shared" si="0"/>
        <v>-</v>
      </c>
      <c r="P26" s="27" t="str">
        <f t="shared" si="1"/>
        <v>-</v>
      </c>
      <c r="Q26" s="29" t="str">
        <f t="shared" si="2"/>
        <v>-</v>
      </c>
    </row>
    <row r="27" spans="1:20" ht="20.100000000000001" customHeight="1">
      <c r="A27" s="103" t="s">
        <v>24</v>
      </c>
      <c r="B27" s="41" t="s">
        <v>25</v>
      </c>
      <c r="C27" s="76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84"/>
      <c r="O27" s="6" t="str">
        <f t="shared" si="0"/>
        <v>-</v>
      </c>
      <c r="P27" s="7" t="str">
        <f t="shared" si="1"/>
        <v>-</v>
      </c>
      <c r="Q27" s="8" t="str">
        <f t="shared" si="2"/>
        <v>-</v>
      </c>
    </row>
    <row r="28" spans="1:20" ht="20.100000000000001" customHeight="1">
      <c r="A28" s="103"/>
      <c r="B28" s="43" t="s">
        <v>26</v>
      </c>
      <c r="C28" s="80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79"/>
      <c r="O28" s="21" t="str">
        <f t="shared" si="0"/>
        <v>-</v>
      </c>
      <c r="P28" s="22" t="str">
        <f t="shared" si="1"/>
        <v>-</v>
      </c>
      <c r="Q28" s="23" t="str">
        <f t="shared" si="2"/>
        <v>-</v>
      </c>
    </row>
    <row r="29" spans="1:20" ht="20.100000000000001" customHeight="1">
      <c r="A29" s="103"/>
      <c r="B29" s="43" t="s">
        <v>27</v>
      </c>
      <c r="C29" s="80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79"/>
      <c r="O29" s="9" t="str">
        <f t="shared" si="0"/>
        <v>-</v>
      </c>
      <c r="P29" s="10" t="str">
        <f t="shared" si="1"/>
        <v>-</v>
      </c>
      <c r="Q29" s="11" t="str">
        <f t="shared" si="2"/>
        <v>-</v>
      </c>
    </row>
    <row r="30" spans="1:20" ht="20.100000000000001" customHeight="1">
      <c r="A30" s="103"/>
      <c r="B30" s="43" t="s">
        <v>28</v>
      </c>
      <c r="C30" s="80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79"/>
      <c r="O30" s="9" t="str">
        <f t="shared" si="0"/>
        <v>-</v>
      </c>
      <c r="P30" s="10" t="str">
        <f t="shared" si="1"/>
        <v>-</v>
      </c>
      <c r="Q30" s="11" t="str">
        <f t="shared" si="2"/>
        <v>-</v>
      </c>
    </row>
    <row r="31" spans="1:20" ht="20.100000000000001" customHeight="1">
      <c r="A31" s="103"/>
      <c r="B31" s="43" t="s">
        <v>29</v>
      </c>
      <c r="C31" s="80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79"/>
      <c r="O31" s="21" t="str">
        <f t="shared" si="0"/>
        <v>-</v>
      </c>
      <c r="P31" s="22" t="str">
        <f t="shared" si="1"/>
        <v>-</v>
      </c>
      <c r="Q31" s="23" t="str">
        <f t="shared" si="2"/>
        <v>-</v>
      </c>
    </row>
    <row r="32" spans="1:20" ht="20.100000000000001" customHeight="1">
      <c r="A32" s="103"/>
      <c r="B32" s="43" t="s">
        <v>30</v>
      </c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79"/>
      <c r="O32" s="9" t="str">
        <f t="shared" si="0"/>
        <v>-</v>
      </c>
      <c r="P32" s="10" t="str">
        <f t="shared" si="1"/>
        <v>-</v>
      </c>
      <c r="Q32" s="11" t="str">
        <f t="shared" si="2"/>
        <v>-</v>
      </c>
    </row>
    <row r="33" spans="1:17" ht="20.100000000000001" customHeight="1">
      <c r="A33" s="103"/>
      <c r="B33" s="43" t="s">
        <v>31</v>
      </c>
      <c r="C33" s="80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79"/>
      <c r="O33" s="9" t="str">
        <f t="shared" si="0"/>
        <v>-</v>
      </c>
      <c r="P33" s="10" t="str">
        <f t="shared" si="1"/>
        <v>-</v>
      </c>
      <c r="Q33" s="11" t="str">
        <f t="shared" si="2"/>
        <v>-</v>
      </c>
    </row>
    <row r="34" spans="1:17" ht="20.100000000000001" customHeight="1">
      <c r="A34" s="103"/>
      <c r="B34" s="43" t="s">
        <v>32</v>
      </c>
      <c r="C34" s="80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79"/>
      <c r="O34" s="24" t="str">
        <f t="shared" si="0"/>
        <v>-</v>
      </c>
      <c r="P34" s="10" t="str">
        <f t="shared" si="1"/>
        <v>-</v>
      </c>
      <c r="Q34" s="11" t="str">
        <f t="shared" si="2"/>
        <v>-</v>
      </c>
    </row>
    <row r="35" spans="1:17" ht="20.100000000000001" customHeight="1">
      <c r="A35" s="103"/>
      <c r="B35" s="43" t="s">
        <v>33</v>
      </c>
      <c r="C35" s="80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79"/>
      <c r="O35" s="12" t="str">
        <f t="shared" si="0"/>
        <v>-</v>
      </c>
      <c r="P35" s="10" t="str">
        <f t="shared" si="1"/>
        <v>-</v>
      </c>
      <c r="Q35" s="13" t="str">
        <f t="shared" si="2"/>
        <v>-</v>
      </c>
    </row>
    <row r="36" spans="1:17" ht="20.100000000000001" customHeight="1">
      <c r="A36" s="103"/>
      <c r="B36" s="43" t="s">
        <v>34</v>
      </c>
      <c r="C36" s="80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79"/>
      <c r="O36" s="21" t="str">
        <f t="shared" si="0"/>
        <v>-</v>
      </c>
      <c r="P36" s="22" t="str">
        <f t="shared" si="1"/>
        <v>-</v>
      </c>
      <c r="Q36" s="23" t="str">
        <f t="shared" si="2"/>
        <v>-</v>
      </c>
    </row>
    <row r="37" spans="1:17" ht="20.100000000000001" customHeight="1">
      <c r="A37" s="103"/>
      <c r="B37" s="43" t="s">
        <v>35</v>
      </c>
      <c r="C37" s="80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79"/>
      <c r="O37" s="9" t="str">
        <f t="shared" si="0"/>
        <v>-</v>
      </c>
      <c r="P37" s="10" t="str">
        <f t="shared" si="1"/>
        <v>-</v>
      </c>
      <c r="Q37" s="11" t="str">
        <f t="shared" si="2"/>
        <v>-</v>
      </c>
    </row>
    <row r="38" spans="1:17" ht="20.100000000000001" customHeight="1">
      <c r="A38" s="103"/>
      <c r="B38" s="43" t="s">
        <v>36</v>
      </c>
      <c r="C38" s="80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79"/>
      <c r="O38" s="9" t="str">
        <f t="shared" si="0"/>
        <v>-</v>
      </c>
      <c r="P38" s="10" t="str">
        <f t="shared" si="1"/>
        <v>-</v>
      </c>
      <c r="Q38" s="11" t="str">
        <f t="shared" si="2"/>
        <v>-</v>
      </c>
    </row>
    <row r="39" spans="1:17" ht="20.100000000000001" customHeight="1">
      <c r="A39" s="103"/>
      <c r="B39" s="43" t="s">
        <v>37</v>
      </c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79"/>
      <c r="O39" s="9" t="str">
        <f t="shared" si="0"/>
        <v>-</v>
      </c>
      <c r="P39" s="10" t="str">
        <f t="shared" si="1"/>
        <v>-</v>
      </c>
      <c r="Q39" s="11" t="str">
        <f t="shared" si="2"/>
        <v>-</v>
      </c>
    </row>
    <row r="40" spans="1:17" ht="20.100000000000001" customHeight="1">
      <c r="A40" s="103"/>
      <c r="B40" s="43" t="s">
        <v>38</v>
      </c>
      <c r="C40" s="8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79"/>
      <c r="O40" s="9" t="str">
        <f t="shared" si="0"/>
        <v>-</v>
      </c>
      <c r="P40" s="10" t="str">
        <f t="shared" si="1"/>
        <v>-</v>
      </c>
      <c r="Q40" s="11" t="str">
        <f t="shared" si="2"/>
        <v>-</v>
      </c>
    </row>
    <row r="41" spans="1:17" ht="20.100000000000001" customHeight="1">
      <c r="A41" s="103"/>
      <c r="B41" s="43" t="s">
        <v>39</v>
      </c>
      <c r="C41" s="80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79"/>
      <c r="O41" s="9" t="str">
        <f t="shared" si="0"/>
        <v>-</v>
      </c>
      <c r="P41" s="10" t="str">
        <f t="shared" si="1"/>
        <v>-</v>
      </c>
      <c r="Q41" s="11" t="str">
        <f t="shared" si="2"/>
        <v>-</v>
      </c>
    </row>
    <row r="42" spans="1:17" ht="20.100000000000001" customHeight="1">
      <c r="A42" s="103"/>
      <c r="B42" s="41" t="s">
        <v>40</v>
      </c>
      <c r="C42" s="80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79"/>
      <c r="O42" s="9" t="str">
        <f t="shared" si="0"/>
        <v>-</v>
      </c>
      <c r="P42" s="10" t="str">
        <f t="shared" si="1"/>
        <v>-</v>
      </c>
      <c r="Q42" s="11" t="str">
        <f t="shared" si="2"/>
        <v>-</v>
      </c>
    </row>
    <row r="43" spans="1:17" ht="20.100000000000001" customHeight="1">
      <c r="A43" s="103"/>
      <c r="B43" s="41" t="s">
        <v>41</v>
      </c>
      <c r="C43" s="80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79"/>
      <c r="O43" s="9" t="str">
        <f t="shared" si="0"/>
        <v>-</v>
      </c>
      <c r="P43" s="10" t="str">
        <f t="shared" si="1"/>
        <v>-</v>
      </c>
      <c r="Q43" s="11" t="str">
        <f t="shared" si="2"/>
        <v>-</v>
      </c>
    </row>
    <row r="44" spans="1:17" ht="20.100000000000001" customHeight="1">
      <c r="A44" s="103"/>
      <c r="B44" s="43" t="s">
        <v>42</v>
      </c>
      <c r="C44" s="80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79"/>
      <c r="O44" s="9" t="str">
        <f t="shared" si="0"/>
        <v>-</v>
      </c>
      <c r="P44" s="10" t="str">
        <f t="shared" si="1"/>
        <v>-</v>
      </c>
      <c r="Q44" s="11" t="str">
        <f t="shared" si="2"/>
        <v>-</v>
      </c>
    </row>
    <row r="45" spans="1:17" ht="20.100000000000001" customHeight="1">
      <c r="A45" s="103"/>
      <c r="B45" s="43" t="s">
        <v>43</v>
      </c>
      <c r="C45" s="80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79"/>
      <c r="O45" s="24" t="str">
        <f t="shared" si="0"/>
        <v>-</v>
      </c>
      <c r="P45" s="30" t="str">
        <f t="shared" si="1"/>
        <v>-</v>
      </c>
      <c r="Q45" s="31" t="str">
        <f t="shared" si="2"/>
        <v>-</v>
      </c>
    </row>
    <row r="46" spans="1:17" ht="20.100000000000001" customHeight="1">
      <c r="A46" s="103"/>
      <c r="B46" s="43" t="s">
        <v>44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79"/>
      <c r="O46" s="9" t="str">
        <f t="shared" si="0"/>
        <v>-</v>
      </c>
      <c r="P46" s="10" t="str">
        <f t="shared" si="1"/>
        <v>-</v>
      </c>
      <c r="Q46" s="11" t="str">
        <f t="shared" si="2"/>
        <v>-</v>
      </c>
    </row>
    <row r="47" spans="1:17" ht="20.100000000000001" customHeight="1">
      <c r="A47" s="103"/>
      <c r="B47" s="43" t="s">
        <v>45</v>
      </c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79"/>
      <c r="O47" s="9" t="str">
        <f t="shared" si="0"/>
        <v>-</v>
      </c>
      <c r="P47" s="10" t="str">
        <f t="shared" si="1"/>
        <v>-</v>
      </c>
      <c r="Q47" s="11" t="str">
        <f t="shared" si="2"/>
        <v>-</v>
      </c>
    </row>
    <row r="48" spans="1:17" ht="20.100000000000001" customHeight="1">
      <c r="A48" s="103"/>
      <c r="B48" s="43" t="s">
        <v>46</v>
      </c>
      <c r="C48" s="80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79"/>
      <c r="O48" s="9" t="str">
        <f t="shared" si="0"/>
        <v>-</v>
      </c>
      <c r="P48" s="10" t="str">
        <f t="shared" si="1"/>
        <v>-</v>
      </c>
      <c r="Q48" s="11" t="str">
        <f t="shared" si="2"/>
        <v>-</v>
      </c>
    </row>
    <row r="49" spans="1:17" ht="20.100000000000001" customHeight="1">
      <c r="A49" s="103"/>
      <c r="B49" s="43" t="s">
        <v>47</v>
      </c>
      <c r="C49" s="80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79"/>
      <c r="O49" s="9" t="str">
        <f t="shared" si="0"/>
        <v>-</v>
      </c>
      <c r="P49" s="10" t="str">
        <f t="shared" si="1"/>
        <v>-</v>
      </c>
      <c r="Q49" s="11" t="str">
        <f t="shared" si="2"/>
        <v>-</v>
      </c>
    </row>
    <row r="50" spans="1:17" ht="20.100000000000001" customHeight="1">
      <c r="A50" s="103"/>
      <c r="B50" s="43" t="s">
        <v>48</v>
      </c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79"/>
      <c r="O50" s="9" t="str">
        <f t="shared" si="0"/>
        <v>-</v>
      </c>
      <c r="P50" s="10" t="str">
        <f t="shared" si="1"/>
        <v>-</v>
      </c>
      <c r="Q50" s="11" t="str">
        <f t="shared" si="2"/>
        <v>-</v>
      </c>
    </row>
    <row r="51" spans="1:17" ht="20.100000000000001" customHeight="1">
      <c r="A51" s="103"/>
      <c r="B51" s="43" t="s">
        <v>49</v>
      </c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79"/>
      <c r="O51" s="9" t="str">
        <f t="shared" si="0"/>
        <v>-</v>
      </c>
      <c r="P51" s="10" t="str">
        <f t="shared" si="1"/>
        <v>-</v>
      </c>
      <c r="Q51" s="11" t="str">
        <f t="shared" si="2"/>
        <v>-</v>
      </c>
    </row>
    <row r="52" spans="1:17" ht="20.100000000000001" customHeight="1">
      <c r="A52" s="103"/>
      <c r="B52" s="43" t="s">
        <v>50</v>
      </c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79"/>
      <c r="O52" s="9" t="str">
        <f t="shared" si="0"/>
        <v>-</v>
      </c>
      <c r="P52" s="10" t="str">
        <f t="shared" si="1"/>
        <v>-</v>
      </c>
      <c r="Q52" s="11" t="str">
        <f t="shared" si="2"/>
        <v>-</v>
      </c>
    </row>
    <row r="53" spans="1:17" ht="20.100000000000001" customHeight="1">
      <c r="A53" s="103"/>
      <c r="B53" s="44" t="s">
        <v>51</v>
      </c>
      <c r="C53" s="82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85"/>
      <c r="O53" s="33" t="str">
        <f t="shared" si="0"/>
        <v>-</v>
      </c>
      <c r="P53" s="32" t="str">
        <f t="shared" si="1"/>
        <v>-</v>
      </c>
      <c r="Q53" s="34" t="str">
        <f t="shared" si="2"/>
        <v>-</v>
      </c>
    </row>
    <row r="54" spans="1:17" ht="20.100000000000001" customHeight="1" thickBot="1">
      <c r="A54" s="104"/>
      <c r="B54" s="42" t="s">
        <v>52</v>
      </c>
      <c r="C54" s="89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72"/>
      <c r="O54" s="36" t="str">
        <f t="shared" si="0"/>
        <v>-</v>
      </c>
      <c r="P54" s="35" t="str">
        <f t="shared" si="1"/>
        <v>-</v>
      </c>
      <c r="Q54" s="37" t="str">
        <f t="shared" si="2"/>
        <v>-</v>
      </c>
    </row>
    <row r="55" spans="1:17" ht="19.5" customHeight="1" thickBot="1">
      <c r="A55" s="1"/>
      <c r="B55" s="1"/>
      <c r="M55" s="51"/>
      <c r="N55" s="52"/>
      <c r="Q55" s="48"/>
    </row>
    <row r="56" spans="1:17" ht="19.2" customHeight="1">
      <c r="A56" s="57" t="s">
        <v>65</v>
      </c>
      <c r="B56" s="40"/>
      <c r="C56" s="83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5"/>
      <c r="O56" s="18" t="str">
        <f t="shared" ref="O56:O61" si="3">IF(COUNTA(C56:N56)=0,"-",IF(SUM(C56:N56)=0,"ND",MAX(C56:N56)))</f>
        <v>-</v>
      </c>
      <c r="P56" s="58" t="str">
        <f t="shared" ref="P56:P61" si="4">IF(COUNTA(C56:N56)=0,"-",IF(MINA(C56:N56)=0,"ND",MIN(C56:N56)))</f>
        <v>-</v>
      </c>
      <c r="Q56" s="20" t="str">
        <f t="shared" ref="Q56:Q61" si="5">IF(COUNTA(C56:N56)=0,"-",AVERAGEA(C56:N56))</f>
        <v>-</v>
      </c>
    </row>
    <row r="57" spans="1:17" ht="19.2" customHeight="1">
      <c r="A57" s="59" t="s">
        <v>65</v>
      </c>
      <c r="B57" s="43"/>
      <c r="C57" s="80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79"/>
      <c r="O57" s="9" t="str">
        <f t="shared" si="3"/>
        <v>-</v>
      </c>
      <c r="P57" s="22" t="str">
        <f t="shared" si="4"/>
        <v>-</v>
      </c>
      <c r="Q57" s="11" t="str">
        <f t="shared" si="5"/>
        <v>-</v>
      </c>
    </row>
    <row r="58" spans="1:17" ht="19.2" customHeight="1">
      <c r="A58" s="59" t="s">
        <v>65</v>
      </c>
      <c r="B58" s="43"/>
      <c r="C58" s="80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79"/>
      <c r="O58" s="9" t="str">
        <f t="shared" si="3"/>
        <v>-</v>
      </c>
      <c r="P58" s="22" t="str">
        <f t="shared" si="4"/>
        <v>-</v>
      </c>
      <c r="Q58" s="11" t="str">
        <f t="shared" si="5"/>
        <v>-</v>
      </c>
    </row>
    <row r="59" spans="1:17" ht="19.2" customHeight="1">
      <c r="A59" s="59" t="s">
        <v>65</v>
      </c>
      <c r="B59" s="43"/>
      <c r="C59" s="80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79"/>
      <c r="O59" s="9" t="str">
        <f t="shared" si="3"/>
        <v>-</v>
      </c>
      <c r="P59" s="22" t="str">
        <f t="shared" si="4"/>
        <v>-</v>
      </c>
      <c r="Q59" s="11" t="str">
        <f t="shared" si="5"/>
        <v>-</v>
      </c>
    </row>
    <row r="60" spans="1:17" ht="19.2" customHeight="1">
      <c r="A60" s="59" t="s">
        <v>65</v>
      </c>
      <c r="B60" s="43"/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79"/>
      <c r="O60" s="9" t="str">
        <f t="shared" si="3"/>
        <v>-</v>
      </c>
      <c r="P60" s="22" t="str">
        <f t="shared" si="4"/>
        <v>-</v>
      </c>
      <c r="Q60" s="11" t="str">
        <f t="shared" si="5"/>
        <v>-</v>
      </c>
    </row>
    <row r="61" spans="1:17" ht="19.2" customHeight="1" thickBot="1">
      <c r="A61" s="60" t="s">
        <v>65</v>
      </c>
      <c r="B61" s="42"/>
      <c r="C61" s="89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72"/>
      <c r="O61" s="61" t="str">
        <f t="shared" si="3"/>
        <v>-</v>
      </c>
      <c r="P61" s="62" t="str">
        <f t="shared" si="4"/>
        <v>-</v>
      </c>
      <c r="Q61" s="63" t="str">
        <f t="shared" si="5"/>
        <v>-</v>
      </c>
    </row>
    <row r="68" spans="1:20" s="1" customFormat="1">
      <c r="A68" s="38"/>
      <c r="B68" s="47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50"/>
      <c r="N68" s="91"/>
      <c r="O68" s="2"/>
      <c r="P68" s="2"/>
      <c r="Q68" s="2"/>
      <c r="R68" s="38"/>
      <c r="S68" s="38"/>
      <c r="T68" s="38"/>
    </row>
  </sheetData>
  <mergeCells count="7">
    <mergeCell ref="A27:A54"/>
    <mergeCell ref="A2:A10"/>
    <mergeCell ref="O2:O10"/>
    <mergeCell ref="P2:P10"/>
    <mergeCell ref="Q2:Q10"/>
    <mergeCell ref="A11:A19"/>
    <mergeCell ref="A20:A25"/>
  </mergeCells>
  <phoneticPr fontId="2"/>
  <pageMargins left="1.27" right="0.19685039370078741" top="0.19685039370078741" bottom="0.19685039370078741" header="0" footer="0"/>
  <pageSetup paperSize="9" scale="63" orientation="portrait" r:id="rId1"/>
  <headerFooter alignWithMargins="0">
    <oddFooter>&amp;L&amp;A&amp;C&amp;P / &amp;N 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記入例</vt:lpstr>
      <vt:lpstr>記入用紙</vt:lpstr>
      <vt:lpstr>記入用紙!Print_Area</vt:lpstr>
      <vt:lpstr>記入例!Print_Area</vt:lpstr>
      <vt:lpstr>記入用紙!Print_Titles</vt:lpstr>
      <vt:lpstr>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石渡(－)</dc:creator>
  <cp:lastModifiedBy>石渡(－)</cp:lastModifiedBy>
  <dcterms:created xsi:type="dcterms:W3CDTF">2022-10-31T05:55:14Z</dcterms:created>
  <dcterms:modified xsi:type="dcterms:W3CDTF">2023-02-07T01:41:54Z</dcterms:modified>
</cp:coreProperties>
</file>